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mc:AlternateContent xmlns:mc="http://schemas.openxmlformats.org/markup-compatibility/2006">
    <mc:Choice Requires="x15">
      <x15ac:absPath xmlns:x15ac="http://schemas.microsoft.com/office/spreadsheetml/2010/11/ac" url="S:\Publications\data.parliament.uk-resources-constituencystatistics\"/>
    </mc:Choice>
  </mc:AlternateContent>
  <xr:revisionPtr revIDLastSave="0" documentId="13_ncr:1_{B18A37F6-0197-4F07-9C0F-6385EEA96EE7}" xr6:coauthVersionLast="41" xr6:coauthVersionMax="41" xr10:uidLastSave="{00000000-0000-0000-0000-000000000000}"/>
  <bookViews>
    <workbookView xWindow="810" yWindow="-120" windowWidth="28110" windowHeight="16440" xr2:uid="{0CF30B4E-9C25-4C9D-8A72-B2EB11862DCC}"/>
  </bookViews>
  <sheets>
    <sheet name="Constituency summary" sheetId="3" r:id="rId1"/>
    <sheet name="Sub-constituency data" sheetId="1" r:id="rId2"/>
    <sheet name="Constituency raw" sheetId="5" r:id="rId3"/>
    <sheet name="Region-nation raw data" sheetId="6" r:id="rId4"/>
    <sheet name="Sheet7" sheetId="7" state="hidden" r:id="rId5"/>
  </sheets>
  <definedNames>
    <definedName name="_xlnm._FilterDatabase" localSheetId="2" hidden="1">'Constituency raw'!$A$1:$N$1</definedName>
    <definedName name="_xlnm._FilterDatabase" localSheetId="1" hidden="1">'Sub-constituency data'!$B$4:$L$4</definedName>
    <definedName name="con">'Constituency raw'!$B$2:$B$651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3" i="3" l="1"/>
  <c r="C10" i="3"/>
  <c r="I10" i="3" s="1"/>
  <c r="C9" i="3"/>
  <c r="I9" i="3" s="1"/>
  <c r="D9" i="3" l="1"/>
  <c r="E9" i="3"/>
  <c r="F9" i="3"/>
  <c r="G9" i="3"/>
  <c r="H9" i="3"/>
  <c r="D10" i="3"/>
  <c r="E10" i="3"/>
  <c r="F10" i="3"/>
  <c r="G10" i="3"/>
  <c r="H10" i="3"/>
</calcChain>
</file>

<file path=xl/sharedStrings.xml><?xml version="1.0" encoding="utf-8"?>
<sst xmlns="http://schemas.openxmlformats.org/spreadsheetml/2006/main" count="54668" uniqueCount="20654">
  <si>
    <t>pcon-code</t>
  </si>
  <si>
    <t>pcon-nm</t>
  </si>
  <si>
    <t>E14000530</t>
  </si>
  <si>
    <t>Aldershot</t>
  </si>
  <si>
    <t>E02004753</t>
  </si>
  <si>
    <t>South East</t>
  </si>
  <si>
    <t>UK</t>
  </si>
  <si>
    <t>E02004802</t>
  </si>
  <si>
    <t>E02004803</t>
  </si>
  <si>
    <t>E02004804</t>
  </si>
  <si>
    <t>E02004805</t>
  </si>
  <si>
    <t>Farnborough Hill</t>
  </si>
  <si>
    <t>E02004806</t>
  </si>
  <si>
    <t>E02004807</t>
  </si>
  <si>
    <t>Farnborough Town</t>
  </si>
  <si>
    <t>E02004808</t>
  </si>
  <si>
    <t>South Farnborough &amp; North Camp</t>
  </si>
  <si>
    <t>E02004809</t>
  </si>
  <si>
    <t>Aldershot Town</t>
  </si>
  <si>
    <t>E02004810</t>
  </si>
  <si>
    <t>Aldershot North Town</t>
  </si>
  <si>
    <t>E02004811</t>
  </si>
  <si>
    <t>Aldershot Rowhill</t>
  </si>
  <si>
    <t>E02004812</t>
  </si>
  <si>
    <t>Aldershot Manor Park</t>
  </si>
  <si>
    <t>E02004813</t>
  </si>
  <si>
    <t>Aldershot Park</t>
  </si>
  <si>
    <t>E14000531</t>
  </si>
  <si>
    <t>Aldridge-Brownhills</t>
  </si>
  <si>
    <t>E02002110</t>
  </si>
  <si>
    <t>West Midlands</t>
  </si>
  <si>
    <t>E02002111</t>
  </si>
  <si>
    <t>E02002112</t>
  </si>
  <si>
    <t>Pelsall North</t>
  </si>
  <si>
    <t>E02002113</t>
  </si>
  <si>
    <t>Walsall Wood</t>
  </si>
  <si>
    <t>E02002114</t>
  </si>
  <si>
    <t>Pelsall South</t>
  </si>
  <si>
    <t>E02002116</t>
  </si>
  <si>
    <t>Aldridge North</t>
  </si>
  <si>
    <t>E02002119</t>
  </si>
  <si>
    <t>Shelfield</t>
  </si>
  <si>
    <t>E02002124</t>
  </si>
  <si>
    <t>Aldridge Central</t>
  </si>
  <si>
    <t>E02002125</t>
  </si>
  <si>
    <t>Rushall</t>
  </si>
  <si>
    <t>E02002131</t>
  </si>
  <si>
    <t>Aldridge South</t>
  </si>
  <si>
    <t>E02002137</t>
  </si>
  <si>
    <t>Streetly North</t>
  </si>
  <si>
    <t>E02002141</t>
  </si>
  <si>
    <t>Streetly South</t>
  </si>
  <si>
    <t>E14000532</t>
  </si>
  <si>
    <t>Altrincham and Sale West</t>
  </si>
  <si>
    <t>E02001270</t>
  </si>
  <si>
    <t>Sale North</t>
  </si>
  <si>
    <t>North West</t>
  </si>
  <si>
    <t>E02001271</t>
  </si>
  <si>
    <t>Ashton upon Mersey North</t>
  </si>
  <si>
    <t>E02001274</t>
  </si>
  <si>
    <t>Ashton upon Mersey South</t>
  </si>
  <si>
    <t>E02001277</t>
  </si>
  <si>
    <t>E02001278</t>
  </si>
  <si>
    <t>West Timperley</t>
  </si>
  <si>
    <t>E02001279</t>
  </si>
  <si>
    <t>Timperley North</t>
  </si>
  <si>
    <t>E02001280</t>
  </si>
  <si>
    <t>Timperley East</t>
  </si>
  <si>
    <t>E02001281</t>
  </si>
  <si>
    <t>Timperley South</t>
  </si>
  <si>
    <t>E02001282</t>
  </si>
  <si>
    <t>Altrincham East</t>
  </si>
  <si>
    <t>E02001283</t>
  </si>
  <si>
    <t>E02001284</t>
  </si>
  <si>
    <t>Hale</t>
  </si>
  <si>
    <t>E02001285</t>
  </si>
  <si>
    <t>Bowdon</t>
  </si>
  <si>
    <t>E02001286</t>
  </si>
  <si>
    <t>Hale Barns</t>
  </si>
  <si>
    <t>E14000533</t>
  </si>
  <si>
    <t>Amber Valley</t>
  </si>
  <si>
    <t>E02004029</t>
  </si>
  <si>
    <t>Alfreton</t>
  </si>
  <si>
    <t>East Midlands</t>
  </si>
  <si>
    <t>E02004030</t>
  </si>
  <si>
    <t>E02004031</t>
  </si>
  <si>
    <t>E02004032</t>
  </si>
  <si>
    <t>Swanwick &amp; Leabrooks</t>
  </si>
  <si>
    <t>E02004033</t>
  </si>
  <si>
    <t>E02004034</t>
  </si>
  <si>
    <t>E02004035</t>
  </si>
  <si>
    <t>E02004036</t>
  </si>
  <si>
    <t>Ripley South &amp; Loscoe</t>
  </si>
  <si>
    <t>E02004039</t>
  </si>
  <si>
    <t>Openwoodgate &amp; Holbrook</t>
  </si>
  <si>
    <t>E02004040</t>
  </si>
  <si>
    <t>Heanor Gate &amp; Aldercar</t>
  </si>
  <si>
    <t>E02004041</t>
  </si>
  <si>
    <t>Heanor East &amp; Langley Mill</t>
  </si>
  <si>
    <t>E02004043</t>
  </si>
  <si>
    <t>Kilburn &amp; Horsley</t>
  </si>
  <si>
    <t>E02006827</t>
  </si>
  <si>
    <t>Heanor South &amp; Shipley Park</t>
  </si>
  <si>
    <t>E14000534</t>
  </si>
  <si>
    <t>Arundel and South Downs</t>
  </si>
  <si>
    <t>E02006542</t>
  </si>
  <si>
    <t>Arundel</t>
  </si>
  <si>
    <t>E02006543</t>
  </si>
  <si>
    <t>E02006544</t>
  </si>
  <si>
    <t>E02006546</t>
  </si>
  <si>
    <t>Angmering South</t>
  </si>
  <si>
    <t>E02006562</t>
  </si>
  <si>
    <t>Ifold &amp; Wisborough Green</t>
  </si>
  <si>
    <t>E02006565</t>
  </si>
  <si>
    <t>Easebourne &amp; Petworth</t>
  </si>
  <si>
    <t>E02006598</t>
  </si>
  <si>
    <t>Cowfold &amp; Partridge Green</t>
  </si>
  <si>
    <t>E02006599</t>
  </si>
  <si>
    <t>West Chiltington Common</t>
  </si>
  <si>
    <t>E02006600</t>
  </si>
  <si>
    <t>Amberley, Pulborough &amp; Storrington</t>
  </si>
  <si>
    <t>E02006601</t>
  </si>
  <si>
    <t>Henfield &amp; Small Dole</t>
  </si>
  <si>
    <t>E02006602</t>
  </si>
  <si>
    <t>Ashington &amp; Washington</t>
  </si>
  <si>
    <t>E02006603</t>
  </si>
  <si>
    <t>Steyning &amp; Upper Beeding</t>
  </si>
  <si>
    <t>E02006619</t>
  </si>
  <si>
    <t>Hurstpierpoint &amp; Bolney</t>
  </si>
  <si>
    <t>E02006620</t>
  </si>
  <si>
    <t>E14000535</t>
  </si>
  <si>
    <t>Ashfield</t>
  </si>
  <si>
    <t>E02005819</t>
  </si>
  <si>
    <t>Stanton Hill &amp; Skegby</t>
  </si>
  <si>
    <t>E02005820</t>
  </si>
  <si>
    <t>E02005821</t>
  </si>
  <si>
    <t>Huthwaite</t>
  </si>
  <si>
    <t>E02005822</t>
  </si>
  <si>
    <t>E02005823</t>
  </si>
  <si>
    <t>Sutton Central &amp; Leamington</t>
  </si>
  <si>
    <t>E02005824</t>
  </si>
  <si>
    <t>Sutton St Mary's &amp; Ashfields</t>
  </si>
  <si>
    <t>E02005825</t>
  </si>
  <si>
    <t>E02005826</t>
  </si>
  <si>
    <t>Kirkby Central</t>
  </si>
  <si>
    <t>E02005827</t>
  </si>
  <si>
    <t>Kirkby Larwood &amp; Kingsway</t>
  </si>
  <si>
    <t>E02005828</t>
  </si>
  <si>
    <t>Annesley &amp; Kirkby Woodhouse</t>
  </si>
  <si>
    <t>E02005829</t>
  </si>
  <si>
    <t>Selston</t>
  </si>
  <si>
    <t>E02005830</t>
  </si>
  <si>
    <t>Jacksdale &amp; Underwoood</t>
  </si>
  <si>
    <t>E02005850</t>
  </si>
  <si>
    <t>Eastwood Hall &amp; Brinsley</t>
  </si>
  <si>
    <t>E02005851</t>
  </si>
  <si>
    <t>E02005852</t>
  </si>
  <si>
    <t>E14000536</t>
  </si>
  <si>
    <t>Ashford</t>
  </si>
  <si>
    <t>E02004996</t>
  </si>
  <si>
    <t>E02004997</t>
  </si>
  <si>
    <t>E02004998</t>
  </si>
  <si>
    <t>Kennington &amp; Little Burton Farm</t>
  </si>
  <si>
    <t>E02004999</t>
  </si>
  <si>
    <t>E02005000</t>
  </si>
  <si>
    <t>Ashford Central</t>
  </si>
  <si>
    <t>E02005001</t>
  </si>
  <si>
    <t>Highfield &amp; Willesborough</t>
  </si>
  <si>
    <t>E02005002</t>
  </si>
  <si>
    <t>E02005003</t>
  </si>
  <si>
    <t>Washford &amp; Stanhope</t>
  </si>
  <si>
    <t>E02005004</t>
  </si>
  <si>
    <t>E02005005</t>
  </si>
  <si>
    <t>E02005006</t>
  </si>
  <si>
    <t>E02005007</t>
  </si>
  <si>
    <t>Great Chart, Bethersden &amp; Woodchurch</t>
  </si>
  <si>
    <t>E02005008</t>
  </si>
  <si>
    <t>E02005009</t>
  </si>
  <si>
    <t>E14000537</t>
  </si>
  <si>
    <t>Ashton-under-Lyne</t>
  </si>
  <si>
    <t>E02001127</t>
  </si>
  <si>
    <t>Lime Side &amp; Garden Suburb</t>
  </si>
  <si>
    <t>E02001128</t>
  </si>
  <si>
    <t>Failsworth East</t>
  </si>
  <si>
    <t>E02001129</t>
  </si>
  <si>
    <t>Failsworth West</t>
  </si>
  <si>
    <t>E02001130</t>
  </si>
  <si>
    <t>Holt Lane End &amp; Bardsley</t>
  </si>
  <si>
    <t>E02001131</t>
  </si>
  <si>
    <t>Failsworth South</t>
  </si>
  <si>
    <t>E02001230</t>
  </si>
  <si>
    <t>Ashton North</t>
  </si>
  <si>
    <t>E02001232</t>
  </si>
  <si>
    <t>Hurst Cross</t>
  </si>
  <si>
    <t>E02001233</t>
  </si>
  <si>
    <t>Ashton Waterloo</t>
  </si>
  <si>
    <t>E02001234</t>
  </si>
  <si>
    <t>E02001235</t>
  </si>
  <si>
    <t>Ashton East</t>
  </si>
  <si>
    <t>E02001238</t>
  </si>
  <si>
    <t>Droylsden East</t>
  </si>
  <si>
    <t>E02001239</t>
  </si>
  <si>
    <t>Droylsden Central</t>
  </si>
  <si>
    <t>E02001240</t>
  </si>
  <si>
    <t>Droylsden West</t>
  </si>
  <si>
    <t>E02001241</t>
  </si>
  <si>
    <t>Ashton Central</t>
  </si>
  <si>
    <t>E02001247</t>
  </si>
  <si>
    <t>Guide Bridge</t>
  </si>
  <si>
    <t>E14000538</t>
  </si>
  <si>
    <t>Aylesbury</t>
  </si>
  <si>
    <t>E02003662</t>
  </si>
  <si>
    <t>Watermead &amp; Elmhurst</t>
  </si>
  <si>
    <t>E02003663</t>
  </si>
  <si>
    <t>Berryfields &amp; Haydon Hill</t>
  </si>
  <si>
    <t>E02003664</t>
  </si>
  <si>
    <t>Gatehouse</t>
  </si>
  <si>
    <t>E02003665</t>
  </si>
  <si>
    <t>Victoria Park</t>
  </si>
  <si>
    <t>E02003666</t>
  </si>
  <si>
    <t>Aylesbury Central</t>
  </si>
  <si>
    <t>E02003667</t>
  </si>
  <si>
    <t>E02003668</t>
  </si>
  <si>
    <t>E02003669</t>
  </si>
  <si>
    <t>California &amp; Southcourt</t>
  </si>
  <si>
    <t>E02003670</t>
  </si>
  <si>
    <t>Mandeville &amp; Elm Farm</t>
  </si>
  <si>
    <t>E02003671</t>
  </si>
  <si>
    <t>Walton Court &amp; Hawkslade</t>
  </si>
  <si>
    <t>E02003672</t>
  </si>
  <si>
    <t>Stoke Mandeville &amp; Aston Clinton</t>
  </si>
  <si>
    <t>E02003675</t>
  </si>
  <si>
    <t>Wendover</t>
  </si>
  <si>
    <t>E02003697</t>
  </si>
  <si>
    <t>Longwick, Kimble &amp; Lacey Green</t>
  </si>
  <si>
    <t>E02003698</t>
  </si>
  <si>
    <t>Walter's Ash &amp; Hughenden Valley</t>
  </si>
  <si>
    <t>E02003699</t>
  </si>
  <si>
    <t>Stokenchurch</t>
  </si>
  <si>
    <t>E02003702</t>
  </si>
  <si>
    <t>E14000539</t>
  </si>
  <si>
    <t>Banbury</t>
  </si>
  <si>
    <t>E02005921</t>
  </si>
  <si>
    <t>E02005922</t>
  </si>
  <si>
    <t>E02005923</t>
  </si>
  <si>
    <t>E02005924</t>
  </si>
  <si>
    <t>E02005925</t>
  </si>
  <si>
    <t>E02005926</t>
  </si>
  <si>
    <t>E02005927</t>
  </si>
  <si>
    <t>E02005928</t>
  </si>
  <si>
    <t>Bodicote, Adderbury &amp; Bloxham</t>
  </si>
  <si>
    <t>E02005929</t>
  </si>
  <si>
    <t>Sibford, Hook Norton &amp; Milcombe</t>
  </si>
  <si>
    <t>E02005930</t>
  </si>
  <si>
    <t>Deddington, Steeple Aston &amp; Heyfords</t>
  </si>
  <si>
    <t>E02005931</t>
  </si>
  <si>
    <t>Caversfield, Ambrosden &amp; Fringford</t>
  </si>
  <si>
    <t>E02005932</t>
  </si>
  <si>
    <t>Bicester North</t>
  </si>
  <si>
    <t>E02005933</t>
  </si>
  <si>
    <t>Bicester East</t>
  </si>
  <si>
    <t>E02005934</t>
  </si>
  <si>
    <t>Bicester West</t>
  </si>
  <si>
    <t>E02005935</t>
  </si>
  <si>
    <t>Bicester South</t>
  </si>
  <si>
    <t>E02005936</t>
  </si>
  <si>
    <t>E14000540</t>
  </si>
  <si>
    <t>Barking</t>
  </si>
  <si>
    <t>E02000005</t>
  </si>
  <si>
    <t>Becontree Heath</t>
  </si>
  <si>
    <t>London</t>
  </si>
  <si>
    <t>E02000008</t>
  </si>
  <si>
    <t>Becontree East</t>
  </si>
  <si>
    <t>E02000009</t>
  </si>
  <si>
    <t>Becontree West</t>
  </si>
  <si>
    <t>E02000010</t>
  </si>
  <si>
    <t>Dagenham North</t>
  </si>
  <si>
    <t>E02000012</t>
  </si>
  <si>
    <t>E02000013</t>
  </si>
  <si>
    <t>Becontree South</t>
  </si>
  <si>
    <t>E02000014</t>
  </si>
  <si>
    <t>Dagenham Central</t>
  </si>
  <si>
    <t>E02000016</t>
  </si>
  <si>
    <t>Barking Central</t>
  </si>
  <si>
    <t>E02000017</t>
  </si>
  <si>
    <t>Barking East</t>
  </si>
  <si>
    <t>E02000018</t>
  </si>
  <si>
    <t>Mayesbrook Park &amp; Rippleside</t>
  </si>
  <si>
    <t>E02000019</t>
  </si>
  <si>
    <t>Goresbrook &amp; Scrattons Farm</t>
  </si>
  <si>
    <t>E02000020</t>
  </si>
  <si>
    <t>Creekmouth &amp; Barking Riverside</t>
  </si>
  <si>
    <t>E02000021</t>
  </si>
  <si>
    <t>Rylands Estate &amp; Dagenham Dock</t>
  </si>
  <si>
    <t>E02000022</t>
  </si>
  <si>
    <t>Gascoigne Estate &amp; Roding Riverside</t>
  </si>
  <si>
    <t>E02000023</t>
  </si>
  <si>
    <t>Thames View</t>
  </si>
  <si>
    <t>E02006799</t>
  </si>
  <si>
    <t>E14000541</t>
  </si>
  <si>
    <t>Barnsley Central</t>
  </si>
  <si>
    <t>E02001509</t>
  </si>
  <si>
    <t>Yorkshire and The Humber</t>
  </si>
  <si>
    <t>E02001510</t>
  </si>
  <si>
    <t>Carlton</t>
  </si>
  <si>
    <t>E02001512</t>
  </si>
  <si>
    <t>E02001513</t>
  </si>
  <si>
    <t>E02001515</t>
  </si>
  <si>
    <t>Athersley</t>
  </si>
  <si>
    <t>E02001517</t>
  </si>
  <si>
    <t>Monk Bretton</t>
  </si>
  <si>
    <t>E02001518</t>
  </si>
  <si>
    <t>Honeywell</t>
  </si>
  <si>
    <t>E02001519</t>
  </si>
  <si>
    <t>Lundwood</t>
  </si>
  <si>
    <t>E02001520</t>
  </si>
  <si>
    <t>Wilthorpe &amp; Barugh Green</t>
  </si>
  <si>
    <t>E02001521</t>
  </si>
  <si>
    <t>E02001523</t>
  </si>
  <si>
    <t>Ardsley &amp; Stairfoot</t>
  </si>
  <si>
    <t>E02001525</t>
  </si>
  <si>
    <t>Worsbrough Common</t>
  </si>
  <si>
    <t>E14000542</t>
  </si>
  <si>
    <t>Barnsley East</t>
  </si>
  <si>
    <t>E02001511</t>
  </si>
  <si>
    <t>Shafton &amp; Upper Cudworth</t>
  </si>
  <si>
    <t>E02001514</t>
  </si>
  <si>
    <t>E02001516</t>
  </si>
  <si>
    <t>E02001526</t>
  </si>
  <si>
    <t>Kendray</t>
  </si>
  <si>
    <t>E02001528</t>
  </si>
  <si>
    <t>Darfield &amp; Great Houghton</t>
  </si>
  <si>
    <t>E02001529</t>
  </si>
  <si>
    <t>Worsbrough</t>
  </si>
  <si>
    <t>E02001531</t>
  </si>
  <si>
    <t>Wombwell North</t>
  </si>
  <si>
    <t>E02001534</t>
  </si>
  <si>
    <t>Wombwell South</t>
  </si>
  <si>
    <t>E02001536</t>
  </si>
  <si>
    <t>Birdwell</t>
  </si>
  <si>
    <t>E02001537</t>
  </si>
  <si>
    <t>Elsecar</t>
  </si>
  <si>
    <t>E02001538</t>
  </si>
  <si>
    <t>Hoyland</t>
  </si>
  <si>
    <t>E14000543</t>
  </si>
  <si>
    <t>Barrow and Furness</t>
  </si>
  <si>
    <t>E02003977</t>
  </si>
  <si>
    <t>Askam &amp; Dalton North</t>
  </si>
  <si>
    <t>E02003978</t>
  </si>
  <si>
    <t>Dalton South</t>
  </si>
  <si>
    <t>E02003979</t>
  </si>
  <si>
    <t>E02003980</t>
  </si>
  <si>
    <t>Orsmgill &amp; Hindpool</t>
  </si>
  <si>
    <t>E02003981</t>
  </si>
  <si>
    <t>Parkside</t>
  </si>
  <si>
    <t>E02003982</t>
  </si>
  <si>
    <t>Roose</t>
  </si>
  <si>
    <t>E02003983</t>
  </si>
  <si>
    <t>Abbotsmead &amp; Salthouse</t>
  </si>
  <si>
    <t>E02003984</t>
  </si>
  <si>
    <t>Barrow Central</t>
  </si>
  <si>
    <t>E02003985</t>
  </si>
  <si>
    <t>Walney Island North</t>
  </si>
  <si>
    <t>E02003986</t>
  </si>
  <si>
    <t>Walney Island South &amp; Barrow Island</t>
  </si>
  <si>
    <t>E02004022</t>
  </si>
  <si>
    <t>Coniston, Broughton &amp; Kirkby</t>
  </si>
  <si>
    <t>E02004026</t>
  </si>
  <si>
    <t>Ulverston</t>
  </si>
  <si>
    <t>E02004028</t>
  </si>
  <si>
    <t>Swarthmoor &amp; Low Furness</t>
  </si>
  <si>
    <t>E14000544</t>
  </si>
  <si>
    <t>Basildon and Billericay</t>
  </si>
  <si>
    <t>E02004424</t>
  </si>
  <si>
    <t>Billericay North East</t>
  </si>
  <si>
    <t>East of England</t>
  </si>
  <si>
    <t>E02004425</t>
  </si>
  <si>
    <t>Billericay Queen's Park</t>
  </si>
  <si>
    <t>E02004426</t>
  </si>
  <si>
    <t>Billericay Central &amp; Sunnymede</t>
  </si>
  <si>
    <t>E02004427</t>
  </si>
  <si>
    <t>Billericay Tye Common</t>
  </si>
  <si>
    <t>E02004429</t>
  </si>
  <si>
    <t>Wickford West</t>
  </si>
  <si>
    <t>E02004432</t>
  </si>
  <si>
    <t>Bursteads</t>
  </si>
  <si>
    <t>E02004433</t>
  </si>
  <si>
    <t>Steeple View &amp; Noak Bridge</t>
  </si>
  <si>
    <t>E02004435</t>
  </si>
  <si>
    <t>E02004436</t>
  </si>
  <si>
    <t>Chalvedon</t>
  </si>
  <si>
    <t>E02004437</t>
  </si>
  <si>
    <t>Laindon West &amp; Southfields</t>
  </si>
  <si>
    <t>E02004438</t>
  </si>
  <si>
    <t>Basildon Central &amp; Pipps Hill</t>
  </si>
  <si>
    <t>E02004439</t>
  </si>
  <si>
    <t>E02004440</t>
  </si>
  <si>
    <t>E02004442</t>
  </si>
  <si>
    <t>Barstable</t>
  </si>
  <si>
    <t>E14000545</t>
  </si>
  <si>
    <t>Basingstoke</t>
  </si>
  <si>
    <t>E02004680</t>
  </si>
  <si>
    <t>Chineham</t>
  </si>
  <si>
    <t>E02004681</t>
  </si>
  <si>
    <t>Popley</t>
  </si>
  <si>
    <t>E02004682</t>
  </si>
  <si>
    <t>Daneshill &amp; Little Basing</t>
  </si>
  <si>
    <t>E02004683</t>
  </si>
  <si>
    <t>Houndmills &amp; Oakridge</t>
  </si>
  <si>
    <t>E02004684</t>
  </si>
  <si>
    <t>Winklebury &amp; Rooksdown</t>
  </si>
  <si>
    <t>E02004685</t>
  </si>
  <si>
    <t>Basingstoke Central, Black Dam &amp; Eastrop</t>
  </si>
  <si>
    <t>E02004686</t>
  </si>
  <si>
    <t>Kings Furlong</t>
  </si>
  <si>
    <t>E02004687</t>
  </si>
  <si>
    <t>Buckskin &amp; Worting</t>
  </si>
  <si>
    <t>E02004688</t>
  </si>
  <si>
    <t>South Ham &amp; West Ham</t>
  </si>
  <si>
    <t>E02004690</t>
  </si>
  <si>
    <t>Viables</t>
  </si>
  <si>
    <t>E02004691</t>
  </si>
  <si>
    <t>Old Basing &amp; the Candovers</t>
  </si>
  <si>
    <t>E02004692</t>
  </si>
  <si>
    <t>Kempshott</t>
  </si>
  <si>
    <t>E02004693</t>
  </si>
  <si>
    <t>Brighton Hill</t>
  </si>
  <si>
    <t>E02004695</t>
  </si>
  <si>
    <t>Hatch Warren</t>
  </si>
  <si>
    <t>E14000546</t>
  </si>
  <si>
    <t>Bassetlaw</t>
  </si>
  <si>
    <t>E02005835</t>
  </si>
  <si>
    <t>E02005836</t>
  </si>
  <si>
    <t>E02005837</t>
  </si>
  <si>
    <t>E02005838</t>
  </si>
  <si>
    <t>Carlton &amp; Langold</t>
  </si>
  <si>
    <t>E02005839</t>
  </si>
  <si>
    <t>Retford North</t>
  </si>
  <si>
    <t>E02005840</t>
  </si>
  <si>
    <t>Worksop North</t>
  </si>
  <si>
    <t>E02005842</t>
  </si>
  <si>
    <t>Retford East</t>
  </si>
  <si>
    <t>E02005843</t>
  </si>
  <si>
    <t>E02005844</t>
  </si>
  <si>
    <t>Retford South</t>
  </si>
  <si>
    <t>E02005846</t>
  </si>
  <si>
    <t>E02005847</t>
  </si>
  <si>
    <t>E02005848</t>
  </si>
  <si>
    <t>Manton, Clumber &amp; Elkesley</t>
  </si>
  <si>
    <t>E02006903</t>
  </si>
  <si>
    <t>E14000547</t>
  </si>
  <si>
    <t>Bath</t>
  </si>
  <si>
    <t>E02002988</t>
  </si>
  <si>
    <t>South West</t>
  </si>
  <si>
    <t>E02002989</t>
  </si>
  <si>
    <t>Weston</t>
  </si>
  <si>
    <t>E02002990</t>
  </si>
  <si>
    <t>Walcot</t>
  </si>
  <si>
    <t>E02002991</t>
  </si>
  <si>
    <t>Central Bath &amp; Lansdown</t>
  </si>
  <si>
    <t>E02002992</t>
  </si>
  <si>
    <t>Newbridge</t>
  </si>
  <si>
    <t>E02002993</t>
  </si>
  <si>
    <t>Kingsmead</t>
  </si>
  <si>
    <t>E02002995</t>
  </si>
  <si>
    <t>Twerton</t>
  </si>
  <si>
    <t>E02002996</t>
  </si>
  <si>
    <t>E02002997</t>
  </si>
  <si>
    <t>Oldfield Park West</t>
  </si>
  <si>
    <t>E02002998</t>
  </si>
  <si>
    <t>Oldfield Park East</t>
  </si>
  <si>
    <t>E02002999</t>
  </si>
  <si>
    <t>Southdown</t>
  </si>
  <si>
    <t>E02003001</t>
  </si>
  <si>
    <t>Bloomfield</t>
  </si>
  <si>
    <t>E02003002</t>
  </si>
  <si>
    <t>Combe Down</t>
  </si>
  <si>
    <t>E02003003</t>
  </si>
  <si>
    <t>Odd Down</t>
  </si>
  <si>
    <t>E14000548</t>
  </si>
  <si>
    <t>Batley and Spen</t>
  </si>
  <si>
    <t>E02002271</t>
  </si>
  <si>
    <t>Birkenshaw</t>
  </si>
  <si>
    <t>E02002272</t>
  </si>
  <si>
    <t>Birstall</t>
  </si>
  <si>
    <t>E02002273</t>
  </si>
  <si>
    <t>Scholes &amp; Hunsworth</t>
  </si>
  <si>
    <t>E02002274</t>
  </si>
  <si>
    <t>Gomersal</t>
  </si>
  <si>
    <t>E02002275</t>
  </si>
  <si>
    <t>E02002276</t>
  </si>
  <si>
    <t>Wilton Park, Carlinghow &amp; Brookroyd</t>
  </si>
  <si>
    <t>E02002277</t>
  </si>
  <si>
    <t>Upper Batley &amp; Soothill</t>
  </si>
  <si>
    <t>E02002278</t>
  </si>
  <si>
    <t>Hightown &amp; Hartshead Moor</t>
  </si>
  <si>
    <t>E02002279</t>
  </si>
  <si>
    <t>Liversedge, Littletown &amp; Millbridge</t>
  </si>
  <si>
    <t>E02002280</t>
  </si>
  <si>
    <t>Batley Central</t>
  </si>
  <si>
    <t>E02002281</t>
  </si>
  <si>
    <t>E02002282</t>
  </si>
  <si>
    <t>Staincliffe &amp; Healey</t>
  </si>
  <si>
    <t>E02002283</t>
  </si>
  <si>
    <t>Batley Carr &amp; Mount Pleasant</t>
  </si>
  <si>
    <t>E02002284</t>
  </si>
  <si>
    <t>E02002285</t>
  </si>
  <si>
    <t>E02002286</t>
  </si>
  <si>
    <t>Dewsbury Moor Upper</t>
  </si>
  <si>
    <t>E02002287</t>
  </si>
  <si>
    <t>Dewsbury Central &amp; Westborough</t>
  </si>
  <si>
    <t>E14000549</t>
  </si>
  <si>
    <t>Battersea</t>
  </si>
  <si>
    <t>E02000923</t>
  </si>
  <si>
    <t>Battersea Park</t>
  </si>
  <si>
    <t>E02000924</t>
  </si>
  <si>
    <t>Nine Elms &amp; Patmore</t>
  </si>
  <si>
    <t>E02000925</t>
  </si>
  <si>
    <t>Battersea Latchmere</t>
  </si>
  <si>
    <t>E02000926</t>
  </si>
  <si>
    <t>St Mary's &amp; Cotton Row</t>
  </si>
  <si>
    <t>E02000927</t>
  </si>
  <si>
    <t>Lavender Hill East</t>
  </si>
  <si>
    <t>E02000929</t>
  </si>
  <si>
    <t>York Gardens</t>
  </si>
  <si>
    <t>E02000930</t>
  </si>
  <si>
    <t>Lavender Hill West &amp; Little India</t>
  </si>
  <si>
    <t>E02000931</t>
  </si>
  <si>
    <t>Clapham Common West</t>
  </si>
  <si>
    <t>E02000932</t>
  </si>
  <si>
    <t>Putney Town &amp; Wandsworth Park</t>
  </si>
  <si>
    <t>E02000934</t>
  </si>
  <si>
    <t>Clapham Junction &amp; East Hill</t>
  </si>
  <si>
    <t>E02000937</t>
  </si>
  <si>
    <t>Wandsworth Common</t>
  </si>
  <si>
    <t>E02000939</t>
  </si>
  <si>
    <t>E02000940</t>
  </si>
  <si>
    <t>Wandsworth South</t>
  </si>
  <si>
    <t>E02000941</t>
  </si>
  <si>
    <t>Earlsfield North</t>
  </si>
  <si>
    <t>E02000943</t>
  </si>
  <si>
    <t>E02000948</t>
  </si>
  <si>
    <t>Tooting Bec Common</t>
  </si>
  <si>
    <t>E14000550</t>
  </si>
  <si>
    <t>Beaconsfield</t>
  </si>
  <si>
    <t>E02003688</t>
  </si>
  <si>
    <t>E02003689</t>
  </si>
  <si>
    <t>Gerrards Cross</t>
  </si>
  <si>
    <t>E02003690</t>
  </si>
  <si>
    <t>Denham</t>
  </si>
  <si>
    <t>E02003691</t>
  </si>
  <si>
    <t>E02003692</t>
  </si>
  <si>
    <t>Stoke Poges &amp; George Green</t>
  </si>
  <si>
    <t>E02003693</t>
  </si>
  <si>
    <t>Burham North, Taplow &amp; Dorney</t>
  </si>
  <si>
    <t>E02003694</t>
  </si>
  <si>
    <t>Burnham South</t>
  </si>
  <si>
    <t>E02003695</t>
  </si>
  <si>
    <t>E02003713</t>
  </si>
  <si>
    <t>Flackwell Heath</t>
  </si>
  <si>
    <t>E02003714</t>
  </si>
  <si>
    <t>E02003715</t>
  </si>
  <si>
    <t>E02003716</t>
  </si>
  <si>
    <t>Bourne End</t>
  </si>
  <si>
    <t>E02003717</t>
  </si>
  <si>
    <t>E02003718</t>
  </si>
  <si>
    <t>Marlow East</t>
  </si>
  <si>
    <t>E14000551</t>
  </si>
  <si>
    <t>Beckenham</t>
  </si>
  <si>
    <t>E02000132</t>
  </si>
  <si>
    <t>New Beckenham</t>
  </si>
  <si>
    <t>E02000137</t>
  </si>
  <si>
    <t>E02000138</t>
  </si>
  <si>
    <t>Beckenham East &amp; Kelsey Park</t>
  </si>
  <si>
    <t>E02000144</t>
  </si>
  <si>
    <t>Bromley South</t>
  </si>
  <si>
    <t>E02000146</t>
  </si>
  <si>
    <t>E02000147</t>
  </si>
  <si>
    <t>Langley Park</t>
  </si>
  <si>
    <t>E02000150</t>
  </si>
  <si>
    <t>Eden Park &amp; Bethlem</t>
  </si>
  <si>
    <t>E02000152</t>
  </si>
  <si>
    <t>Bromley Common</t>
  </si>
  <si>
    <t>E02000153</t>
  </si>
  <si>
    <t>Hayes North</t>
  </si>
  <si>
    <t>E02000156</t>
  </si>
  <si>
    <t>West Wickham</t>
  </si>
  <si>
    <t>E02000159</t>
  </si>
  <si>
    <t>Keston</t>
  </si>
  <si>
    <t>E02000160</t>
  </si>
  <si>
    <t>Hayes South &amp; Coney Hall</t>
  </si>
  <si>
    <t>E02006787</t>
  </si>
  <si>
    <t>Elmers End</t>
  </si>
  <si>
    <t>E14000552</t>
  </si>
  <si>
    <t>Bedford</t>
  </si>
  <si>
    <t>E02003620</t>
  </si>
  <si>
    <t>Brickhill</t>
  </si>
  <si>
    <t>E02003621</t>
  </si>
  <si>
    <t>Putnoe</t>
  </si>
  <si>
    <t>E02003622</t>
  </si>
  <si>
    <t>Goldington</t>
  </si>
  <si>
    <t>E02003624</t>
  </si>
  <si>
    <t>De Parys</t>
  </si>
  <si>
    <t>E02003625</t>
  </si>
  <si>
    <t>Harpur</t>
  </si>
  <si>
    <t>E02003626</t>
  </si>
  <si>
    <t>Newnham</t>
  </si>
  <si>
    <t>E02003627</t>
  </si>
  <si>
    <t>E02003628</t>
  </si>
  <si>
    <t>Queens Park</t>
  </si>
  <si>
    <t>E02003629</t>
  </si>
  <si>
    <t>Kingsbrook</t>
  </si>
  <si>
    <t>E02003630</t>
  </si>
  <si>
    <t>Cauldwell</t>
  </si>
  <si>
    <t>E02003631</t>
  </si>
  <si>
    <t>Kempston North</t>
  </si>
  <si>
    <t>E02003632</t>
  </si>
  <si>
    <t>Kempston Central &amp; East</t>
  </si>
  <si>
    <t>E02003633</t>
  </si>
  <si>
    <t>Kempston West &amp; South</t>
  </si>
  <si>
    <t>E14000553</t>
  </si>
  <si>
    <t>Bermondsey and Old Southwark</t>
  </si>
  <si>
    <t>E02000807</t>
  </si>
  <si>
    <t>Rotherhithe</t>
  </si>
  <si>
    <t>E02000808</t>
  </si>
  <si>
    <t>Borough &amp; Southwark Street</t>
  </si>
  <si>
    <t>E02000809</t>
  </si>
  <si>
    <t>Bermondsey North</t>
  </si>
  <si>
    <t>E02000810</t>
  </si>
  <si>
    <t>Bermondsey East</t>
  </si>
  <si>
    <t>E02000812</t>
  </si>
  <si>
    <t>London Bridge &amp; Bermondsey West</t>
  </si>
  <si>
    <t>E02000813</t>
  </si>
  <si>
    <t>Canada Water</t>
  </si>
  <si>
    <t>E02000814</t>
  </si>
  <si>
    <t>Surrey Quays</t>
  </si>
  <si>
    <t>E02000815</t>
  </si>
  <si>
    <t>Elephant &amp; Castle</t>
  </si>
  <si>
    <t>E02000816</t>
  </si>
  <si>
    <t>South Bermondsey Central</t>
  </si>
  <si>
    <t>E02000817</t>
  </si>
  <si>
    <t>South Bermondsey East</t>
  </si>
  <si>
    <t>E02000818</t>
  </si>
  <si>
    <t>Walworth North</t>
  </si>
  <si>
    <t>E02000819</t>
  </si>
  <si>
    <t>South Bermondsey West</t>
  </si>
  <si>
    <t>E02000820</t>
  </si>
  <si>
    <t>Kennington East</t>
  </si>
  <si>
    <t>E02000821</t>
  </si>
  <si>
    <t>Burgess Park</t>
  </si>
  <si>
    <t>E02000822</t>
  </si>
  <si>
    <t>Walworth South</t>
  </si>
  <si>
    <t>E02000823</t>
  </si>
  <si>
    <t>E02006802</t>
  </si>
  <si>
    <t>Southwark St George's</t>
  </si>
  <si>
    <t>E14000554</t>
  </si>
  <si>
    <t>Berwick-upon-Tweed</t>
  </si>
  <si>
    <t>E02005702</t>
  </si>
  <si>
    <t>Longhoughton &amp; Alnmouth</t>
  </si>
  <si>
    <t>North East</t>
  </si>
  <si>
    <t>E02005703</t>
  </si>
  <si>
    <t>Alnwick</t>
  </si>
  <si>
    <t>E02005704</t>
  </si>
  <si>
    <t>E02005705</t>
  </si>
  <si>
    <t>Rothbury &amp; Longframlington</t>
  </si>
  <si>
    <t>E02005706</t>
  </si>
  <si>
    <t>Berwick-upon-Tweed Town</t>
  </si>
  <si>
    <t>E02005707</t>
  </si>
  <si>
    <t>E02005708</t>
  </si>
  <si>
    <t>Seahouses, Belford &amp; Wooler</t>
  </si>
  <si>
    <t>E02005720</t>
  </si>
  <si>
    <t>E02005722</t>
  </si>
  <si>
    <t>E14000555</t>
  </si>
  <si>
    <t>Bethnal Green and Bow</t>
  </si>
  <si>
    <t>E02000864</t>
  </si>
  <si>
    <t>Bow North &amp; Fish Island</t>
  </si>
  <si>
    <t>E02000865</t>
  </si>
  <si>
    <t>Bethnal Green North East</t>
  </si>
  <si>
    <t>E02000866</t>
  </si>
  <si>
    <t>Bow West</t>
  </si>
  <si>
    <t>E02000867</t>
  </si>
  <si>
    <t>Bow South</t>
  </si>
  <si>
    <t>E02000868</t>
  </si>
  <si>
    <t>Bethnal Green North West</t>
  </si>
  <si>
    <t>E02000869</t>
  </si>
  <si>
    <t>Columbia Road</t>
  </si>
  <si>
    <t>E02000870</t>
  </si>
  <si>
    <t>Bethnal Green East</t>
  </si>
  <si>
    <t>E02000872</t>
  </si>
  <si>
    <t>Brick Lane North</t>
  </si>
  <si>
    <t>E02000873</t>
  </si>
  <si>
    <t>Mile End West</t>
  </si>
  <si>
    <t>E02000874</t>
  </si>
  <si>
    <t>Bethnal Green Central</t>
  </si>
  <si>
    <t>E02000876</t>
  </si>
  <si>
    <t>Bethnal Green South</t>
  </si>
  <si>
    <t>E02000878</t>
  </si>
  <si>
    <t>Spitalfields</t>
  </si>
  <si>
    <t>E02000879</t>
  </si>
  <si>
    <t>Stepney Green</t>
  </si>
  <si>
    <t>E02000880</t>
  </si>
  <si>
    <t>E02000882</t>
  </si>
  <si>
    <t>Limehouse North &amp; Stepney East</t>
  </si>
  <si>
    <t>E02000884</t>
  </si>
  <si>
    <t>Aldgate</t>
  </si>
  <si>
    <t>E14000556</t>
  </si>
  <si>
    <t>Beverley and Holderness</t>
  </si>
  <si>
    <t>E02002693</t>
  </si>
  <si>
    <t>E02002695</t>
  </si>
  <si>
    <t>Hornsea</t>
  </si>
  <si>
    <t>E02002696</t>
  </si>
  <si>
    <t>Cherry Burton, Leconfield &amp; Middleton</t>
  </si>
  <si>
    <t>E02002697</t>
  </si>
  <si>
    <t>Leven &amp; Tickton</t>
  </si>
  <si>
    <t>E02002699</t>
  </si>
  <si>
    <t>Beverley North</t>
  </si>
  <si>
    <t>E02002700</t>
  </si>
  <si>
    <t>E02002702</t>
  </si>
  <si>
    <t>Beverley South</t>
  </si>
  <si>
    <t>E02002703</t>
  </si>
  <si>
    <t>Walkington, Bishop Burton &amp; Woodmansey</t>
  </si>
  <si>
    <t>E02002704</t>
  </si>
  <si>
    <t>Aldbrough &amp; Sproatley</t>
  </si>
  <si>
    <t>E02002707</t>
  </si>
  <si>
    <t>E02002712</t>
  </si>
  <si>
    <t>Hedon &amp; Preston</t>
  </si>
  <si>
    <t>E02002714</t>
  </si>
  <si>
    <t>Withernsea West &amp; Keyingham</t>
  </si>
  <si>
    <t>E02002716</t>
  </si>
  <si>
    <t>Burstwick &amp; Thorngumbald</t>
  </si>
  <si>
    <t>E02002722</t>
  </si>
  <si>
    <t>Withernsea East &amp; Patrington</t>
  </si>
  <si>
    <t>E14000557</t>
  </si>
  <si>
    <t>Bexhill and Battle</t>
  </si>
  <si>
    <t>E02004392</t>
  </si>
  <si>
    <t>E02004393</t>
  </si>
  <si>
    <t>E02004394</t>
  </si>
  <si>
    <t>E02004397</t>
  </si>
  <si>
    <t>E02004398</t>
  </si>
  <si>
    <t>E02004399</t>
  </si>
  <si>
    <t>E02004400</t>
  </si>
  <si>
    <t>E02004401</t>
  </si>
  <si>
    <t>E02004402</t>
  </si>
  <si>
    <t>Bexhill Central</t>
  </si>
  <si>
    <t>E02004412</t>
  </si>
  <si>
    <t>Heathfield</t>
  </si>
  <si>
    <t>E02004413</t>
  </si>
  <si>
    <t>Broad Oak &amp; Horam</t>
  </si>
  <si>
    <t>E02004416</t>
  </si>
  <si>
    <t>Herstmonceux &amp; Ninfield</t>
  </si>
  <si>
    <t>E02004422</t>
  </si>
  <si>
    <t>E14000558</t>
  </si>
  <si>
    <t>Bexleyheath and Crayford</t>
  </si>
  <si>
    <t>E02000072</t>
  </si>
  <si>
    <t>Slade Green &amp; Crayford Marshes</t>
  </si>
  <si>
    <t>E02000073</t>
  </si>
  <si>
    <t>E02000074</t>
  </si>
  <si>
    <t>Lesney Farm &amp; Colyers East</t>
  </si>
  <si>
    <t>E02000075</t>
  </si>
  <si>
    <t>Bursted Wood</t>
  </si>
  <si>
    <t>E02000077</t>
  </si>
  <si>
    <t>St Michael's</t>
  </si>
  <si>
    <t>E02000078</t>
  </si>
  <si>
    <t>Barnehurst North</t>
  </si>
  <si>
    <t>E02000079</t>
  </si>
  <si>
    <t>E02000080</t>
  </si>
  <si>
    <t>Welling</t>
  </si>
  <si>
    <t>E02000081</t>
  </si>
  <si>
    <t>Barnehurst South</t>
  </si>
  <si>
    <t>E02000083</t>
  </si>
  <si>
    <t>Crayford</t>
  </si>
  <si>
    <t>E02000084</t>
  </si>
  <si>
    <t>Danson Park</t>
  </si>
  <si>
    <t>E02000085</t>
  </si>
  <si>
    <t>Blackfen</t>
  </si>
  <si>
    <t>E02000087</t>
  </si>
  <si>
    <t>Bexley Village</t>
  </si>
  <si>
    <t>E14000559</t>
  </si>
  <si>
    <t>Birkenhead</t>
  </si>
  <si>
    <t>E02001476</t>
  </si>
  <si>
    <t>Poulton</t>
  </si>
  <si>
    <t>E02001477</t>
  </si>
  <si>
    <t>Bidston Hill</t>
  </si>
  <si>
    <t>E02001481</t>
  </si>
  <si>
    <t>E02001482</t>
  </si>
  <si>
    <t>Birkenhead Central</t>
  </si>
  <si>
    <t>E02001485</t>
  </si>
  <si>
    <t>Noctorum North &amp; Upton East</t>
  </si>
  <si>
    <t>E02001486</t>
  </si>
  <si>
    <t>E02001487</t>
  </si>
  <si>
    <t>Birkenhead South</t>
  </si>
  <si>
    <t>E02001488</t>
  </si>
  <si>
    <t>Oxton South</t>
  </si>
  <si>
    <t>E02001490</t>
  </si>
  <si>
    <t>Noctorum South</t>
  </si>
  <si>
    <t>E02001493</t>
  </si>
  <si>
    <t>Tranmere</t>
  </si>
  <si>
    <t>E02001495</t>
  </si>
  <si>
    <t>Egerton Park</t>
  </si>
  <si>
    <t>E02001496</t>
  </si>
  <si>
    <t>Prenton</t>
  </si>
  <si>
    <t>E02001497</t>
  </si>
  <si>
    <t>E02001498</t>
  </si>
  <si>
    <t>Woodhey</t>
  </si>
  <si>
    <t>E14000560</t>
  </si>
  <si>
    <t>Birmingham, Edgbaston</t>
  </si>
  <si>
    <t>E02001886</t>
  </si>
  <si>
    <t>Rotton Park</t>
  </si>
  <si>
    <t>E02001890</t>
  </si>
  <si>
    <t>Edgbaston North</t>
  </si>
  <si>
    <t>E02001899</t>
  </si>
  <si>
    <t>Harborne West</t>
  </si>
  <si>
    <t>E02001900</t>
  </si>
  <si>
    <t>Five Ways South &amp; Calthorpe Park</t>
  </si>
  <si>
    <t>E02001901</t>
  </si>
  <si>
    <t>Harborne East</t>
  </si>
  <si>
    <t>E02001905</t>
  </si>
  <si>
    <t>Edgbaston South &amp; University</t>
  </si>
  <si>
    <t>E02001906</t>
  </si>
  <si>
    <t>Quinton West</t>
  </si>
  <si>
    <t>E02001911</t>
  </si>
  <si>
    <t>Quinton East</t>
  </si>
  <si>
    <t>E02001913</t>
  </si>
  <si>
    <t>Metchley</t>
  </si>
  <si>
    <t>E02001920</t>
  </si>
  <si>
    <t>Woodgate Valley</t>
  </si>
  <si>
    <t>E02001921</t>
  </si>
  <si>
    <t>California</t>
  </si>
  <si>
    <t>E02001927</t>
  </si>
  <si>
    <t>Weoley Castle</t>
  </si>
  <si>
    <t>E02001928</t>
  </si>
  <si>
    <t>Woodgate</t>
  </si>
  <si>
    <t>E02001932</t>
  </si>
  <si>
    <t>Bartley Green &amp; Shenley Fields</t>
  </si>
  <si>
    <t>E02006895</t>
  </si>
  <si>
    <t>Attwood Green &amp; Park Central</t>
  </si>
  <si>
    <t>E14000561</t>
  </si>
  <si>
    <t>Birmingham, Erdington</t>
  </si>
  <si>
    <t>E02001833</t>
  </si>
  <si>
    <t>Kingstanding North</t>
  </si>
  <si>
    <t>E02001836</t>
  </si>
  <si>
    <t>New Oscott</t>
  </si>
  <si>
    <t>E02001837</t>
  </si>
  <si>
    <t>Kingstanding South East</t>
  </si>
  <si>
    <t>E02001840</t>
  </si>
  <si>
    <t>E02001841</t>
  </si>
  <si>
    <t>Wylde Green</t>
  </si>
  <si>
    <t>E02001844</t>
  </si>
  <si>
    <t>Chester Road</t>
  </si>
  <si>
    <t>E02001846</t>
  </si>
  <si>
    <t>Short Heath</t>
  </si>
  <si>
    <t>E02001848</t>
  </si>
  <si>
    <t>Upper Witton</t>
  </si>
  <si>
    <t>E02001849</t>
  </si>
  <si>
    <t>E02001851</t>
  </si>
  <si>
    <t>E02001852</t>
  </si>
  <si>
    <t>E02001854</t>
  </si>
  <si>
    <t>Birches Green</t>
  </si>
  <si>
    <t>E02001855</t>
  </si>
  <si>
    <t>Castle Vale</t>
  </si>
  <si>
    <t>E02001856</t>
  </si>
  <si>
    <t>Brookvale</t>
  </si>
  <si>
    <t>E02001857</t>
  </si>
  <si>
    <t>E14000562</t>
  </si>
  <si>
    <t>Birmingham, Hall Green</t>
  </si>
  <si>
    <t>E02001897</t>
  </si>
  <si>
    <t>Sparkbrook North</t>
  </si>
  <si>
    <t>E02001903</t>
  </si>
  <si>
    <t>Sparkbrook South</t>
  </si>
  <si>
    <t>E02001908</t>
  </si>
  <si>
    <t>Sparkhill North</t>
  </si>
  <si>
    <t>E02001909</t>
  </si>
  <si>
    <t>Balsall Heath East</t>
  </si>
  <si>
    <t>E02001910</t>
  </si>
  <si>
    <t>E02001914</t>
  </si>
  <si>
    <t>Moor Green &amp; Cannon Hill</t>
  </si>
  <si>
    <t>E02001916</t>
  </si>
  <si>
    <t>Acocks Green West</t>
  </si>
  <si>
    <t>E02001918</t>
  </si>
  <si>
    <t>E02001919</t>
  </si>
  <si>
    <t>E02001923</t>
  </si>
  <si>
    <t>Springfield &amp; Hall Green West</t>
  </si>
  <si>
    <t>E02001924</t>
  </si>
  <si>
    <t>Hall Green East</t>
  </si>
  <si>
    <t>E02001929</t>
  </si>
  <si>
    <t>Fox Hollies</t>
  </si>
  <si>
    <t>E02001930</t>
  </si>
  <si>
    <t>Kings Heath</t>
  </si>
  <si>
    <t>E02001931</t>
  </si>
  <si>
    <t>Wake Green East &amp; Moseley Bog</t>
  </si>
  <si>
    <t>E02001934</t>
  </si>
  <si>
    <t>E02001937</t>
  </si>
  <si>
    <t>Billesley Common</t>
  </si>
  <si>
    <t>E02006807</t>
  </si>
  <si>
    <t>Yardley Wood East</t>
  </si>
  <si>
    <t>E02006901</t>
  </si>
  <si>
    <t>Greet &amp; Sparkhill South</t>
  </si>
  <si>
    <t>E14000563</t>
  </si>
  <si>
    <t>Birmingham, Hodge Hill</t>
  </si>
  <si>
    <t>E02001864</t>
  </si>
  <si>
    <t>Bromford</t>
  </si>
  <si>
    <t>E02001868</t>
  </si>
  <si>
    <t>Hodge Hill</t>
  </si>
  <si>
    <t>E02001870</t>
  </si>
  <si>
    <t>E02001871</t>
  </si>
  <si>
    <t>Buckland End</t>
  </si>
  <si>
    <t>E02001872</t>
  </si>
  <si>
    <t>E02001874</t>
  </si>
  <si>
    <t>Washwood Heath</t>
  </si>
  <si>
    <t>E02001877</t>
  </si>
  <si>
    <t>Saltley East</t>
  </si>
  <si>
    <t>E02001878</t>
  </si>
  <si>
    <t>Saltley West</t>
  </si>
  <si>
    <t>E02001880</t>
  </si>
  <si>
    <t>Glebe Farm</t>
  </si>
  <si>
    <t>E02001881</t>
  </si>
  <si>
    <t>E02001883</t>
  </si>
  <si>
    <t>Kitts Green</t>
  </si>
  <si>
    <t>E02001884</t>
  </si>
  <si>
    <t>Bordesley Green North</t>
  </si>
  <si>
    <t>E02001889</t>
  </si>
  <si>
    <t>Little Bromwich</t>
  </si>
  <si>
    <t>E02001892</t>
  </si>
  <si>
    <t>Yardley Fields</t>
  </si>
  <si>
    <t>E02001895</t>
  </si>
  <si>
    <t>Sheldon North</t>
  </si>
  <si>
    <t>E02001896</t>
  </si>
  <si>
    <t>E02006900</t>
  </si>
  <si>
    <t>Bordesley</t>
  </si>
  <si>
    <t>E14000564</t>
  </si>
  <si>
    <t>Birmingham, Ladywood</t>
  </si>
  <si>
    <t>E02001859</t>
  </si>
  <si>
    <t>Birchfield East</t>
  </si>
  <si>
    <t>E02001861</t>
  </si>
  <si>
    <t>Birchfield West</t>
  </si>
  <si>
    <t>E02001862</t>
  </si>
  <si>
    <t>Middlemore</t>
  </si>
  <si>
    <t>E02001863</t>
  </si>
  <si>
    <t>Aston Park</t>
  </si>
  <si>
    <t>E02001865</t>
  </si>
  <si>
    <t>Handsworth South</t>
  </si>
  <si>
    <t>E02001866</t>
  </si>
  <si>
    <t>Lozells West</t>
  </si>
  <si>
    <t>E02001867</t>
  </si>
  <si>
    <t>Lozells East</t>
  </si>
  <si>
    <t>E02001869</t>
  </si>
  <si>
    <t>Nechells</t>
  </si>
  <si>
    <t>E02001873</t>
  </si>
  <si>
    <t>Winson Green &amp; Gib Heath</t>
  </si>
  <si>
    <t>E02001875</t>
  </si>
  <si>
    <t>Hockley &amp; Jewellery Quarter</t>
  </si>
  <si>
    <t>E02001876</t>
  </si>
  <si>
    <t>Aston</t>
  </si>
  <si>
    <t>E02001879</t>
  </si>
  <si>
    <t>Summerfield</t>
  </si>
  <si>
    <t>E02006896</t>
  </si>
  <si>
    <t>Digbeth</t>
  </si>
  <si>
    <t>E02006897</t>
  </si>
  <si>
    <t>Five Ways North</t>
  </si>
  <si>
    <t>E02006898</t>
  </si>
  <si>
    <t>E02006899</t>
  </si>
  <si>
    <t>E14000565</t>
  </si>
  <si>
    <t>Birmingham, Northfield</t>
  </si>
  <si>
    <t>E02001925</t>
  </si>
  <si>
    <t>Selly Oak Park &amp; Lodge Hill</t>
  </si>
  <si>
    <t>E02001935</t>
  </si>
  <si>
    <t>Shenley Lane</t>
  </si>
  <si>
    <t>E02001939</t>
  </si>
  <si>
    <t>Bournville West</t>
  </si>
  <si>
    <t>E02001945</t>
  </si>
  <si>
    <t>E02001946</t>
  </si>
  <si>
    <t>Northfield</t>
  </si>
  <si>
    <t>E02001949</t>
  </si>
  <si>
    <t>Lifford &amp; Walkers Heath</t>
  </si>
  <si>
    <t>E02001950</t>
  </si>
  <si>
    <t>Longbridge North</t>
  </si>
  <si>
    <t>E02001951</t>
  </si>
  <si>
    <t>E02001952</t>
  </si>
  <si>
    <t>Turves Green</t>
  </si>
  <si>
    <t>E02001953</t>
  </si>
  <si>
    <t>King's Norton</t>
  </si>
  <si>
    <t>E02001954</t>
  </si>
  <si>
    <t>Hawkesley</t>
  </si>
  <si>
    <t>E02001955</t>
  </si>
  <si>
    <t>Longbridge South</t>
  </si>
  <si>
    <t>E02001956</t>
  </si>
  <si>
    <t>Rubery East</t>
  </si>
  <si>
    <t>E02001957</t>
  </si>
  <si>
    <t>West Heath</t>
  </si>
  <si>
    <t>E14000566</t>
  </si>
  <si>
    <t>Birmingham, Perry Barr</t>
  </si>
  <si>
    <t>E02001834</t>
  </si>
  <si>
    <t>Old Oscott</t>
  </si>
  <si>
    <t>E02001839</t>
  </si>
  <si>
    <t>Queslett</t>
  </si>
  <si>
    <t>E02001842</t>
  </si>
  <si>
    <t>Perry Beeches West</t>
  </si>
  <si>
    <t>E02001843</t>
  </si>
  <si>
    <t>Kingstanding South West</t>
  </si>
  <si>
    <t>E02001845</t>
  </si>
  <si>
    <t>Perry Beeches East</t>
  </si>
  <si>
    <t>E02001850</t>
  </si>
  <si>
    <t>E02001858</t>
  </si>
  <si>
    <t>Handsworth East</t>
  </si>
  <si>
    <t>E02001860</t>
  </si>
  <si>
    <t>Handsworth West</t>
  </si>
  <si>
    <t>E02006809</t>
  </si>
  <si>
    <t>Handsworth Wood</t>
  </si>
  <si>
    <t>E14000567</t>
  </si>
  <si>
    <t>Birmingham, Selly Oak</t>
  </si>
  <si>
    <t>E02001922</t>
  </si>
  <si>
    <t>Selly Oak</t>
  </si>
  <si>
    <t>E02001926</t>
  </si>
  <si>
    <t>E02001933</t>
  </si>
  <si>
    <t>Kings Heath Park &amp; Stirchley East</t>
  </si>
  <si>
    <t>E02001936</t>
  </si>
  <si>
    <t>Brandwood North</t>
  </si>
  <si>
    <t>E02001938</t>
  </si>
  <si>
    <t>Bournville East &amp; Stirchley West</t>
  </si>
  <si>
    <t>E02001941</t>
  </si>
  <si>
    <t>Yardley Wood West</t>
  </si>
  <si>
    <t>E02001942</t>
  </si>
  <si>
    <t>Cotteridge</t>
  </si>
  <si>
    <t>E02001943</t>
  </si>
  <si>
    <t>E02001944</t>
  </si>
  <si>
    <t>Brandwood End</t>
  </si>
  <si>
    <t>E02001947</t>
  </si>
  <si>
    <t>Druids Heath</t>
  </si>
  <si>
    <t>E02001948</t>
  </si>
  <si>
    <t>E14000568</t>
  </si>
  <si>
    <t>Birmingham, Yardley</t>
  </si>
  <si>
    <t>E02001882</t>
  </si>
  <si>
    <t>Stetchford</t>
  </si>
  <si>
    <t>E02001888</t>
  </si>
  <si>
    <t>Kent's Moat</t>
  </si>
  <si>
    <t>E02001893</t>
  </si>
  <si>
    <t>Yardley</t>
  </si>
  <si>
    <t>E02001898</t>
  </si>
  <si>
    <t>Lyndon Green</t>
  </si>
  <si>
    <t>E02001902</t>
  </si>
  <si>
    <t>Yardley South</t>
  </si>
  <si>
    <t>E02001904</t>
  </si>
  <si>
    <t>Hay Mills &amp; Tyseley</t>
  </si>
  <si>
    <t>E02001907</t>
  </si>
  <si>
    <t>Sheldon South</t>
  </si>
  <si>
    <t>E02001915</t>
  </si>
  <si>
    <t>Acocks Green East</t>
  </si>
  <si>
    <t>E14000569</t>
  </si>
  <si>
    <t>Bishop Auckland</t>
  </si>
  <si>
    <t>E02004333</t>
  </si>
  <si>
    <t>E02004335</t>
  </si>
  <si>
    <t>Spennymoor East &amp; Ferryhill West</t>
  </si>
  <si>
    <t>E02004337</t>
  </si>
  <si>
    <t>Spennymoor West</t>
  </si>
  <si>
    <t>E02004340</t>
  </si>
  <si>
    <t>Shildon</t>
  </si>
  <si>
    <t>E02004345</t>
  </si>
  <si>
    <t>E02004346</t>
  </si>
  <si>
    <t>E02004347</t>
  </si>
  <si>
    <t>Barnard Castle</t>
  </si>
  <si>
    <t>E02004351</t>
  </si>
  <si>
    <t>Coundon North</t>
  </si>
  <si>
    <t>E02004352</t>
  </si>
  <si>
    <t>E02004353</t>
  </si>
  <si>
    <t>E02004354</t>
  </si>
  <si>
    <t>Saint Helen Auckland &amp; West Auckland</t>
  </si>
  <si>
    <t>E02004355</t>
  </si>
  <si>
    <t>Bishop Auckland South</t>
  </si>
  <si>
    <t>E14000570</t>
  </si>
  <si>
    <t>Blackburn</t>
  </si>
  <si>
    <t>E02002615</t>
  </si>
  <si>
    <t>Roe Lee, Brownhill &amp; Sunnybower</t>
  </si>
  <si>
    <t>E02002616</t>
  </si>
  <si>
    <t>E02002617</t>
  </si>
  <si>
    <t>Little Harwood</t>
  </si>
  <si>
    <t>E02002618</t>
  </si>
  <si>
    <t>Bastwell</t>
  </si>
  <si>
    <t>E02002619</t>
  </si>
  <si>
    <t>Wensley Fold</t>
  </si>
  <si>
    <t>E02002620</t>
  </si>
  <si>
    <t>Central Blackburn</t>
  </si>
  <si>
    <t>E02002621</t>
  </si>
  <si>
    <t>Audley</t>
  </si>
  <si>
    <t>E02002622</t>
  </si>
  <si>
    <t>Shadsworth &amp; Intack</t>
  </si>
  <si>
    <t>E02002623</t>
  </si>
  <si>
    <t>Witton, Mill Hill &amp; Hollin Bank</t>
  </si>
  <si>
    <t>E02002624</t>
  </si>
  <si>
    <t>E02002625</t>
  </si>
  <si>
    <t>Queen's Park &amp; Higher Croft</t>
  </si>
  <si>
    <t>E02002626</t>
  </si>
  <si>
    <t>Meadowhead</t>
  </si>
  <si>
    <t>E02002627</t>
  </si>
  <si>
    <t>Ewood &amp; Fernhurst</t>
  </si>
  <si>
    <t>E14000571</t>
  </si>
  <si>
    <t>Blackley and Broughton</t>
  </si>
  <si>
    <t>E02001045</t>
  </si>
  <si>
    <t>Boothroyden &amp; Higher Blackley</t>
  </si>
  <si>
    <t>E02001046</t>
  </si>
  <si>
    <t>Blackley</t>
  </si>
  <si>
    <t>E02001047</t>
  </si>
  <si>
    <t>Charlestown</t>
  </si>
  <si>
    <t>E02001048</t>
  </si>
  <si>
    <t>Crumpsall North &amp; Heaton Park</t>
  </si>
  <si>
    <t>E02001049</t>
  </si>
  <si>
    <t>New Moston</t>
  </si>
  <si>
    <t>E02001050</t>
  </si>
  <si>
    <t>Hapurhey North</t>
  </si>
  <si>
    <t>E02001051</t>
  </si>
  <si>
    <t>Moston West</t>
  </si>
  <si>
    <t>E02001052</t>
  </si>
  <si>
    <t>Crumpsall South</t>
  </si>
  <si>
    <t>E02001053</t>
  </si>
  <si>
    <t>Hapurhey South &amp; Monsall</t>
  </si>
  <si>
    <t>E02001166</t>
  </si>
  <si>
    <t>Broughton Park</t>
  </si>
  <si>
    <t>E02001167</t>
  </si>
  <si>
    <t>E02001172</t>
  </si>
  <si>
    <t>Higher Broughton</t>
  </si>
  <si>
    <t>E02001178</t>
  </si>
  <si>
    <t>Salford Central &amp; University</t>
  </si>
  <si>
    <t>E02006913</t>
  </si>
  <si>
    <t>Cheetham Hill</t>
  </si>
  <si>
    <t>E02006915</t>
  </si>
  <si>
    <t>Strangeways</t>
  </si>
  <si>
    <t>E14000572</t>
  </si>
  <si>
    <t>Blackpool North and Cleveleys</t>
  </si>
  <si>
    <t>E02002633</t>
  </si>
  <si>
    <t>Little Bipsham &amp; Anchorsholme</t>
  </si>
  <si>
    <t>E02002634</t>
  </si>
  <si>
    <t>Churchtown</t>
  </si>
  <si>
    <t>E02002635</t>
  </si>
  <si>
    <t>Norbreck &amp; Bipsham</t>
  </si>
  <si>
    <t>E02002636</t>
  </si>
  <si>
    <t>E02002637</t>
  </si>
  <si>
    <t>Hoohill</t>
  </si>
  <si>
    <t>E02002638</t>
  </si>
  <si>
    <t>North Shore</t>
  </si>
  <si>
    <t>E02002639</t>
  </si>
  <si>
    <t>Little Layton &amp; Little Carleton</t>
  </si>
  <si>
    <t>E02002640</t>
  </si>
  <si>
    <t>E02002641</t>
  </si>
  <si>
    <t>Queenstown &amp; Layton</t>
  </si>
  <si>
    <t>E02005323</t>
  </si>
  <si>
    <t>Fleetwood South East</t>
  </si>
  <si>
    <t>E02005326</t>
  </si>
  <si>
    <t>Cleveleys West</t>
  </si>
  <si>
    <t>E02005328</t>
  </si>
  <si>
    <t>Cleveleys East</t>
  </si>
  <si>
    <t>E02005329</t>
  </si>
  <si>
    <t>Thornton West</t>
  </si>
  <si>
    <t>E14000573</t>
  </si>
  <si>
    <t>Blackpool South</t>
  </si>
  <si>
    <t>E02002642</t>
  </si>
  <si>
    <t>Central Blackpool</t>
  </si>
  <si>
    <t>E02002643</t>
  </si>
  <si>
    <t>E02002644</t>
  </si>
  <si>
    <t>Stanley Park &amp; Great Marton</t>
  </si>
  <si>
    <t>E02002645</t>
  </si>
  <si>
    <t>E02002646</t>
  </si>
  <si>
    <t>E02002647</t>
  </si>
  <si>
    <t>Victoria</t>
  </si>
  <si>
    <t>E02002648</t>
  </si>
  <si>
    <t>Hawes Side</t>
  </si>
  <si>
    <t>E02002649</t>
  </si>
  <si>
    <t>South Shore</t>
  </si>
  <si>
    <t>E02002650</t>
  </si>
  <si>
    <t>E02002651</t>
  </si>
  <si>
    <t>E14000574</t>
  </si>
  <si>
    <t>Blaydon</t>
  </si>
  <si>
    <t>E02001682</t>
  </si>
  <si>
    <t>Ryton</t>
  </si>
  <si>
    <t>E02001683</t>
  </si>
  <si>
    <t>E02001685</t>
  </si>
  <si>
    <t>Blaydon South</t>
  </si>
  <si>
    <t>E02001686</t>
  </si>
  <si>
    <t>Blaydon North &amp; Winlaton Mill</t>
  </si>
  <si>
    <t>E02001690</t>
  </si>
  <si>
    <t>Swalwell</t>
  </si>
  <si>
    <t>E02001694</t>
  </si>
  <si>
    <t>Dunston Hill</t>
  </si>
  <si>
    <t>E02001698</t>
  </si>
  <si>
    <t>Whickham</t>
  </si>
  <si>
    <t>E02001700</t>
  </si>
  <si>
    <t>E02001702</t>
  </si>
  <si>
    <t>Beacon Lough &amp; Wrekenton</t>
  </si>
  <si>
    <t>E02001703</t>
  </si>
  <si>
    <t>Rowlands Gill &amp; Lockhaugh</t>
  </si>
  <si>
    <t>E02001704</t>
  </si>
  <si>
    <t>E02001705</t>
  </si>
  <si>
    <t>Chopwell &amp; High Spen</t>
  </si>
  <si>
    <t>E02001706</t>
  </si>
  <si>
    <t>E02001707</t>
  </si>
  <si>
    <t>Birtley South</t>
  </si>
  <si>
    <t>E14000575</t>
  </si>
  <si>
    <t>Blyth Valley</t>
  </si>
  <si>
    <t>E02005709</t>
  </si>
  <si>
    <t>Blyth Cowpen</t>
  </si>
  <si>
    <t>E02005710</t>
  </si>
  <si>
    <t>Blyth Town</t>
  </si>
  <si>
    <t>E02005711</t>
  </si>
  <si>
    <t>Blyth Isabella</t>
  </si>
  <si>
    <t>E02005712</t>
  </si>
  <si>
    <t>Blyth Newsham</t>
  </si>
  <si>
    <t>E02005713</t>
  </si>
  <si>
    <t>Blyth South</t>
  </si>
  <si>
    <t>E02005714</t>
  </si>
  <si>
    <t>E02005715</t>
  </si>
  <si>
    <t>E02005716</t>
  </si>
  <si>
    <t>E02005717</t>
  </si>
  <si>
    <t>Holywell &amp; Hartley</t>
  </si>
  <si>
    <t>E02005718</t>
  </si>
  <si>
    <t>Cramlington South</t>
  </si>
  <si>
    <t>E02005719</t>
  </si>
  <si>
    <t>Seaton Delaval &amp; Seghill</t>
  </si>
  <si>
    <t>E14000576</t>
  </si>
  <si>
    <t>Bognor Regis and Littlehampton</t>
  </si>
  <si>
    <t>E02006545</t>
  </si>
  <si>
    <t>Wick &amp; Toddington</t>
  </si>
  <si>
    <t>E02006547</t>
  </si>
  <si>
    <t>Yapton &amp; Climping</t>
  </si>
  <si>
    <t>E02006548</t>
  </si>
  <si>
    <t>Rustington North</t>
  </si>
  <si>
    <t>E02006550</t>
  </si>
  <si>
    <t>E02006552</t>
  </si>
  <si>
    <t>Littlehampton West and River</t>
  </si>
  <si>
    <t>E02006553</t>
  </si>
  <si>
    <t>North Bersted</t>
  </si>
  <si>
    <t>E02006554</t>
  </si>
  <si>
    <t>Middleton-on-Sea</t>
  </si>
  <si>
    <t>E02006555</t>
  </si>
  <si>
    <t>South Bersted</t>
  </si>
  <si>
    <t>E02006556</t>
  </si>
  <si>
    <t>Felpham</t>
  </si>
  <si>
    <t>E02006557</t>
  </si>
  <si>
    <t>Hawthorn Road</t>
  </si>
  <si>
    <t>E02006558</t>
  </si>
  <si>
    <t>Bognor Regis Central</t>
  </si>
  <si>
    <t>E02006559</t>
  </si>
  <si>
    <t>Aldwick</t>
  </si>
  <si>
    <t>E02006560</t>
  </si>
  <si>
    <t>Nyetimber &amp; Pagham</t>
  </si>
  <si>
    <t>E14000577</t>
  </si>
  <si>
    <t>Bolsover</t>
  </si>
  <si>
    <t>E02004045</t>
  </si>
  <si>
    <t>Clowne &amp; Barlborough</t>
  </si>
  <si>
    <t>E02004046</t>
  </si>
  <si>
    <t>Whitwell &amp; Elmton</t>
  </si>
  <si>
    <t>E02004047</t>
  </si>
  <si>
    <t>Creswell &amp; Hodthorpe</t>
  </si>
  <si>
    <t>E02004048</t>
  </si>
  <si>
    <t>Bolsover North &amp; Shuttlewood</t>
  </si>
  <si>
    <t>E02004049</t>
  </si>
  <si>
    <t>E02004050</t>
  </si>
  <si>
    <t>Shirebrook North</t>
  </si>
  <si>
    <t>E02004051</t>
  </si>
  <si>
    <t>E02004052</t>
  </si>
  <si>
    <t>E02004053</t>
  </si>
  <si>
    <t>South Normanton West</t>
  </si>
  <si>
    <t>E02004054</t>
  </si>
  <si>
    <t>E02004111</t>
  </si>
  <si>
    <t>Arkwright Town &amp; Temple Normanton</t>
  </si>
  <si>
    <t>E02004113</t>
  </si>
  <si>
    <t>Grassmoor &amp; Holmewood</t>
  </si>
  <si>
    <t>E02004115</t>
  </si>
  <si>
    <t>North Wingfield &amp; Pilsley</t>
  </si>
  <si>
    <t>E02004117</t>
  </si>
  <si>
    <t>Stonebroom, Shirland &amp; Wessington</t>
  </si>
  <si>
    <t>E14000578</t>
  </si>
  <si>
    <t>Bolton North East</t>
  </si>
  <si>
    <t>E02000984</t>
  </si>
  <si>
    <t>Dunscar &amp; Egerton</t>
  </si>
  <si>
    <t>E02000985</t>
  </si>
  <si>
    <t>Bromley Cross &amp; Bradshaw</t>
  </si>
  <si>
    <t>E02000986</t>
  </si>
  <si>
    <t>Eagley &amp; Sharples</t>
  </si>
  <si>
    <t>E02000988</t>
  </si>
  <si>
    <t>E02000989</t>
  </si>
  <si>
    <t>Harwood</t>
  </si>
  <si>
    <t>E02000991</t>
  </si>
  <si>
    <t>E02000993</t>
  </si>
  <si>
    <t>Hall I' th' Wood</t>
  </si>
  <si>
    <t>E02000994</t>
  </si>
  <si>
    <t>E02000996</t>
  </si>
  <si>
    <t>Breightmet North</t>
  </si>
  <si>
    <t>E02000998</t>
  </si>
  <si>
    <t>Gilnow &amp; Victory</t>
  </si>
  <si>
    <t>E02000999</t>
  </si>
  <si>
    <t>Central Bolton</t>
  </si>
  <si>
    <t>E02001000</t>
  </si>
  <si>
    <t>Tonge</t>
  </si>
  <si>
    <t>E02001002</t>
  </si>
  <si>
    <t>Breightmet South &amp; Darcy Lever</t>
  </si>
  <si>
    <t>E02001005</t>
  </si>
  <si>
    <t>Springfield &amp; Great Lever</t>
  </si>
  <si>
    <t>E14000579</t>
  </si>
  <si>
    <t>Bolton South East</t>
  </si>
  <si>
    <t>E02001001</t>
  </si>
  <si>
    <t>Heaton &amp; Deane</t>
  </si>
  <si>
    <t>E02001004</t>
  </si>
  <si>
    <t>Rumworth North</t>
  </si>
  <si>
    <t>E02001006</t>
  </si>
  <si>
    <t>E02001007</t>
  </si>
  <si>
    <t>Little Lever</t>
  </si>
  <si>
    <t>E02001008</t>
  </si>
  <si>
    <t>Lever Edge</t>
  </si>
  <si>
    <t>E02001009</t>
  </si>
  <si>
    <t>E02001010</t>
  </si>
  <si>
    <t>E02001012</t>
  </si>
  <si>
    <t>Harper Green</t>
  </si>
  <si>
    <t>E02001013</t>
  </si>
  <si>
    <t>E02001015</t>
  </si>
  <si>
    <t>Farnworth</t>
  </si>
  <si>
    <t>E02001016</t>
  </si>
  <si>
    <t>Highfield &amp; New Bury</t>
  </si>
  <si>
    <t>E02001017</t>
  </si>
  <si>
    <t>Kearsley &amp; Stoneclough</t>
  </si>
  <si>
    <t>E14000580</t>
  </si>
  <si>
    <t>Bolton West</t>
  </si>
  <si>
    <t>E02000987</t>
  </si>
  <si>
    <t>Horwich North</t>
  </si>
  <si>
    <t>E02000990</t>
  </si>
  <si>
    <t>Horwich South &amp; Middlebrook</t>
  </si>
  <si>
    <t>E02000992</t>
  </si>
  <si>
    <t>E02000995</t>
  </si>
  <si>
    <t>Doffcocker &amp; Moss Bank</t>
  </si>
  <si>
    <t>E02000997</t>
  </si>
  <si>
    <t>E02001003</t>
  </si>
  <si>
    <t>Lostock &amp; Ladybridge</t>
  </si>
  <si>
    <t>E02001011</t>
  </si>
  <si>
    <t>Westhoughton East</t>
  </si>
  <si>
    <t>E02001014</t>
  </si>
  <si>
    <t>Westhoughton West</t>
  </si>
  <si>
    <t>E02001018</t>
  </si>
  <si>
    <t>E02001303</t>
  </si>
  <si>
    <t>Atherton North</t>
  </si>
  <si>
    <t>E02001308</t>
  </si>
  <si>
    <t>Atherton South East &amp; Tyldesley West</t>
  </si>
  <si>
    <t>E02001309</t>
  </si>
  <si>
    <t>Atherton South West</t>
  </si>
  <si>
    <t>E14000581</t>
  </si>
  <si>
    <t>Bootle</t>
  </si>
  <si>
    <t>E02001451</t>
  </si>
  <si>
    <t>Netherton North</t>
  </si>
  <si>
    <t>E02001452</t>
  </si>
  <si>
    <t>E02001453</t>
  </si>
  <si>
    <t>Crosby East</t>
  </si>
  <si>
    <t>E02001455</t>
  </si>
  <si>
    <t>Aintree West &amp; Old Roan</t>
  </si>
  <si>
    <t>E02001456</t>
  </si>
  <si>
    <t>E02001457</t>
  </si>
  <si>
    <t>Netherton South</t>
  </si>
  <si>
    <t>E02001458</t>
  </si>
  <si>
    <t>Waterloo</t>
  </si>
  <si>
    <t>E02001459</t>
  </si>
  <si>
    <t>E02001460</t>
  </si>
  <si>
    <t>Seaforth North</t>
  </si>
  <si>
    <t>E02001461</t>
  </si>
  <si>
    <t>E02001462</t>
  </si>
  <si>
    <t>Seaforth South</t>
  </si>
  <si>
    <t>E02001463</t>
  </si>
  <si>
    <t>Orrell</t>
  </si>
  <si>
    <t>E02001464</t>
  </si>
  <si>
    <t>Bootle North</t>
  </si>
  <si>
    <t>E02001465</t>
  </si>
  <si>
    <t>Bootle South</t>
  </si>
  <si>
    <t>E02001466</t>
  </si>
  <si>
    <t>Bootle East</t>
  </si>
  <si>
    <t>E14000582</t>
  </si>
  <si>
    <t>Boston and Skegness</t>
  </si>
  <si>
    <t>E02005417</t>
  </si>
  <si>
    <t>E02005418</t>
  </si>
  <si>
    <t>E02005419</t>
  </si>
  <si>
    <t>E02005420</t>
  </si>
  <si>
    <t>Skirbeck</t>
  </si>
  <si>
    <t>E02005422</t>
  </si>
  <si>
    <t>E02005423</t>
  </si>
  <si>
    <t>Kirkton, Frampton &amp; Algarkirk</t>
  </si>
  <si>
    <t>E02005433</t>
  </si>
  <si>
    <t>Ingoldmells &amp; Chapel St Leonards</t>
  </si>
  <si>
    <t>E02005435</t>
  </si>
  <si>
    <t>Skegness North</t>
  </si>
  <si>
    <t>E02005436</t>
  </si>
  <si>
    <t>Spilsby &amp; Burgh le Marsh</t>
  </si>
  <si>
    <t>E02005437</t>
  </si>
  <si>
    <t>E02005438</t>
  </si>
  <si>
    <t>Skegness South</t>
  </si>
  <si>
    <t>E02005440</t>
  </si>
  <si>
    <t>E02005441</t>
  </si>
  <si>
    <t>Mareham, Sibsey &amp; New Leake</t>
  </si>
  <si>
    <t>E02006864</t>
  </si>
  <si>
    <t>Fishtoft &amp; Wyberton East</t>
  </si>
  <si>
    <t>E02006865</t>
  </si>
  <si>
    <t>Wyberton West &amp; Fen</t>
  </si>
  <si>
    <t>E14000583</t>
  </si>
  <si>
    <t>Bosworth</t>
  </si>
  <si>
    <t>E02005377</t>
  </si>
  <si>
    <t>Markfield &amp; Thornton</t>
  </si>
  <si>
    <t>E02005379</t>
  </si>
  <si>
    <t>Groby West &amp; Ratby</t>
  </si>
  <si>
    <t>E02005380</t>
  </si>
  <si>
    <t>E02005381</t>
  </si>
  <si>
    <t>Desford &amp; Newbold Verdon</t>
  </si>
  <si>
    <t>E02005382</t>
  </si>
  <si>
    <t>Earl Shilton</t>
  </si>
  <si>
    <t>E02005383</t>
  </si>
  <si>
    <t>Barwell</t>
  </si>
  <si>
    <t>E02005384</t>
  </si>
  <si>
    <t>E02005385</t>
  </si>
  <si>
    <t>Hinckley East</t>
  </si>
  <si>
    <t>E02005386</t>
  </si>
  <si>
    <t>Hinckley Central</t>
  </si>
  <si>
    <t>E02005387</t>
  </si>
  <si>
    <t>Hinckley West</t>
  </si>
  <si>
    <t>E02005388</t>
  </si>
  <si>
    <t>Hinckley Clarendon Park</t>
  </si>
  <si>
    <t>E02005389</t>
  </si>
  <si>
    <t>Burbage St Catherines</t>
  </si>
  <si>
    <t>E02005390</t>
  </si>
  <si>
    <t>Burbage Sketchley &amp; Stretton</t>
  </si>
  <si>
    <t>E14000584</t>
  </si>
  <si>
    <t>Bournemouth East</t>
  </si>
  <si>
    <t>E02003175</t>
  </si>
  <si>
    <t>Throop &amp; Muscliffe</t>
  </si>
  <si>
    <t>E02003177</t>
  </si>
  <si>
    <t>Moordown</t>
  </si>
  <si>
    <t>E02003179</t>
  </si>
  <si>
    <t>Townsend &amp; Strouden</t>
  </si>
  <si>
    <t>E02003180</t>
  </si>
  <si>
    <t>Winton</t>
  </si>
  <si>
    <t>E02003181</t>
  </si>
  <si>
    <t>E02003182</t>
  </si>
  <si>
    <t>Littledown</t>
  </si>
  <si>
    <t>E02003184</t>
  </si>
  <si>
    <t>Charminster</t>
  </si>
  <si>
    <t>E02003185</t>
  </si>
  <si>
    <t>Iford</t>
  </si>
  <si>
    <t>E02003186</t>
  </si>
  <si>
    <t>Springbourne &amp; Queen's Park</t>
  </si>
  <si>
    <t>E02003187</t>
  </si>
  <si>
    <t>Boscombe East</t>
  </si>
  <si>
    <t>E02003188</t>
  </si>
  <si>
    <t>Central Bournemouth</t>
  </si>
  <si>
    <t>E02003189</t>
  </si>
  <si>
    <t>E02003190</t>
  </si>
  <si>
    <t>Boscombe West</t>
  </si>
  <si>
    <t>E02003191</t>
  </si>
  <si>
    <t>East Southbourne &amp; Hengistbury Head</t>
  </si>
  <si>
    <t>E02003192</t>
  </si>
  <si>
    <t>East Cliff</t>
  </si>
  <si>
    <t>E14000585</t>
  </si>
  <si>
    <t>Bournemouth West</t>
  </si>
  <si>
    <t>E02003172</t>
  </si>
  <si>
    <t>Kinson East</t>
  </si>
  <si>
    <t>E02003173</t>
  </si>
  <si>
    <t>Kinson West</t>
  </si>
  <si>
    <t>E02003174</t>
  </si>
  <si>
    <t>Northbourne</t>
  </si>
  <si>
    <t>E02003176</t>
  </si>
  <si>
    <t>West Howe</t>
  </si>
  <si>
    <t>E02003178</t>
  </si>
  <si>
    <t>East Howe &amp; Ensbury Park</t>
  </si>
  <si>
    <t>E02003183</t>
  </si>
  <si>
    <t>Talbot &amp; Branksome Woods</t>
  </si>
  <si>
    <t>E02003195</t>
  </si>
  <si>
    <t>Bearwood</t>
  </si>
  <si>
    <t>E02003200</t>
  </si>
  <si>
    <t>E02003202</t>
  </si>
  <si>
    <t>Branksome East</t>
  </si>
  <si>
    <t>E02006883</t>
  </si>
  <si>
    <t>Westbourne</t>
  </si>
  <si>
    <t>E02006885</t>
  </si>
  <si>
    <t>West Cliff</t>
  </si>
  <si>
    <t>E14000586</t>
  </si>
  <si>
    <t>Bracknell</t>
  </si>
  <si>
    <t>E02003354</t>
  </si>
  <si>
    <t>Wick Hill</t>
  </si>
  <si>
    <t>E02003355</t>
  </si>
  <si>
    <t>Priestwood</t>
  </si>
  <si>
    <t>E02003356</t>
  </si>
  <si>
    <t>Chavey Down &amp; North Ascot West</t>
  </si>
  <si>
    <t>E02003357</t>
  </si>
  <si>
    <t>E02003358</t>
  </si>
  <si>
    <t>Central Bracknell &amp; Wildridings</t>
  </si>
  <si>
    <t>E02003359</t>
  </si>
  <si>
    <t>Crown Wood</t>
  </si>
  <si>
    <t>E02003360</t>
  </si>
  <si>
    <t>Great Hollands</t>
  </si>
  <si>
    <t>E02003361</t>
  </si>
  <si>
    <t>E02003362</t>
  </si>
  <si>
    <t>E02003363</t>
  </si>
  <si>
    <t>E02003364</t>
  </si>
  <si>
    <t>Owlsmoor &amp; Broadmoor</t>
  </si>
  <si>
    <t>E02003365</t>
  </si>
  <si>
    <t>Sandhurst</t>
  </si>
  <si>
    <t>E02003366</t>
  </si>
  <si>
    <t>College Town</t>
  </si>
  <si>
    <t>E02003456</t>
  </si>
  <si>
    <t>E02003457</t>
  </si>
  <si>
    <t>Finchampstead</t>
  </si>
  <si>
    <t>E02003458</t>
  </si>
  <si>
    <t>Crowthorne North</t>
  </si>
  <si>
    <t>E14000587</t>
  </si>
  <si>
    <t>Bradford East</t>
  </si>
  <si>
    <t>E02002199</t>
  </si>
  <si>
    <t>Thackley &amp; Esholt</t>
  </si>
  <si>
    <t>E02002201</t>
  </si>
  <si>
    <t>Idle</t>
  </si>
  <si>
    <t>E02002206</t>
  </si>
  <si>
    <t>Wrose &amp; Bolton Woods</t>
  </si>
  <si>
    <t>E02002208</t>
  </si>
  <si>
    <t>E02002209</t>
  </si>
  <si>
    <t>Ravenscliffe</t>
  </si>
  <si>
    <t>E02002210</t>
  </si>
  <si>
    <t>E02002214</t>
  </si>
  <si>
    <t>Haigh Fold</t>
  </si>
  <si>
    <t>E02002216</t>
  </si>
  <si>
    <t>E02002217</t>
  </si>
  <si>
    <t>Undercliffe</t>
  </si>
  <si>
    <t>E02002220</t>
  </si>
  <si>
    <t>Thornbury</t>
  </si>
  <si>
    <t>E02002221</t>
  </si>
  <si>
    <t>E02002224</t>
  </si>
  <si>
    <t>E02002227</t>
  </si>
  <si>
    <t>Broomfields &amp; East Bowling</t>
  </si>
  <si>
    <t>E02002228</t>
  </si>
  <si>
    <t>Laisterdyke &amp; Bowling</t>
  </si>
  <si>
    <t>E02002230</t>
  </si>
  <si>
    <t>Holme Top</t>
  </si>
  <si>
    <t>E02002233</t>
  </si>
  <si>
    <t>E02002235</t>
  </si>
  <si>
    <t>Bowling Park</t>
  </si>
  <si>
    <t>E14000588</t>
  </si>
  <si>
    <t>Bradford South</t>
  </si>
  <si>
    <t>E02002223</t>
  </si>
  <si>
    <t>Brown Royd</t>
  </si>
  <si>
    <t>E02002225</t>
  </si>
  <si>
    <t>Thornton</t>
  </si>
  <si>
    <t>E02002231</t>
  </si>
  <si>
    <t>Scholemoor</t>
  </si>
  <si>
    <t>E02002232</t>
  </si>
  <si>
    <t>E02002234</t>
  </si>
  <si>
    <t>Holme Wood</t>
  </si>
  <si>
    <t>E02002236</t>
  </si>
  <si>
    <t>E02002237</t>
  </si>
  <si>
    <t>Horton Bank</t>
  </si>
  <si>
    <t>E02002238</t>
  </si>
  <si>
    <t>Bankfoot</t>
  </si>
  <si>
    <t>E02002239</t>
  </si>
  <si>
    <t>Bierley &amp; Tong</t>
  </si>
  <si>
    <t>E02002240</t>
  </si>
  <si>
    <t>Queensbury</t>
  </si>
  <si>
    <t>E02002241</t>
  </si>
  <si>
    <t>Buttershaw</t>
  </si>
  <si>
    <t>E02002242</t>
  </si>
  <si>
    <t>Low Moor</t>
  </si>
  <si>
    <t>E02002243</t>
  </si>
  <si>
    <t>Wyke</t>
  </si>
  <si>
    <t>E14000589</t>
  </si>
  <si>
    <t>Bradford West</t>
  </si>
  <si>
    <t>E02002204</t>
  </si>
  <si>
    <t>Cottingley, Harden &amp; Wilsden</t>
  </si>
  <si>
    <t>E02002207</t>
  </si>
  <si>
    <t>Frizinghall &amp; Heaton Grove</t>
  </si>
  <si>
    <t>E02002211</t>
  </si>
  <si>
    <t>E02002212</t>
  </si>
  <si>
    <t>Chellow Heights</t>
  </si>
  <si>
    <t>E02002215</t>
  </si>
  <si>
    <t>E02002218</t>
  </si>
  <si>
    <t>Allerton</t>
  </si>
  <si>
    <t>E02002219</t>
  </si>
  <si>
    <t>Girlington</t>
  </si>
  <si>
    <t>E02002222</t>
  </si>
  <si>
    <t>Fairweather Green</t>
  </si>
  <si>
    <t>E02002226</t>
  </si>
  <si>
    <t>Shearbridge &amp; University</t>
  </si>
  <si>
    <t>E02002229</t>
  </si>
  <si>
    <t>Clayton</t>
  </si>
  <si>
    <t>E14000590</t>
  </si>
  <si>
    <t>Braintree</t>
  </si>
  <si>
    <t>E02004446</t>
  </si>
  <si>
    <t>Steeple Bumpstead &amp; Great Yeldham</t>
  </si>
  <si>
    <t>E02004447</t>
  </si>
  <si>
    <t>Bures Hamlet, Maplestead &amp; Belchamp</t>
  </si>
  <si>
    <t>E02004448</t>
  </si>
  <si>
    <t>E02004449</t>
  </si>
  <si>
    <t>Halstead Central &amp; West</t>
  </si>
  <si>
    <t>E02004450</t>
  </si>
  <si>
    <t>E02004451</t>
  </si>
  <si>
    <t>Halstead East &amp; Colnes</t>
  </si>
  <si>
    <t>E02004452</t>
  </si>
  <si>
    <t>E02004453</t>
  </si>
  <si>
    <t>E02004454</t>
  </si>
  <si>
    <t>Central Braintree</t>
  </si>
  <si>
    <t>E02004455</t>
  </si>
  <si>
    <t>Braintree West &amp; Rayne</t>
  </si>
  <si>
    <t>E02004456</t>
  </si>
  <si>
    <t>Braintree South</t>
  </si>
  <si>
    <t>E02004457</t>
  </si>
  <si>
    <t>Silver End &amp; Stisted</t>
  </si>
  <si>
    <t>E02004458</t>
  </si>
  <si>
    <t>Great Notley &amp; Black Notley</t>
  </si>
  <si>
    <t>E14000591</t>
  </si>
  <si>
    <t>Brent Central</t>
  </si>
  <si>
    <t>E02000097</t>
  </si>
  <si>
    <t>Kingsbury South</t>
  </si>
  <si>
    <t>E02000101</t>
  </si>
  <si>
    <t>Forty Lane</t>
  </si>
  <si>
    <t>E02000102</t>
  </si>
  <si>
    <t>E02000103</t>
  </si>
  <si>
    <t>Dollis Hill</t>
  </si>
  <si>
    <t>E02000106</t>
  </si>
  <si>
    <t>Neasden</t>
  </si>
  <si>
    <t>E02000107</t>
  </si>
  <si>
    <t>E02000109</t>
  </si>
  <si>
    <t>Tokyngton</t>
  </si>
  <si>
    <t>E02000110</t>
  </si>
  <si>
    <t>Dudden Hill</t>
  </si>
  <si>
    <t>E02000112</t>
  </si>
  <si>
    <t>Wembley East</t>
  </si>
  <si>
    <t>E02000113</t>
  </si>
  <si>
    <t>E02000114</t>
  </si>
  <si>
    <t>Willesden Green</t>
  </si>
  <si>
    <t>E02000115</t>
  </si>
  <si>
    <t>Brondesbury</t>
  </si>
  <si>
    <t>E02000116</t>
  </si>
  <si>
    <t>Roundwood Park</t>
  </si>
  <si>
    <t>E02000117</t>
  </si>
  <si>
    <t>Church End</t>
  </si>
  <si>
    <t>E02000119</t>
  </si>
  <si>
    <t>E02000123</t>
  </si>
  <si>
    <t>Harlesden</t>
  </si>
  <si>
    <t>E02000125</t>
  </si>
  <si>
    <t>E14000592</t>
  </si>
  <si>
    <t>Brent North</t>
  </si>
  <si>
    <t>E02000093</t>
  </si>
  <si>
    <t>Queensbury South</t>
  </si>
  <si>
    <t>E02000094</t>
  </si>
  <si>
    <t>Kingsbury East &amp; Colindale</t>
  </si>
  <si>
    <t>E02000095</t>
  </si>
  <si>
    <t>Kingsbury West</t>
  </si>
  <si>
    <t>E02000096</t>
  </si>
  <si>
    <t>Kenton Woodcock Park</t>
  </si>
  <si>
    <t>E02000098</t>
  </si>
  <si>
    <t>Barnhill</t>
  </si>
  <si>
    <t>E02000099</t>
  </si>
  <si>
    <t>Preston Park &amp; East Lane</t>
  </si>
  <si>
    <t>E02000100</t>
  </si>
  <si>
    <t>Northwick Park</t>
  </si>
  <si>
    <t>E02000104</t>
  </si>
  <si>
    <t>E02000105</t>
  </si>
  <si>
    <t>Sudbury East</t>
  </si>
  <si>
    <t>E02000108</t>
  </si>
  <si>
    <t>Sudbury West</t>
  </si>
  <si>
    <t>E02000111</t>
  </si>
  <si>
    <t>Wembley West</t>
  </si>
  <si>
    <t>E02000118</t>
  </si>
  <si>
    <t>Alperton East</t>
  </si>
  <si>
    <t>E02000121</t>
  </si>
  <si>
    <t>Alperton West</t>
  </si>
  <si>
    <t>E14000593</t>
  </si>
  <si>
    <t>Brentford and Isleworth</t>
  </si>
  <si>
    <t>E02000526</t>
  </si>
  <si>
    <t>Chiswick North East</t>
  </si>
  <si>
    <t>E02000528</t>
  </si>
  <si>
    <t>Brentford East</t>
  </si>
  <si>
    <t>E02000531</t>
  </si>
  <si>
    <t>Brentford Central</t>
  </si>
  <si>
    <t>E02000532</t>
  </si>
  <si>
    <t>Chiswick South East</t>
  </si>
  <si>
    <t>E02000533</t>
  </si>
  <si>
    <t>Chiswick South West</t>
  </si>
  <si>
    <t>E02000534</t>
  </si>
  <si>
    <t>Brentford West &amp; Osterley Park</t>
  </si>
  <si>
    <t>E02000537</t>
  </si>
  <si>
    <t>Osterley &amp; Lampton East</t>
  </si>
  <si>
    <t>E02000539</t>
  </si>
  <si>
    <t>E02000540</t>
  </si>
  <si>
    <t>Spring Grove</t>
  </si>
  <si>
    <t>E02000542</t>
  </si>
  <si>
    <t>Hounslow West</t>
  </si>
  <si>
    <t>E02000543</t>
  </si>
  <si>
    <t>E02000544</t>
  </si>
  <si>
    <t>E02000545</t>
  </si>
  <si>
    <t>E02000546</t>
  </si>
  <si>
    <t>Hounslow Heath</t>
  </si>
  <si>
    <t>E02006792</t>
  </si>
  <si>
    <t>Chiswick Park</t>
  </si>
  <si>
    <t>E14000594</t>
  </si>
  <si>
    <t>Brentwood and Ongar</t>
  </si>
  <si>
    <t>E02004464</t>
  </si>
  <si>
    <t>E02004465</t>
  </si>
  <si>
    <t>E02004466</t>
  </si>
  <si>
    <t>E02004467</t>
  </si>
  <si>
    <t>Brentwood North</t>
  </si>
  <si>
    <t>E02004468</t>
  </si>
  <si>
    <t>E02004469</t>
  </si>
  <si>
    <t>E02004470</t>
  </si>
  <si>
    <t>Brentwood Central</t>
  </si>
  <si>
    <t>E02004471</t>
  </si>
  <si>
    <t>Brentwood South &amp; Warley</t>
  </si>
  <si>
    <t>E02004472</t>
  </si>
  <si>
    <t>Herongate, Ingrave &amp; West Horndon</t>
  </si>
  <si>
    <t>E02004527</t>
  </si>
  <si>
    <t>E02004529</t>
  </si>
  <si>
    <t>E02004530</t>
  </si>
  <si>
    <t>Chipping Ongar</t>
  </si>
  <si>
    <t>E02004536</t>
  </si>
  <si>
    <t>Theydon Bois &amp; Abridge</t>
  </si>
  <si>
    <t>E14000595</t>
  </si>
  <si>
    <t>Bridgwater and West Somerset</t>
  </si>
  <si>
    <t>E02006066</t>
  </si>
  <si>
    <t>E02006067</t>
  </si>
  <si>
    <t>E02006068</t>
  </si>
  <si>
    <t>E02006069</t>
  </si>
  <si>
    <t>Bridgwater Town</t>
  </si>
  <si>
    <t>E02006070</t>
  </si>
  <si>
    <t>Bridgwater East</t>
  </si>
  <si>
    <t>E02006071</t>
  </si>
  <si>
    <t>Wembdon &amp; Chilton Trinity</t>
  </si>
  <si>
    <t>E02006072</t>
  </si>
  <si>
    <t>Westonzoyland, Ashcott &amp; Cossington</t>
  </si>
  <si>
    <t>E02006073</t>
  </si>
  <si>
    <t>E02006074</t>
  </si>
  <si>
    <t>Stockmoor &amp; North Petherton</t>
  </si>
  <si>
    <t>E02006113</t>
  </si>
  <si>
    <t>E02006114</t>
  </si>
  <si>
    <t>Minehead Outer &amp; Porlock</t>
  </si>
  <si>
    <t>E02006115</t>
  </si>
  <si>
    <t>E02006116</t>
  </si>
  <si>
    <t>E02006117</t>
  </si>
  <si>
    <t>Dunster, Dulverton &amp; Exmoor</t>
  </si>
  <si>
    <t>E14000596</t>
  </si>
  <si>
    <t>Brigg and Goole</t>
  </si>
  <si>
    <t>E02002720</t>
  </si>
  <si>
    <t>Howden South &amp; Goole North</t>
  </si>
  <si>
    <t>E02002721</t>
  </si>
  <si>
    <t>Howden North, Eastrington &amp; Swinefleet</t>
  </si>
  <si>
    <t>E02002723</t>
  </si>
  <si>
    <t>Goole West</t>
  </si>
  <si>
    <t>E02002724</t>
  </si>
  <si>
    <t>Goole East</t>
  </si>
  <si>
    <t>E02002725</t>
  </si>
  <si>
    <t>Snaith</t>
  </si>
  <si>
    <t>E02002751</t>
  </si>
  <si>
    <t>Winterton &amp; Winteringham</t>
  </si>
  <si>
    <t>E02002752</t>
  </si>
  <si>
    <t>E02002753</t>
  </si>
  <si>
    <t>E02002754</t>
  </si>
  <si>
    <t>E02002759</t>
  </si>
  <si>
    <t>Brigg &amp; South Ferriby</t>
  </si>
  <si>
    <t>E02002761</t>
  </si>
  <si>
    <t>Broughton &amp; Appleby</t>
  </si>
  <si>
    <t>E02002768</t>
  </si>
  <si>
    <t>Epworth &amp; Bracon</t>
  </si>
  <si>
    <t>E02002771</t>
  </si>
  <si>
    <t>E14000597</t>
  </si>
  <si>
    <t>Brighton, Kemptown</t>
  </si>
  <si>
    <t>E02003492</t>
  </si>
  <si>
    <t>Coldean &amp; Moulsecoomb North</t>
  </si>
  <si>
    <t>E02003498</t>
  </si>
  <si>
    <t>E02003499</t>
  </si>
  <si>
    <t>Bevendean &amp; Moulsecoomb East</t>
  </si>
  <si>
    <t>E02003507</t>
  </si>
  <si>
    <t>Woodingdean</t>
  </si>
  <si>
    <t>E02003508</t>
  </si>
  <si>
    <t>E02003515</t>
  </si>
  <si>
    <t>Whitehawk</t>
  </si>
  <si>
    <t>E02003520</t>
  </si>
  <si>
    <t>St James's Street &amp; Queen's Park</t>
  </si>
  <si>
    <t>E02003521</t>
  </si>
  <si>
    <t>Kemptown</t>
  </si>
  <si>
    <t>E02003522</t>
  </si>
  <si>
    <t>Roedean &amp; Marina</t>
  </si>
  <si>
    <t>E02003523</t>
  </si>
  <si>
    <t>Rottingdean &amp; Saltdean</t>
  </si>
  <si>
    <t>E02004384</t>
  </si>
  <si>
    <t>East Saltdean &amp; Telscombe Cliffs</t>
  </si>
  <si>
    <t>E02004385</t>
  </si>
  <si>
    <t>Peacehaven West</t>
  </si>
  <si>
    <t>E02004388</t>
  </si>
  <si>
    <t>Peacehaven East</t>
  </si>
  <si>
    <t>E14000598</t>
  </si>
  <si>
    <t>Brighton, Pavilion</t>
  </si>
  <si>
    <t>E02003491</t>
  </si>
  <si>
    <t>Patcham East</t>
  </si>
  <si>
    <t>E02003493</t>
  </si>
  <si>
    <t>Patcham West &amp; Westdene</t>
  </si>
  <si>
    <t>E02003494</t>
  </si>
  <si>
    <t>Hollingbury</t>
  </si>
  <si>
    <t>E02003500</t>
  </si>
  <si>
    <t>E02003501</t>
  </si>
  <si>
    <t>Withdean Woods</t>
  </si>
  <si>
    <t>E02003504</t>
  </si>
  <si>
    <t>Preston Park</t>
  </si>
  <si>
    <t>E02003505</t>
  </si>
  <si>
    <t>Round Hill</t>
  </si>
  <si>
    <t>E02003512</t>
  </si>
  <si>
    <t>Hanover</t>
  </si>
  <si>
    <t>E02003514</t>
  </si>
  <si>
    <t>Seven Dials</t>
  </si>
  <si>
    <t>E02003517</t>
  </si>
  <si>
    <t>E02003519</t>
  </si>
  <si>
    <t>Brunswick</t>
  </si>
  <si>
    <t>E14000599</t>
  </si>
  <si>
    <t>Bristol East</t>
  </si>
  <si>
    <t>E02003023</t>
  </si>
  <si>
    <t>Stapleton</t>
  </si>
  <si>
    <t>E02003024</t>
  </si>
  <si>
    <t>Fishponds North</t>
  </si>
  <si>
    <t>E02003029</t>
  </si>
  <si>
    <t>Fishponds South</t>
  </si>
  <si>
    <t>E02003030</t>
  </si>
  <si>
    <t>Eastville</t>
  </si>
  <si>
    <t>E02003032</t>
  </si>
  <si>
    <t>Speedwell</t>
  </si>
  <si>
    <t>E02003038</t>
  </si>
  <si>
    <t>Two Mile Hill</t>
  </si>
  <si>
    <t>E02003039</t>
  </si>
  <si>
    <t>St George</t>
  </si>
  <si>
    <t>E02003040</t>
  </si>
  <si>
    <t>Redfield</t>
  </si>
  <si>
    <t>E02003044</t>
  </si>
  <si>
    <t>Crews Hole</t>
  </si>
  <si>
    <t>E02003046</t>
  </si>
  <si>
    <t>St Annes</t>
  </si>
  <si>
    <t>E02003049</t>
  </si>
  <si>
    <t>Broom Hill</t>
  </si>
  <si>
    <t>E02003054</t>
  </si>
  <si>
    <t>Brislington</t>
  </si>
  <si>
    <t>E02003060</t>
  </si>
  <si>
    <t>Stockwood</t>
  </si>
  <si>
    <t>E02006890</t>
  </si>
  <si>
    <t>Lower Easton</t>
  </si>
  <si>
    <t>E14000600</t>
  </si>
  <si>
    <t>Bristol North West</t>
  </si>
  <si>
    <t>E02003012</t>
  </si>
  <si>
    <t>Henbury &amp; Brentry</t>
  </si>
  <si>
    <t>E02003013</t>
  </si>
  <si>
    <t>Southmead</t>
  </si>
  <si>
    <t>E02003014</t>
  </si>
  <si>
    <t>Lawrence Weston</t>
  </si>
  <si>
    <t>E02003015</t>
  </si>
  <si>
    <t>Monks Park</t>
  </si>
  <si>
    <t>E02003016</t>
  </si>
  <si>
    <t>Upper Horfield</t>
  </si>
  <si>
    <t>E02003017</t>
  </si>
  <si>
    <t>Westbury Village</t>
  </si>
  <si>
    <t>E02003018</t>
  </si>
  <si>
    <t>Sea Mills</t>
  </si>
  <si>
    <t>E02003019</t>
  </si>
  <si>
    <t>Shirehampton &amp; Avonmouth</t>
  </si>
  <si>
    <t>E02003020</t>
  </si>
  <si>
    <t>Westbury on Trym</t>
  </si>
  <si>
    <t>E02003021</t>
  </si>
  <si>
    <t>Horfield</t>
  </si>
  <si>
    <t>E02003022</t>
  </si>
  <si>
    <t>Henleaze</t>
  </si>
  <si>
    <t>E02003025</t>
  </si>
  <si>
    <t>Lockleaze</t>
  </si>
  <si>
    <t>E02003026</t>
  </si>
  <si>
    <t>Stoke Bishop</t>
  </si>
  <si>
    <t>E02003028</t>
  </si>
  <si>
    <t>Westbury Park</t>
  </si>
  <si>
    <t>E14000601</t>
  </si>
  <si>
    <t>Bristol South</t>
  </si>
  <si>
    <t>E02003047</t>
  </si>
  <si>
    <t>Southville</t>
  </si>
  <si>
    <t>E02003048</t>
  </si>
  <si>
    <t>Totterdown</t>
  </si>
  <si>
    <t>E02003050</t>
  </si>
  <si>
    <t>Bedminster</t>
  </si>
  <si>
    <t>E02003051</t>
  </si>
  <si>
    <t>Windmill Hill</t>
  </si>
  <si>
    <t>E02003052</t>
  </si>
  <si>
    <t>Ashton</t>
  </si>
  <si>
    <t>E02003053</t>
  </si>
  <si>
    <t>Knowle Park</t>
  </si>
  <si>
    <t>E02003055</t>
  </si>
  <si>
    <t>Knowle</t>
  </si>
  <si>
    <t>E02003056</t>
  </si>
  <si>
    <t>Knowle West</t>
  </si>
  <si>
    <t>E02003057</t>
  </si>
  <si>
    <t>Bishopsworth</t>
  </si>
  <si>
    <t>E02003058</t>
  </si>
  <si>
    <t>Hengrove</t>
  </si>
  <si>
    <t>E02003059</t>
  </si>
  <si>
    <t>Headley Park</t>
  </si>
  <si>
    <t>E02003061</t>
  </si>
  <si>
    <t>Highridge</t>
  </si>
  <si>
    <t>E02003062</t>
  </si>
  <si>
    <t>Withywood</t>
  </si>
  <si>
    <t>E02003063</t>
  </si>
  <si>
    <t>Whitchurch Park</t>
  </si>
  <si>
    <t>E02003064</t>
  </si>
  <si>
    <t>Hartcliffe</t>
  </si>
  <si>
    <t>E14000602</t>
  </si>
  <si>
    <t>Bristol West</t>
  </si>
  <si>
    <t>E02003027</t>
  </si>
  <si>
    <t>Bishopston</t>
  </si>
  <si>
    <t>E02003031</t>
  </si>
  <si>
    <t>Redland &amp; St Andrew's</t>
  </si>
  <si>
    <t>E02003033</t>
  </si>
  <si>
    <t>Cotham</t>
  </si>
  <si>
    <t>E02003034</t>
  </si>
  <si>
    <t>St Paul's</t>
  </si>
  <si>
    <t>E02003036</t>
  </si>
  <si>
    <t>Kingsdown &amp; Stokes Croft</t>
  </si>
  <si>
    <t>E02003037</t>
  </si>
  <si>
    <t>Clifton East</t>
  </si>
  <si>
    <t>E02003041</t>
  </si>
  <si>
    <t>Clifton Village</t>
  </si>
  <si>
    <t>E02003043</t>
  </si>
  <si>
    <t>Bristol City Centre</t>
  </si>
  <si>
    <t>E02003045</t>
  </si>
  <si>
    <t>Hotwells</t>
  </si>
  <si>
    <t>E02006887</t>
  </si>
  <si>
    <t>Temple Meads</t>
  </si>
  <si>
    <t>E02006888</t>
  </si>
  <si>
    <t>Upper Easton</t>
  </si>
  <si>
    <t>E02006889</t>
  </si>
  <si>
    <t>Barton Hill</t>
  </si>
  <si>
    <t>E14000603</t>
  </si>
  <si>
    <t>Broadland</t>
  </si>
  <si>
    <t>E02005520</t>
  </si>
  <si>
    <t>Aylsham</t>
  </si>
  <si>
    <t>E02005521</t>
  </si>
  <si>
    <t>Reepham, Cawston &amp; Lenwade</t>
  </si>
  <si>
    <t>E02005522</t>
  </si>
  <si>
    <t>Coltishall, Buxton &amp; Frettenham</t>
  </si>
  <si>
    <t>E02005523</t>
  </si>
  <si>
    <t>Horsford, Hainford &amp; Hevingham</t>
  </si>
  <si>
    <t>E02005524</t>
  </si>
  <si>
    <t>Spixworth &amp; St Faiths</t>
  </si>
  <si>
    <t>E02005525</t>
  </si>
  <si>
    <t>Taverham</t>
  </si>
  <si>
    <t>E02005526</t>
  </si>
  <si>
    <t>E02005527</t>
  </si>
  <si>
    <t>E02005533</t>
  </si>
  <si>
    <t>E02005536</t>
  </si>
  <si>
    <t>Brundall &amp; Cantley</t>
  </si>
  <si>
    <t>E02005537</t>
  </si>
  <si>
    <t>Acle &amp; Reedham</t>
  </si>
  <si>
    <t>E02005577</t>
  </si>
  <si>
    <t>E02005578</t>
  </si>
  <si>
    <t>Walsingham &amp; Raynham</t>
  </si>
  <si>
    <t>E02005580</t>
  </si>
  <si>
    <t>Fakenham</t>
  </si>
  <si>
    <t>E14000604</t>
  </si>
  <si>
    <t>Bromley and Chislehurst</t>
  </si>
  <si>
    <t>E02000127</t>
  </si>
  <si>
    <t>Mottingham</t>
  </si>
  <si>
    <t>E02000128</t>
  </si>
  <si>
    <t>E02000133</t>
  </si>
  <si>
    <t>Chislehurst West &amp; Elmstead</t>
  </si>
  <si>
    <t>E02000134</t>
  </si>
  <si>
    <t>Bromley North &amp; Sundridge</t>
  </si>
  <si>
    <t>E02000136</t>
  </si>
  <si>
    <t>E02000140</t>
  </si>
  <si>
    <t>St Mary Cray North</t>
  </si>
  <si>
    <t>E02000142</t>
  </si>
  <si>
    <t>E02000148</t>
  </si>
  <si>
    <t>Bickley East</t>
  </si>
  <si>
    <t>E02000149</t>
  </si>
  <si>
    <t>St Mary Cray South</t>
  </si>
  <si>
    <t>E02000154</t>
  </si>
  <si>
    <t>Orpington West</t>
  </si>
  <si>
    <t>E02006782</t>
  </si>
  <si>
    <t>Plaistow (Bromley)</t>
  </si>
  <si>
    <t>E14000605</t>
  </si>
  <si>
    <t>Bromsgrove</t>
  </si>
  <si>
    <t>E02006696</t>
  </si>
  <si>
    <t>Hagley</t>
  </si>
  <si>
    <t>E02006697</t>
  </si>
  <si>
    <t>Dodford, Belbroughton &amp; Romsley</t>
  </si>
  <si>
    <t>E02006698</t>
  </si>
  <si>
    <t>Rubery West</t>
  </si>
  <si>
    <t>E02006699</t>
  </si>
  <si>
    <t>E02006700</t>
  </si>
  <si>
    <t>Wythall &amp; Gay Hill</t>
  </si>
  <si>
    <t>E02006701</t>
  </si>
  <si>
    <t>Barnt Green &amp; Lickey Hills</t>
  </si>
  <si>
    <t>E02006702</t>
  </si>
  <si>
    <t>Catshill</t>
  </si>
  <si>
    <t>E02006703</t>
  </si>
  <si>
    <t>E02006704</t>
  </si>
  <si>
    <t>Alvechurch, Hopwood &amp; Holt End</t>
  </si>
  <si>
    <t>E02006705</t>
  </si>
  <si>
    <t>Bromsgrove Sidemoor</t>
  </si>
  <si>
    <t>E02006706</t>
  </si>
  <si>
    <t>Bromsgrove Central &amp; Sanders Park</t>
  </si>
  <si>
    <t>E02006707</t>
  </si>
  <si>
    <t>E02006708</t>
  </si>
  <si>
    <t>Bromsgrove Charford</t>
  </si>
  <si>
    <t>E02006709</t>
  </si>
  <si>
    <t>E14000606</t>
  </si>
  <si>
    <t>Broxbourne</t>
  </si>
  <si>
    <t>E02004843</t>
  </si>
  <si>
    <t>E02004844</t>
  </si>
  <si>
    <t>Rye Park</t>
  </si>
  <si>
    <t>E02004845</t>
  </si>
  <si>
    <t>E02004846</t>
  </si>
  <si>
    <t>E02004847</t>
  </si>
  <si>
    <t>Wormley &amp; Turnford</t>
  </si>
  <si>
    <t>E02004848</t>
  </si>
  <si>
    <t>E02004849</t>
  </si>
  <si>
    <t>Goffs Oak</t>
  </si>
  <si>
    <t>E02004850</t>
  </si>
  <si>
    <t>E02004851</t>
  </si>
  <si>
    <t>Rosedale</t>
  </si>
  <si>
    <t>E02004852</t>
  </si>
  <si>
    <t>Cheshunt Central</t>
  </si>
  <si>
    <t>E02004853</t>
  </si>
  <si>
    <t>E02004854</t>
  </si>
  <si>
    <t>Cheshunt South</t>
  </si>
  <si>
    <t>E02004855</t>
  </si>
  <si>
    <t>E02004995</t>
  </si>
  <si>
    <t>Cuffley &amp; Northaw</t>
  </si>
  <si>
    <t>E14000607</t>
  </si>
  <si>
    <t>Broxtowe</t>
  </si>
  <si>
    <t>E02005853</t>
  </si>
  <si>
    <t>Kimberley North &amp; Watnall</t>
  </si>
  <si>
    <t>E02005856</t>
  </si>
  <si>
    <t>Bramcote</t>
  </si>
  <si>
    <t>E02005857</t>
  </si>
  <si>
    <t>Stapleford North</t>
  </si>
  <si>
    <t>E02005858</t>
  </si>
  <si>
    <t>Beeston North</t>
  </si>
  <si>
    <t>E02005859</t>
  </si>
  <si>
    <t>Stapleford South</t>
  </si>
  <si>
    <t>E02005860</t>
  </si>
  <si>
    <t>E02005861</t>
  </si>
  <si>
    <t>Beeston Rylands</t>
  </si>
  <si>
    <t>E02005862</t>
  </si>
  <si>
    <t>Chilwell West</t>
  </si>
  <si>
    <t>E02005863</t>
  </si>
  <si>
    <t>Attenborough &amp; Chilwell East</t>
  </si>
  <si>
    <t>E02005864</t>
  </si>
  <si>
    <t>Toton</t>
  </si>
  <si>
    <t>E02006906</t>
  </si>
  <si>
    <t>Kimberley South, Trowell &amp; Awsworth</t>
  </si>
  <si>
    <t>E14000608</t>
  </si>
  <si>
    <t>Buckingham</t>
  </si>
  <si>
    <t>E02003652</t>
  </si>
  <si>
    <t>E02003653</t>
  </si>
  <si>
    <t>Buckingham North</t>
  </si>
  <si>
    <t>E02003654</t>
  </si>
  <si>
    <t>Newton Longville &amp; Great Horwood</t>
  </si>
  <si>
    <t>E02003655</t>
  </si>
  <si>
    <t>E02003656</t>
  </si>
  <si>
    <t>E02003657</t>
  </si>
  <si>
    <t>E02003658</t>
  </si>
  <si>
    <t>E02003659</t>
  </si>
  <si>
    <t>Waddesdon &amp; Whitchurch</t>
  </si>
  <si>
    <t>E02003660</t>
  </si>
  <si>
    <t>E02003661</t>
  </si>
  <si>
    <t>E02003673</t>
  </si>
  <si>
    <t>Haddenham, Dinton &amp; Stone</t>
  </si>
  <si>
    <t>E02003674</t>
  </si>
  <si>
    <t>E02003696</t>
  </si>
  <si>
    <t>Princes Risborough</t>
  </si>
  <si>
    <t>E14000609</t>
  </si>
  <si>
    <t>Burnley</t>
  </si>
  <si>
    <t>E02005176</t>
  </si>
  <si>
    <t>Harle Syke &amp; Lanehead</t>
  </si>
  <si>
    <t>E02005177</t>
  </si>
  <si>
    <t>Queensgate</t>
  </si>
  <si>
    <t>E02005178</t>
  </si>
  <si>
    <t>Central Burnley &amp; Daneshouse</t>
  </si>
  <si>
    <t>E02005179</t>
  </si>
  <si>
    <t>Padiham</t>
  </si>
  <si>
    <t>E02005180</t>
  </si>
  <si>
    <t>Habergham &amp; Ightenhill</t>
  </si>
  <si>
    <t>E02005181</t>
  </si>
  <si>
    <t>Whittlefield &amp; Rose Grove</t>
  </si>
  <si>
    <t>E02005182</t>
  </si>
  <si>
    <t>Bank Hall &amp; Fulledge</t>
  </si>
  <si>
    <t>E02005183</t>
  </si>
  <si>
    <t>Brunshaw &amp; Brownside</t>
  </si>
  <si>
    <t>E02005184</t>
  </si>
  <si>
    <t>Cliviger, Worsthorne &amp; Lane Bottom</t>
  </si>
  <si>
    <t>E02005185</t>
  </si>
  <si>
    <t>Barclay Hills &amp; Trinity</t>
  </si>
  <si>
    <t>E02005186</t>
  </si>
  <si>
    <t>E02006881</t>
  </si>
  <si>
    <t>Rose Hill &amp; Burnley Wood</t>
  </si>
  <si>
    <t>E14000610</t>
  </si>
  <si>
    <t>Burton</t>
  </si>
  <si>
    <t>E02006131</t>
  </si>
  <si>
    <t>E02006132</t>
  </si>
  <si>
    <t>Uttoxeter Heath</t>
  </si>
  <si>
    <t>E02006133</t>
  </si>
  <si>
    <t>Uttoxeter Town</t>
  </si>
  <si>
    <t>E02006134</t>
  </si>
  <si>
    <t>E02006135</t>
  </si>
  <si>
    <t>Burton Stretton</t>
  </si>
  <si>
    <t>E02006136</t>
  </si>
  <si>
    <t>Abbots Bromley, Yoxall &amp; Marchington</t>
  </si>
  <si>
    <t>E02006137</t>
  </si>
  <si>
    <t>Burton Horninglow</t>
  </si>
  <si>
    <t>E02006138</t>
  </si>
  <si>
    <t>Burton Eton Park</t>
  </si>
  <si>
    <t>E02006139</t>
  </si>
  <si>
    <t>Burton Shobnall</t>
  </si>
  <si>
    <t>E02006140</t>
  </si>
  <si>
    <t>Burton Winshill</t>
  </si>
  <si>
    <t>E02006141</t>
  </si>
  <si>
    <t>Burton Central</t>
  </si>
  <si>
    <t>E02006142</t>
  </si>
  <si>
    <t>Burton Brizlincote</t>
  </si>
  <si>
    <t>E02006143</t>
  </si>
  <si>
    <t>Branston</t>
  </si>
  <si>
    <t>E02006144</t>
  </si>
  <si>
    <t>Burton Stapenhill</t>
  </si>
  <si>
    <t>E14000611</t>
  </si>
  <si>
    <t>Bury North</t>
  </si>
  <si>
    <t>E02001019</t>
  </si>
  <si>
    <t>Ramsbottom</t>
  </si>
  <si>
    <t>E02001020</t>
  </si>
  <si>
    <t>Summerseat</t>
  </si>
  <si>
    <t>E02001021</t>
  </si>
  <si>
    <t>Nuttall &amp; Tottington</t>
  </si>
  <si>
    <t>E02001022</t>
  </si>
  <si>
    <t>Walmersley &amp; Limefield</t>
  </si>
  <si>
    <t>E02001023</t>
  </si>
  <si>
    <t>Higher Woodhill</t>
  </si>
  <si>
    <t>E02001024</t>
  </si>
  <si>
    <t>Walshaw &amp; Woolfold</t>
  </si>
  <si>
    <t>E02001025</t>
  </si>
  <si>
    <t>Fairfield &amp; Jericho</t>
  </si>
  <si>
    <t>E02001026</t>
  </si>
  <si>
    <t>Fernhill &amp; Pimhole</t>
  </si>
  <si>
    <t>E02001027</t>
  </si>
  <si>
    <t>Whitehead Park</t>
  </si>
  <si>
    <t>E02001028</t>
  </si>
  <si>
    <t>Elton Vale</t>
  </si>
  <si>
    <t>E02001029</t>
  </si>
  <si>
    <t>Buckley Wells &amp; Fishpool</t>
  </si>
  <si>
    <t>E02001031</t>
  </si>
  <si>
    <t>Redvales &amp; Hollins</t>
  </si>
  <si>
    <t>E14000612</t>
  </si>
  <si>
    <t>Bury South</t>
  </si>
  <si>
    <t>E02001030</t>
  </si>
  <si>
    <t>Ainsworth &amp; Bradley Fold</t>
  </si>
  <si>
    <t>E02001032</t>
  </si>
  <si>
    <t>Black Lane</t>
  </si>
  <si>
    <t>E02001033</t>
  </si>
  <si>
    <t>Bank Top &amp; Radcliffe Ees</t>
  </si>
  <si>
    <t>E02001034</t>
  </si>
  <si>
    <t>Radcliffe</t>
  </si>
  <si>
    <t>E02001035</t>
  </si>
  <si>
    <t>Unsworth</t>
  </si>
  <si>
    <t>E02001036</t>
  </si>
  <si>
    <t>Outwood Gate</t>
  </si>
  <si>
    <t>E02001037</t>
  </si>
  <si>
    <t>Whitefield West &amp; Park Lane</t>
  </si>
  <si>
    <t>E02001038</t>
  </si>
  <si>
    <t>Whitefield East</t>
  </si>
  <si>
    <t>E02001039</t>
  </si>
  <si>
    <t>Besses</t>
  </si>
  <si>
    <t>E02001040</t>
  </si>
  <si>
    <t>Kirkhams &amp; Holyrood</t>
  </si>
  <si>
    <t>E02001041</t>
  </si>
  <si>
    <t>Prestwich East</t>
  </si>
  <si>
    <t>E02001042</t>
  </si>
  <si>
    <t>Prestwich Central</t>
  </si>
  <si>
    <t>E02001043</t>
  </si>
  <si>
    <t>E02001044</t>
  </si>
  <si>
    <t>E14000613</t>
  </si>
  <si>
    <t>Bury St Edmunds</t>
  </si>
  <si>
    <t>E02006262</t>
  </si>
  <si>
    <t>E02006264</t>
  </si>
  <si>
    <t>Thurston, Badwell Ash &amp; Elmswell North</t>
  </si>
  <si>
    <t>E02006265</t>
  </si>
  <si>
    <t>Stowupland, Mendlesham &amp; Bacton</t>
  </si>
  <si>
    <t>E02006266</t>
  </si>
  <si>
    <t>Elmswell South, Haughley, Beyton &amp; Felsham</t>
  </si>
  <si>
    <t>E02006268</t>
  </si>
  <si>
    <t>Stowmarket West</t>
  </si>
  <si>
    <t>E02006269</t>
  </si>
  <si>
    <t>Stowmarket Outer, Finborough &amp; Battisford</t>
  </si>
  <si>
    <t>E02006270</t>
  </si>
  <si>
    <t>Stowmarket East &amp; Needham Market North</t>
  </si>
  <si>
    <t>E02006271</t>
  </si>
  <si>
    <t>Needham Market South &amp; Graeat Blakenham</t>
  </si>
  <si>
    <t>E02006274</t>
  </si>
  <si>
    <t>E02006275</t>
  </si>
  <si>
    <t>Howard Estate &amp; Northgate</t>
  </si>
  <si>
    <t>E02006276</t>
  </si>
  <si>
    <t>Fornham, Great Barton &amp; Rougham</t>
  </si>
  <si>
    <t>E02006277</t>
  </si>
  <si>
    <t>Moreton Hall</t>
  </si>
  <si>
    <t>E02006278</t>
  </si>
  <si>
    <t>Bury St Edmunds Central</t>
  </si>
  <si>
    <t>E02006279</t>
  </si>
  <si>
    <t>Bury St Edmunds West</t>
  </si>
  <si>
    <t>E02006280</t>
  </si>
  <si>
    <t>E02006281</t>
  </si>
  <si>
    <t>Eastgate &amp; Southgate</t>
  </si>
  <si>
    <t>E14000614</t>
  </si>
  <si>
    <t>Calder Valley</t>
  </si>
  <si>
    <t>E02002247</t>
  </si>
  <si>
    <t>Hebden Bridge</t>
  </si>
  <si>
    <t>E02002250</t>
  </si>
  <si>
    <t>Mytholmroyd &amp; Cragg Vale</t>
  </si>
  <si>
    <t>E02002254</t>
  </si>
  <si>
    <t>Hipperholme</t>
  </si>
  <si>
    <t>E02002256</t>
  </si>
  <si>
    <t>Todmorden West &amp; Cornholme</t>
  </si>
  <si>
    <t>E02002258</t>
  </si>
  <si>
    <t>E02002262</t>
  </si>
  <si>
    <t>E02002263</t>
  </si>
  <si>
    <t>Sowerby, Beechfoot &amp; Luddendenfoot</t>
  </si>
  <si>
    <t>E02002265</t>
  </si>
  <si>
    <t>Todmorden East &amp; Walsden</t>
  </si>
  <si>
    <t>E02002266</t>
  </si>
  <si>
    <t>Rastrick East</t>
  </si>
  <si>
    <t>E02002267</t>
  </si>
  <si>
    <t>Rastrick West</t>
  </si>
  <si>
    <t>E02002268</t>
  </si>
  <si>
    <t>E02002269</t>
  </si>
  <si>
    <t>Greetland &amp; Stainland</t>
  </si>
  <si>
    <t>E02002270</t>
  </si>
  <si>
    <t>Ripponden, Rishworth &amp; Barkisland</t>
  </si>
  <si>
    <t>E14000615</t>
  </si>
  <si>
    <t>Camberwell and Peckham</t>
  </si>
  <si>
    <t>E02000824</t>
  </si>
  <si>
    <t>Peckham Park Road</t>
  </si>
  <si>
    <t>E02000825</t>
  </si>
  <si>
    <t>Peckham North West</t>
  </si>
  <si>
    <t>E02000826</t>
  </si>
  <si>
    <t>Camberwell North</t>
  </si>
  <si>
    <t>E02000827</t>
  </si>
  <si>
    <t>Camberwell Green</t>
  </si>
  <si>
    <t>E02000828</t>
  </si>
  <si>
    <t>Peckham North</t>
  </si>
  <si>
    <t>E02000829</t>
  </si>
  <si>
    <t>Queens Road Peckham</t>
  </si>
  <si>
    <t>E02000830</t>
  </si>
  <si>
    <t>Camberwell South</t>
  </si>
  <si>
    <t>E02000831</t>
  </si>
  <si>
    <t>Peckham Rye</t>
  </si>
  <si>
    <t>E02000832</t>
  </si>
  <si>
    <t>Nunhead North</t>
  </si>
  <si>
    <t>E02000833</t>
  </si>
  <si>
    <t>E02000834</t>
  </si>
  <si>
    <t>Peckham Rye Common</t>
  </si>
  <si>
    <t>E02000835</t>
  </si>
  <si>
    <t>E02000838</t>
  </si>
  <si>
    <t>Dulwich Hill</t>
  </si>
  <si>
    <t>E14000616</t>
  </si>
  <si>
    <t>Camborne and Redruth</t>
  </si>
  <si>
    <t>E02003907</t>
  </si>
  <si>
    <t>St Agnes &amp; Mount Hawke</t>
  </si>
  <si>
    <t>E02003918</t>
  </si>
  <si>
    <t>Illogan &amp; Portreath</t>
  </si>
  <si>
    <t>E02003919</t>
  </si>
  <si>
    <t>Redruth North</t>
  </si>
  <si>
    <t>E02003920</t>
  </si>
  <si>
    <t>Redruth South</t>
  </si>
  <si>
    <t>E02003921</t>
  </si>
  <si>
    <t>St Day &amp; Lanner</t>
  </si>
  <si>
    <t>E02003922</t>
  </si>
  <si>
    <t>Pool &amp; Illogan Highway</t>
  </si>
  <si>
    <t>E02003923</t>
  </si>
  <si>
    <t>Camborne East</t>
  </si>
  <si>
    <t>E02003924</t>
  </si>
  <si>
    <t>Camborne West</t>
  </si>
  <si>
    <t>E02003925</t>
  </si>
  <si>
    <t>Camborne South</t>
  </si>
  <si>
    <t>E02003926</t>
  </si>
  <si>
    <t>Crowan, Wendron &amp; Stithians</t>
  </si>
  <si>
    <t>E02003927</t>
  </si>
  <si>
    <t>E02003944</t>
  </si>
  <si>
    <t>Hayle</t>
  </si>
  <si>
    <t>E02003946</t>
  </si>
  <si>
    <t>Marazion, St Erth &amp; Gwinear Gwithian</t>
  </si>
  <si>
    <t>E14000617</t>
  </si>
  <si>
    <t>Cambridge</t>
  </si>
  <si>
    <t>E02003719</t>
  </si>
  <si>
    <t>Kings Hedges</t>
  </si>
  <si>
    <t>E02003720</t>
  </si>
  <si>
    <t>Arbury</t>
  </si>
  <si>
    <t>E02003721</t>
  </si>
  <si>
    <t>East Chesterton</t>
  </si>
  <si>
    <t>E02003722</t>
  </si>
  <si>
    <t>West Chesterton</t>
  </si>
  <si>
    <t>E02003723</t>
  </si>
  <si>
    <t>Eddington &amp; Castle</t>
  </si>
  <si>
    <t>E02003724</t>
  </si>
  <si>
    <t>East Barnwell &amp; Abbey</t>
  </si>
  <si>
    <t>E02003725</t>
  </si>
  <si>
    <t>E02003726</t>
  </si>
  <si>
    <t>Petersfield</t>
  </si>
  <si>
    <t>E02003727</t>
  </si>
  <si>
    <t>Romsey</t>
  </si>
  <si>
    <t>E02003728</t>
  </si>
  <si>
    <t>Coleridge</t>
  </si>
  <si>
    <t>E02003729</t>
  </si>
  <si>
    <t>Cherry Hinton</t>
  </si>
  <si>
    <t>E02003730</t>
  </si>
  <si>
    <t>Trumpington</t>
  </si>
  <si>
    <t>E14000618</t>
  </si>
  <si>
    <t>Cannock Chase</t>
  </si>
  <si>
    <t>E02006118</t>
  </si>
  <si>
    <t>E02006119</t>
  </si>
  <si>
    <t>Rugeley Town</t>
  </si>
  <si>
    <t>E02006120</t>
  </si>
  <si>
    <t>E02006121</t>
  </si>
  <si>
    <t>E02006122</t>
  </si>
  <si>
    <t>Hednesford Central</t>
  </si>
  <si>
    <t>E02006123</t>
  </si>
  <si>
    <t>Wimblebury &amp; Cannock Wood</t>
  </si>
  <si>
    <t>E02006124</t>
  </si>
  <si>
    <t>Cannock North</t>
  </si>
  <si>
    <t>E02006125</t>
  </si>
  <si>
    <t>Cannock North East</t>
  </si>
  <si>
    <t>E02006126</t>
  </si>
  <si>
    <t>Hednesford South &amp; Heath Hayes</t>
  </si>
  <si>
    <t>E02006127</t>
  </si>
  <si>
    <t>Hawks Green</t>
  </si>
  <si>
    <t>E02006128</t>
  </si>
  <si>
    <t>Cannock West &amp; Mill Green</t>
  </si>
  <si>
    <t>E02006129</t>
  </si>
  <si>
    <t>Cannock South</t>
  </si>
  <si>
    <t>E02006130</t>
  </si>
  <si>
    <t>Norton Canes</t>
  </si>
  <si>
    <t>E14000619</t>
  </si>
  <si>
    <t>Canterbury</t>
  </si>
  <si>
    <t>E02005013</t>
  </si>
  <si>
    <t>Hampton, West End &amp; Swalecliffe</t>
  </si>
  <si>
    <t>E02005014</t>
  </si>
  <si>
    <t>Chestfield &amp; South Tankerton</t>
  </si>
  <si>
    <t>E02005016</t>
  </si>
  <si>
    <t>Whitstable Central &amp; Tankerton</t>
  </si>
  <si>
    <t>E02005017</t>
  </si>
  <si>
    <t>Whitstable West</t>
  </si>
  <si>
    <t>E02005018</t>
  </si>
  <si>
    <t>Seasalter</t>
  </si>
  <si>
    <t>E02005019</t>
  </si>
  <si>
    <t>Hoath, Hersden &amp; Littlebourne</t>
  </si>
  <si>
    <t>E02005020</t>
  </si>
  <si>
    <t>Sturry and Fordwich</t>
  </si>
  <si>
    <t>E02005021</t>
  </si>
  <si>
    <t>E02005022</t>
  </si>
  <si>
    <t>Canterbury St Stephen's</t>
  </si>
  <si>
    <t>E02005023</t>
  </si>
  <si>
    <t>Canterbury Barracks</t>
  </si>
  <si>
    <t>E02005025</t>
  </si>
  <si>
    <t>South Canterbury</t>
  </si>
  <si>
    <t>E02005026</t>
  </si>
  <si>
    <t>Thanington &amp; Chartham</t>
  </si>
  <si>
    <t>E02005027</t>
  </si>
  <si>
    <t>Bridge, Bishopsbourne &amp; Barham</t>
  </si>
  <si>
    <t>E02006855</t>
  </si>
  <si>
    <t>Canterbury Wincheap</t>
  </si>
  <si>
    <t>E02006856</t>
  </si>
  <si>
    <t>Canterbury Central &amp; Westgate</t>
  </si>
  <si>
    <t>E14000620</t>
  </si>
  <si>
    <t>Carlisle</t>
  </si>
  <si>
    <t>E02003989</t>
  </si>
  <si>
    <t>Carlisle Belah</t>
  </si>
  <si>
    <t>E02003990</t>
  </si>
  <si>
    <t>Kingmoor, Houghton &amp; Whiteclosegate</t>
  </si>
  <si>
    <t>E02003991</t>
  </si>
  <si>
    <t>Belle Vue &amp; Burgh</t>
  </si>
  <si>
    <t>E02003992</t>
  </si>
  <si>
    <t>Central Carlisle</t>
  </si>
  <si>
    <t>E02003993</t>
  </si>
  <si>
    <t>E02003994</t>
  </si>
  <si>
    <t>Longsowerby &amp; Caldewgate</t>
  </si>
  <si>
    <t>E02003995</t>
  </si>
  <si>
    <t>E02003996</t>
  </si>
  <si>
    <t>E02003997</t>
  </si>
  <si>
    <t>Botcherby &amp; Harraby</t>
  </si>
  <si>
    <t>E02003998</t>
  </si>
  <si>
    <t>Currock &amp; Upperby</t>
  </si>
  <si>
    <t>E02003999</t>
  </si>
  <si>
    <t>Garlands &amp; Dalston</t>
  </si>
  <si>
    <t>E14000621</t>
  </si>
  <si>
    <t>Carshalton and Wallington</t>
  </si>
  <si>
    <t>E02000840</t>
  </si>
  <si>
    <t>E02000841</t>
  </si>
  <si>
    <t>St Helier South</t>
  </si>
  <si>
    <t>E02000843</t>
  </si>
  <si>
    <t>Hackbridge</t>
  </si>
  <si>
    <t>E02000844</t>
  </si>
  <si>
    <t>The Wrythe</t>
  </si>
  <si>
    <t>E02000849</t>
  </si>
  <si>
    <t>Wallington North</t>
  </si>
  <si>
    <t>E02000850</t>
  </si>
  <si>
    <t>E02000852</t>
  </si>
  <si>
    <t>Sutton East</t>
  </si>
  <si>
    <t>E02000854</t>
  </si>
  <si>
    <t>E02000856</t>
  </si>
  <si>
    <t>Wallington South</t>
  </si>
  <si>
    <t>E02000858</t>
  </si>
  <si>
    <t>Roundshaw</t>
  </si>
  <si>
    <t>E02000859</t>
  </si>
  <si>
    <t>E02000861</t>
  </si>
  <si>
    <t>E02000863</t>
  </si>
  <si>
    <t>Orchard Hill, Woodcote Green &amp; Clockhouse</t>
  </si>
  <si>
    <t>E14000622</t>
  </si>
  <si>
    <t>Castle Point</t>
  </si>
  <si>
    <t>E02004473</t>
  </si>
  <si>
    <t>Benfleet North</t>
  </si>
  <si>
    <t>E02004474</t>
  </si>
  <si>
    <t>New Thundersley</t>
  </si>
  <si>
    <t>E02004475</t>
  </si>
  <si>
    <t>Benfleet Appleton</t>
  </si>
  <si>
    <t>E02004476</t>
  </si>
  <si>
    <t>Thundersley Glen</t>
  </si>
  <si>
    <t>E02004477</t>
  </si>
  <si>
    <t>Hadleigh North</t>
  </si>
  <si>
    <t>E02004478</t>
  </si>
  <si>
    <t>Hadleigh South</t>
  </si>
  <si>
    <t>E02004479</t>
  </si>
  <si>
    <t>South Benfleet</t>
  </si>
  <si>
    <t>E02004480</t>
  </si>
  <si>
    <t>Canvey Island Winter Gardens</t>
  </si>
  <si>
    <t>E02004481</t>
  </si>
  <si>
    <t>Canvey Island Newlands</t>
  </si>
  <si>
    <t>E02004482</t>
  </si>
  <si>
    <t>E02004483</t>
  </si>
  <si>
    <t>Canvey Island South West</t>
  </si>
  <si>
    <t>E02004484</t>
  </si>
  <si>
    <t>E14000623</t>
  </si>
  <si>
    <t>Central Devon</t>
  </si>
  <si>
    <t>E02004134</t>
  </si>
  <si>
    <t>E02004164</t>
  </si>
  <si>
    <t>E02004171</t>
  </si>
  <si>
    <t>E02004172</t>
  </si>
  <si>
    <t>Bow, Lapford &amp; Yeoford</t>
  </si>
  <si>
    <t>E02004173</t>
  </si>
  <si>
    <t>E02004174</t>
  </si>
  <si>
    <t>Crediton</t>
  </si>
  <si>
    <t>E02004201</t>
  </si>
  <si>
    <t>E02004202</t>
  </si>
  <si>
    <t>Starcross &amp; Exminster</t>
  </si>
  <si>
    <t>E02004203</t>
  </si>
  <si>
    <t>E02004204</t>
  </si>
  <si>
    <t>Chudleigh &amp; Bovey Tracey</t>
  </si>
  <si>
    <t>E02004207</t>
  </si>
  <si>
    <t>Heathfield &amp; Liverton</t>
  </si>
  <si>
    <t>E02004217</t>
  </si>
  <si>
    <t>Ashburton &amp; Buckfastleigh</t>
  </si>
  <si>
    <t>E02004229</t>
  </si>
  <si>
    <t>E02004230</t>
  </si>
  <si>
    <t>Okehampton</t>
  </si>
  <si>
    <t>E02004231</t>
  </si>
  <si>
    <t>Chagford, Princetown &amp; Dartmoor</t>
  </si>
  <si>
    <t>E14000624</t>
  </si>
  <si>
    <t>Central Suffolk and North Ipswich</t>
  </si>
  <si>
    <t>E02006245</t>
  </si>
  <si>
    <t>Whitton</t>
  </si>
  <si>
    <t>E02006246</t>
  </si>
  <si>
    <t>Castle Hill</t>
  </si>
  <si>
    <t>E02006247</t>
  </si>
  <si>
    <t>Whitehouse</t>
  </si>
  <si>
    <t>E02006261</t>
  </si>
  <si>
    <t>E02006263</t>
  </si>
  <si>
    <t>E02006267</t>
  </si>
  <si>
    <t>E02006272</t>
  </si>
  <si>
    <t>Claydon &amp; Bramford</t>
  </si>
  <si>
    <t>E02006288</t>
  </si>
  <si>
    <t>E02006291</t>
  </si>
  <si>
    <t>Wickham Market &amp; Melton</t>
  </si>
  <si>
    <t>E02006292</t>
  </si>
  <si>
    <t>E02006295</t>
  </si>
  <si>
    <t>Kesgrave West &amp; Rushmere</t>
  </si>
  <si>
    <t>E02006296</t>
  </si>
  <si>
    <t>Kesgrave East &amp; Martlesham</t>
  </si>
  <si>
    <t>E02006297</t>
  </si>
  <si>
    <t>E14000625</t>
  </si>
  <si>
    <t>Charnwood</t>
  </si>
  <si>
    <t>E02005334</t>
  </si>
  <si>
    <t>Leicester Forest East</t>
  </si>
  <si>
    <t>E02005335</t>
  </si>
  <si>
    <t>Kirby Muxloe &amp; Thurlaston</t>
  </si>
  <si>
    <t>E02005352</t>
  </si>
  <si>
    <t>E02005358</t>
  </si>
  <si>
    <t>Mountsorrel &amp; Rothley</t>
  </si>
  <si>
    <t>E02005359</t>
  </si>
  <si>
    <t>East Goscote &amp; Queniborough</t>
  </si>
  <si>
    <t>E02005360</t>
  </si>
  <si>
    <t>Thurcaston, Woodhouse &amp; Bradgate</t>
  </si>
  <si>
    <t>E02005361</t>
  </si>
  <si>
    <t>Syston West</t>
  </si>
  <si>
    <t>E02005362</t>
  </si>
  <si>
    <t>Syston East</t>
  </si>
  <si>
    <t>E02005363</t>
  </si>
  <si>
    <t>E02005364</t>
  </si>
  <si>
    <t>E02005365</t>
  </si>
  <si>
    <t>Thurmaston</t>
  </si>
  <si>
    <t>E02005366</t>
  </si>
  <si>
    <t>Anstey</t>
  </si>
  <si>
    <t>E02005378</t>
  </si>
  <si>
    <t>Groby East</t>
  </si>
  <si>
    <t>E02006820</t>
  </si>
  <si>
    <t>Glenfield</t>
  </si>
  <si>
    <t>E14000626</t>
  </si>
  <si>
    <t>Chatham and Aylesford</t>
  </si>
  <si>
    <t>E02003328</t>
  </si>
  <si>
    <t>Chatham Central and Rochester Riverside</t>
  </si>
  <si>
    <t>E02003333</t>
  </si>
  <si>
    <t>Luton</t>
  </si>
  <si>
    <t>E02003334</t>
  </si>
  <si>
    <t>Chatham South West</t>
  </si>
  <si>
    <t>E02003335</t>
  </si>
  <si>
    <t>Chatham South East</t>
  </si>
  <si>
    <t>E02003340</t>
  </si>
  <si>
    <t>Wayfield</t>
  </si>
  <si>
    <t>E02003344</t>
  </si>
  <si>
    <t>Capstone</t>
  </si>
  <si>
    <t>E02003346</t>
  </si>
  <si>
    <t>Horsted</t>
  </si>
  <si>
    <t>E02003347</t>
  </si>
  <si>
    <t>Settington</t>
  </si>
  <si>
    <t>E02003350</t>
  </si>
  <si>
    <t>Walderslade</t>
  </si>
  <si>
    <t>E02003351</t>
  </si>
  <si>
    <t>Lordswood</t>
  </si>
  <si>
    <t>E02005149</t>
  </si>
  <si>
    <t>E02005150</t>
  </si>
  <si>
    <t>Snodland</t>
  </si>
  <si>
    <t>E02005151</t>
  </si>
  <si>
    <t>Larkfield &amp; New Hythe</t>
  </si>
  <si>
    <t>E02005153</t>
  </si>
  <si>
    <t>E14000627</t>
  </si>
  <si>
    <t>Cheadle</t>
  </si>
  <si>
    <t>E02001208</t>
  </si>
  <si>
    <t>E02001211</t>
  </si>
  <si>
    <t>Gatley North</t>
  </si>
  <si>
    <t>E02001213</t>
  </si>
  <si>
    <t>Woodsmoor &amp; Mile End</t>
  </si>
  <si>
    <t>E02001214</t>
  </si>
  <si>
    <t>E02001216</t>
  </si>
  <si>
    <t>E02001217</t>
  </si>
  <si>
    <t>Hazel Grove North</t>
  </si>
  <si>
    <t>E02001218</t>
  </si>
  <si>
    <t>Bramhall North West</t>
  </si>
  <si>
    <t>E02001219</t>
  </si>
  <si>
    <t>E02001220</t>
  </si>
  <si>
    <t>E02001221</t>
  </si>
  <si>
    <t>E02001222</t>
  </si>
  <si>
    <t>Heald Green West</t>
  </si>
  <si>
    <t>E02001223</t>
  </si>
  <si>
    <t>Bramhall North East</t>
  </si>
  <si>
    <t>E02001225</t>
  </si>
  <si>
    <t>Cheadle Hulme South East</t>
  </si>
  <si>
    <t>E02001226</t>
  </si>
  <si>
    <t>Heald Green East</t>
  </si>
  <si>
    <t>E02001227</t>
  </si>
  <si>
    <t>E02001228</t>
  </si>
  <si>
    <t>E14000628</t>
  </si>
  <si>
    <t>Chelmsford</t>
  </si>
  <si>
    <t>E02004486</t>
  </si>
  <si>
    <t>E02004487</t>
  </si>
  <si>
    <t>Melbourne Park, Chignall &amp; Pleshey</t>
  </si>
  <si>
    <t>E02004488</t>
  </si>
  <si>
    <t>Springfield North</t>
  </si>
  <si>
    <t>E02004489</t>
  </si>
  <si>
    <t>Boreham &amp; Little Baddow</t>
  </si>
  <si>
    <t>E02004490</t>
  </si>
  <si>
    <t>Melbourne</t>
  </si>
  <si>
    <t>E02004491</t>
  </si>
  <si>
    <t>Springfield South &amp; Coronation Park</t>
  </si>
  <si>
    <t>E02004492</t>
  </si>
  <si>
    <t>Chelmer Village</t>
  </si>
  <si>
    <t>E02004493</t>
  </si>
  <si>
    <t>E02004494</t>
  </si>
  <si>
    <t>Central Chelmsford</t>
  </si>
  <si>
    <t>E02004495</t>
  </si>
  <si>
    <t>Writtle &amp; Highwood</t>
  </si>
  <si>
    <t>E02004496</t>
  </si>
  <si>
    <t>Moulsham West</t>
  </si>
  <si>
    <t>E02004497</t>
  </si>
  <si>
    <t>E02004498</t>
  </si>
  <si>
    <t>E02004499</t>
  </si>
  <si>
    <t>Moulsham East</t>
  </si>
  <si>
    <t>E02004501</t>
  </si>
  <si>
    <t>Galleywood</t>
  </si>
  <si>
    <t>E14000629</t>
  </si>
  <si>
    <t>Chelsea and Fulham</t>
  </si>
  <si>
    <t>E02000386</t>
  </si>
  <si>
    <t>North End</t>
  </si>
  <si>
    <t>E02000388</t>
  </si>
  <si>
    <t>Fulham Broadway</t>
  </si>
  <si>
    <t>E02000389</t>
  </si>
  <si>
    <t>Fulham Reach</t>
  </si>
  <si>
    <t>E02000390</t>
  </si>
  <si>
    <t>Fulham Aintree</t>
  </si>
  <si>
    <t>E02000391</t>
  </si>
  <si>
    <t>Parsons Green East &amp; Eel Brook Common</t>
  </si>
  <si>
    <t>E02000392</t>
  </si>
  <si>
    <t>Parsons Green West</t>
  </si>
  <si>
    <t>E02000393</t>
  </si>
  <si>
    <t>Munster</t>
  </si>
  <si>
    <t>E02000394</t>
  </si>
  <si>
    <t>E02000395</t>
  </si>
  <si>
    <t>Fulham Palace &amp; Hurlingham Park</t>
  </si>
  <si>
    <t>E02000396</t>
  </si>
  <si>
    <t>South Park</t>
  </si>
  <si>
    <t>E02000588</t>
  </si>
  <si>
    <t>Hans Town</t>
  </si>
  <si>
    <t>E02000590</t>
  </si>
  <si>
    <t>Brompton</t>
  </si>
  <si>
    <t>E02000593</t>
  </si>
  <si>
    <t>West Brompton</t>
  </si>
  <si>
    <t>E02000594</t>
  </si>
  <si>
    <t>Chelsea Manor &amp; Royal Hospital</t>
  </si>
  <si>
    <t>E02000595</t>
  </si>
  <si>
    <t>Chelsea Riverside East</t>
  </si>
  <si>
    <t>E02000596</t>
  </si>
  <si>
    <t>Fulham Road</t>
  </si>
  <si>
    <t>E02000597</t>
  </si>
  <si>
    <t>Chelsea Riverside West</t>
  </si>
  <si>
    <t>E14000630</t>
  </si>
  <si>
    <t>Cheltenham</t>
  </si>
  <si>
    <t>E02004602</t>
  </si>
  <si>
    <t>Springbank</t>
  </si>
  <si>
    <t>E02004603</t>
  </si>
  <si>
    <t>E02004604</t>
  </si>
  <si>
    <t>Arle &amp; Hester's Way</t>
  </si>
  <si>
    <t>E02004605</t>
  </si>
  <si>
    <t>Oakley</t>
  </si>
  <si>
    <t>E02004606</t>
  </si>
  <si>
    <t>E02004607</t>
  </si>
  <si>
    <t>E02004608</t>
  </si>
  <si>
    <t>Lansdown &amp; Montpellier</t>
  </si>
  <si>
    <t>E02004609</t>
  </si>
  <si>
    <t>Benhall &amp; The Reddings</t>
  </si>
  <si>
    <t>E02004610</t>
  </si>
  <si>
    <t>The Park &amp; Warden Hill</t>
  </si>
  <si>
    <t>E02004611</t>
  </si>
  <si>
    <t>Battledown &amp; Charlton Kings</t>
  </si>
  <si>
    <t>E02004612</t>
  </si>
  <si>
    <t>Hatherley</t>
  </si>
  <si>
    <t>E02004613</t>
  </si>
  <si>
    <t>Charlton Park</t>
  </si>
  <si>
    <t>E02004614</t>
  </si>
  <si>
    <t>Leckhampton</t>
  </si>
  <si>
    <t>E14000631</t>
  </si>
  <si>
    <t>Chesham and Amersham</t>
  </si>
  <si>
    <t>E02003676</t>
  </si>
  <si>
    <t>E02003677</t>
  </si>
  <si>
    <t>Chesham West</t>
  </si>
  <si>
    <t>E02003678</t>
  </si>
  <si>
    <t>Chesham East</t>
  </si>
  <si>
    <t>E02003679</t>
  </si>
  <si>
    <t>Chesham South</t>
  </si>
  <si>
    <t>E02003680</t>
  </si>
  <si>
    <t>E02003681</t>
  </si>
  <si>
    <t>E02003682</t>
  </si>
  <si>
    <t>E02003683</t>
  </si>
  <si>
    <t>E02003685</t>
  </si>
  <si>
    <t>E02003686</t>
  </si>
  <si>
    <t>Chalfont Common &amp; St Peter East</t>
  </si>
  <si>
    <t>E02003687</t>
  </si>
  <si>
    <t>Chalfont St Peter West</t>
  </si>
  <si>
    <t>E02006823</t>
  </si>
  <si>
    <t>E14000632</t>
  </si>
  <si>
    <t>Chesterfield</t>
  </si>
  <si>
    <t>E02004055</t>
  </si>
  <si>
    <t>Old Whittington</t>
  </si>
  <si>
    <t>E02004056</t>
  </si>
  <si>
    <t>Staveley &amp; Norbriggs</t>
  </si>
  <si>
    <t>E02004057</t>
  </si>
  <si>
    <t>New Whittington, Hollingwood &amp; Barrow Hill</t>
  </si>
  <si>
    <t>E02004058</t>
  </si>
  <si>
    <t>Dunston</t>
  </si>
  <si>
    <t>E02004059</t>
  </si>
  <si>
    <t>Brimington South &amp; Tapton</t>
  </si>
  <si>
    <t>E02004060</t>
  </si>
  <si>
    <t>E02004061</t>
  </si>
  <si>
    <t>E02004062</t>
  </si>
  <si>
    <t>Loundsley Green &amp; Holme Hall</t>
  </si>
  <si>
    <t>E02004063</t>
  </si>
  <si>
    <t>Ashgate &amp; Brockwell</t>
  </si>
  <si>
    <t>E02004064</t>
  </si>
  <si>
    <t>Central Chesterfield &amp; Stonegravels</t>
  </si>
  <si>
    <t>E02004065</t>
  </si>
  <si>
    <t>Brookside &amp; Walton</t>
  </si>
  <si>
    <t>E02004066</t>
  </si>
  <si>
    <t>Spital &amp; Hasland</t>
  </si>
  <si>
    <t>E02004067</t>
  </si>
  <si>
    <t>Boythorpe &amp; Birdholme</t>
  </si>
  <si>
    <t>E14000633</t>
  </si>
  <si>
    <t>Chichester</t>
  </si>
  <si>
    <t>E02006561</t>
  </si>
  <si>
    <t>Fernhurst &amp; Northchapel</t>
  </si>
  <si>
    <t>E02006563</t>
  </si>
  <si>
    <t>Millland &amp; South Harting</t>
  </si>
  <si>
    <t>E02006564</t>
  </si>
  <si>
    <t>E02006566</t>
  </si>
  <si>
    <t>Dean, Lavant &amp; Summersdale</t>
  </si>
  <si>
    <t>E02006567</t>
  </si>
  <si>
    <t>Westbourne &amp; Funtington</t>
  </si>
  <si>
    <t>E02006568</t>
  </si>
  <si>
    <t>E02006569</t>
  </si>
  <si>
    <t>Southbourne, Bosham &amp; Thorney</t>
  </si>
  <si>
    <t>E02006570</t>
  </si>
  <si>
    <t>Central Chichester</t>
  </si>
  <si>
    <t>E02006571</t>
  </si>
  <si>
    <t>E02006572</t>
  </si>
  <si>
    <t>E02006573</t>
  </si>
  <si>
    <t>E02006574</t>
  </si>
  <si>
    <t>Selsey</t>
  </si>
  <si>
    <t>E14000634</t>
  </si>
  <si>
    <t>Chingford and Woodford Green</t>
  </si>
  <si>
    <t>E02000751</t>
  </si>
  <si>
    <t>Woodford Wells</t>
  </si>
  <si>
    <t>E02000757</t>
  </si>
  <si>
    <t>E02000895</t>
  </si>
  <si>
    <t>Chingford Green West</t>
  </si>
  <si>
    <t>E02000896</t>
  </si>
  <si>
    <t>Chingford Green East</t>
  </si>
  <si>
    <t>E02000897</t>
  </si>
  <si>
    <t>Friday Hill</t>
  </si>
  <si>
    <t>E02000898</t>
  </si>
  <si>
    <t>Larkswood</t>
  </si>
  <si>
    <t>E02000899</t>
  </si>
  <si>
    <t>Chingford Mount</t>
  </si>
  <si>
    <t>E02000900</t>
  </si>
  <si>
    <t>South Chingford</t>
  </si>
  <si>
    <t>E02000901</t>
  </si>
  <si>
    <t>Highams Park East</t>
  </si>
  <si>
    <t>E02000902</t>
  </si>
  <si>
    <t>Highams Park West</t>
  </si>
  <si>
    <t>E02000904</t>
  </si>
  <si>
    <t>E14000635</t>
  </si>
  <si>
    <t>Chippenham</t>
  </si>
  <si>
    <t>E02006652</t>
  </si>
  <si>
    <t>Chippenham North</t>
  </si>
  <si>
    <t>E02006653</t>
  </si>
  <si>
    <t>Chippenham West</t>
  </si>
  <si>
    <t>E02006654</t>
  </si>
  <si>
    <t>E02006656</t>
  </si>
  <si>
    <t>Chippenham Pewsham</t>
  </si>
  <si>
    <t>E02006660</t>
  </si>
  <si>
    <t>E02006678</t>
  </si>
  <si>
    <t>Melksham North</t>
  </si>
  <si>
    <t>E02006679</t>
  </si>
  <si>
    <t>Bowerhill, Atworth &amp; Whitley</t>
  </si>
  <si>
    <t>E02006680</t>
  </si>
  <si>
    <t>Melksham South</t>
  </si>
  <si>
    <t>E02006681</t>
  </si>
  <si>
    <t>E02006682</t>
  </si>
  <si>
    <t>E02006683</t>
  </si>
  <si>
    <t>Staverton, Hilperton &amp; Semington</t>
  </si>
  <si>
    <t>E14000636</t>
  </si>
  <si>
    <t>Chipping Barnet</t>
  </si>
  <si>
    <t>E02000024</t>
  </si>
  <si>
    <t>E02000025</t>
  </si>
  <si>
    <t>Hadley Wood</t>
  </si>
  <si>
    <t>E02000026</t>
  </si>
  <si>
    <t>Oak Hill</t>
  </si>
  <si>
    <t>E02000027</t>
  </si>
  <si>
    <t>Ducks Island &amp; Underhill</t>
  </si>
  <si>
    <t>E02000028</t>
  </si>
  <si>
    <t>New Barnet West</t>
  </si>
  <si>
    <t>E02000029</t>
  </si>
  <si>
    <t>E02000030</t>
  </si>
  <si>
    <t>Totteridge &amp; Barnet Gate</t>
  </si>
  <si>
    <t>E02000031</t>
  </si>
  <si>
    <t>Oakleigh Park</t>
  </si>
  <si>
    <t>E02000032</t>
  </si>
  <si>
    <t>Osidge</t>
  </si>
  <si>
    <t>E02000033</t>
  </si>
  <si>
    <t>E02000034</t>
  </si>
  <si>
    <t>Whetstone East</t>
  </si>
  <si>
    <t>E02000035</t>
  </si>
  <si>
    <t>Woodside Park</t>
  </si>
  <si>
    <t>E02000038</t>
  </si>
  <si>
    <t>Friern Barnet</t>
  </si>
  <si>
    <t>E02000043</t>
  </si>
  <si>
    <t>West Finchley</t>
  </si>
  <si>
    <t>E02000045</t>
  </si>
  <si>
    <t>Colney Hatch</t>
  </si>
  <si>
    <t>E14000637</t>
  </si>
  <si>
    <t>Chorley</t>
  </si>
  <si>
    <t>E02005189</t>
  </si>
  <si>
    <t>Clayton Brook</t>
  </si>
  <si>
    <t>E02005190</t>
  </si>
  <si>
    <t>Brindle &amp; Withnell</t>
  </si>
  <si>
    <t>E02005191</t>
  </si>
  <si>
    <t>Clayton-le-Woods</t>
  </si>
  <si>
    <t>E02005192</t>
  </si>
  <si>
    <t>Whittle-le-Woods &amp; Anglezarke</t>
  </si>
  <si>
    <t>E02005193</t>
  </si>
  <si>
    <t>Euxton</t>
  </si>
  <si>
    <t>E02005194</t>
  </si>
  <si>
    <t>Chorley North</t>
  </si>
  <si>
    <t>E02005196</t>
  </si>
  <si>
    <t>Chorley West</t>
  </si>
  <si>
    <t>E02005197</t>
  </si>
  <si>
    <t>Chorley East</t>
  </si>
  <si>
    <t>E02005198</t>
  </si>
  <si>
    <t>E02005199</t>
  </si>
  <si>
    <t>E02005200</t>
  </si>
  <si>
    <t>Chorley South West</t>
  </si>
  <si>
    <t>E02005201</t>
  </si>
  <si>
    <t>Coppull</t>
  </si>
  <si>
    <t>E02005202</t>
  </si>
  <si>
    <t>Adlington &amp; Rivington</t>
  </si>
  <si>
    <t>E14000638</t>
  </si>
  <si>
    <t>Christchurch</t>
  </si>
  <si>
    <t>E02004236</t>
  </si>
  <si>
    <t>Burton &amp; Airport</t>
  </si>
  <si>
    <t>E02004237</t>
  </si>
  <si>
    <t>E02004238</t>
  </si>
  <si>
    <t>Highcliffe &amp; Walkford</t>
  </si>
  <si>
    <t>E02004239</t>
  </si>
  <si>
    <t>West Highcliffe</t>
  </si>
  <si>
    <t>E02004240</t>
  </si>
  <si>
    <t>Somerford</t>
  </si>
  <si>
    <t>E02004241</t>
  </si>
  <si>
    <t>Christchurch Town</t>
  </si>
  <si>
    <t>E02004242</t>
  </si>
  <si>
    <t>Mudeford</t>
  </si>
  <si>
    <t>E02004246</t>
  </si>
  <si>
    <t>St Leonards</t>
  </si>
  <si>
    <t>E02004248</t>
  </si>
  <si>
    <t>West Moors</t>
  </si>
  <si>
    <t>E02004250</t>
  </si>
  <si>
    <t>E02004251</t>
  </si>
  <si>
    <t>E02004253</t>
  </si>
  <si>
    <t>Parley &amp; Hampreston</t>
  </si>
  <si>
    <t>E14000639</t>
  </si>
  <si>
    <t>Cities of London and Westminster</t>
  </si>
  <si>
    <t>E02000001</t>
  </si>
  <si>
    <t>City of London</t>
  </si>
  <si>
    <t>E02000967</t>
  </si>
  <si>
    <t>Regent's Park</t>
  </si>
  <si>
    <t>E02000970</t>
  </si>
  <si>
    <t>Marylebone &amp; Park Lane</t>
  </si>
  <si>
    <t>E02000971</t>
  </si>
  <si>
    <t>Bryanston &amp; Dorset Square</t>
  </si>
  <si>
    <t>E02000972</t>
  </si>
  <si>
    <t>E02000974</t>
  </si>
  <si>
    <t>Paddington &amp; St George's Fields</t>
  </si>
  <si>
    <t>E02000975</t>
  </si>
  <si>
    <t>Bayswater East</t>
  </si>
  <si>
    <t>E02000977</t>
  </si>
  <si>
    <t>E02000978</t>
  </si>
  <si>
    <t>Knightsbridge, Belgravia &amp; Hyde Park</t>
  </si>
  <si>
    <t>E02000979</t>
  </si>
  <si>
    <t>Central Westminster</t>
  </si>
  <si>
    <t>E02000980</t>
  </si>
  <si>
    <t>Millbank</t>
  </si>
  <si>
    <t>E02000981</t>
  </si>
  <si>
    <t>Pimlico North</t>
  </si>
  <si>
    <t>E02000982</t>
  </si>
  <si>
    <t>E02000983</t>
  </si>
  <si>
    <t>Pilmlico South</t>
  </si>
  <si>
    <t>E14000640</t>
  </si>
  <si>
    <t>City of Chester</t>
  </si>
  <si>
    <t>E02003795</t>
  </si>
  <si>
    <t>Capenhurst, Saughall &amp; Moston</t>
  </si>
  <si>
    <t>E02003796</t>
  </si>
  <si>
    <t>Upton East</t>
  </si>
  <si>
    <t>E02003797</t>
  </si>
  <si>
    <t>Upton West &amp; Heath</t>
  </si>
  <si>
    <t>E02003798</t>
  </si>
  <si>
    <t>Blacon North</t>
  </si>
  <si>
    <t>E02003799</t>
  </si>
  <si>
    <t>Blacon South</t>
  </si>
  <si>
    <t>E02003801</t>
  </si>
  <si>
    <t>Vicars Cross &amp; Hoole East</t>
  </si>
  <si>
    <t>E02003802</t>
  </si>
  <si>
    <t>Chester Boughton West &amp; Hoole</t>
  </si>
  <si>
    <t>E02003803</t>
  </si>
  <si>
    <t>Chester City &amp; Garden Quarter</t>
  </si>
  <si>
    <t>E02003804</t>
  </si>
  <si>
    <t>Chester Boughton East</t>
  </si>
  <si>
    <t>E02003805</t>
  </si>
  <si>
    <t>Christleton, Guilden Sutton &amp; Waverton</t>
  </si>
  <si>
    <t>E02003806</t>
  </si>
  <si>
    <t>Boughton Heath &amp; Huntington</t>
  </si>
  <si>
    <t>E02003807</t>
  </si>
  <si>
    <t>Chester Handbridge Park</t>
  </si>
  <si>
    <t>E02003808</t>
  </si>
  <si>
    <t>Lache</t>
  </si>
  <si>
    <t>E02003809</t>
  </si>
  <si>
    <t>Dodleston, Tattenhall &amp; Duddon</t>
  </si>
  <si>
    <t>E14000641</t>
  </si>
  <si>
    <t>City of Durham</t>
  </si>
  <si>
    <t>E02004308</t>
  </si>
  <si>
    <t>Newton Hall &amp; Brasside</t>
  </si>
  <si>
    <t>E02004309</t>
  </si>
  <si>
    <t>Pity Me &amp; Framwellgate Moor</t>
  </si>
  <si>
    <t>E02004310</t>
  </si>
  <si>
    <t>Bearpark &amp; Witton Gilbert</t>
  </si>
  <si>
    <t>E02004311</t>
  </si>
  <si>
    <t>Sherburn &amp; West Rainton</t>
  </si>
  <si>
    <t>E02004312</t>
  </si>
  <si>
    <t>Belmont</t>
  </si>
  <si>
    <t>E02004313</t>
  </si>
  <si>
    <t>Gilesgate &amp; Old Durham</t>
  </si>
  <si>
    <t>E02004314</t>
  </si>
  <si>
    <t>Durham City</t>
  </si>
  <si>
    <t>E02004315</t>
  </si>
  <si>
    <t>Aykley Heads, Neville's Cross &amp; Langley Moor</t>
  </si>
  <si>
    <t>E02004316</t>
  </si>
  <si>
    <t>E02004317</t>
  </si>
  <si>
    <t>Brandon</t>
  </si>
  <si>
    <t>E02004318</t>
  </si>
  <si>
    <t>High Shincliffe &amp; Bowburn</t>
  </si>
  <si>
    <t>E02004319</t>
  </si>
  <si>
    <t>Coxhoe &amp; Quarrington Hill</t>
  </si>
  <si>
    <t>E14000642</t>
  </si>
  <si>
    <t>Clacton</t>
  </si>
  <si>
    <t>E02004578</t>
  </si>
  <si>
    <t>Walton &amp; Frinton Coastal</t>
  </si>
  <si>
    <t>E02004579</t>
  </si>
  <si>
    <t>Weeley &amp; Thorpe-le-Soken</t>
  </si>
  <si>
    <t>E02004580</t>
  </si>
  <si>
    <t>Frinton West &amp; Kirby</t>
  </si>
  <si>
    <t>E02004582</t>
  </si>
  <si>
    <t>Clacton North</t>
  </si>
  <si>
    <t>E02004583</t>
  </si>
  <si>
    <t>E02004584</t>
  </si>
  <si>
    <t>Holland-on-Sea</t>
  </si>
  <si>
    <t>E02004585</t>
  </si>
  <si>
    <t>Clacton Bocking's Elm</t>
  </si>
  <si>
    <t>E02004586</t>
  </si>
  <si>
    <t>Clacton East</t>
  </si>
  <si>
    <t>E02004587</t>
  </si>
  <si>
    <t>Clacton Rush Green</t>
  </si>
  <si>
    <t>E02004588</t>
  </si>
  <si>
    <t>Clacton Central</t>
  </si>
  <si>
    <t>E02004589</t>
  </si>
  <si>
    <t>Clacton West</t>
  </si>
  <si>
    <t>E02004590</t>
  </si>
  <si>
    <t>Jaywick &amp; St Osyth</t>
  </si>
  <si>
    <t>E14000643</t>
  </si>
  <si>
    <t>Cleethorpes</t>
  </si>
  <si>
    <t>E02002726</t>
  </si>
  <si>
    <t>E02002730</t>
  </si>
  <si>
    <t>Sidney Park</t>
  </si>
  <si>
    <t>E02002732</t>
  </si>
  <si>
    <t>Laceby, Healing &amp; Stallingborough</t>
  </si>
  <si>
    <t>E02002735</t>
  </si>
  <si>
    <t>Cleethorpes North</t>
  </si>
  <si>
    <t>E02002737</t>
  </si>
  <si>
    <t>Weelsby &amp; Old Clee</t>
  </si>
  <si>
    <t>E02002739</t>
  </si>
  <si>
    <t>Cleethorpes Beacon Hill</t>
  </si>
  <si>
    <t>E02002742</t>
  </si>
  <si>
    <t>Cleethorpes Haverstoe</t>
  </si>
  <si>
    <t>E02002743</t>
  </si>
  <si>
    <t>Cleethorpes West</t>
  </si>
  <si>
    <t>E02002745</t>
  </si>
  <si>
    <t>Humberston</t>
  </si>
  <si>
    <t>E02002747</t>
  </si>
  <si>
    <t>New Waltham</t>
  </si>
  <si>
    <t>E02002748</t>
  </si>
  <si>
    <t>Waltham &amp; East Ravendale</t>
  </si>
  <si>
    <t>E02002749</t>
  </si>
  <si>
    <t>Barton upon Humber</t>
  </si>
  <si>
    <t>E02002750</t>
  </si>
  <si>
    <t>Goxhill, Barrow &amp; New Holland</t>
  </si>
  <si>
    <t>E14000644</t>
  </si>
  <si>
    <t>Colchester</t>
  </si>
  <si>
    <t>E02004507</t>
  </si>
  <si>
    <t>Highwoods</t>
  </si>
  <si>
    <t>E02004509</t>
  </si>
  <si>
    <t>E02004512</t>
  </si>
  <si>
    <t>Central Colchester</t>
  </si>
  <si>
    <t>E02004513</t>
  </si>
  <si>
    <t>Greenstead</t>
  </si>
  <si>
    <t>E02004514</t>
  </si>
  <si>
    <t>Lexden</t>
  </si>
  <si>
    <t>E02004516</t>
  </si>
  <si>
    <t>New Town &amp; Hythe</t>
  </si>
  <si>
    <t>E02004518</t>
  </si>
  <si>
    <t>Abbey Field</t>
  </si>
  <si>
    <t>E02004519</t>
  </si>
  <si>
    <t>E02004520</t>
  </si>
  <si>
    <t>Shrub End</t>
  </si>
  <si>
    <t>E02004521</t>
  </si>
  <si>
    <t>Old Heath &amp; Rowhedge</t>
  </si>
  <si>
    <t>E02004523</t>
  </si>
  <si>
    <t>Monkwick</t>
  </si>
  <si>
    <t>E02006922</t>
  </si>
  <si>
    <t>Parson's Heath</t>
  </si>
  <si>
    <t>E14000645</t>
  </si>
  <si>
    <t>Colne Valley</t>
  </si>
  <si>
    <t>E02002297</t>
  </si>
  <si>
    <t>Cowcliffe &amp; South Fixby</t>
  </si>
  <si>
    <t>E02002300</t>
  </si>
  <si>
    <t>North Lindley &amp; Birchencliffe</t>
  </si>
  <si>
    <t>E02002303</t>
  </si>
  <si>
    <t>Oakes &amp; South Lindley</t>
  </si>
  <si>
    <t>E02002306</t>
  </si>
  <si>
    <t>E02002308</t>
  </si>
  <si>
    <t>Longwood &amp; Quarmby</t>
  </si>
  <si>
    <t>E02002309</t>
  </si>
  <si>
    <t>Paddock &amp; Greenhead</t>
  </si>
  <si>
    <t>E02002311</t>
  </si>
  <si>
    <t>Golcar</t>
  </si>
  <si>
    <t>E02002313</t>
  </si>
  <si>
    <t>Lockwood</t>
  </si>
  <si>
    <t>E02002315</t>
  </si>
  <si>
    <t>Cowlersley &amp; Milnsbridge</t>
  </si>
  <si>
    <t>E02002317</t>
  </si>
  <si>
    <t>Crosland Moor</t>
  </si>
  <si>
    <t>E02002319</t>
  </si>
  <si>
    <t>Slaithwaite &amp; Linthwaite</t>
  </si>
  <si>
    <t>E02002320</t>
  </si>
  <si>
    <t>Netherton &amp; South Crosland</t>
  </si>
  <si>
    <t>E02002322</t>
  </si>
  <si>
    <t>Marsden &amp; Pole Moor</t>
  </si>
  <si>
    <t>E02002323</t>
  </si>
  <si>
    <t>Honley &amp; Brockholes</t>
  </si>
  <si>
    <t>E02002325</t>
  </si>
  <si>
    <t>Meltham</t>
  </si>
  <si>
    <t>E02002328</t>
  </si>
  <si>
    <t>Upperthong &amp; Holmbridge</t>
  </si>
  <si>
    <t>E02002329</t>
  </si>
  <si>
    <t>Holmfirth, New Mill &amp; Hepworth</t>
  </si>
  <si>
    <t>E14000646</t>
  </si>
  <si>
    <t>Congleton</t>
  </si>
  <si>
    <t>E02003811</t>
  </si>
  <si>
    <t>Cranage &amp; Goostrey</t>
  </si>
  <si>
    <t>E02003812</t>
  </si>
  <si>
    <t>Holmes Chapel</t>
  </si>
  <si>
    <t>E02003813</t>
  </si>
  <si>
    <t>Middlewich West</t>
  </si>
  <si>
    <t>E02003814</t>
  </si>
  <si>
    <t>Middlewich East</t>
  </si>
  <si>
    <t>E02003815</t>
  </si>
  <si>
    <t>E02003816</t>
  </si>
  <si>
    <t>E02003817</t>
  </si>
  <si>
    <t>E02003818</t>
  </si>
  <si>
    <t>E02003819</t>
  </si>
  <si>
    <t>E02003820</t>
  </si>
  <si>
    <t>Sandbach Ettiley Heath &amp; Wheelock</t>
  </si>
  <si>
    <t>E02003821</t>
  </si>
  <si>
    <t>Sandbach Heath</t>
  </si>
  <si>
    <t>E02003822</t>
  </si>
  <si>
    <t>E02003823</t>
  </si>
  <si>
    <t>Alsager East</t>
  </si>
  <si>
    <t>E02003824</t>
  </si>
  <si>
    <t>Alsager West</t>
  </si>
  <si>
    <t>E14000647</t>
  </si>
  <si>
    <t>Copeland</t>
  </si>
  <si>
    <t>E02003970</t>
  </si>
  <si>
    <t>E02003971</t>
  </si>
  <si>
    <t>E02003976</t>
  </si>
  <si>
    <t>Keswick &amp; Derwent Valley</t>
  </si>
  <si>
    <t>E02004000</t>
  </si>
  <si>
    <t>Parton &amp; Distington</t>
  </si>
  <si>
    <t>E02004001</t>
  </si>
  <si>
    <t>Whitehaven Harbour &amp; Corkickle</t>
  </si>
  <si>
    <t>E02004002</t>
  </si>
  <si>
    <t>Hensingham, Hillcrest &amp; Aikbank</t>
  </si>
  <si>
    <t>E02004003</t>
  </si>
  <si>
    <t>E02004004</t>
  </si>
  <si>
    <t>Mirehouse, Kells &amp; Woodhouse</t>
  </si>
  <si>
    <t>E02004005</t>
  </si>
  <si>
    <t>Egremont &amp; Moor Row</t>
  </si>
  <si>
    <t>E02004006</t>
  </si>
  <si>
    <t>E02004007</t>
  </si>
  <si>
    <t>Millom &amp; Duddon Valley</t>
  </si>
  <si>
    <t>E14000648</t>
  </si>
  <si>
    <t>Corby</t>
  </si>
  <si>
    <t>E02005612</t>
  </si>
  <si>
    <t>Rowlett, Gretton &amp; Cottingham</t>
  </si>
  <si>
    <t>E02005613</t>
  </si>
  <si>
    <t>Corby North</t>
  </si>
  <si>
    <t>E02005614</t>
  </si>
  <si>
    <t>Corby Village &amp; Weldon</t>
  </si>
  <si>
    <t>E02005615</t>
  </si>
  <si>
    <t>Corby Lodge Park</t>
  </si>
  <si>
    <t>E02005616</t>
  </si>
  <si>
    <t>E02005617</t>
  </si>
  <si>
    <t>Corby Kingswood</t>
  </si>
  <si>
    <t>E02005629</t>
  </si>
  <si>
    <t>E02005630</t>
  </si>
  <si>
    <t>E02005631</t>
  </si>
  <si>
    <t>E02005632</t>
  </si>
  <si>
    <t>Ringstead, Woodford &amp; Stanwick</t>
  </si>
  <si>
    <t>E02005633</t>
  </si>
  <si>
    <t>Raunds</t>
  </si>
  <si>
    <t>E02005634</t>
  </si>
  <si>
    <t>Irthlingborough</t>
  </si>
  <si>
    <t>E02006862</t>
  </si>
  <si>
    <t>Great Oakley and Danesholme</t>
  </si>
  <si>
    <t>E02006863</t>
  </si>
  <si>
    <t>E14000649</t>
  </si>
  <si>
    <t>Coventry North East</t>
  </si>
  <si>
    <t>E02001958</t>
  </si>
  <si>
    <t>Longford</t>
  </si>
  <si>
    <t>E02001961</t>
  </si>
  <si>
    <t>Bell Green</t>
  </si>
  <si>
    <t>E02001962</t>
  </si>
  <si>
    <t>Little Heath</t>
  </si>
  <si>
    <t>E02001964</t>
  </si>
  <si>
    <t>E02001965</t>
  </si>
  <si>
    <t>Walsgrave &amp; Woodway Park</t>
  </si>
  <si>
    <t>E02001966</t>
  </si>
  <si>
    <t>Foleshill West</t>
  </si>
  <si>
    <t>E02001970</t>
  </si>
  <si>
    <t>Wyken Croft</t>
  </si>
  <si>
    <t>E02001972</t>
  </si>
  <si>
    <t>Foleshill East</t>
  </si>
  <si>
    <t>E02001973</t>
  </si>
  <si>
    <t>Stoke Heath</t>
  </si>
  <si>
    <t>E02001975</t>
  </si>
  <si>
    <t>E02001976</t>
  </si>
  <si>
    <t>Clifford Park</t>
  </si>
  <si>
    <t>E02001978</t>
  </si>
  <si>
    <t>E02001984</t>
  </si>
  <si>
    <t>Copsewood</t>
  </si>
  <si>
    <t>E02001985</t>
  </si>
  <si>
    <t>Lower Stoke &amp; Gosford Park</t>
  </si>
  <si>
    <t>E02001990</t>
  </si>
  <si>
    <t>Binley</t>
  </si>
  <si>
    <t>E02001992</t>
  </si>
  <si>
    <t>Ernesford Grange &amp; Stoke Aldermoor</t>
  </si>
  <si>
    <t>E02001995</t>
  </si>
  <si>
    <t>Whitley &amp; Tollbar End</t>
  </si>
  <si>
    <t>E14000650</t>
  </si>
  <si>
    <t>Coventry North West</t>
  </si>
  <si>
    <t>E02001959</t>
  </si>
  <si>
    <t>Keresley</t>
  </si>
  <si>
    <t>E02001963</t>
  </si>
  <si>
    <t>Whitmore Park</t>
  </si>
  <si>
    <t>E02001967</t>
  </si>
  <si>
    <t>Brownshill Green</t>
  </si>
  <si>
    <t>E02001968</t>
  </si>
  <si>
    <t>E02001969</t>
  </si>
  <si>
    <t>Radford West</t>
  </si>
  <si>
    <t>E02001971</t>
  </si>
  <si>
    <t>Coundon</t>
  </si>
  <si>
    <t>E02001974</t>
  </si>
  <si>
    <t>Sherbourne</t>
  </si>
  <si>
    <t>E02001977</t>
  </si>
  <si>
    <t>Naul's Mill &amp; Bishopsgate Green</t>
  </si>
  <si>
    <t>E02001979</t>
  </si>
  <si>
    <t>Allesley Park</t>
  </si>
  <si>
    <t>E02001980</t>
  </si>
  <si>
    <t>Allesley Green &amp; Lower Eastern Green</t>
  </si>
  <si>
    <t>E02001982</t>
  </si>
  <si>
    <t>Eastern Green &amp; Tanyard Farm</t>
  </si>
  <si>
    <t>E02001983</t>
  </si>
  <si>
    <t>E02001986</t>
  </si>
  <si>
    <t>Tile Hill</t>
  </si>
  <si>
    <t>E02001987</t>
  </si>
  <si>
    <t>Chapelfields</t>
  </si>
  <si>
    <t>E02001988</t>
  </si>
  <si>
    <t>Central Coventry</t>
  </si>
  <si>
    <t>E02006805</t>
  </si>
  <si>
    <t>E14000651</t>
  </si>
  <si>
    <t>Coventry South</t>
  </si>
  <si>
    <t>E02001981</t>
  </si>
  <si>
    <t>Hillfields</t>
  </si>
  <si>
    <t>E02001989</t>
  </si>
  <si>
    <t>Earl Place &amp; Lime Tree Park</t>
  </si>
  <si>
    <t>E02001991</t>
  </si>
  <si>
    <t>E02001993</t>
  </si>
  <si>
    <t>Canley &amp; Westwood Heath</t>
  </si>
  <si>
    <t>E02001994</t>
  </si>
  <si>
    <t>E02001996</t>
  </si>
  <si>
    <t>Willenhall</t>
  </si>
  <si>
    <t>E02001997</t>
  </si>
  <si>
    <t>Stivichall &amp; Finham</t>
  </si>
  <si>
    <t>E02001998</t>
  </si>
  <si>
    <t>Finham Park</t>
  </si>
  <si>
    <t>E02001999</t>
  </si>
  <si>
    <t>E14000652</t>
  </si>
  <si>
    <t>Crawley</t>
  </si>
  <si>
    <t>E02006575</t>
  </si>
  <si>
    <t>Langley Green &amp; Gatwick Airport</t>
  </si>
  <si>
    <t>E02006576</t>
  </si>
  <si>
    <t>Pound Hill</t>
  </si>
  <si>
    <t>E02006577</t>
  </si>
  <si>
    <t>Ewhurst &amp; West Green</t>
  </si>
  <si>
    <t>E02006578</t>
  </si>
  <si>
    <t>Manor Royal &amp; Northgate</t>
  </si>
  <si>
    <t>E02006579</t>
  </si>
  <si>
    <t>Three Bridges</t>
  </si>
  <si>
    <t>E02006580</t>
  </si>
  <si>
    <t>Ifield &amp; Gossops Green</t>
  </si>
  <si>
    <t>E02006581</t>
  </si>
  <si>
    <t>Southgate</t>
  </si>
  <si>
    <t>E02006582</t>
  </si>
  <si>
    <t>Maidenbower East &amp; Worth</t>
  </si>
  <si>
    <t>E02006583</t>
  </si>
  <si>
    <t>E02006584</t>
  </si>
  <si>
    <t>Bewbush</t>
  </si>
  <si>
    <t>E02006585</t>
  </si>
  <si>
    <t>Tilgate</t>
  </si>
  <si>
    <t>E02006586</t>
  </si>
  <si>
    <t>E02006587</t>
  </si>
  <si>
    <t>E14000653</t>
  </si>
  <si>
    <t>Crewe and Nantwich</t>
  </si>
  <si>
    <t>E02003825</t>
  </si>
  <si>
    <t>E02003826</t>
  </si>
  <si>
    <t>Crewe North East</t>
  </si>
  <si>
    <t>E02003827</t>
  </si>
  <si>
    <t>Crewe North West</t>
  </si>
  <si>
    <t>E02003828</t>
  </si>
  <si>
    <t>E02003829</t>
  </si>
  <si>
    <t>E02003830</t>
  </si>
  <si>
    <t>E02003831</t>
  </si>
  <si>
    <t>E02003832</t>
  </si>
  <si>
    <t>E02003833</t>
  </si>
  <si>
    <t>Wisaston Green</t>
  </si>
  <si>
    <t>E02003834</t>
  </si>
  <si>
    <t>E02003835</t>
  </si>
  <si>
    <t>Crewe South West &amp; Wisaston</t>
  </si>
  <si>
    <t>E02003836</t>
  </si>
  <si>
    <t>Nantwich North East</t>
  </si>
  <si>
    <t>E02003837</t>
  </si>
  <si>
    <t>E02003838</t>
  </si>
  <si>
    <t>Willaston &amp; Shavington</t>
  </si>
  <si>
    <t>E02003839</t>
  </si>
  <si>
    <t>Nantwich South West</t>
  </si>
  <si>
    <t>E14000654</t>
  </si>
  <si>
    <t>Croydon Central</t>
  </si>
  <si>
    <t>E02000201</t>
  </si>
  <si>
    <t>South Norwood Central</t>
  </si>
  <si>
    <t>E02000207</t>
  </si>
  <si>
    <t>E02000210</t>
  </si>
  <si>
    <t>Addiscombe North</t>
  </si>
  <si>
    <t>E02000211</t>
  </si>
  <si>
    <t>Monks Orchard</t>
  </si>
  <si>
    <t>E02000213</t>
  </si>
  <si>
    <t>Selhurst South &amp; West Croydon</t>
  </si>
  <si>
    <t>E02000214</t>
  </si>
  <si>
    <t>Addiscombe East</t>
  </si>
  <si>
    <t>E02000215</t>
  </si>
  <si>
    <t>Addiscombe West</t>
  </si>
  <si>
    <t>E02000216</t>
  </si>
  <si>
    <t>Park Hill &amp; Lloyd Park</t>
  </si>
  <si>
    <t>E02000217</t>
  </si>
  <si>
    <t>E02000218</t>
  </si>
  <si>
    <t>Shirley East</t>
  </si>
  <si>
    <t>E02000219</t>
  </si>
  <si>
    <t>Shirley West</t>
  </si>
  <si>
    <t>E02000220</t>
  </si>
  <si>
    <t>Central Croydon</t>
  </si>
  <si>
    <t>E02000223</t>
  </si>
  <si>
    <t>New Addington North</t>
  </si>
  <si>
    <t>E02000225</t>
  </si>
  <si>
    <t>New Addington Central</t>
  </si>
  <si>
    <t>E02000227</t>
  </si>
  <si>
    <t>Forestdale</t>
  </si>
  <si>
    <t>E02000229</t>
  </si>
  <si>
    <t>New Addington South</t>
  </si>
  <si>
    <t>E02006788</t>
  </si>
  <si>
    <t>E14000655</t>
  </si>
  <si>
    <t>Croydon North</t>
  </si>
  <si>
    <t>E02000194</t>
  </si>
  <si>
    <t>Crystal Palace Triangle</t>
  </si>
  <si>
    <t>E02000195</t>
  </si>
  <si>
    <t>E02000196</t>
  </si>
  <si>
    <t>E02000197</t>
  </si>
  <si>
    <t>E02000198</t>
  </si>
  <si>
    <t>Thornton Heath North West</t>
  </si>
  <si>
    <t>E02000199</t>
  </si>
  <si>
    <t>Thornton Heath North East</t>
  </si>
  <si>
    <t>E02000200</t>
  </si>
  <si>
    <t>E02000202</t>
  </si>
  <si>
    <t>Thornton Heath West</t>
  </si>
  <si>
    <t>E02000203</t>
  </si>
  <si>
    <t>Thornton Heath Central</t>
  </si>
  <si>
    <t>E02000204</t>
  </si>
  <si>
    <t>West Thornton North</t>
  </si>
  <si>
    <t>E02000206</t>
  </si>
  <si>
    <t>E02000208</t>
  </si>
  <si>
    <t>University Hospital &amp; Queen's Road</t>
  </si>
  <si>
    <t>E02000209</t>
  </si>
  <si>
    <t>West Thornton South &amp; Ampere Way</t>
  </si>
  <si>
    <t>E02000212</t>
  </si>
  <si>
    <t>Broad Green &amp; Waddon Marsh</t>
  </si>
  <si>
    <t>E14000656</t>
  </si>
  <si>
    <t>Croydon South</t>
  </si>
  <si>
    <t>E02000221</t>
  </si>
  <si>
    <t>Waddon South</t>
  </si>
  <si>
    <t>E02000222</t>
  </si>
  <si>
    <t>Croham</t>
  </si>
  <si>
    <t>E02000224</t>
  </si>
  <si>
    <t>Purley North</t>
  </si>
  <si>
    <t>E02000226</t>
  </si>
  <si>
    <t>Selsdon</t>
  </si>
  <si>
    <t>E02000228</t>
  </si>
  <si>
    <t>E02000230</t>
  </si>
  <si>
    <t>Purley Central</t>
  </si>
  <si>
    <t>E02000231</t>
  </si>
  <si>
    <t>Woodcote</t>
  </si>
  <si>
    <t>E02000232</t>
  </si>
  <si>
    <t>Selsdon Park &amp; Hamsey Green</t>
  </si>
  <si>
    <t>E02000233</t>
  </si>
  <si>
    <t>Kenley North</t>
  </si>
  <si>
    <t>E02000234</t>
  </si>
  <si>
    <t>Coulsdon</t>
  </si>
  <si>
    <t>E02000235</t>
  </si>
  <si>
    <t>Kenley South</t>
  </si>
  <si>
    <t>E02000236</t>
  </si>
  <si>
    <t>Woodmansterne</t>
  </si>
  <si>
    <t>E02000237</t>
  </si>
  <si>
    <t>Old Coulsdon</t>
  </si>
  <si>
    <t>E14000657</t>
  </si>
  <si>
    <t>Dagenham and Rainham</t>
  </si>
  <si>
    <t>E02000002</t>
  </si>
  <si>
    <t>Marks Gate</t>
  </si>
  <si>
    <t>E02000003</t>
  </si>
  <si>
    <t>E02000004</t>
  </si>
  <si>
    <t>E02000007</t>
  </si>
  <si>
    <t>Central Park &amp; Frizlands Lane</t>
  </si>
  <si>
    <t>E02000011</t>
  </si>
  <si>
    <t>Dagenham Eastbrook</t>
  </si>
  <si>
    <t>E02000015</t>
  </si>
  <si>
    <t>Old Dagenham Park &amp; Village</t>
  </si>
  <si>
    <t>E02000488</t>
  </si>
  <si>
    <t>Hacton</t>
  </si>
  <si>
    <t>E02000489</t>
  </si>
  <si>
    <t>Elm Park West</t>
  </si>
  <si>
    <t>E02000490</t>
  </si>
  <si>
    <t>South Hornchurch</t>
  </si>
  <si>
    <t>E02000491</t>
  </si>
  <si>
    <t>Hornchurch Marshes</t>
  </si>
  <si>
    <t>E02000492</t>
  </si>
  <si>
    <t>Rainham East &amp; Wennington</t>
  </si>
  <si>
    <t>E02000493</t>
  </si>
  <si>
    <t>Rainham West</t>
  </si>
  <si>
    <t>E14000658</t>
  </si>
  <si>
    <t>Darlington</t>
  </si>
  <si>
    <t>E02002559</t>
  </si>
  <si>
    <t>Faverdale, Heighington &amp; Sadberge</t>
  </si>
  <si>
    <t>E02002560</t>
  </si>
  <si>
    <t>Harrowgate Hill</t>
  </si>
  <si>
    <t>E02002561</t>
  </si>
  <si>
    <t>Whinfield</t>
  </si>
  <si>
    <t>E02002562</t>
  </si>
  <si>
    <t>Rise Carr</t>
  </si>
  <si>
    <t>E02002563</t>
  </si>
  <si>
    <t>Haughton Le Skerne</t>
  </si>
  <si>
    <t>E02002564</t>
  </si>
  <si>
    <t>Cockerton &amp; Hopetown</t>
  </si>
  <si>
    <t>E02002565</t>
  </si>
  <si>
    <t>Pierremont</t>
  </si>
  <si>
    <t>E02002566</t>
  </si>
  <si>
    <t>Central Darlington</t>
  </si>
  <si>
    <t>E02002567</t>
  </si>
  <si>
    <t>E02002568</t>
  </si>
  <si>
    <t>College &amp; Park West</t>
  </si>
  <si>
    <t>E02002569</t>
  </si>
  <si>
    <t>Hummersknott</t>
  </si>
  <si>
    <t>E02002570</t>
  </si>
  <si>
    <t>Bank Top</t>
  </si>
  <si>
    <t>E02002571</t>
  </si>
  <si>
    <t>Firthmoor</t>
  </si>
  <si>
    <t>E02002572</t>
  </si>
  <si>
    <t>Park East</t>
  </si>
  <si>
    <t>E14000659</t>
  </si>
  <si>
    <t>Dartford</t>
  </si>
  <si>
    <t>E02005028</t>
  </si>
  <si>
    <t>Temple Hill &amp; Marshes</t>
  </si>
  <si>
    <t>E02005029</t>
  </si>
  <si>
    <t>Ebbsfleet &amp; Greenhithe</t>
  </si>
  <si>
    <t>E02005030</t>
  </si>
  <si>
    <t>Central Dartford &amp; West Hill</t>
  </si>
  <si>
    <t>E02005031</t>
  </si>
  <si>
    <t>Swanscombe</t>
  </si>
  <si>
    <t>E02005032</t>
  </si>
  <si>
    <t>Newtown</t>
  </si>
  <si>
    <t>E02005033</t>
  </si>
  <si>
    <t>Stone &amp; Crossways</t>
  </si>
  <si>
    <t>E02005034</t>
  </si>
  <si>
    <t>Heath</t>
  </si>
  <si>
    <t>E02005035</t>
  </si>
  <si>
    <t>Brent &amp; Fleet Estate</t>
  </si>
  <si>
    <t>E02005036</t>
  </si>
  <si>
    <t>Tree Estate</t>
  </si>
  <si>
    <t>E02005037</t>
  </si>
  <si>
    <t>Joydens Wood</t>
  </si>
  <si>
    <t>E02005038</t>
  </si>
  <si>
    <t>Wilmington &amp; Hawley</t>
  </si>
  <si>
    <t>E02005039</t>
  </si>
  <si>
    <t>Bean, Darenth &amp; Sutton at Hone</t>
  </si>
  <si>
    <t>E02005040</t>
  </si>
  <si>
    <t>Longfield, New Barn &amp; Southfleet</t>
  </si>
  <si>
    <t>E02005090</t>
  </si>
  <si>
    <t>Hartley &amp; Hodsoll Street</t>
  </si>
  <si>
    <t>E14000660</t>
  </si>
  <si>
    <t>Daventry</t>
  </si>
  <si>
    <t>E02005619</t>
  </si>
  <si>
    <t>E02005620</t>
  </si>
  <si>
    <t>Broxworth &amp; Spratton</t>
  </si>
  <si>
    <t>E02005621</t>
  </si>
  <si>
    <t>Braunston &amp; Crick</t>
  </si>
  <si>
    <t>E02005622</t>
  </si>
  <si>
    <t>Long Buckby East &amp; Ravensthorpe</t>
  </si>
  <si>
    <t>E02005623</t>
  </si>
  <si>
    <t>Walgrave &amp; Moulton</t>
  </si>
  <si>
    <t>E02005624</t>
  </si>
  <si>
    <t>Daventry North</t>
  </si>
  <si>
    <t>E02005625</t>
  </si>
  <si>
    <t>Daventry Central</t>
  </si>
  <si>
    <t>E02005626</t>
  </si>
  <si>
    <t>E02005627</t>
  </si>
  <si>
    <t>Long Buckby West &amp; Weedon</t>
  </si>
  <si>
    <t>E02005628</t>
  </si>
  <si>
    <t>E02005681</t>
  </si>
  <si>
    <t>E02005683</t>
  </si>
  <si>
    <t>E02005700</t>
  </si>
  <si>
    <t>E14000661</t>
  </si>
  <si>
    <t>Denton and Reddish</t>
  </si>
  <si>
    <t>E02001187</t>
  </si>
  <si>
    <t>E02001188</t>
  </si>
  <si>
    <t>E02001189</t>
  </si>
  <si>
    <t>E02001192</t>
  </si>
  <si>
    <t>E02001193</t>
  </si>
  <si>
    <t>E02001242</t>
  </si>
  <si>
    <t>Audenshaw</t>
  </si>
  <si>
    <t>E02001244</t>
  </si>
  <si>
    <t>Dukinfield East &amp; Hough Hill</t>
  </si>
  <si>
    <t>E02001245</t>
  </si>
  <si>
    <t>Dukinfield West</t>
  </si>
  <si>
    <t>E02001246</t>
  </si>
  <si>
    <t>Newtonmoor</t>
  </si>
  <si>
    <t>E02001249</t>
  </si>
  <si>
    <t>Denton North</t>
  </si>
  <si>
    <t>E02001252</t>
  </si>
  <si>
    <t>Dane Bank</t>
  </si>
  <si>
    <t>E02001253</t>
  </si>
  <si>
    <t>Denton West</t>
  </si>
  <si>
    <t>E02001254</t>
  </si>
  <si>
    <t>Denton East</t>
  </si>
  <si>
    <t>E02001257</t>
  </si>
  <si>
    <t>Denton South</t>
  </si>
  <si>
    <t>E14000662</t>
  </si>
  <si>
    <t>Derby North</t>
  </si>
  <si>
    <t>E02002799</t>
  </si>
  <si>
    <t>Breadsall Hilltop</t>
  </si>
  <si>
    <t>E02002800</t>
  </si>
  <si>
    <t>Darley Abbey</t>
  </si>
  <si>
    <t>E02002801</t>
  </si>
  <si>
    <t>Chaddesden North</t>
  </si>
  <si>
    <t>E02002802</t>
  </si>
  <si>
    <t>Chaddesden West</t>
  </si>
  <si>
    <t>E02002803</t>
  </si>
  <si>
    <t>Little Chester</t>
  </si>
  <si>
    <t>E02002804</t>
  </si>
  <si>
    <t>Mackworth</t>
  </si>
  <si>
    <t>E02002806</t>
  </si>
  <si>
    <t>New Zealand</t>
  </si>
  <si>
    <t>E02002807</t>
  </si>
  <si>
    <t>Chaddesden Park</t>
  </si>
  <si>
    <t>E02002808</t>
  </si>
  <si>
    <t>Cathedral Quarter &amp; California</t>
  </si>
  <si>
    <t>E02002810</t>
  </si>
  <si>
    <t>Mickleover North</t>
  </si>
  <si>
    <t>E02002812</t>
  </si>
  <si>
    <t>Littleover East</t>
  </si>
  <si>
    <t>E02002814</t>
  </si>
  <si>
    <t>Mickleover South</t>
  </si>
  <si>
    <t>E02002815</t>
  </si>
  <si>
    <t>Normanton North &amp; Peartree</t>
  </si>
  <si>
    <t>E02002816</t>
  </si>
  <si>
    <t>Littleover West &amp; Heatherton</t>
  </si>
  <si>
    <t>E14000663</t>
  </si>
  <si>
    <t>Derby South</t>
  </si>
  <si>
    <t>E02002811</t>
  </si>
  <si>
    <t>E02002813</t>
  </si>
  <si>
    <t>Rose Hill &amp; Castleward</t>
  </si>
  <si>
    <t>E02002817</t>
  </si>
  <si>
    <t>Normanton West</t>
  </si>
  <si>
    <t>E02002818</t>
  </si>
  <si>
    <t>Normanton South</t>
  </si>
  <si>
    <t>E02002819</t>
  </si>
  <si>
    <t>E02002820</t>
  </si>
  <si>
    <t>E02002821</t>
  </si>
  <si>
    <t>Allenton &amp; Osmaston</t>
  </si>
  <si>
    <t>E02002822</t>
  </si>
  <si>
    <t>Sunny Hill</t>
  </si>
  <si>
    <t>E02002823</t>
  </si>
  <si>
    <t>Boulton</t>
  </si>
  <si>
    <t>E02002824</t>
  </si>
  <si>
    <t>Sinfin</t>
  </si>
  <si>
    <t>E02002825</t>
  </si>
  <si>
    <t>Chellsaton West &amp; Shelton Lock</t>
  </si>
  <si>
    <t>E02002826</t>
  </si>
  <si>
    <t>Chellaston East</t>
  </si>
  <si>
    <t>E14000664</t>
  </si>
  <si>
    <t>Derbyshire Dales</t>
  </si>
  <si>
    <t>E02004044</t>
  </si>
  <si>
    <t>E02004068</t>
  </si>
  <si>
    <t>Hathersage, Bradwell &amp; Tideswell</t>
  </si>
  <si>
    <t>E02004069</t>
  </si>
  <si>
    <t>E02004070</t>
  </si>
  <si>
    <t>Bakewell South, Youlgreave and Taddington</t>
  </si>
  <si>
    <t>E02004071</t>
  </si>
  <si>
    <t>Darley Dale &amp; Stanton</t>
  </si>
  <si>
    <t>E02004072</t>
  </si>
  <si>
    <t>Matlock North</t>
  </si>
  <si>
    <t>E02004073</t>
  </si>
  <si>
    <t>E02004074</t>
  </si>
  <si>
    <t>Wirksworth</t>
  </si>
  <si>
    <t>E02004075</t>
  </si>
  <si>
    <t>Ashbourne North, Dovedale &amp; Carsington</t>
  </si>
  <si>
    <t>E02004076</t>
  </si>
  <si>
    <t>Ashbourne South</t>
  </si>
  <si>
    <t>E02004077</t>
  </si>
  <si>
    <t>E14000665</t>
  </si>
  <si>
    <t>Devizes</t>
  </si>
  <si>
    <t>E02006634</t>
  </si>
  <si>
    <t>Ramsbury, Ogbournes &amp; Avebury</t>
  </si>
  <si>
    <t>E02006635</t>
  </si>
  <si>
    <t>Marlborough</t>
  </si>
  <si>
    <t>E02006636</t>
  </si>
  <si>
    <t>Pewsey &amp; Lockeridge</t>
  </si>
  <si>
    <t>E02006637</t>
  </si>
  <si>
    <t>Devizes East</t>
  </si>
  <si>
    <t>E02006638</t>
  </si>
  <si>
    <t>Devizes West</t>
  </si>
  <si>
    <t>E02006639</t>
  </si>
  <si>
    <t>Potterne &amp; Rowde</t>
  </si>
  <si>
    <t>E02006640</t>
  </si>
  <si>
    <t>Bedwyn, Burbage &amp; Collingbourne</t>
  </si>
  <si>
    <t>E02006641</t>
  </si>
  <si>
    <t>Market Lavington &amp; Bishops Cannings</t>
  </si>
  <si>
    <t>E02006642</t>
  </si>
  <si>
    <t>Netheravon &amp; Upavon</t>
  </si>
  <si>
    <t>E02006643</t>
  </si>
  <si>
    <t>Tidworth &amp; Ludgershall</t>
  </si>
  <si>
    <t>E02006661</t>
  </si>
  <si>
    <t>Larkhill, Shrewton &amp; Bulford Camp</t>
  </si>
  <si>
    <t>E02006662</t>
  </si>
  <si>
    <t>Durrington &amp; Bulford</t>
  </si>
  <si>
    <t>E14000666</t>
  </si>
  <si>
    <t>Dewsbury</t>
  </si>
  <si>
    <t>E02002288</t>
  </si>
  <si>
    <t>Earlsheaton &amp; Chickenley</t>
  </si>
  <si>
    <t>E02002289</t>
  </si>
  <si>
    <t>Dewsbury Moor Lower &amp; Westtown</t>
  </si>
  <si>
    <t>E02002290</t>
  </si>
  <si>
    <t>Northorpe &amp; Crossley</t>
  </si>
  <si>
    <t>E02002291</t>
  </si>
  <si>
    <t>Battyeford</t>
  </si>
  <si>
    <t>E02002293</t>
  </si>
  <si>
    <t>Ravensthorpe</t>
  </si>
  <si>
    <t>E02002294</t>
  </si>
  <si>
    <t>Dewsbury Savile Town &amp; Thornhill Lees</t>
  </si>
  <si>
    <t>E02002296</t>
  </si>
  <si>
    <t>Mirfield Central &amp; Hopton</t>
  </si>
  <si>
    <t>E02002298</t>
  </si>
  <si>
    <t>Thornhill</t>
  </si>
  <si>
    <t>E02002316</t>
  </si>
  <si>
    <t>Lepton, Grange Moor &amp; Flockton</t>
  </si>
  <si>
    <t>E02002321</t>
  </si>
  <si>
    <t>Kirkburton &amp; Farnley Tyas</t>
  </si>
  <si>
    <t>E02002324</t>
  </si>
  <si>
    <t>Emley &amp; Skelmanthorpe</t>
  </si>
  <si>
    <t>E02002326</t>
  </si>
  <si>
    <t>Shelley &amp; Shepley</t>
  </si>
  <si>
    <t>E02002327</t>
  </si>
  <si>
    <t>Denby Dale, Cumberworth &amp; Clayton West</t>
  </si>
  <si>
    <t>E14000667</t>
  </si>
  <si>
    <t>Don Valley</t>
  </si>
  <si>
    <t>E02001539</t>
  </si>
  <si>
    <t>Moorends</t>
  </si>
  <si>
    <t>E02001541</t>
  </si>
  <si>
    <t>Thorne</t>
  </si>
  <si>
    <t>E02001544</t>
  </si>
  <si>
    <t>E02001546</t>
  </si>
  <si>
    <t>E02001558</t>
  </si>
  <si>
    <t>Cadeby, Hickleton &amp; Hampole</t>
  </si>
  <si>
    <t>E02001562</t>
  </si>
  <si>
    <t>Cantley Park</t>
  </si>
  <si>
    <t>E02001563</t>
  </si>
  <si>
    <t>E02001564</t>
  </si>
  <si>
    <t>Old Cantley, Auckley &amp; Finningley</t>
  </si>
  <si>
    <t>E02001565</t>
  </si>
  <si>
    <t>Bessacarr Grange &amp; Lakeside</t>
  </si>
  <si>
    <t>E02001570</t>
  </si>
  <si>
    <t>Conisbrough North</t>
  </si>
  <si>
    <t>E02001571</t>
  </si>
  <si>
    <t>Warmsworth, Braithwell &amp; Stainton</t>
  </si>
  <si>
    <t>E02001572</t>
  </si>
  <si>
    <t>Edlington</t>
  </si>
  <si>
    <t>E02001573</t>
  </si>
  <si>
    <t>Conisbrough South</t>
  </si>
  <si>
    <t>E02001574</t>
  </si>
  <si>
    <t>Rossington</t>
  </si>
  <si>
    <t>E02001575</t>
  </si>
  <si>
    <t>New Rossington</t>
  </si>
  <si>
    <t>E02001576</t>
  </si>
  <si>
    <t>E02001577</t>
  </si>
  <si>
    <t>Tickhill &amp; Wadworth</t>
  </si>
  <si>
    <t>E14000668</t>
  </si>
  <si>
    <t>Doncaster Central</t>
  </si>
  <si>
    <t>E02001545</t>
  </si>
  <si>
    <t>Kirk Sandall &amp; Barnby Dun</t>
  </si>
  <si>
    <t>E02001549</t>
  </si>
  <si>
    <t>Edenthorpe &amp; Mere Lane</t>
  </si>
  <si>
    <t>E02001552</t>
  </si>
  <si>
    <t>Armthorpe North</t>
  </si>
  <si>
    <t>E02001553</t>
  </si>
  <si>
    <t>Wheatley Hills</t>
  </si>
  <si>
    <t>E02001555</t>
  </si>
  <si>
    <t>Armthorpe South</t>
  </si>
  <si>
    <t>E02001556</t>
  </si>
  <si>
    <t>Intake</t>
  </si>
  <si>
    <t>E02001557</t>
  </si>
  <si>
    <t>Belle Vue &amp; Town Fields</t>
  </si>
  <si>
    <t>E02001560</t>
  </si>
  <si>
    <t>Central Doncaster &amp; Hyde Park</t>
  </si>
  <si>
    <t>E02001561</t>
  </si>
  <si>
    <t>E02001566</t>
  </si>
  <si>
    <t>Balby Carr</t>
  </si>
  <si>
    <t>E02001567</t>
  </si>
  <si>
    <t>Balby South</t>
  </si>
  <si>
    <t>E14000669</t>
  </si>
  <si>
    <t>Doncaster North</t>
  </si>
  <si>
    <t>E02001540</t>
  </si>
  <si>
    <t>E02001542</t>
  </si>
  <si>
    <t>Stainforth</t>
  </si>
  <si>
    <t>E02001543</t>
  </si>
  <si>
    <t>Carcroft</t>
  </si>
  <si>
    <t>E02001547</t>
  </si>
  <si>
    <t>E02001548</t>
  </si>
  <si>
    <t>Bentley &amp; Toll Bar</t>
  </si>
  <si>
    <t>E02001550</t>
  </si>
  <si>
    <t>Scawthorpe</t>
  </si>
  <si>
    <t>E02001551</t>
  </si>
  <si>
    <t>Bentley Rise</t>
  </si>
  <si>
    <t>E02001554</t>
  </si>
  <si>
    <t>Cusworth</t>
  </si>
  <si>
    <t>E02001559</t>
  </si>
  <si>
    <t>E02001568</t>
  </si>
  <si>
    <t>Mexborough East</t>
  </si>
  <si>
    <t>E02001569</t>
  </si>
  <si>
    <t>Mexborough West</t>
  </si>
  <si>
    <t>E14000670</t>
  </si>
  <si>
    <t>Dover</t>
  </si>
  <si>
    <t>E02005042</t>
  </si>
  <si>
    <t>E02005043</t>
  </si>
  <si>
    <t>E02005044</t>
  </si>
  <si>
    <t>Deal East</t>
  </si>
  <si>
    <t>E02005045</t>
  </si>
  <si>
    <t>E02005046</t>
  </si>
  <si>
    <t>E02005047</t>
  </si>
  <si>
    <t>Walmer</t>
  </si>
  <si>
    <t>E02005048</t>
  </si>
  <si>
    <t>Eyethorne &amp; Shepherdswell</t>
  </si>
  <si>
    <t>E02005049</t>
  </si>
  <si>
    <t>Kingsdown &amp; St Margaret's-at-Cliffe</t>
  </si>
  <si>
    <t>E02005050</t>
  </si>
  <si>
    <t>Kearsney, River &amp; Whitfield</t>
  </si>
  <si>
    <t>E02005051</t>
  </si>
  <si>
    <t>E02005052</t>
  </si>
  <si>
    <t>Dover East</t>
  </si>
  <si>
    <t>E02005053</t>
  </si>
  <si>
    <t>Dover West</t>
  </si>
  <si>
    <t>E02005054</t>
  </si>
  <si>
    <t>Elms Vale &amp; Capel-le-Ferne</t>
  </si>
  <si>
    <t>E14000671</t>
  </si>
  <si>
    <t>Dudley North</t>
  </si>
  <si>
    <t>E02002001</t>
  </si>
  <si>
    <t>Sedgeley East</t>
  </si>
  <si>
    <t>E02002002</t>
  </si>
  <si>
    <t>Sedgeley West</t>
  </si>
  <si>
    <t>E02002003</t>
  </si>
  <si>
    <t>West Coseley</t>
  </si>
  <si>
    <t>E02002004</t>
  </si>
  <si>
    <t>Woodsetton</t>
  </si>
  <si>
    <t>E02002005</t>
  </si>
  <si>
    <t>Dudley Priory &amp; Wrens Nest</t>
  </si>
  <si>
    <t>E02002006</t>
  </si>
  <si>
    <t>Upper Gornal &amp; Ruiton</t>
  </si>
  <si>
    <t>E02002007</t>
  </si>
  <si>
    <t>Lower Gornal &amp; The Straits</t>
  </si>
  <si>
    <t>E02002008</t>
  </si>
  <si>
    <t>Dibdale</t>
  </si>
  <si>
    <t>E02002009</t>
  </si>
  <si>
    <t>Kates Hill</t>
  </si>
  <si>
    <t>E02002010</t>
  </si>
  <si>
    <t>New Dock &amp; Eve Hill</t>
  </si>
  <si>
    <t>E02002012</t>
  </si>
  <si>
    <t>Russell's Hall</t>
  </si>
  <si>
    <t>E02002014</t>
  </si>
  <si>
    <t>Dixons Green</t>
  </si>
  <si>
    <t>E02002017</t>
  </si>
  <si>
    <t>Netherton</t>
  </si>
  <si>
    <t>E14000672</t>
  </si>
  <si>
    <t>Dudley South</t>
  </si>
  <si>
    <t>E02002011</t>
  </si>
  <si>
    <t>Kingswinford North</t>
  </si>
  <si>
    <t>E02002013</t>
  </si>
  <si>
    <t>Wall Heath</t>
  </si>
  <si>
    <t>E02002015</t>
  </si>
  <si>
    <t>Pensett &amp; Kingswinford East</t>
  </si>
  <si>
    <t>E02002016</t>
  </si>
  <si>
    <t>Brockmoor &amp; Woodside</t>
  </si>
  <si>
    <t>E02002018</t>
  </si>
  <si>
    <t>Kingswinford South</t>
  </si>
  <si>
    <t>E02002019</t>
  </si>
  <si>
    <t>Dudley Wood &amp; Saltwells</t>
  </si>
  <si>
    <t>E02002020</t>
  </si>
  <si>
    <t>Wordsley &amp; Buckpool</t>
  </si>
  <si>
    <t>E02002021</t>
  </si>
  <si>
    <t>Brierley Hill</t>
  </si>
  <si>
    <t>E02002022</t>
  </si>
  <si>
    <t>Hawbush</t>
  </si>
  <si>
    <t>E02002023</t>
  </si>
  <si>
    <t>Ashwood</t>
  </si>
  <si>
    <t>E14000673</t>
  </si>
  <si>
    <t>Dulwich and West Norwood</t>
  </si>
  <si>
    <t>E02000626</t>
  </si>
  <si>
    <t>Loughborough</t>
  </si>
  <si>
    <t>E02000628</t>
  </si>
  <si>
    <t>Brixton North</t>
  </si>
  <si>
    <t>E02000631</t>
  </si>
  <si>
    <t>Herne Hill East</t>
  </si>
  <si>
    <t>E02000633</t>
  </si>
  <si>
    <t>Brixton Central</t>
  </si>
  <si>
    <t>E02000635</t>
  </si>
  <si>
    <t>Poets' Corner &amp; Brockwell Park</t>
  </si>
  <si>
    <t>E02000642</t>
  </si>
  <si>
    <t>West Dulwich</t>
  </si>
  <si>
    <t>E02000644</t>
  </si>
  <si>
    <t>E02000645</t>
  </si>
  <si>
    <t>West Norwood East</t>
  </si>
  <si>
    <t>E02000647</t>
  </si>
  <si>
    <t>E02000648</t>
  </si>
  <si>
    <t>West Norwood South</t>
  </si>
  <si>
    <t>E02000650</t>
  </si>
  <si>
    <t>Gipsy Hill</t>
  </si>
  <si>
    <t>E02000836</t>
  </si>
  <si>
    <t>East Dulwich</t>
  </si>
  <si>
    <t>E02000837</t>
  </si>
  <si>
    <t>Herne Hill &amp; Dulwich Park</t>
  </si>
  <si>
    <t>E02000839</t>
  </si>
  <si>
    <t>Sydenham Hill</t>
  </si>
  <si>
    <t>E14000674</t>
  </si>
  <si>
    <t>Ealing Central and Acton</t>
  </si>
  <si>
    <t>E02000248</t>
  </si>
  <si>
    <t>Hanger Hill East</t>
  </si>
  <si>
    <t>E02000250</t>
  </si>
  <si>
    <t>Pitshanger</t>
  </si>
  <si>
    <t>E02000252</t>
  </si>
  <si>
    <t>North Acton</t>
  </si>
  <si>
    <t>E02000256</t>
  </si>
  <si>
    <t>Ealing Broadway West</t>
  </si>
  <si>
    <t>E02000257</t>
  </si>
  <si>
    <t>Ealing Broadway East</t>
  </si>
  <si>
    <t>E02000258</t>
  </si>
  <si>
    <t>E02000261</t>
  </si>
  <si>
    <t>E02000262</t>
  </si>
  <si>
    <t>E02000264</t>
  </si>
  <si>
    <t>E02000265</t>
  </si>
  <si>
    <t>West Ealing</t>
  </si>
  <si>
    <t>E02000268</t>
  </si>
  <si>
    <t>St Mary's</t>
  </si>
  <si>
    <t>E02000269</t>
  </si>
  <si>
    <t>E02000270</t>
  </si>
  <si>
    <t>E02000271</t>
  </si>
  <si>
    <t>Bedford Park</t>
  </si>
  <si>
    <t>E02006791</t>
  </si>
  <si>
    <t>Chiswick North West</t>
  </si>
  <si>
    <t>E14000675</t>
  </si>
  <si>
    <t>Ealing North</t>
  </si>
  <si>
    <t>E02000238</t>
  </si>
  <si>
    <t>E02000239</t>
  </si>
  <si>
    <t>Horsenden</t>
  </si>
  <si>
    <t>E02000240</t>
  </si>
  <si>
    <t>Northolt West</t>
  </si>
  <si>
    <t>E02000241</t>
  </si>
  <si>
    <t>Northolt East</t>
  </si>
  <si>
    <t>E02000242</t>
  </si>
  <si>
    <t>E02000243</t>
  </si>
  <si>
    <t>E02000244</t>
  </si>
  <si>
    <t>E02000245</t>
  </si>
  <si>
    <t>Northolt South</t>
  </si>
  <si>
    <t>E02000246</t>
  </si>
  <si>
    <t>Kingshill Avenue</t>
  </si>
  <si>
    <t>E02000247</t>
  </si>
  <si>
    <t>Greenford West</t>
  </si>
  <si>
    <t>E02000249</t>
  </si>
  <si>
    <t>Greenford South</t>
  </si>
  <si>
    <t>E02000251</t>
  </si>
  <si>
    <t>Greenford Ravenor Park</t>
  </si>
  <si>
    <t>E02000253</t>
  </si>
  <si>
    <t>Cuckoo Park</t>
  </si>
  <si>
    <t>E02000255</t>
  </si>
  <si>
    <t>Drayton Green &amp; Cleveland</t>
  </si>
  <si>
    <t>E02000259</t>
  </si>
  <si>
    <t>Brent Valley</t>
  </si>
  <si>
    <t>E14000676</t>
  </si>
  <si>
    <t>Ealing, Southall</t>
  </si>
  <si>
    <t>E02000254</t>
  </si>
  <si>
    <t>E02000260</t>
  </si>
  <si>
    <t>Southall Park</t>
  </si>
  <si>
    <t>E02000263</t>
  </si>
  <si>
    <t>Southall West</t>
  </si>
  <si>
    <t>E02000266</t>
  </si>
  <si>
    <t>E02000267</t>
  </si>
  <si>
    <t>Hanwell</t>
  </si>
  <si>
    <t>E02000272</t>
  </si>
  <si>
    <t>Elthorne Park</t>
  </si>
  <si>
    <t>E02000274</t>
  </si>
  <si>
    <t>Southall Green</t>
  </si>
  <si>
    <t>E02000275</t>
  </si>
  <si>
    <t>Norwood Green South</t>
  </si>
  <si>
    <t>E02000276</t>
  </si>
  <si>
    <t>E14000677</t>
  </si>
  <si>
    <t>Easington</t>
  </si>
  <si>
    <t>E02004320</t>
  </si>
  <si>
    <t>Seaham Northlea &amp; Westlea</t>
  </si>
  <si>
    <t>E02004321</t>
  </si>
  <si>
    <t>Seaham Central &amp; South</t>
  </si>
  <si>
    <t>E02004322</t>
  </si>
  <si>
    <t>Murton North &amp; Parkside</t>
  </si>
  <si>
    <t>E02004323</t>
  </si>
  <si>
    <t>South Murton &amp; South Hetton</t>
  </si>
  <si>
    <t>E02004324</t>
  </si>
  <si>
    <t>E02004325</t>
  </si>
  <si>
    <t>Peterlee East</t>
  </si>
  <si>
    <t>E02004326</t>
  </si>
  <si>
    <t>Shotton &amp; Haswell</t>
  </si>
  <si>
    <t>E02004327</t>
  </si>
  <si>
    <t>Horden</t>
  </si>
  <si>
    <t>E02004328</t>
  </si>
  <si>
    <t>Peterlee West</t>
  </si>
  <si>
    <t>E02004329</t>
  </si>
  <si>
    <t>Peterlee South</t>
  </si>
  <si>
    <t>E02004330</t>
  </si>
  <si>
    <t>Blackhall</t>
  </si>
  <si>
    <t>E02004332</t>
  </si>
  <si>
    <t>Wingate &amp; Castle Eden</t>
  </si>
  <si>
    <t>E14000678</t>
  </si>
  <si>
    <t>East Devon</t>
  </si>
  <si>
    <t>E02004132</t>
  </si>
  <si>
    <t>Feniton &amp; Whimple</t>
  </si>
  <si>
    <t>E02004136</t>
  </si>
  <si>
    <t>Ottery St Mary &amp; West Hill</t>
  </si>
  <si>
    <t>E02004137</t>
  </si>
  <si>
    <t>Sidbury, Offwell &amp; Beer</t>
  </si>
  <si>
    <t>E02004139</t>
  </si>
  <si>
    <t>Sidmouth Sidford</t>
  </si>
  <si>
    <t>E02004140</t>
  </si>
  <si>
    <t>Sidmouth Town</t>
  </si>
  <si>
    <t>E02004141</t>
  </si>
  <si>
    <t>Poppleford, Otterton &amp; Woodbury</t>
  </si>
  <si>
    <t>E02004142</t>
  </si>
  <si>
    <t>Clyst, Exton &amp; Lympstone</t>
  </si>
  <si>
    <t>E02004143</t>
  </si>
  <si>
    <t>Exmouth Brixington</t>
  </si>
  <si>
    <t>E02004144</t>
  </si>
  <si>
    <t>Exmouth Halsdon</t>
  </si>
  <si>
    <t>E02004145</t>
  </si>
  <si>
    <t>Budleigh Salterton</t>
  </si>
  <si>
    <t>E02004146</t>
  </si>
  <si>
    <t>Exmouth Withycombe Raleigh</t>
  </si>
  <si>
    <t>E02004147</t>
  </si>
  <si>
    <t>Exmouth Town</t>
  </si>
  <si>
    <t>E02004148</t>
  </si>
  <si>
    <t>Exmouth Littleham</t>
  </si>
  <si>
    <t>E02004159</t>
  </si>
  <si>
    <t>Middlemoor &amp; Sowton</t>
  </si>
  <si>
    <t>E02004163</t>
  </si>
  <si>
    <t>Countess Wear &amp; Topsham</t>
  </si>
  <si>
    <t>E14000679</t>
  </si>
  <si>
    <t>East Ham</t>
  </si>
  <si>
    <t>E02000715</t>
  </si>
  <si>
    <t>Little Ilford West</t>
  </si>
  <si>
    <t>E02000716</t>
  </si>
  <si>
    <t>Manor Park North</t>
  </si>
  <si>
    <t>E02000717</t>
  </si>
  <si>
    <t>Manor Park South</t>
  </si>
  <si>
    <t>E02000718</t>
  </si>
  <si>
    <t>Little Ilford East</t>
  </si>
  <si>
    <t>E02000720</t>
  </si>
  <si>
    <t>Forest Gate East</t>
  </si>
  <si>
    <t>E02000723</t>
  </si>
  <si>
    <t>East Ham North</t>
  </si>
  <si>
    <t>E02000724</t>
  </si>
  <si>
    <t>Plashet East</t>
  </si>
  <si>
    <t>E02000727</t>
  </si>
  <si>
    <t>Plashet West</t>
  </si>
  <si>
    <t>E02000728</t>
  </si>
  <si>
    <t>Wallend North</t>
  </si>
  <si>
    <t>E02000731</t>
  </si>
  <si>
    <t>East Ham Central</t>
  </si>
  <si>
    <t>E02000732</t>
  </si>
  <si>
    <t>E02000735</t>
  </si>
  <si>
    <t>Plaistow North East</t>
  </si>
  <si>
    <t>E02000736</t>
  </si>
  <si>
    <t>Wallend South</t>
  </si>
  <si>
    <t>E02000737</t>
  </si>
  <si>
    <t>East Ham South</t>
  </si>
  <si>
    <t>E02000738</t>
  </si>
  <si>
    <t>E02000742</t>
  </si>
  <si>
    <t>Lonsdale Avenue</t>
  </si>
  <si>
    <t>E02000745</t>
  </si>
  <si>
    <t>Beckton North</t>
  </si>
  <si>
    <t>E02000746</t>
  </si>
  <si>
    <t>E02000748</t>
  </si>
  <si>
    <t>Beckton Park</t>
  </si>
  <si>
    <t>E02000750</t>
  </si>
  <si>
    <t>Royal Docks &amp; North Woolwich</t>
  </si>
  <si>
    <t>E14000680</t>
  </si>
  <si>
    <t>East Hampshire</t>
  </si>
  <si>
    <t>E02004697</t>
  </si>
  <si>
    <t>Bentley &amp; Holybourne</t>
  </si>
  <si>
    <t>E02004698</t>
  </si>
  <si>
    <t>Alton Westbrooke &amp; Eastbrooke</t>
  </si>
  <si>
    <t>E02004699</t>
  </si>
  <si>
    <t>Alton Ashdell, Whitedown &amp; Amery</t>
  </si>
  <si>
    <t>E02004700</t>
  </si>
  <si>
    <t>Bordon Camp</t>
  </si>
  <si>
    <t>E02004702</t>
  </si>
  <si>
    <t>E02004703</t>
  </si>
  <si>
    <t>Four Marks &amp; Tisted</t>
  </si>
  <si>
    <t>E02004704</t>
  </si>
  <si>
    <t>Whitehill &amp; Selborne</t>
  </si>
  <si>
    <t>E02004705</t>
  </si>
  <si>
    <t>Liphook</t>
  </si>
  <si>
    <t>E02004706</t>
  </si>
  <si>
    <t>E02004707</t>
  </si>
  <si>
    <t>Petersfield North &amp; East Meon</t>
  </si>
  <si>
    <t>E02004708</t>
  </si>
  <si>
    <t>Petersfield South</t>
  </si>
  <si>
    <t>E02006838</t>
  </si>
  <si>
    <t>Headley Down &amp; Grayshott</t>
  </si>
  <si>
    <t>E14000681</t>
  </si>
  <si>
    <t>East Surrey</t>
  </si>
  <si>
    <t>E02006390</t>
  </si>
  <si>
    <t>Horley West</t>
  </si>
  <si>
    <t>E02006391</t>
  </si>
  <si>
    <t>Horley East</t>
  </si>
  <si>
    <t>E02006392</t>
  </si>
  <si>
    <t>Horley Central</t>
  </si>
  <si>
    <t>E02006429</t>
  </si>
  <si>
    <t>E02006430</t>
  </si>
  <si>
    <t>Caterham North</t>
  </si>
  <si>
    <t>E02006431</t>
  </si>
  <si>
    <t>Caterham Valley</t>
  </si>
  <si>
    <t>E02006432</t>
  </si>
  <si>
    <t>Caterham West</t>
  </si>
  <si>
    <t>E02006433</t>
  </si>
  <si>
    <t>Oxted North</t>
  </si>
  <si>
    <t>E02006434</t>
  </si>
  <si>
    <t>Oxted South</t>
  </si>
  <si>
    <t>E02006435</t>
  </si>
  <si>
    <t>Nutfield &amp; Bletchingley</t>
  </si>
  <si>
    <t>E02006436</t>
  </si>
  <si>
    <t>Godstone</t>
  </si>
  <si>
    <t>E02006437</t>
  </si>
  <si>
    <t>Lingfield &amp; Dormansland</t>
  </si>
  <si>
    <t>E02006438</t>
  </si>
  <si>
    <t>E02006790</t>
  </si>
  <si>
    <t>Warlingham East &amp; Tatsfield</t>
  </si>
  <si>
    <t>E14000682</t>
  </si>
  <si>
    <t>East Worthing and Shoreham</t>
  </si>
  <si>
    <t>E02006534</t>
  </si>
  <si>
    <t>Hillside</t>
  </si>
  <si>
    <t>E02006535</t>
  </si>
  <si>
    <t>E02006536</t>
  </si>
  <si>
    <t>E02006537</t>
  </si>
  <si>
    <t>Kingston &amp; Southwick</t>
  </si>
  <si>
    <t>E02006538</t>
  </si>
  <si>
    <t>Shoreham Central &amp; Beach</t>
  </si>
  <si>
    <t>E02006539</t>
  </si>
  <si>
    <t>Cokeham &amp; Sompting</t>
  </si>
  <si>
    <t>E02006540</t>
  </si>
  <si>
    <t>Marsh Barn &amp; Widewater</t>
  </si>
  <si>
    <t>E02006541</t>
  </si>
  <si>
    <t>E02006621</t>
  </si>
  <si>
    <t>High Salvington &amp; Findon Valley</t>
  </si>
  <si>
    <t>E02006622</t>
  </si>
  <si>
    <t>Salvington</t>
  </si>
  <si>
    <t>E02006624</t>
  </si>
  <si>
    <t>Broadwater West</t>
  </si>
  <si>
    <t>E02006625</t>
  </si>
  <si>
    <t>Broadwater East</t>
  </si>
  <si>
    <t>E02006628</t>
  </si>
  <si>
    <t>Broadwater South</t>
  </si>
  <si>
    <t>E02006629</t>
  </si>
  <si>
    <t>East Worthing</t>
  </si>
  <si>
    <t>E02006631</t>
  </si>
  <si>
    <t>Worthing Central</t>
  </si>
  <si>
    <t>E14000683</t>
  </si>
  <si>
    <t>East Yorkshire</t>
  </si>
  <si>
    <t>E02002684</t>
  </si>
  <si>
    <t>Bridlington North &amp; Bempton</t>
  </si>
  <si>
    <t>E02002685</t>
  </si>
  <si>
    <t>Bridlington East &amp; Flamborough</t>
  </si>
  <si>
    <t>E02002686</t>
  </si>
  <si>
    <t>Bridlington West</t>
  </si>
  <si>
    <t>E02002687</t>
  </si>
  <si>
    <t>Bridlington Central</t>
  </si>
  <si>
    <t>E02002688</t>
  </si>
  <si>
    <t>E02002689</t>
  </si>
  <si>
    <t>Burton Agnes, Rudston &amp; Langtoft</t>
  </si>
  <si>
    <t>E02002691</t>
  </si>
  <si>
    <t>Driffield West &amp; Huggate</t>
  </si>
  <si>
    <t>E02002692</t>
  </si>
  <si>
    <t>Stamford Bridge &amp; Sutton Upon Derwent</t>
  </si>
  <si>
    <t>E02002694</t>
  </si>
  <si>
    <t>Pocklington</t>
  </si>
  <si>
    <t>E02002698</t>
  </si>
  <si>
    <t>Market Weighton</t>
  </si>
  <si>
    <t>E02002701</t>
  </si>
  <si>
    <t>E02006891</t>
  </si>
  <si>
    <t>Driffield East &amp; Nafferton</t>
  </si>
  <si>
    <t>E02006892</t>
  </si>
  <si>
    <t>Driffield Central</t>
  </si>
  <si>
    <t>E14000684</t>
  </si>
  <si>
    <t>Eastbourne</t>
  </si>
  <si>
    <t>E02004356</t>
  </si>
  <si>
    <t>Langney West</t>
  </si>
  <si>
    <t>E02004357</t>
  </si>
  <si>
    <t>Hampden Park North</t>
  </si>
  <si>
    <t>E02004358</t>
  </si>
  <si>
    <t>Langney East</t>
  </si>
  <si>
    <t>E02004359</t>
  </si>
  <si>
    <t>Hampden Park South</t>
  </si>
  <si>
    <t>E02004361</t>
  </si>
  <si>
    <t>E02004362</t>
  </si>
  <si>
    <t>Roselands</t>
  </si>
  <si>
    <t>E02004363</t>
  </si>
  <si>
    <t>Upperton</t>
  </si>
  <si>
    <t>E02004364</t>
  </si>
  <si>
    <t>E02004365</t>
  </si>
  <si>
    <t>Pier</t>
  </si>
  <si>
    <t>E02004366</t>
  </si>
  <si>
    <t>King Edward's Parade</t>
  </si>
  <si>
    <t>E02004367</t>
  </si>
  <si>
    <t>Meads</t>
  </si>
  <si>
    <t>E02004423</t>
  </si>
  <si>
    <t>Willingdon</t>
  </si>
  <si>
    <t>E02006857</t>
  </si>
  <si>
    <t>St Anthony's Hill</t>
  </si>
  <si>
    <t>E02006858</t>
  </si>
  <si>
    <t>Sovereign Harbour</t>
  </si>
  <si>
    <t>E14000685</t>
  </si>
  <si>
    <t>Eastleigh</t>
  </si>
  <si>
    <t>E02004713</t>
  </si>
  <si>
    <t>Chandler's Ford East</t>
  </si>
  <si>
    <t>E02004715</t>
  </si>
  <si>
    <t>Boyatt Wood</t>
  </si>
  <si>
    <t>E02004716</t>
  </si>
  <si>
    <t>Bishopstoke</t>
  </si>
  <si>
    <t>E02004717</t>
  </si>
  <si>
    <t>E02004718</t>
  </si>
  <si>
    <t>Central Eastleigh</t>
  </si>
  <si>
    <t>E02004719</t>
  </si>
  <si>
    <t>Fair Oak</t>
  </si>
  <si>
    <t>E02004720</t>
  </si>
  <si>
    <t>West End &amp; Chartwell Green</t>
  </si>
  <si>
    <t>E02004721</t>
  </si>
  <si>
    <t>Hedge End North &amp; Botley North</t>
  </si>
  <si>
    <t>E02004722</t>
  </si>
  <si>
    <t>Hedge End Wildern &amp; Botley South</t>
  </si>
  <si>
    <t>E02004723</t>
  </si>
  <si>
    <t>Hedge End South</t>
  </si>
  <si>
    <t>E02004724</t>
  </si>
  <si>
    <t>Lowford</t>
  </si>
  <si>
    <t>E02004725</t>
  </si>
  <si>
    <t>Netley</t>
  </si>
  <si>
    <t>E02004726</t>
  </si>
  <si>
    <t>Hamble-le-Rice</t>
  </si>
  <si>
    <t>E14000686</t>
  </si>
  <si>
    <t>Eddisbury</t>
  </si>
  <si>
    <t>E02003794</t>
  </si>
  <si>
    <t>Elton, Mickle Trafford &amp; Great Barrow</t>
  </si>
  <si>
    <t>E02003800</t>
  </si>
  <si>
    <t>Kelsall, Tarvin &amp; Ashton Hayes</t>
  </si>
  <si>
    <t>E02003810</t>
  </si>
  <si>
    <t>E02003840</t>
  </si>
  <si>
    <t>Audlem, Bunbury &amp; Wrenbury</t>
  </si>
  <si>
    <t>E02003884</t>
  </si>
  <si>
    <t>Sandiway</t>
  </si>
  <si>
    <t>E02003885</t>
  </si>
  <si>
    <t>Davenham &amp; Moulton</t>
  </si>
  <si>
    <t>E02003886</t>
  </si>
  <si>
    <t>E02003887</t>
  </si>
  <si>
    <t>Winsford North</t>
  </si>
  <si>
    <t>E02003888</t>
  </si>
  <si>
    <t>Winsford Central</t>
  </si>
  <si>
    <t>E02003889</t>
  </si>
  <si>
    <t>Winsford Over</t>
  </si>
  <si>
    <t>E02003890</t>
  </si>
  <si>
    <t>Winsford Glebe Green</t>
  </si>
  <si>
    <t>E02003891</t>
  </si>
  <si>
    <t>Tarporley &amp; Eddisbury Hill</t>
  </si>
  <si>
    <t>E14000687</t>
  </si>
  <si>
    <t>Edmonton</t>
  </si>
  <si>
    <t>E02000288</t>
  </si>
  <si>
    <t>Southbury East</t>
  </si>
  <si>
    <t>E02000290</t>
  </si>
  <si>
    <t>Brimsdown &amp; Ponders End</t>
  </si>
  <si>
    <t>E02000291</t>
  </si>
  <si>
    <t>Enfield Town South &amp; Bush Hill Park</t>
  </si>
  <si>
    <t>E02000292</t>
  </si>
  <si>
    <t>Southbury West</t>
  </si>
  <si>
    <t>E02000294</t>
  </si>
  <si>
    <t>Ponders End South</t>
  </si>
  <si>
    <t>E02000297</t>
  </si>
  <si>
    <t>E02000299</t>
  </si>
  <si>
    <t>Lower Edmonton North</t>
  </si>
  <si>
    <t>E02000300</t>
  </si>
  <si>
    <t>Haslebury North</t>
  </si>
  <si>
    <t>E02000301</t>
  </si>
  <si>
    <t>Lower Edmonton South</t>
  </si>
  <si>
    <t>E02000302</t>
  </si>
  <si>
    <t>Palmers Green East</t>
  </si>
  <si>
    <t>E02000303</t>
  </si>
  <si>
    <t>Haslebury South</t>
  </si>
  <si>
    <t>E02000306</t>
  </si>
  <si>
    <t>Edmonton Green</t>
  </si>
  <si>
    <t>E02000307</t>
  </si>
  <si>
    <t>Tatem Park</t>
  </si>
  <si>
    <t>E02000309</t>
  </si>
  <si>
    <t>Upper Edmonton East &amp; Meridian Water</t>
  </si>
  <si>
    <t>E02000311</t>
  </si>
  <si>
    <t>Bowes</t>
  </si>
  <si>
    <t>E02006793</t>
  </si>
  <si>
    <t>Upper Edmonton West</t>
  </si>
  <si>
    <t>E14000688</t>
  </si>
  <si>
    <t>Ellesmere Port and Neston</t>
  </si>
  <si>
    <t>E02003841</t>
  </si>
  <si>
    <t>Neston &amp; Parkgate</t>
  </si>
  <si>
    <t>E02003842</t>
  </si>
  <si>
    <t>E02003843</t>
  </si>
  <si>
    <t>E02003844</t>
  </si>
  <si>
    <t>Little Neston</t>
  </si>
  <si>
    <t>E02003845</t>
  </si>
  <si>
    <t>Ellesmere Port Town &amp; Rossmore</t>
  </si>
  <si>
    <t>E02003846</t>
  </si>
  <si>
    <t>Little Sutton East</t>
  </si>
  <si>
    <t>E02003847</t>
  </si>
  <si>
    <t>Little Sutton West</t>
  </si>
  <si>
    <t>E02003848</t>
  </si>
  <si>
    <t>Ellesmere Port Pooltown Road</t>
  </si>
  <si>
    <t>E02003849</t>
  </si>
  <si>
    <t>Wolverham &amp; Stanlow</t>
  </si>
  <si>
    <t>E02003850</t>
  </si>
  <si>
    <t>Great Sutton</t>
  </si>
  <si>
    <t>E02003851</t>
  </si>
  <si>
    <t>Whitby &amp; Stanney Woods</t>
  </si>
  <si>
    <t>E02003852</t>
  </si>
  <si>
    <t>Ellesmere Port South</t>
  </si>
  <si>
    <t>E14000689</t>
  </si>
  <si>
    <t>Elmet and Rothwell</t>
  </si>
  <si>
    <t>E02002330</t>
  </si>
  <si>
    <t>Wetherby West</t>
  </si>
  <si>
    <t>E02002331</t>
  </si>
  <si>
    <t>Wetherby East &amp; Thorp Arch</t>
  </si>
  <si>
    <t>E02002334</t>
  </si>
  <si>
    <t>Boston Spa &amp; Bramham</t>
  </si>
  <si>
    <t>E02002335</t>
  </si>
  <si>
    <t>Collingham, Rigton &amp; Harewood</t>
  </si>
  <si>
    <t>E02002349</t>
  </si>
  <si>
    <t>E02002351</t>
  </si>
  <si>
    <t>Scarcroft, Shadwell &amp; Scholes</t>
  </si>
  <si>
    <t>E02002359</t>
  </si>
  <si>
    <t>Aberford, Barwick &amp; Thorner</t>
  </si>
  <si>
    <t>E02002403</t>
  </si>
  <si>
    <t>Garforth West</t>
  </si>
  <si>
    <t>E02002406</t>
  </si>
  <si>
    <t>Garforth East</t>
  </si>
  <si>
    <t>E02002416</t>
  </si>
  <si>
    <t>Garforth South, Swillington &amp; Little Preston</t>
  </si>
  <si>
    <t>E02002417</t>
  </si>
  <si>
    <t>Kippax East, Micklefield &amp; Allerton Bywater</t>
  </si>
  <si>
    <t>E02002418</t>
  </si>
  <si>
    <t>Kippax West</t>
  </si>
  <si>
    <t>E02002426</t>
  </si>
  <si>
    <t>Woodlesford &amp; Oulton</t>
  </si>
  <si>
    <t>E02002427</t>
  </si>
  <si>
    <t>Rothwell Inner</t>
  </si>
  <si>
    <t>E02002429</t>
  </si>
  <si>
    <t>Rothwell Outer</t>
  </si>
  <si>
    <t>E02002432</t>
  </si>
  <si>
    <t>Methley</t>
  </si>
  <si>
    <t>E14000690</t>
  </si>
  <si>
    <t>Eltham</t>
  </si>
  <si>
    <t>E02000329</t>
  </si>
  <si>
    <t>Plumstead South</t>
  </si>
  <si>
    <t>E02000331</t>
  </si>
  <si>
    <t>Hornfair Park</t>
  </si>
  <si>
    <t>E02000332</t>
  </si>
  <si>
    <t>Shooters Hill</t>
  </si>
  <si>
    <t>E02000334</t>
  </si>
  <si>
    <t>E02000335</t>
  </si>
  <si>
    <t>Eltham North</t>
  </si>
  <si>
    <t>E02000337</t>
  </si>
  <si>
    <t>E02000339</t>
  </si>
  <si>
    <t>Eltham Park</t>
  </si>
  <si>
    <t>E02000340</t>
  </si>
  <si>
    <t>Eltham South</t>
  </si>
  <si>
    <t>E02000341</t>
  </si>
  <si>
    <t>Middlepark &amp; Horn Park</t>
  </si>
  <si>
    <t>E02000342</t>
  </si>
  <si>
    <t>Avery Hill</t>
  </si>
  <si>
    <t>E02000343</t>
  </si>
  <si>
    <t>Mottingham East</t>
  </si>
  <si>
    <t>E02000344</t>
  </si>
  <si>
    <t>New Eltham</t>
  </si>
  <si>
    <t>E02006927</t>
  </si>
  <si>
    <t>E14000691</t>
  </si>
  <si>
    <t>Enfield North</t>
  </si>
  <si>
    <t>E02000277</t>
  </si>
  <si>
    <t>E02000278</t>
  </si>
  <si>
    <t>Turkey Street</t>
  </si>
  <si>
    <t>E02000279</t>
  </si>
  <si>
    <t>Enfield Lock</t>
  </si>
  <si>
    <t>E02000280</t>
  </si>
  <si>
    <t>Chase &amp; Crews Hill</t>
  </si>
  <si>
    <t>E02000281</t>
  </si>
  <si>
    <t>Carterhatch &amp; Forty Hall</t>
  </si>
  <si>
    <t>E02000282</t>
  </si>
  <si>
    <t>Enfield Wash</t>
  </si>
  <si>
    <t>E02000283</t>
  </si>
  <si>
    <t>E02000284</t>
  </si>
  <si>
    <t>Chase Side</t>
  </si>
  <si>
    <t>E02000285</t>
  </si>
  <si>
    <t>Enfield Town North</t>
  </si>
  <si>
    <t>E02000286</t>
  </si>
  <si>
    <t>Chase Farm &amp; The Ridgeway</t>
  </si>
  <si>
    <t>E02000289</t>
  </si>
  <si>
    <t>World's End</t>
  </si>
  <si>
    <t>E14000692</t>
  </si>
  <si>
    <t>Enfield, Southgate</t>
  </si>
  <si>
    <t>E02000287</t>
  </si>
  <si>
    <t>Cockfosters &amp; Hadley Wood</t>
  </si>
  <si>
    <t>E02000293</t>
  </si>
  <si>
    <t>Grange Park</t>
  </si>
  <si>
    <t>E02000295</t>
  </si>
  <si>
    <t>Oakwood Park &amp; Highlands</t>
  </si>
  <si>
    <t>E02000296</t>
  </si>
  <si>
    <t>E02000298</t>
  </si>
  <si>
    <t>Winchmore Hill</t>
  </si>
  <si>
    <t>E02000304</t>
  </si>
  <si>
    <t>Southgate Green</t>
  </si>
  <si>
    <t>E02000305</t>
  </si>
  <si>
    <t>Palmers Green West</t>
  </si>
  <si>
    <t>E02000308</t>
  </si>
  <si>
    <t>New Southgate &amp; Arnos Grove</t>
  </si>
  <si>
    <t>E02000312</t>
  </si>
  <si>
    <t>Broomfield Park</t>
  </si>
  <si>
    <t>E14000693</t>
  </si>
  <si>
    <t>Epping Forest</t>
  </si>
  <si>
    <t>E02004528</t>
  </si>
  <si>
    <t>Roydon, Lower Nazeing &amp; Epping Green</t>
  </si>
  <si>
    <t>E02004531</t>
  </si>
  <si>
    <t>Epping North</t>
  </si>
  <si>
    <t>E02004532</t>
  </si>
  <si>
    <t>Epping South</t>
  </si>
  <si>
    <t>E02004533</t>
  </si>
  <si>
    <t>Waltham Abbey North</t>
  </si>
  <si>
    <t>E02004534</t>
  </si>
  <si>
    <t>Waltham Abbey South</t>
  </si>
  <si>
    <t>E02004535</t>
  </si>
  <si>
    <t>Waltham Abbey West &amp; Outer</t>
  </si>
  <si>
    <t>E02004537</t>
  </si>
  <si>
    <t>Loughton East</t>
  </si>
  <si>
    <t>E02004538</t>
  </si>
  <si>
    <t>Loughton North</t>
  </si>
  <si>
    <t>E02004539</t>
  </si>
  <si>
    <t>E02004540</t>
  </si>
  <si>
    <t>Loughton West</t>
  </si>
  <si>
    <t>E02004541</t>
  </si>
  <si>
    <t>Buckhurst Hill</t>
  </si>
  <si>
    <t>E02004542</t>
  </si>
  <si>
    <t>Chigwell</t>
  </si>
  <si>
    <t>E02004543</t>
  </si>
  <si>
    <t>Grange Hill</t>
  </si>
  <si>
    <t>E14000694</t>
  </si>
  <si>
    <t>Epsom and Ewell</t>
  </si>
  <si>
    <t>E02006335</t>
  </si>
  <si>
    <t>Worcester Park West</t>
  </si>
  <si>
    <t>E02006336</t>
  </si>
  <si>
    <t>E02006337</t>
  </si>
  <si>
    <t>E02006338</t>
  </si>
  <si>
    <t>West Ewell</t>
  </si>
  <si>
    <t>E02006339</t>
  </si>
  <si>
    <t>Horton &amp; Manor Park</t>
  </si>
  <si>
    <t>E02006341</t>
  </si>
  <si>
    <t>Epsom North</t>
  </si>
  <si>
    <t>E02006342</t>
  </si>
  <si>
    <t>Epsom Town</t>
  </si>
  <si>
    <t>E02006343</t>
  </si>
  <si>
    <t>Epsom Downs &amp; Common</t>
  </si>
  <si>
    <t>E02006362</t>
  </si>
  <si>
    <t>Ashtead East</t>
  </si>
  <si>
    <t>E02006363</t>
  </si>
  <si>
    <t>Ashtead West</t>
  </si>
  <si>
    <t>E02006365</t>
  </si>
  <si>
    <t>E02006375</t>
  </si>
  <si>
    <t>Nork</t>
  </si>
  <si>
    <t>E02006377</t>
  </si>
  <si>
    <t>Tattenham North</t>
  </si>
  <si>
    <t>E02006379</t>
  </si>
  <si>
    <t>Tattenham South</t>
  </si>
  <si>
    <t>E02006837</t>
  </si>
  <si>
    <t>E14000695</t>
  </si>
  <si>
    <t>Erewash</t>
  </si>
  <si>
    <t>E02004078</t>
  </si>
  <si>
    <t>Cotmanhay</t>
  </si>
  <si>
    <t>E02004080</t>
  </si>
  <si>
    <t>Ilkeston Town</t>
  </si>
  <si>
    <t>E02004082</t>
  </si>
  <si>
    <t>West Hallam</t>
  </si>
  <si>
    <t>E02004083</t>
  </si>
  <si>
    <t>E02004084</t>
  </si>
  <si>
    <t>Kirk Hallam</t>
  </si>
  <si>
    <t>E02004085</t>
  </si>
  <si>
    <t>E02004087</t>
  </si>
  <si>
    <t>Long Eaton North</t>
  </si>
  <si>
    <t>E02004088</t>
  </si>
  <si>
    <t>Long Eaton West</t>
  </si>
  <si>
    <t>E02004089</t>
  </si>
  <si>
    <t>E02004090</t>
  </si>
  <si>
    <t>Breaston &amp; Draycott</t>
  </si>
  <si>
    <t>E02004091</t>
  </si>
  <si>
    <t>Long Eaton South</t>
  </si>
  <si>
    <t>E02004092</t>
  </si>
  <si>
    <t>Sawley</t>
  </si>
  <si>
    <t>E02006828</t>
  </si>
  <si>
    <t>Shipley</t>
  </si>
  <si>
    <t>E14000696</t>
  </si>
  <si>
    <t>Erith and Thamesmead</t>
  </si>
  <si>
    <t>E02000065</t>
  </si>
  <si>
    <t>E02000066</t>
  </si>
  <si>
    <t>South Thamesmead</t>
  </si>
  <si>
    <t>E02000067</t>
  </si>
  <si>
    <t>E02000068</t>
  </si>
  <si>
    <t>Erith East</t>
  </si>
  <si>
    <t>E02000069</t>
  </si>
  <si>
    <t>Erith West</t>
  </si>
  <si>
    <t>E02000070</t>
  </si>
  <si>
    <t>E02000071</t>
  </si>
  <si>
    <t>Northumberland Heath</t>
  </si>
  <si>
    <t>E02000313</t>
  </si>
  <si>
    <t>Thamesmead Birchmere Park</t>
  </si>
  <si>
    <t>E02000314</t>
  </si>
  <si>
    <t>West Thamesmead</t>
  </si>
  <si>
    <t>E02000315</t>
  </si>
  <si>
    <t>Abbey Wood North</t>
  </si>
  <si>
    <t>E02000318</t>
  </si>
  <si>
    <t>Plumstead High Street</t>
  </si>
  <si>
    <t>E02000320</t>
  </si>
  <si>
    <t>Abbey Wood South</t>
  </si>
  <si>
    <t>E02006786</t>
  </si>
  <si>
    <t>Wickham Lane &amp; Winns Common</t>
  </si>
  <si>
    <t>E14000697</t>
  </si>
  <si>
    <t>Esher and Walton</t>
  </si>
  <si>
    <t>E02006317</t>
  </si>
  <si>
    <t>West Molesey North</t>
  </si>
  <si>
    <t>E02006318</t>
  </si>
  <si>
    <t>East Molesey</t>
  </si>
  <si>
    <t>E02006319</t>
  </si>
  <si>
    <t>West Molesey South</t>
  </si>
  <si>
    <t>E02006320</t>
  </si>
  <si>
    <t>Walton North &amp; Molesey Heath</t>
  </si>
  <si>
    <t>E02006321</t>
  </si>
  <si>
    <t>Thames Ditton</t>
  </si>
  <si>
    <t>E02006322</t>
  </si>
  <si>
    <t>Long Ditton</t>
  </si>
  <si>
    <t>E02006323</t>
  </si>
  <si>
    <t>Walton Central</t>
  </si>
  <si>
    <t>E02006324</t>
  </si>
  <si>
    <t>E02006325</t>
  </si>
  <si>
    <t>E02006326</t>
  </si>
  <si>
    <t>Walton South</t>
  </si>
  <si>
    <t>E02006329</t>
  </si>
  <si>
    <t>Esher</t>
  </si>
  <si>
    <t>E02006330</t>
  </si>
  <si>
    <t>Hersham</t>
  </si>
  <si>
    <t>E02006331</t>
  </si>
  <si>
    <t>Claygate</t>
  </si>
  <si>
    <t>E02006333</t>
  </si>
  <si>
    <t>Cobham</t>
  </si>
  <si>
    <t>E02006334</t>
  </si>
  <si>
    <t>Oxshott &amp; Stoke D'Abernon</t>
  </si>
  <si>
    <t>E14000698</t>
  </si>
  <si>
    <t>Exeter</t>
  </si>
  <si>
    <t>E02004149</t>
  </si>
  <si>
    <t>E02004150</t>
  </si>
  <si>
    <t>Mincinglake &amp; Beacon Heath</t>
  </si>
  <si>
    <t>E02004151</t>
  </si>
  <si>
    <t>E02004152</t>
  </si>
  <si>
    <t>St James's Park &amp; Hoopern</t>
  </si>
  <si>
    <t>E02004153</t>
  </si>
  <si>
    <t>Exwick &amp; Foxhayes</t>
  </si>
  <si>
    <t>E02004154</t>
  </si>
  <si>
    <t>Heavitree West &amp; Polsloe</t>
  </si>
  <si>
    <t>E02004155</t>
  </si>
  <si>
    <t>E02004156</t>
  </si>
  <si>
    <t>Central Exeter</t>
  </si>
  <si>
    <t>E02004157</t>
  </si>
  <si>
    <t>St Leonard's</t>
  </si>
  <si>
    <t>E02004158</t>
  </si>
  <si>
    <t>St Thomas East</t>
  </si>
  <si>
    <t>E02004160</t>
  </si>
  <si>
    <t>St Thomas West</t>
  </si>
  <si>
    <t>E02004161</t>
  </si>
  <si>
    <t>Wonford &amp; St Loye's</t>
  </si>
  <si>
    <t>E02004162</t>
  </si>
  <si>
    <t>E14000699</t>
  </si>
  <si>
    <t>Fareham</t>
  </si>
  <si>
    <t>E02004727</t>
  </si>
  <si>
    <t>Swanwick &amp; Sarisbury Green</t>
  </si>
  <si>
    <t>E02004728</t>
  </si>
  <si>
    <t>Park Gate &amp; Segensworth</t>
  </si>
  <si>
    <t>E02004729</t>
  </si>
  <si>
    <t>Fareham North West</t>
  </si>
  <si>
    <t>E02004730</t>
  </si>
  <si>
    <t>E02004731</t>
  </si>
  <si>
    <t>Locks Heath</t>
  </si>
  <si>
    <t>E02004732</t>
  </si>
  <si>
    <t>Warsash</t>
  </si>
  <si>
    <t>E02004733</t>
  </si>
  <si>
    <t>Titchfield &amp; Titchfield Common</t>
  </si>
  <si>
    <t>E02004734</t>
  </si>
  <si>
    <t>E02004735</t>
  </si>
  <si>
    <t>Fareham West</t>
  </si>
  <si>
    <t>E02004736</t>
  </si>
  <si>
    <t>E02004737</t>
  </si>
  <si>
    <t>E02004738</t>
  </si>
  <si>
    <t>E14000700</t>
  </si>
  <si>
    <t>Faversham and Mid Kent</t>
  </si>
  <si>
    <t>E02005068</t>
  </si>
  <si>
    <t>Boxley &amp; Detling</t>
  </si>
  <si>
    <t>E02005072</t>
  </si>
  <si>
    <t>Grove Green</t>
  </si>
  <si>
    <t>E02005074</t>
  </si>
  <si>
    <t>Bearsted &amp; Downswood</t>
  </si>
  <si>
    <t>E02005077</t>
  </si>
  <si>
    <t>Mote Park</t>
  </si>
  <si>
    <t>E02005078</t>
  </si>
  <si>
    <t>Harrietsham, Hollingbourne &amp; Lenham</t>
  </si>
  <si>
    <t>E02005079</t>
  </si>
  <si>
    <t>Loose Valley &amp; Boughton Monchelsea</t>
  </si>
  <si>
    <t>E02005080</t>
  </si>
  <si>
    <t>Parkwood &amp; Senacre</t>
  </si>
  <si>
    <t>E02005082</t>
  </si>
  <si>
    <t>Kingswood, Langley Heath &amp; Chart Sutton</t>
  </si>
  <si>
    <t>E02005084</t>
  </si>
  <si>
    <t>Headcorn &amp; Sutton Valence</t>
  </si>
  <si>
    <t>E02005128</t>
  </si>
  <si>
    <t>Faversham West</t>
  </si>
  <si>
    <t>E02005129</t>
  </si>
  <si>
    <t>Faversham East</t>
  </si>
  <si>
    <t>E02005130</t>
  </si>
  <si>
    <t>Teynham &amp; Badlesmere</t>
  </si>
  <si>
    <t>E02005131</t>
  </si>
  <si>
    <t>Boughton &amp; Selling</t>
  </si>
  <si>
    <t>E14000701</t>
  </si>
  <si>
    <t>Feltham and Heston</t>
  </si>
  <si>
    <t>E02000529</t>
  </si>
  <si>
    <t>E02000530</t>
  </si>
  <si>
    <t>E02000535</t>
  </si>
  <si>
    <t>Heston West</t>
  </si>
  <si>
    <t>E02000536</t>
  </si>
  <si>
    <t>Heston Central &amp; Lampton West</t>
  </si>
  <si>
    <t>E02000538</t>
  </si>
  <si>
    <t>Cranford</t>
  </si>
  <si>
    <t>E02000541</t>
  </si>
  <si>
    <t>Hounslow Meadows</t>
  </si>
  <si>
    <t>E02000547</t>
  </si>
  <si>
    <t>E02000548</t>
  </si>
  <si>
    <t>Bedfont</t>
  </si>
  <si>
    <t>E02000549</t>
  </si>
  <si>
    <t>Feltham East</t>
  </si>
  <si>
    <t>E02000550</t>
  </si>
  <si>
    <t>Feltham Central</t>
  </si>
  <si>
    <t>E02000551</t>
  </si>
  <si>
    <t>Hanworth North</t>
  </si>
  <si>
    <t>E02000552</t>
  </si>
  <si>
    <t>E02000553</t>
  </si>
  <si>
    <t>Hanworth South</t>
  </si>
  <si>
    <t>E14000702</t>
  </si>
  <si>
    <t>Filton and Bradley Stoke</t>
  </si>
  <si>
    <t>E02003094</t>
  </si>
  <si>
    <t>Almondsbury, Pilning &amp; Severn Beach</t>
  </si>
  <si>
    <t>E02003098</t>
  </si>
  <si>
    <t>Bradley Stoke North East</t>
  </si>
  <si>
    <t>E02003100</t>
  </si>
  <si>
    <t>Patchway</t>
  </si>
  <si>
    <t>E02003101</t>
  </si>
  <si>
    <t>Bradley Stoke Central</t>
  </si>
  <si>
    <t>E02003104</t>
  </si>
  <si>
    <t>Stoke Gifford</t>
  </si>
  <si>
    <t>E02003105</t>
  </si>
  <si>
    <t>Winterbourne</t>
  </si>
  <si>
    <t>E02003106</t>
  </si>
  <si>
    <t>Frenchay &amp; Great Stoke</t>
  </si>
  <si>
    <t>E02003107</t>
  </si>
  <si>
    <t>Filton</t>
  </si>
  <si>
    <t>E02003109</t>
  </si>
  <si>
    <t>Downend North</t>
  </si>
  <si>
    <t>E02003111</t>
  </si>
  <si>
    <t>Downend South</t>
  </si>
  <si>
    <t>E02003114</t>
  </si>
  <si>
    <t>Staple Hill North</t>
  </si>
  <si>
    <t>E02003115</t>
  </si>
  <si>
    <t>Staple Hill South &amp; Kingswood North West</t>
  </si>
  <si>
    <t>E14000703</t>
  </si>
  <si>
    <t>Finchley and Golders Green</t>
  </si>
  <si>
    <t>E02000042</t>
  </si>
  <si>
    <t>North Finchley</t>
  </si>
  <si>
    <t>E02000046</t>
  </si>
  <si>
    <t>E02000048</t>
  </si>
  <si>
    <t>Copthall &amp; Downage</t>
  </si>
  <si>
    <t>E02000050</t>
  </si>
  <si>
    <t>Fallow Corner</t>
  </si>
  <si>
    <t>E02000051</t>
  </si>
  <si>
    <t>E02000052</t>
  </si>
  <si>
    <t>East Finchley</t>
  </si>
  <si>
    <t>E02000056</t>
  </si>
  <si>
    <t>Hampstead Garden Suburb</t>
  </si>
  <si>
    <t>E02000058</t>
  </si>
  <si>
    <t>Temple Fortune</t>
  </si>
  <si>
    <t>E02000060</t>
  </si>
  <si>
    <t>Golders Green North</t>
  </si>
  <si>
    <t>E02000061</t>
  </si>
  <si>
    <t>E02000062</t>
  </si>
  <si>
    <t>Brent Cross &amp; Staples Corner</t>
  </si>
  <si>
    <t>E02000063</t>
  </si>
  <si>
    <t>North Cricklewood</t>
  </si>
  <si>
    <t>E02000064</t>
  </si>
  <si>
    <t>Childs Hill</t>
  </si>
  <si>
    <t>E14000704</t>
  </si>
  <si>
    <t>Folkestone and Hythe</t>
  </si>
  <si>
    <t>E02005102</t>
  </si>
  <si>
    <t>E02005103</t>
  </si>
  <si>
    <t>Hawkinge</t>
  </si>
  <si>
    <t>E02005104</t>
  </si>
  <si>
    <t>Folkestone North East</t>
  </si>
  <si>
    <t>E02005105</t>
  </si>
  <si>
    <t>Folkestone Foord</t>
  </si>
  <si>
    <t>E02005106</t>
  </si>
  <si>
    <t>E02005107</t>
  </si>
  <si>
    <t>E02005109</t>
  </si>
  <si>
    <t>E02005110</t>
  </si>
  <si>
    <t>Lympne &amp; Palmarsh</t>
  </si>
  <si>
    <t>E02005111</t>
  </si>
  <si>
    <t>Hythe</t>
  </si>
  <si>
    <t>E02005112</t>
  </si>
  <si>
    <t>E02005113</t>
  </si>
  <si>
    <t>New Romney</t>
  </si>
  <si>
    <t>E02005114</t>
  </si>
  <si>
    <t>Lydd &amp; Dungeness</t>
  </si>
  <si>
    <t>E02006879</t>
  </si>
  <si>
    <t>Folkestone Harbour</t>
  </si>
  <si>
    <t>E02006880</t>
  </si>
  <si>
    <t>Folkestone Central</t>
  </si>
  <si>
    <t>E14000705</t>
  </si>
  <si>
    <t>Forest of Dean</t>
  </si>
  <si>
    <t>E02004626</t>
  </si>
  <si>
    <t>E02004627</t>
  </si>
  <si>
    <t>Newent</t>
  </si>
  <si>
    <t>E02004628</t>
  </si>
  <si>
    <t>Mitcheldean, Drybrook &amp; Ruardean</t>
  </si>
  <si>
    <t>E02004629</t>
  </si>
  <si>
    <t>Cinderford</t>
  </si>
  <si>
    <t>E02004630</t>
  </si>
  <si>
    <t>Longhope, Westbury &amp; Blakeney</t>
  </si>
  <si>
    <t>E02004631</t>
  </si>
  <si>
    <t>Lydbrook, Newland &amp; St Briavels</t>
  </si>
  <si>
    <t>E02004632</t>
  </si>
  <si>
    <t>Coleford</t>
  </si>
  <si>
    <t>E02004633</t>
  </si>
  <si>
    <t>E02004634</t>
  </si>
  <si>
    <t>Lydney</t>
  </si>
  <si>
    <t>E02004635</t>
  </si>
  <si>
    <t>E02004669</t>
  </si>
  <si>
    <t>E02004671</t>
  </si>
  <si>
    <t>Highnam, Longford &amp; Norton</t>
  </si>
  <si>
    <t>E14000706</t>
  </si>
  <si>
    <t>Fylde</t>
  </si>
  <si>
    <t>E02005203</t>
  </si>
  <si>
    <t>Elswick, Singleton &amp; Warton</t>
  </si>
  <si>
    <t>E02005204</t>
  </si>
  <si>
    <t>Kirkham &amp; Wesham</t>
  </si>
  <si>
    <t>E02005205</t>
  </si>
  <si>
    <t>E02005206</t>
  </si>
  <si>
    <t>E02005207</t>
  </si>
  <si>
    <t>Heyhouses &amp; Park</t>
  </si>
  <si>
    <t>E02005208</t>
  </si>
  <si>
    <t>E02005209</t>
  </si>
  <si>
    <t>Warton &amp; Freckleton</t>
  </si>
  <si>
    <t>E02005210</t>
  </si>
  <si>
    <t>Andsell &amp; Fairhaven</t>
  </si>
  <si>
    <t>E02005211</t>
  </si>
  <si>
    <t>Lytham</t>
  </si>
  <si>
    <t>E02005262</t>
  </si>
  <si>
    <t>E02005265</t>
  </si>
  <si>
    <t>Ashton-on-Ribble &amp; Larches</t>
  </si>
  <si>
    <t>E14000707</t>
  </si>
  <si>
    <t>Gainsborough</t>
  </si>
  <si>
    <t>E02005430</t>
  </si>
  <si>
    <t>E02005492</t>
  </si>
  <si>
    <t>E02005493</t>
  </si>
  <si>
    <t>E02005494</t>
  </si>
  <si>
    <t>E02005495</t>
  </si>
  <si>
    <t>Gainsborough West</t>
  </si>
  <si>
    <t>E02005496</t>
  </si>
  <si>
    <t>Hemswell &amp; Spital</t>
  </si>
  <si>
    <t>E02005497</t>
  </si>
  <si>
    <t>Gainsborough East</t>
  </si>
  <si>
    <t>E02005498</t>
  </si>
  <si>
    <t>Torksey &amp; Stow</t>
  </si>
  <si>
    <t>E02005499</t>
  </si>
  <si>
    <t>Dunholme &amp; Welton</t>
  </si>
  <si>
    <t>E02005500</t>
  </si>
  <si>
    <t>Saxilby &amp; Scampton</t>
  </si>
  <si>
    <t>E02005501</t>
  </si>
  <si>
    <t>E02005502</t>
  </si>
  <si>
    <t>Cherry Willingham &amp; Bardney</t>
  </si>
  <si>
    <t>E14000708</t>
  </si>
  <si>
    <t>Garston and Halewood</t>
  </si>
  <si>
    <t>E02001343</t>
  </si>
  <si>
    <t>Halsnead, Cronton &amp; Halewood East</t>
  </si>
  <si>
    <t>E02001344</t>
  </si>
  <si>
    <t>E02001345</t>
  </si>
  <si>
    <t>E02001346</t>
  </si>
  <si>
    <t>E02001382</t>
  </si>
  <si>
    <t>Childwall East</t>
  </si>
  <si>
    <t>E02001386</t>
  </si>
  <si>
    <t>E02001391</t>
  </si>
  <si>
    <t>Netherley</t>
  </si>
  <si>
    <t>E02001392</t>
  </si>
  <si>
    <t>E02001393</t>
  </si>
  <si>
    <t>Calderstones</t>
  </si>
  <si>
    <t>E02001397</t>
  </si>
  <si>
    <t>E02001399</t>
  </si>
  <si>
    <t>West Allerton</t>
  </si>
  <si>
    <t>E02001400</t>
  </si>
  <si>
    <t>E02001401</t>
  </si>
  <si>
    <t>Hunts Cross</t>
  </si>
  <si>
    <t>E02001402</t>
  </si>
  <si>
    <t>Aigburth &amp; Grassendale</t>
  </si>
  <si>
    <t>E02001403</t>
  </si>
  <si>
    <t>Garston</t>
  </si>
  <si>
    <t>E02001404</t>
  </si>
  <si>
    <t>Speke West &amp; Airport</t>
  </si>
  <si>
    <t>E02001405</t>
  </si>
  <si>
    <t>Speke East</t>
  </si>
  <si>
    <t>E14000709</t>
  </si>
  <si>
    <t>Gateshead</t>
  </si>
  <si>
    <t>E02001684</t>
  </si>
  <si>
    <t>Pelaw, Felling Shore &amp; Bill Quay</t>
  </si>
  <si>
    <t>E02001688</t>
  </si>
  <si>
    <t>E02001689</t>
  </si>
  <si>
    <t>Bensham North</t>
  </si>
  <si>
    <t>E02001691</t>
  </si>
  <si>
    <t>Bensham South &amp; Saltwell</t>
  </si>
  <si>
    <t>E02001692</t>
  </si>
  <si>
    <t>Mount Pleasant &amp; Deckham East</t>
  </si>
  <si>
    <t>E02001693</t>
  </si>
  <si>
    <t>E02001696</t>
  </si>
  <si>
    <t>Heworth</t>
  </si>
  <si>
    <t>E02001697</t>
  </si>
  <si>
    <t>Low Fell East</t>
  </si>
  <si>
    <t>E02001699</t>
  </si>
  <si>
    <t>Windy Nook &amp; Whitehills</t>
  </si>
  <si>
    <t>E02001701</t>
  </si>
  <si>
    <t>Low Fell West</t>
  </si>
  <si>
    <t>E02006841</t>
  </si>
  <si>
    <t>Gateshead Town</t>
  </si>
  <si>
    <t>E02006842</t>
  </si>
  <si>
    <t>Gateshead South</t>
  </si>
  <si>
    <t>E14000710</t>
  </si>
  <si>
    <t>Gedling</t>
  </si>
  <si>
    <t>E02005868</t>
  </si>
  <si>
    <t>Redhill</t>
  </si>
  <si>
    <t>E02005869</t>
  </si>
  <si>
    <t>E02005870</t>
  </si>
  <si>
    <t>Daybrook</t>
  </si>
  <si>
    <t>E02005871</t>
  </si>
  <si>
    <t>Plains Estate</t>
  </si>
  <si>
    <t>E02005872</t>
  </si>
  <si>
    <t>Burton Joyce &amp; Lambley</t>
  </si>
  <si>
    <t>E02005873</t>
  </si>
  <si>
    <t>Woodthorpe</t>
  </si>
  <si>
    <t>E02005874</t>
  </si>
  <si>
    <t>Mapperley &amp; Porchester</t>
  </si>
  <si>
    <t>E02005875</t>
  </si>
  <si>
    <t>Gedling North</t>
  </si>
  <si>
    <t>E02005876</t>
  </si>
  <si>
    <t>Gedling South</t>
  </si>
  <si>
    <t>E02005877</t>
  </si>
  <si>
    <t>Carlton Hill</t>
  </si>
  <si>
    <t>E02005878</t>
  </si>
  <si>
    <t>E02005879</t>
  </si>
  <si>
    <t>Netherfield &amp; Colwick</t>
  </si>
  <si>
    <t>E02006835</t>
  </si>
  <si>
    <t>Bestwood Village</t>
  </si>
  <si>
    <t>E14000711</t>
  </si>
  <si>
    <t>Gillingham and Rainham</t>
  </si>
  <si>
    <t>E02003320</t>
  </si>
  <si>
    <t>Chatham Maritime</t>
  </si>
  <si>
    <t>E02003322</t>
  </si>
  <si>
    <t>Gillingham North</t>
  </si>
  <si>
    <t>E02003323</t>
  </si>
  <si>
    <t>Gillingham North East</t>
  </si>
  <si>
    <t>E02003325</t>
  </si>
  <si>
    <t>Gillingham Central</t>
  </si>
  <si>
    <t>E02003326</t>
  </si>
  <si>
    <t>Gillingham East</t>
  </si>
  <si>
    <t>E02003329</t>
  </si>
  <si>
    <t>Gillingham South</t>
  </si>
  <si>
    <t>E02003331</t>
  </si>
  <si>
    <t>Twydall</t>
  </si>
  <si>
    <t>E02003332</t>
  </si>
  <si>
    <t>Gillingham South East</t>
  </si>
  <si>
    <t>E02003336</t>
  </si>
  <si>
    <t>E02003338</t>
  </si>
  <si>
    <t>Rainham North East</t>
  </si>
  <si>
    <t>E02003342</t>
  </si>
  <si>
    <t>E02003343</t>
  </si>
  <si>
    <t>E02003345</t>
  </si>
  <si>
    <t>Parkwood East</t>
  </si>
  <si>
    <t>E02003348</t>
  </si>
  <si>
    <t>Hempstead &amp; Wigmore</t>
  </si>
  <si>
    <t>E02003349</t>
  </si>
  <si>
    <t>Parkwood West</t>
  </si>
  <si>
    <t>E14000712</t>
  </si>
  <si>
    <t>Gloucester</t>
  </si>
  <si>
    <t>E02004637</t>
  </si>
  <si>
    <t>Kingsholm &amp; Wotton</t>
  </si>
  <si>
    <t>E02004638</t>
  </si>
  <si>
    <t>Elmbridge</t>
  </si>
  <si>
    <t>E02004639</t>
  </si>
  <si>
    <t>Central Gloucester &amp; Hempsted</t>
  </si>
  <si>
    <t>E02004640</t>
  </si>
  <si>
    <t>Barton</t>
  </si>
  <si>
    <t>E02004641</t>
  </si>
  <si>
    <t>Hucclecote</t>
  </si>
  <si>
    <t>E02004642</t>
  </si>
  <si>
    <t>Coney Hill, Barnwood &amp; Abbeydale</t>
  </si>
  <si>
    <t>E02004643</t>
  </si>
  <si>
    <t>Tredworth</t>
  </si>
  <si>
    <t>E02004644</t>
  </si>
  <si>
    <t>Podsmead &amp; Linden</t>
  </si>
  <si>
    <t>E02004645</t>
  </si>
  <si>
    <t>E02004646</t>
  </si>
  <si>
    <t>Matson &amp; Robinswood</t>
  </si>
  <si>
    <t>E02004647</t>
  </si>
  <si>
    <t>Tuffley</t>
  </si>
  <si>
    <t>E02004648</t>
  </si>
  <si>
    <t>Lower Tuffley</t>
  </si>
  <si>
    <t>E02004649</t>
  </si>
  <si>
    <t>Quedgeley North</t>
  </si>
  <si>
    <t>E02004650</t>
  </si>
  <si>
    <t>Quedgeley South</t>
  </si>
  <si>
    <t>E14000713</t>
  </si>
  <si>
    <t>Gosport</t>
  </si>
  <si>
    <t>E02004739</t>
  </si>
  <si>
    <t>Stubbington</t>
  </si>
  <si>
    <t>E02004740</t>
  </si>
  <si>
    <t>Hill Head</t>
  </si>
  <si>
    <t>E02004741</t>
  </si>
  <si>
    <t>Bridgemary North</t>
  </si>
  <si>
    <t>E02004742</t>
  </si>
  <si>
    <t>Bridgemary South</t>
  </si>
  <si>
    <t>E02004743</t>
  </si>
  <si>
    <t>Elson</t>
  </si>
  <si>
    <t>E02004744</t>
  </si>
  <si>
    <t>Rowner</t>
  </si>
  <si>
    <t>E02004745</t>
  </si>
  <si>
    <t>E02004746</t>
  </si>
  <si>
    <t>Lee-on-the-Solent</t>
  </si>
  <si>
    <t>E02004747</t>
  </si>
  <si>
    <t>Brockhurst</t>
  </si>
  <si>
    <t>E02004748</t>
  </si>
  <si>
    <t>Gosport Town</t>
  </si>
  <si>
    <t>E02004749</t>
  </si>
  <si>
    <t>E02004750</t>
  </si>
  <si>
    <t>Clayhall &amp; Anglesey</t>
  </si>
  <si>
    <t>E14000714</t>
  </si>
  <si>
    <t>Grantham and Stamford</t>
  </si>
  <si>
    <t>E02005478</t>
  </si>
  <si>
    <t>Grantham North East</t>
  </si>
  <si>
    <t>E02005479</t>
  </si>
  <si>
    <t>Grantham North West</t>
  </si>
  <si>
    <t>E02005480</t>
  </si>
  <si>
    <t>Grantham South West</t>
  </si>
  <si>
    <t>E02005481</t>
  </si>
  <si>
    <t>Grantham South East</t>
  </si>
  <si>
    <t>E02005482</t>
  </si>
  <si>
    <t>E02005483</t>
  </si>
  <si>
    <t>Morton &amp; Billingborough</t>
  </si>
  <si>
    <t>E02005484</t>
  </si>
  <si>
    <t>E02005485</t>
  </si>
  <si>
    <t>Bourne West</t>
  </si>
  <si>
    <t>E02005486</t>
  </si>
  <si>
    <t>Bourne East</t>
  </si>
  <si>
    <t>E02005487</t>
  </si>
  <si>
    <t>E02005490</t>
  </si>
  <si>
    <t>Stamford North</t>
  </si>
  <si>
    <t>E02005491</t>
  </si>
  <si>
    <t>E14000715</t>
  </si>
  <si>
    <t>Gravesham</t>
  </si>
  <si>
    <t>E02005055</t>
  </si>
  <si>
    <t>Northfleet North</t>
  </si>
  <si>
    <t>E02005056</t>
  </si>
  <si>
    <t>Gravesend Town</t>
  </si>
  <si>
    <t>E02005057</t>
  </si>
  <si>
    <t>Milton &amp; Chalk</t>
  </si>
  <si>
    <t>E02005058</t>
  </si>
  <si>
    <t>Perry Street</t>
  </si>
  <si>
    <t>E02005059</t>
  </si>
  <si>
    <t>E02005060</t>
  </si>
  <si>
    <t>Northfleet South</t>
  </si>
  <si>
    <t>E02005061</t>
  </si>
  <si>
    <t>Westcourt</t>
  </si>
  <si>
    <t>E02005062</t>
  </si>
  <si>
    <t>Riverview Park</t>
  </si>
  <si>
    <t>E02005063</t>
  </si>
  <si>
    <t>Gravesend South &amp; Coldharbour</t>
  </si>
  <si>
    <t>E02005064</t>
  </si>
  <si>
    <t>Higham &amp; Shorne</t>
  </si>
  <si>
    <t>E02005065</t>
  </si>
  <si>
    <t>Singlewell</t>
  </si>
  <si>
    <t>E02005066</t>
  </si>
  <si>
    <t>Istead Rise &amp; Meopham</t>
  </si>
  <si>
    <t>E02005067</t>
  </si>
  <si>
    <t>Sole Street &amp; Vigo</t>
  </si>
  <si>
    <t>E14000716</t>
  </si>
  <si>
    <t>Great Grimsby</t>
  </si>
  <si>
    <t>E02002727</t>
  </si>
  <si>
    <t>Grimsby East Marsh &amp; Port</t>
  </si>
  <si>
    <t>E02002728</t>
  </si>
  <si>
    <t>Grimsby West Marsh</t>
  </si>
  <si>
    <t>E02002729</t>
  </si>
  <si>
    <t>E02002731</t>
  </si>
  <si>
    <t>New Clee</t>
  </si>
  <si>
    <t>E02002733</t>
  </si>
  <si>
    <t>Littlefield North</t>
  </si>
  <si>
    <t>E02002734</t>
  </si>
  <si>
    <t>Yarborough</t>
  </si>
  <si>
    <t>E02002736</t>
  </si>
  <si>
    <t>Holme Hill</t>
  </si>
  <si>
    <t>E02002738</t>
  </si>
  <si>
    <t>E02002740</t>
  </si>
  <si>
    <t>E02002741</t>
  </si>
  <si>
    <t>Wellow</t>
  </si>
  <si>
    <t>E02002744</t>
  </si>
  <si>
    <t>Nunsthorpe</t>
  </si>
  <si>
    <t>E02002746</t>
  </si>
  <si>
    <t>Scartho</t>
  </si>
  <si>
    <t>E14000717</t>
  </si>
  <si>
    <t>Great Yarmouth</t>
  </si>
  <si>
    <t>E02005538</t>
  </si>
  <si>
    <t>Hemsby &amp; Ormesby</t>
  </si>
  <si>
    <t>E02005539</t>
  </si>
  <si>
    <t>E02005540</t>
  </si>
  <si>
    <t>Caister on Sea</t>
  </si>
  <si>
    <t>E02005541</t>
  </si>
  <si>
    <t>Yarmouth North</t>
  </si>
  <si>
    <t>E02005542</t>
  </si>
  <si>
    <t>Yarmouth Central &amp; Northgate</t>
  </si>
  <si>
    <t>E02005543</t>
  </si>
  <si>
    <t>Yarmouth Parade</t>
  </si>
  <si>
    <t>E02005544</t>
  </si>
  <si>
    <t>E02005545</t>
  </si>
  <si>
    <t>Bradwell North</t>
  </si>
  <si>
    <t>E02005546</t>
  </si>
  <si>
    <t>Gorleston North</t>
  </si>
  <si>
    <t>E02005547</t>
  </si>
  <si>
    <t>E02005548</t>
  </si>
  <si>
    <t>Gorleston West</t>
  </si>
  <si>
    <t>E02005549</t>
  </si>
  <si>
    <t>Belton</t>
  </si>
  <si>
    <t>E02005550</t>
  </si>
  <si>
    <t>E14000718</t>
  </si>
  <si>
    <t>Greenwich and Woolwich</t>
  </si>
  <si>
    <t>E02000316</t>
  </si>
  <si>
    <t>Woolwich Dockyard, Arsenal &amp; Charlton Riverside</t>
  </si>
  <si>
    <t>E02000317</t>
  </si>
  <si>
    <t>Woolwich West</t>
  </si>
  <si>
    <t>E02000319</t>
  </si>
  <si>
    <t>Plumstead Common &amp; Riverside</t>
  </si>
  <si>
    <t>E02000321</t>
  </si>
  <si>
    <t>Woolwich Glyndon</t>
  </si>
  <si>
    <t>E02000323</t>
  </si>
  <si>
    <t>Woolwich South</t>
  </si>
  <si>
    <t>E02000324</t>
  </si>
  <si>
    <t>Charlton Village</t>
  </si>
  <si>
    <t>E02000326</t>
  </si>
  <si>
    <t>Charlton Slopes</t>
  </si>
  <si>
    <t>E02000327</t>
  </si>
  <si>
    <t>Woolwich Common</t>
  </si>
  <si>
    <t>E02000328</t>
  </si>
  <si>
    <t>E02000333</t>
  </si>
  <si>
    <t>Blackheath Standard &amp; Village</t>
  </si>
  <si>
    <t>E02006928</t>
  </si>
  <si>
    <t>Greenwich &amp; Deptford Creekside</t>
  </si>
  <si>
    <t>E02006929</t>
  </si>
  <si>
    <t>Greenwich Peninsula</t>
  </si>
  <si>
    <t>E02006930</t>
  </si>
  <si>
    <t>Greenwich East</t>
  </si>
  <si>
    <t>E02006931</t>
  </si>
  <si>
    <t>Greenwich Town &amp; Park</t>
  </si>
  <si>
    <t>E14000719</t>
  </si>
  <si>
    <t>Guildford</t>
  </si>
  <si>
    <t>E02006348</t>
  </si>
  <si>
    <t>Worplesdon, Jacobs Well &amp; Wood Street</t>
  </si>
  <si>
    <t>E02006349</t>
  </si>
  <si>
    <t>Stoughton</t>
  </si>
  <si>
    <t>E02006350</t>
  </si>
  <si>
    <t>E02006351</t>
  </si>
  <si>
    <t>E02006352</t>
  </si>
  <si>
    <t>Woodbridge Hill</t>
  </si>
  <si>
    <t>E02006354</t>
  </si>
  <si>
    <t>E02006355</t>
  </si>
  <si>
    <t>E02006356</t>
  </si>
  <si>
    <t>Guildford Town Centre</t>
  </si>
  <si>
    <t>E02006358</t>
  </si>
  <si>
    <t>E02006359</t>
  </si>
  <si>
    <t>Pewley Down &amp; The Mount</t>
  </si>
  <si>
    <t>E02006360</t>
  </si>
  <si>
    <t>Shalford &amp; Wanborough</t>
  </si>
  <si>
    <t>E02006446</t>
  </si>
  <si>
    <t>Blackheath, Wonersh &amp; Shamley Green</t>
  </si>
  <si>
    <t>E02006451</t>
  </si>
  <si>
    <t>Cranleigh</t>
  </si>
  <si>
    <t>E02006453</t>
  </si>
  <si>
    <t>Ewhurst &amp; Chiddingfold</t>
  </si>
  <si>
    <t>E14000720</t>
  </si>
  <si>
    <t>Hackney North and Stoke Newington</t>
  </si>
  <si>
    <t>E02000345</t>
  </si>
  <si>
    <t>Stamford Hill North</t>
  </si>
  <si>
    <t>E02000346</t>
  </si>
  <si>
    <t>Woodberry Down &amp; Manor House</t>
  </si>
  <si>
    <t>E02000347</t>
  </si>
  <si>
    <t>Stamford Hill West</t>
  </si>
  <si>
    <t>E02000348</t>
  </si>
  <si>
    <t>Stamford Hill South</t>
  </si>
  <si>
    <t>E02000350</t>
  </si>
  <si>
    <t>Stoke Newington East &amp; Cazenove</t>
  </si>
  <si>
    <t>E02000351</t>
  </si>
  <si>
    <t>Brownswood</t>
  </si>
  <si>
    <t>E02000352</t>
  </si>
  <si>
    <t>Clissold North</t>
  </si>
  <si>
    <t>E02000353</t>
  </si>
  <si>
    <t>Stoke Newington North</t>
  </si>
  <si>
    <t>E02000354</t>
  </si>
  <si>
    <t>Hackney Downs</t>
  </si>
  <si>
    <t>E02000355</t>
  </si>
  <si>
    <t>Lower Clapton</t>
  </si>
  <si>
    <t>E02000356</t>
  </si>
  <si>
    <t>Clissold South</t>
  </si>
  <si>
    <t>E02000358</t>
  </si>
  <si>
    <t>Stoke Newington South</t>
  </si>
  <si>
    <t>E02000360</t>
  </si>
  <si>
    <t>E02000364</t>
  </si>
  <si>
    <t>Dalston East</t>
  </si>
  <si>
    <t>E02000365</t>
  </si>
  <si>
    <t>Dalston Kingsland &amp; De Beauvoir</t>
  </si>
  <si>
    <t>E02006918</t>
  </si>
  <si>
    <t>Clapton Leaside</t>
  </si>
  <si>
    <t>E02006921</t>
  </si>
  <si>
    <t>Upper Clapton</t>
  </si>
  <si>
    <t>E14000721</t>
  </si>
  <si>
    <t>Hackney South and Shoreditch</t>
  </si>
  <si>
    <t>E02000357</t>
  </si>
  <si>
    <t>Hackney Marshes</t>
  </si>
  <si>
    <t>E02000359</t>
  </si>
  <si>
    <t>Homerton North</t>
  </si>
  <si>
    <t>E02000361</t>
  </si>
  <si>
    <t>E02000362</t>
  </si>
  <si>
    <t>Hackney Wick</t>
  </si>
  <si>
    <t>E02000363</t>
  </si>
  <si>
    <t>Homerton South</t>
  </si>
  <si>
    <t>E02000366</t>
  </si>
  <si>
    <t>South Hackney</t>
  </si>
  <si>
    <t>E02000367</t>
  </si>
  <si>
    <t>E02000368</t>
  </si>
  <si>
    <t>Haggerston East</t>
  </si>
  <si>
    <t>E02000369</t>
  </si>
  <si>
    <t>Haggerston West &amp; Kingsland Basin</t>
  </si>
  <si>
    <t>E02000370</t>
  </si>
  <si>
    <t>Hoxton &amp; Wenlock</t>
  </si>
  <si>
    <t>E02000371</t>
  </si>
  <si>
    <t>Shoreditch</t>
  </si>
  <si>
    <t>E14000722</t>
  </si>
  <si>
    <t>Halesowen and Rowley Regis</t>
  </si>
  <si>
    <t>E02002025</t>
  </si>
  <si>
    <t>E02002029</t>
  </si>
  <si>
    <t>E02002032</t>
  </si>
  <si>
    <t>Cradley East</t>
  </si>
  <si>
    <t>E02002033</t>
  </si>
  <si>
    <t>Hawne</t>
  </si>
  <si>
    <t>E02002035</t>
  </si>
  <si>
    <t>Halesowen East</t>
  </si>
  <si>
    <t>E02002038</t>
  </si>
  <si>
    <t>E02002042</t>
  </si>
  <si>
    <t>Hayley Green</t>
  </si>
  <si>
    <t>E02002064</t>
  </si>
  <si>
    <t>Tividale</t>
  </si>
  <si>
    <t>E02002067</t>
  </si>
  <si>
    <t>Rowley West</t>
  </si>
  <si>
    <t>E02002069</t>
  </si>
  <si>
    <t>Whiteheath</t>
  </si>
  <si>
    <t>E02002071</t>
  </si>
  <si>
    <t>Rowley East</t>
  </si>
  <si>
    <t>E02002075</t>
  </si>
  <si>
    <t>Blackheath</t>
  </si>
  <si>
    <t>E02002077</t>
  </si>
  <si>
    <t>Old Hill</t>
  </si>
  <si>
    <t>E02002080</t>
  </si>
  <si>
    <t>Cradley Heath</t>
  </si>
  <si>
    <t>E14000723</t>
  </si>
  <si>
    <t>Halifax</t>
  </si>
  <si>
    <t>E02002244</t>
  </si>
  <si>
    <t>Illingworth &amp; Ogden</t>
  </si>
  <si>
    <t>E02002245</t>
  </si>
  <si>
    <t>Mixenden</t>
  </si>
  <si>
    <t>E02002246</t>
  </si>
  <si>
    <t>Northowram &amp; Shelf</t>
  </si>
  <si>
    <t>E02002248</t>
  </si>
  <si>
    <t>Wheatley &amp; Ovenden West</t>
  </si>
  <si>
    <t>E02002249</t>
  </si>
  <si>
    <t>Ovenden East</t>
  </si>
  <si>
    <t>E02002251</t>
  </si>
  <si>
    <t>Central Halifax &amp; Boothtown</t>
  </si>
  <si>
    <t>E02002252</t>
  </si>
  <si>
    <t>Norton Tower &amp; Mount Tabor</t>
  </si>
  <si>
    <t>E02002253</t>
  </si>
  <si>
    <t>Pellon West &amp; Highroad Well</t>
  </si>
  <si>
    <t>E02002255</t>
  </si>
  <si>
    <t>Pellon East</t>
  </si>
  <si>
    <t>E02002257</t>
  </si>
  <si>
    <t>King Cross</t>
  </si>
  <si>
    <t>E02002259</t>
  </si>
  <si>
    <t>Savile Park</t>
  </si>
  <si>
    <t>E02002260</t>
  </si>
  <si>
    <t>Sowerby Bridge</t>
  </si>
  <si>
    <t>E02002261</t>
  </si>
  <si>
    <t>Southowram &amp; Siddal</t>
  </si>
  <si>
    <t>E02002264</t>
  </si>
  <si>
    <t>Skircoat Green</t>
  </si>
  <si>
    <t>E14000724</t>
  </si>
  <si>
    <t>Haltemprice and Howden</t>
  </si>
  <si>
    <t>E02002705</t>
  </si>
  <si>
    <t>Cottingham West</t>
  </si>
  <si>
    <t>E02002706</t>
  </si>
  <si>
    <t>Cottingham East</t>
  </si>
  <si>
    <t>E02002708</t>
  </si>
  <si>
    <t>Cottingham South &amp; North Ella</t>
  </si>
  <si>
    <t>E02002709</t>
  </si>
  <si>
    <t>Gilberdyke &amp; North Cave</t>
  </si>
  <si>
    <t>E02002710</t>
  </si>
  <si>
    <t>Willerby</t>
  </si>
  <si>
    <t>E02002711</t>
  </si>
  <si>
    <t>Kirk Ella</t>
  </si>
  <si>
    <t>E02002715</t>
  </si>
  <si>
    <t>Brough</t>
  </si>
  <si>
    <t>E02002717</t>
  </si>
  <si>
    <t>Hessle East &amp; Anlaby South</t>
  </si>
  <si>
    <t>E02002718</t>
  </si>
  <si>
    <t>North Ferriby &amp; Swanland</t>
  </si>
  <si>
    <t>E02006814</t>
  </si>
  <si>
    <t>Anlaby Common</t>
  </si>
  <si>
    <t>E14000725</t>
  </si>
  <si>
    <t>Halton</t>
  </si>
  <si>
    <t>E02002574</t>
  </si>
  <si>
    <t>E02002575</t>
  </si>
  <si>
    <t>E02002576</t>
  </si>
  <si>
    <t>Halton View</t>
  </si>
  <si>
    <t>E02002577</t>
  </si>
  <si>
    <t>Hough Green</t>
  </si>
  <si>
    <t>E02002578</t>
  </si>
  <si>
    <t>Appleton</t>
  </si>
  <si>
    <t>E02002579</t>
  </si>
  <si>
    <t>Ditton</t>
  </si>
  <si>
    <t>E02002580</t>
  </si>
  <si>
    <t>Widnes Riverside</t>
  </si>
  <si>
    <t>E02002581</t>
  </si>
  <si>
    <t>E02002583</t>
  </si>
  <si>
    <t>Halton Castlefield</t>
  </si>
  <si>
    <t>E02002584</t>
  </si>
  <si>
    <t>E02002585</t>
  </si>
  <si>
    <t>E02002586</t>
  </si>
  <si>
    <t>E02002589</t>
  </si>
  <si>
    <t>Beechwood</t>
  </si>
  <si>
    <t>E14000726</t>
  </si>
  <si>
    <t>Hammersmith</t>
  </si>
  <si>
    <t>E02000372</t>
  </si>
  <si>
    <t>Old Oak &amp; Wormwood</t>
  </si>
  <si>
    <t>E02000373</t>
  </si>
  <si>
    <t>White City</t>
  </si>
  <si>
    <t>E02000374</t>
  </si>
  <si>
    <t>E02000375</t>
  </si>
  <si>
    <t>Shepherd's Bush North</t>
  </si>
  <si>
    <t>E02000376</t>
  </si>
  <si>
    <t>Shepherd's Bush West</t>
  </si>
  <si>
    <t>E02000377</t>
  </si>
  <si>
    <t>Askew</t>
  </si>
  <si>
    <t>E02000378</t>
  </si>
  <si>
    <t>Shepherd's Bush South</t>
  </si>
  <si>
    <t>E02000379</t>
  </si>
  <si>
    <t>Ravenscourt Park North</t>
  </si>
  <si>
    <t>E02000380</t>
  </si>
  <si>
    <t>Brackenbury</t>
  </si>
  <si>
    <t>E02000381</t>
  </si>
  <si>
    <t>Brook Green</t>
  </si>
  <si>
    <t>E02000382</t>
  </si>
  <si>
    <t>Ravenscourt Park South</t>
  </si>
  <si>
    <t>E02000383</t>
  </si>
  <si>
    <t>West Kensington</t>
  </si>
  <si>
    <t>E02000384</t>
  </si>
  <si>
    <t>Hammersmith Broadway</t>
  </si>
  <si>
    <t>E02000385</t>
  </si>
  <si>
    <t>Barons Court</t>
  </si>
  <si>
    <t>E02000387</t>
  </si>
  <si>
    <t>E14000727</t>
  </si>
  <si>
    <t>Hampstead and Kilburn</t>
  </si>
  <si>
    <t>E02000120</t>
  </si>
  <si>
    <t>E02000122</t>
  </si>
  <si>
    <t>Brondesbury Park</t>
  </si>
  <si>
    <t>E02000124</t>
  </si>
  <si>
    <t>E02000126</t>
  </si>
  <si>
    <t>Kilburn Park</t>
  </si>
  <si>
    <t>E02000167</t>
  </si>
  <si>
    <t>E02000169</t>
  </si>
  <si>
    <t>Frognal</t>
  </si>
  <si>
    <t>E02000170</t>
  </si>
  <si>
    <t>Fortune Green</t>
  </si>
  <si>
    <t>E02000173</t>
  </si>
  <si>
    <t>Fitzjohns &amp; Royal Free</t>
  </si>
  <si>
    <t>E02000175</t>
  </si>
  <si>
    <t>West Hampstead</t>
  </si>
  <si>
    <t>E02000176</t>
  </si>
  <si>
    <t>Belsize Park</t>
  </si>
  <si>
    <t>E02000178</t>
  </si>
  <si>
    <t>Kilburn Grange</t>
  </si>
  <si>
    <t>E02000179</t>
  </si>
  <si>
    <t>Adelaide Road</t>
  </si>
  <si>
    <t>E02000181</t>
  </si>
  <si>
    <t>South Hampstead</t>
  </si>
  <si>
    <t>E02000182</t>
  </si>
  <si>
    <t>Swiss Cottage</t>
  </si>
  <si>
    <t>E02000185</t>
  </si>
  <si>
    <t>Kilburn East</t>
  </si>
  <si>
    <t>E14000728</t>
  </si>
  <si>
    <t>Harborough</t>
  </si>
  <si>
    <t>E02005369</t>
  </si>
  <si>
    <t>Kibworth &amp; Great Glen</t>
  </si>
  <si>
    <t>E02005371</t>
  </si>
  <si>
    <t>E02005373</t>
  </si>
  <si>
    <t>E02005374</t>
  </si>
  <si>
    <t>Market Harborough Central</t>
  </si>
  <si>
    <t>E02005375</t>
  </si>
  <si>
    <t>Market Harborough South &amp; Little Bowden</t>
  </si>
  <si>
    <t>E02005412</t>
  </si>
  <si>
    <t>E02005414</t>
  </si>
  <si>
    <t>Wigston Town</t>
  </si>
  <si>
    <t>E02005415</t>
  </si>
  <si>
    <t>South Wigston</t>
  </si>
  <si>
    <t>E02005416</t>
  </si>
  <si>
    <t>Wigston Harcourt &amp; Little Hill</t>
  </si>
  <si>
    <t>E02006818</t>
  </si>
  <si>
    <t>Wigston North</t>
  </si>
  <si>
    <t>E02006911</t>
  </si>
  <si>
    <t>E14000729</t>
  </si>
  <si>
    <t>Harlow</t>
  </si>
  <si>
    <t>E02004544</t>
  </si>
  <si>
    <t>E02004545</t>
  </si>
  <si>
    <t>Mark Hall &amp; Templefields</t>
  </si>
  <si>
    <t>E02004546</t>
  </si>
  <si>
    <t>Nettleswell</t>
  </si>
  <si>
    <t>E02004547</t>
  </si>
  <si>
    <t>Little Parndon &amp; Hare Street</t>
  </si>
  <si>
    <t>E02004548</t>
  </si>
  <si>
    <t>Church Langley</t>
  </si>
  <si>
    <t>E02004549</t>
  </si>
  <si>
    <t>Bush Fair &amp; Brays Grove</t>
  </si>
  <si>
    <t>E02004550</t>
  </si>
  <si>
    <t>Passmores &amp; The High</t>
  </si>
  <si>
    <t>E02004551</t>
  </si>
  <si>
    <t>Potter Street</t>
  </si>
  <si>
    <t>E02004552</t>
  </si>
  <si>
    <t>Great Parndon &amp; Katherines</t>
  </si>
  <si>
    <t>E02004553</t>
  </si>
  <si>
    <t>Staple Tye &amp; Latton Bush</t>
  </si>
  <si>
    <t>E02004554</t>
  </si>
  <si>
    <t>Kingsmoor</t>
  </si>
  <si>
    <t>E14000730</t>
  </si>
  <si>
    <t>Harrogate and Knaresborough</t>
  </si>
  <si>
    <t>E02005765</t>
  </si>
  <si>
    <t>E02005767</t>
  </si>
  <si>
    <t>Knaresborough North</t>
  </si>
  <si>
    <t>E02005768</t>
  </si>
  <si>
    <t>E02005769</t>
  </si>
  <si>
    <t>Knaresborough Central</t>
  </si>
  <si>
    <t>E02005770</t>
  </si>
  <si>
    <t>Bilton</t>
  </si>
  <si>
    <t>E02005771</t>
  </si>
  <si>
    <t>Saltergate</t>
  </si>
  <si>
    <t>E02005772</t>
  </si>
  <si>
    <t>Knaresborough South &amp; Follifoot</t>
  </si>
  <si>
    <t>E02005773</t>
  </si>
  <si>
    <t>Harrogate East</t>
  </si>
  <si>
    <t>E02005774</t>
  </si>
  <si>
    <t>Starbeck</t>
  </si>
  <si>
    <t>E02005775</t>
  </si>
  <si>
    <t>Central Harrogate</t>
  </si>
  <si>
    <t>E02005777</t>
  </si>
  <si>
    <t>Hookstone</t>
  </si>
  <si>
    <t>E02005779</t>
  </si>
  <si>
    <t>Stray</t>
  </si>
  <si>
    <t>E02005780</t>
  </si>
  <si>
    <t>Harrogate West &amp; Pannal</t>
  </si>
  <si>
    <t>E02005781</t>
  </si>
  <si>
    <t>E14000731</t>
  </si>
  <si>
    <t>Harrow East</t>
  </si>
  <si>
    <t>E02000433</t>
  </si>
  <si>
    <t>Stanmore Park</t>
  </si>
  <si>
    <t>E02000434</t>
  </si>
  <si>
    <t>Canons Park</t>
  </si>
  <si>
    <t>E02000435</t>
  </si>
  <si>
    <t>E02000436</t>
  </si>
  <si>
    <t>E02000437</t>
  </si>
  <si>
    <t>E02000438</t>
  </si>
  <si>
    <t>E02000439</t>
  </si>
  <si>
    <t>Edgware West</t>
  </si>
  <si>
    <t>E02000440</t>
  </si>
  <si>
    <t>E02000442</t>
  </si>
  <si>
    <t>Queensbury East</t>
  </si>
  <si>
    <t>E02000443</t>
  </si>
  <si>
    <t>Wealdstone North</t>
  </si>
  <si>
    <t>E02000444</t>
  </si>
  <si>
    <t>Queensbury West</t>
  </si>
  <si>
    <t>E02000445</t>
  </si>
  <si>
    <t>Wealdstone South</t>
  </si>
  <si>
    <t>E02000449</t>
  </si>
  <si>
    <t>Kenton East</t>
  </si>
  <si>
    <t>E02006882</t>
  </si>
  <si>
    <t>Kenton West</t>
  </si>
  <si>
    <t>E14000732</t>
  </si>
  <si>
    <t>Harrow West</t>
  </si>
  <si>
    <t>E02000447</t>
  </si>
  <si>
    <t>E02000451</t>
  </si>
  <si>
    <t>North Harrow</t>
  </si>
  <si>
    <t>E02000452</t>
  </si>
  <si>
    <t>E02000453</t>
  </si>
  <si>
    <t>E02000455</t>
  </si>
  <si>
    <t>Harrow-on-the-Hill</t>
  </si>
  <si>
    <t>E02000456</t>
  </si>
  <si>
    <t>West Harrow</t>
  </si>
  <si>
    <t>E02000457</t>
  </si>
  <si>
    <t>Rayners Lane North</t>
  </si>
  <si>
    <t>E02000459</t>
  </si>
  <si>
    <t>South Harrow</t>
  </si>
  <si>
    <t>E02000460</t>
  </si>
  <si>
    <t>Newton Farm</t>
  </si>
  <si>
    <t>E02000461</t>
  </si>
  <si>
    <t>E02000462</t>
  </si>
  <si>
    <t>E02000463</t>
  </si>
  <si>
    <t>Earlsmead</t>
  </si>
  <si>
    <t>E02006795</t>
  </si>
  <si>
    <t>Rayners Lane South</t>
  </si>
  <si>
    <t>E14000733</t>
  </si>
  <si>
    <t>Hartlepool</t>
  </si>
  <si>
    <t>E02002483</t>
  </si>
  <si>
    <t>Clavering</t>
  </si>
  <si>
    <t>E02002484</t>
  </si>
  <si>
    <t>Headland &amp; West View</t>
  </si>
  <si>
    <t>E02002485</t>
  </si>
  <si>
    <t>Jesmond</t>
  </si>
  <si>
    <t>E02002487</t>
  </si>
  <si>
    <t>Harbour &amp; Victoria</t>
  </si>
  <si>
    <t>E02002488</t>
  </si>
  <si>
    <t>Wooler Road</t>
  </si>
  <si>
    <t>E02002489</t>
  </si>
  <si>
    <t>Old Town &amp; Grange</t>
  </si>
  <si>
    <t>E02002490</t>
  </si>
  <si>
    <t>Foggy Furze</t>
  </si>
  <si>
    <t>E02002491</t>
  </si>
  <si>
    <t>Rift House &amp; Summerhill</t>
  </si>
  <si>
    <t>E02002492</t>
  </si>
  <si>
    <t>Rossmere &amp; Mill</t>
  </si>
  <si>
    <t>E02002493</t>
  </si>
  <si>
    <t>Seaton Carew</t>
  </si>
  <si>
    <t>E02002494</t>
  </si>
  <si>
    <t>Owton Manor</t>
  </si>
  <si>
    <t>E02006909</t>
  </si>
  <si>
    <t>E14000734</t>
  </si>
  <si>
    <t>Harwich and North Essex</t>
  </si>
  <si>
    <t>E02004506</t>
  </si>
  <si>
    <t>E02004508</t>
  </si>
  <si>
    <t>West Bergholt &amp; Wormingford</t>
  </si>
  <si>
    <t>E02004515</t>
  </si>
  <si>
    <t>Marks Tey &amp; Wakes Colne</t>
  </si>
  <si>
    <t>E02004522</t>
  </si>
  <si>
    <t>Wivenhoe &amp; University</t>
  </si>
  <si>
    <t>E02004524</t>
  </si>
  <si>
    <t>E02004526</t>
  </si>
  <si>
    <t>West Mersea</t>
  </si>
  <si>
    <t>E02004573</t>
  </si>
  <si>
    <t>E02004574</t>
  </si>
  <si>
    <t>Harwich Parkeston</t>
  </si>
  <si>
    <t>E02004575</t>
  </si>
  <si>
    <t>Manningtree &amp; Mistley</t>
  </si>
  <si>
    <t>E02004576</t>
  </si>
  <si>
    <t>Harwich West &amp; South</t>
  </si>
  <si>
    <t>E02004577</t>
  </si>
  <si>
    <t>Elmstead Market &amp; Ardleigh</t>
  </si>
  <si>
    <t>E02004581</t>
  </si>
  <si>
    <t>E14000735</t>
  </si>
  <si>
    <t>Hastings and Rye</t>
  </si>
  <si>
    <t>E02004368</t>
  </si>
  <si>
    <t>Ashdown</t>
  </si>
  <si>
    <t>E02004369</t>
  </si>
  <si>
    <t>Conquest &amp; St Helens</t>
  </si>
  <si>
    <t>E02004370</t>
  </si>
  <si>
    <t>Hollington</t>
  </si>
  <si>
    <t>E02004371</t>
  </si>
  <si>
    <t>Ore</t>
  </si>
  <si>
    <t>E02004372</t>
  </si>
  <si>
    <t>Broomgrove</t>
  </si>
  <si>
    <t>E02004373</t>
  </si>
  <si>
    <t>Silverhill</t>
  </si>
  <si>
    <t>E02004374</t>
  </si>
  <si>
    <t>Old Hastings</t>
  </si>
  <si>
    <t>E02004375</t>
  </si>
  <si>
    <t>Braybrooke &amp; Bohemia</t>
  </si>
  <si>
    <t>E02004376</t>
  </si>
  <si>
    <t>Central Hastings</t>
  </si>
  <si>
    <t>E02004377</t>
  </si>
  <si>
    <t>West St Leonards</t>
  </si>
  <si>
    <t>E02004378</t>
  </si>
  <si>
    <t>Central St Leonards</t>
  </si>
  <si>
    <t>E02004395</t>
  </si>
  <si>
    <t>Rye &amp; Winchelsea</t>
  </si>
  <si>
    <t>E02004396</t>
  </si>
  <si>
    <t>E14000736</t>
  </si>
  <si>
    <t>Havant</t>
  </si>
  <si>
    <t>E02004766</t>
  </si>
  <si>
    <t>Waterlooville Central</t>
  </si>
  <si>
    <t>E02004767</t>
  </si>
  <si>
    <t>Barncroft &amp; Warren Park</t>
  </si>
  <si>
    <t>E02004768</t>
  </si>
  <si>
    <t>Waterlooville East</t>
  </si>
  <si>
    <t>E02004769</t>
  </si>
  <si>
    <t>E02004770</t>
  </si>
  <si>
    <t>E02004771</t>
  </si>
  <si>
    <t>Stockheath Common</t>
  </si>
  <si>
    <t>E02004772</t>
  </si>
  <si>
    <t>E02004774</t>
  </si>
  <si>
    <t>Emsworth</t>
  </si>
  <si>
    <t>E02004775</t>
  </si>
  <si>
    <t>Central Havant &amp; Langstone</t>
  </si>
  <si>
    <t>E02004776</t>
  </si>
  <si>
    <t>Hayling West &amp; North</t>
  </si>
  <si>
    <t>E02004777</t>
  </si>
  <si>
    <t>E02004778</t>
  </si>
  <si>
    <t>E02006822</t>
  </si>
  <si>
    <t>Bedhampton</t>
  </si>
  <si>
    <t>E14000737</t>
  </si>
  <si>
    <t>Hayes and Harlington</t>
  </si>
  <si>
    <t>E02000511</t>
  </si>
  <si>
    <t>Charville</t>
  </si>
  <si>
    <t>E02000512</t>
  </si>
  <si>
    <t>Hillingdon Heath</t>
  </si>
  <si>
    <t>E02000513</t>
  </si>
  <si>
    <t>E02000514</t>
  </si>
  <si>
    <t>E02000516</t>
  </si>
  <si>
    <t>Yeading Brookside</t>
  </si>
  <si>
    <t>E02000517</t>
  </si>
  <si>
    <t>Hayes End</t>
  </si>
  <si>
    <t>E02000519</t>
  </si>
  <si>
    <t>Hayes Town North</t>
  </si>
  <si>
    <t>E02000520</t>
  </si>
  <si>
    <t>Hayes Town &amp; Lake Farm</t>
  </si>
  <si>
    <t>E02000521</t>
  </si>
  <si>
    <t>West Drayton East</t>
  </si>
  <si>
    <t>E02000522</t>
  </si>
  <si>
    <t>West Drayton West</t>
  </si>
  <si>
    <t>E02000523</t>
  </si>
  <si>
    <t>Hayes South</t>
  </si>
  <si>
    <t>E02000524</t>
  </si>
  <si>
    <t>Heathrow, Hardmonsworth &amp; Sipson</t>
  </si>
  <si>
    <t>E02000525</t>
  </si>
  <si>
    <t>Harlington &amp; Cranford Cross</t>
  </si>
  <si>
    <t>E14000738</t>
  </si>
  <si>
    <t>Hazel Grove</t>
  </si>
  <si>
    <t>E02001191</t>
  </si>
  <si>
    <t>Woodley</t>
  </si>
  <si>
    <t>E02001195</t>
  </si>
  <si>
    <t>Bredbury</t>
  </si>
  <si>
    <t>E02001196</t>
  </si>
  <si>
    <t>E02001198</t>
  </si>
  <si>
    <t>Bredbury Green</t>
  </si>
  <si>
    <t>E02001203</t>
  </si>
  <si>
    <t>E02001206</t>
  </si>
  <si>
    <t>E02001207</t>
  </si>
  <si>
    <t>E02001210</t>
  </si>
  <si>
    <t>Offerton West</t>
  </si>
  <si>
    <t>E02001215</t>
  </si>
  <si>
    <t>E02001224</t>
  </si>
  <si>
    <t>High Lane</t>
  </si>
  <si>
    <t>E14000739</t>
  </si>
  <si>
    <t>Hemel Hempstead</t>
  </si>
  <si>
    <t>E02004856</t>
  </si>
  <si>
    <t>E02004860</t>
  </si>
  <si>
    <t>Woodhall Farm</t>
  </si>
  <si>
    <t>E02004861</t>
  </si>
  <si>
    <t>Northchurch &amp; Potten End</t>
  </si>
  <si>
    <t>E02004862</t>
  </si>
  <si>
    <t>Grovehill</t>
  </si>
  <si>
    <t>E02004863</t>
  </si>
  <si>
    <t>Highfield</t>
  </si>
  <si>
    <t>E02004865</t>
  </si>
  <si>
    <t>E02004866</t>
  </si>
  <si>
    <t>Warners End</t>
  </si>
  <si>
    <t>E02004868</t>
  </si>
  <si>
    <t>E02004870</t>
  </si>
  <si>
    <t>Hemel Hempstead Town</t>
  </si>
  <si>
    <t>E02004871</t>
  </si>
  <si>
    <t>Chaulden</t>
  </si>
  <si>
    <t>E02004872</t>
  </si>
  <si>
    <t>Leverstock Green</t>
  </si>
  <si>
    <t>E02004873</t>
  </si>
  <si>
    <t>E02004874</t>
  </si>
  <si>
    <t>Corner Hall</t>
  </si>
  <si>
    <t>E02004875</t>
  </si>
  <si>
    <t>Nash Mills &amp; Bennetts End</t>
  </si>
  <si>
    <t>E02004877</t>
  </si>
  <si>
    <t>Kings Langley</t>
  </si>
  <si>
    <t>E14000740</t>
  </si>
  <si>
    <t>Hemsworth</t>
  </si>
  <si>
    <t>E02002461</t>
  </si>
  <si>
    <t>Streethouse &amp; Sharlston Common</t>
  </si>
  <si>
    <t>E02002464</t>
  </si>
  <si>
    <t>Featherstone</t>
  </si>
  <si>
    <t>E02002467</t>
  </si>
  <si>
    <t>Agbrigg &amp; Belle Isle</t>
  </si>
  <si>
    <t>E02002469</t>
  </si>
  <si>
    <t>Crofton</t>
  </si>
  <si>
    <t>E02002470</t>
  </si>
  <si>
    <t>Sandal</t>
  </si>
  <si>
    <t>E02002471</t>
  </si>
  <si>
    <t>Ackworth &amp; Darrington</t>
  </si>
  <si>
    <t>E02002474</t>
  </si>
  <si>
    <t>Kettlethorpe &amp; Chapelthorpe</t>
  </si>
  <si>
    <t>E02002475</t>
  </si>
  <si>
    <t>Walton, Woolley &amp; Bretton</t>
  </si>
  <si>
    <t>E02002476</t>
  </si>
  <si>
    <t>Kinsley &amp; Fitzwilliam</t>
  </si>
  <si>
    <t>E02002477</t>
  </si>
  <si>
    <t>E02002478</t>
  </si>
  <si>
    <t>Upton</t>
  </si>
  <si>
    <t>E02002479</t>
  </si>
  <si>
    <t>E02002480</t>
  </si>
  <si>
    <t>Moorthorpe</t>
  </si>
  <si>
    <t>E02002481</t>
  </si>
  <si>
    <t>South Elmsall</t>
  </si>
  <si>
    <t>E02002482</t>
  </si>
  <si>
    <t>South Kirkby</t>
  </si>
  <si>
    <t>E14000741</t>
  </si>
  <si>
    <t>Hendon</t>
  </si>
  <si>
    <t>E02000036</t>
  </si>
  <si>
    <t>Edgware East</t>
  </si>
  <si>
    <t>E02000037</t>
  </si>
  <si>
    <t>Edgware Park</t>
  </si>
  <si>
    <t>E02000039</t>
  </si>
  <si>
    <t>Mill Hill Park</t>
  </si>
  <si>
    <t>E02000040</t>
  </si>
  <si>
    <t>Mill Hill East</t>
  </si>
  <si>
    <t>E02000041</t>
  </si>
  <si>
    <t>Edgware Central</t>
  </si>
  <si>
    <t>E02000044</t>
  </si>
  <si>
    <t>Mill Hill Broadway</t>
  </si>
  <si>
    <t>E02000047</t>
  </si>
  <si>
    <t>E02000049</t>
  </si>
  <si>
    <t>Grahame Park</t>
  </si>
  <si>
    <t>E02000053</t>
  </si>
  <si>
    <t>E02000054</t>
  </si>
  <si>
    <t>North Hendon &amp; Sunny Hill</t>
  </si>
  <si>
    <t>E02000055</t>
  </si>
  <si>
    <t>Hendon Central</t>
  </si>
  <si>
    <t>E02000057</t>
  </si>
  <si>
    <t>Hendon Park</t>
  </si>
  <si>
    <t>E02000059</t>
  </si>
  <si>
    <t>West Hendon</t>
  </si>
  <si>
    <t>E14000742</t>
  </si>
  <si>
    <t>Henley</t>
  </si>
  <si>
    <t>E02005958</t>
  </si>
  <si>
    <t>Thame North</t>
  </si>
  <si>
    <t>E02005959</t>
  </si>
  <si>
    <t>Beckley &amp; Horspath</t>
  </si>
  <si>
    <t>E02005960</t>
  </si>
  <si>
    <t>Thame South</t>
  </si>
  <si>
    <t>E02005961</t>
  </si>
  <si>
    <t>Wheatley &amp; Great Haseley</t>
  </si>
  <si>
    <t>E02005962</t>
  </si>
  <si>
    <t>Chinnor &amp; Tetsworth</t>
  </si>
  <si>
    <t>E02005963</t>
  </si>
  <si>
    <t>E02005964</t>
  </si>
  <si>
    <t>Chalgrove, Stadhampton &amp; Dorchester</t>
  </si>
  <si>
    <t>E02005965</t>
  </si>
  <si>
    <t>Watlington &amp; Nettlebed</t>
  </si>
  <si>
    <t>E02005968</t>
  </si>
  <si>
    <t>Benson &amp; Crowmarsh Gifford</t>
  </si>
  <si>
    <t>E02005972</t>
  </si>
  <si>
    <t>E02005973</t>
  </si>
  <si>
    <t>Henley North</t>
  </si>
  <si>
    <t>E02005974</t>
  </si>
  <si>
    <t>Henley South</t>
  </si>
  <si>
    <t>E02005975</t>
  </si>
  <si>
    <t>Goring, Woodcote &amp; Whitchurch</t>
  </si>
  <si>
    <t>E02005976</t>
  </si>
  <si>
    <t>Shiplake &amp; Binfield Heath</t>
  </si>
  <si>
    <t>E02005977</t>
  </si>
  <si>
    <t>E14000743</t>
  </si>
  <si>
    <t>Hereford and South Herefordshire</t>
  </si>
  <si>
    <t>E02002914</t>
  </si>
  <si>
    <t>Hereford North West</t>
  </si>
  <si>
    <t>E02002915</t>
  </si>
  <si>
    <t>Hereford North East</t>
  </si>
  <si>
    <t>E02002916</t>
  </si>
  <si>
    <t>Hereford Central</t>
  </si>
  <si>
    <t>E02002917</t>
  </si>
  <si>
    <t>Hereford West</t>
  </si>
  <si>
    <t>E02002918</t>
  </si>
  <si>
    <t>Hereford East</t>
  </si>
  <si>
    <t>E02002919</t>
  </si>
  <si>
    <t>Hereford South</t>
  </si>
  <si>
    <t>E02002920</t>
  </si>
  <si>
    <t>Belmont, Madley &amp; Clehonger</t>
  </si>
  <si>
    <t>E02002921</t>
  </si>
  <si>
    <t>Hereford South West</t>
  </si>
  <si>
    <t>E02002924</t>
  </si>
  <si>
    <t>Golden Valley</t>
  </si>
  <si>
    <t>E02002925</t>
  </si>
  <si>
    <t>Kingstone &amp; Kingsthorne</t>
  </si>
  <si>
    <t>E02002926</t>
  </si>
  <si>
    <t>Ross-on-Wye</t>
  </si>
  <si>
    <t>E02002927</t>
  </si>
  <si>
    <t>Penyard, Llangarron &amp; Goodrich</t>
  </si>
  <si>
    <t>E14000744</t>
  </si>
  <si>
    <t>Hertford and Stortford</t>
  </si>
  <si>
    <t>E02004880</t>
  </si>
  <si>
    <t>Bishop's Stortford West &amp; Braughing</t>
  </si>
  <si>
    <t>E02004881</t>
  </si>
  <si>
    <t>Bishop's Stortford North</t>
  </si>
  <si>
    <t>E02004882</t>
  </si>
  <si>
    <t>Bishop's Stortford East</t>
  </si>
  <si>
    <t>E02004884</t>
  </si>
  <si>
    <t>Bishop's Stortford Central</t>
  </si>
  <si>
    <t>E02004885</t>
  </si>
  <si>
    <t>Bishop's Stortford South</t>
  </si>
  <si>
    <t>E02004886</t>
  </si>
  <si>
    <t>Much Hadham &amp; Hunsdon</t>
  </si>
  <si>
    <t>E02004888</t>
  </si>
  <si>
    <t>Sawbridgeworth</t>
  </si>
  <si>
    <t>E02004889</t>
  </si>
  <si>
    <t>Ware East</t>
  </si>
  <si>
    <t>E02004890</t>
  </si>
  <si>
    <t>Ware West</t>
  </si>
  <si>
    <t>E02004891</t>
  </si>
  <si>
    <t>Hertford Bengeo</t>
  </si>
  <si>
    <t>E02004892</t>
  </si>
  <si>
    <t>Hertford West</t>
  </si>
  <si>
    <t>E02004893</t>
  </si>
  <si>
    <t>Hertford Foxholes</t>
  </si>
  <si>
    <t>E02004894</t>
  </si>
  <si>
    <t>Hertford South</t>
  </si>
  <si>
    <t>E02004895</t>
  </si>
  <si>
    <t>Hertford Heath &amp; Stanstead St Margarets</t>
  </si>
  <si>
    <t>E14000745</t>
  </si>
  <si>
    <t>Hertsmere</t>
  </si>
  <si>
    <t>E02004896</t>
  </si>
  <si>
    <t>Potters Bar Parkfield</t>
  </si>
  <si>
    <t>E02004897</t>
  </si>
  <si>
    <t>Potters Bar Furzefield</t>
  </si>
  <si>
    <t>E02004898</t>
  </si>
  <si>
    <t>Potters Bar Oakmere</t>
  </si>
  <si>
    <t>E02004899</t>
  </si>
  <si>
    <t>Shenley &amp; South Mimms</t>
  </si>
  <si>
    <t>E02004900</t>
  </si>
  <si>
    <t>Radlett</t>
  </si>
  <si>
    <t>E02004901</t>
  </si>
  <si>
    <t>Borehamwood Cowley Hill</t>
  </si>
  <si>
    <t>E02004902</t>
  </si>
  <si>
    <t>Borehamwood Brookmeadow</t>
  </si>
  <si>
    <t>E02004903</t>
  </si>
  <si>
    <t>Bushey North</t>
  </si>
  <si>
    <t>E02004904</t>
  </si>
  <si>
    <t>Borehamwood Kenilworth</t>
  </si>
  <si>
    <t>E02004905</t>
  </si>
  <si>
    <t>Elstree &amp; Aldenham</t>
  </si>
  <si>
    <t>E02004906</t>
  </si>
  <si>
    <t>Borehamwood Hillside</t>
  </si>
  <si>
    <t>E02004907</t>
  </si>
  <si>
    <t>Bushey Central</t>
  </si>
  <si>
    <t>E02004908</t>
  </si>
  <si>
    <t>Bushey Heath</t>
  </si>
  <si>
    <t>E14000746</t>
  </si>
  <si>
    <t>Hexham</t>
  </si>
  <si>
    <t>E02005725</t>
  </si>
  <si>
    <t>Ponteland</t>
  </si>
  <si>
    <t>E02005726</t>
  </si>
  <si>
    <t>Darras Hall, Stamfordham &amp; Heddon</t>
  </si>
  <si>
    <t>E02005727</t>
  </si>
  <si>
    <t>E02005728</t>
  </si>
  <si>
    <t>Haltwhistle &amp; Bardon Mill</t>
  </si>
  <si>
    <t>E02005729</t>
  </si>
  <si>
    <t>Wylam &amp; Ovingham</t>
  </si>
  <si>
    <t>E02005730</t>
  </si>
  <si>
    <t>E02005731</t>
  </si>
  <si>
    <t>Prudhoe</t>
  </si>
  <si>
    <t>E02005732</t>
  </si>
  <si>
    <t>E02005733</t>
  </si>
  <si>
    <t>Haydon Bridge &amp; Allendale</t>
  </si>
  <si>
    <t>E14000747</t>
  </si>
  <si>
    <t>Heywood and Middleton</t>
  </si>
  <si>
    <t>E02001137</t>
  </si>
  <si>
    <t>Hooley Bridge &amp; Norden West</t>
  </si>
  <si>
    <t>E02001138</t>
  </si>
  <si>
    <t>Norden East &amp; Bagslate Moor</t>
  </si>
  <si>
    <t>E02001140</t>
  </si>
  <si>
    <t>Spotland Bridge</t>
  </si>
  <si>
    <t>E02001141</t>
  </si>
  <si>
    <t>Central Rochdale &amp; Mandale Park</t>
  </si>
  <si>
    <t>E02001142</t>
  </si>
  <si>
    <t>Springfield Park</t>
  </si>
  <si>
    <t>E02001148</t>
  </si>
  <si>
    <t>Castleton &amp; Trub</t>
  </si>
  <si>
    <t>E02001149</t>
  </si>
  <si>
    <t>Heywood Town</t>
  </si>
  <si>
    <t>E02001150</t>
  </si>
  <si>
    <t>Heywood Heap Bridge &amp; Darnhill</t>
  </si>
  <si>
    <t>E02001151</t>
  </si>
  <si>
    <t>Heywood Hopwood &amp; Siddal Moor</t>
  </si>
  <si>
    <t>E02001152</t>
  </si>
  <si>
    <t>E02001153</t>
  </si>
  <si>
    <t>Langley &amp; Wood Side</t>
  </si>
  <si>
    <t>E02001154</t>
  </si>
  <si>
    <t>Middleton East</t>
  </si>
  <si>
    <t>E02001155</t>
  </si>
  <si>
    <t>Middleton Town &amp; Rhodes</t>
  </si>
  <si>
    <t>E02001156</t>
  </si>
  <si>
    <t>Alkrington</t>
  </si>
  <si>
    <t>E14000748</t>
  </si>
  <si>
    <t>High Peak</t>
  </si>
  <si>
    <t>E02004093</t>
  </si>
  <si>
    <t>Hadfield East &amp; Tintwistle</t>
  </si>
  <si>
    <t>E02004094</t>
  </si>
  <si>
    <t>Hadfield West &amp; Gamesley</t>
  </si>
  <si>
    <t>E02004095</t>
  </si>
  <si>
    <t>Glossop</t>
  </si>
  <si>
    <t>E02004096</t>
  </si>
  <si>
    <t>Dinting, Simmondley &amp; Charlesworth</t>
  </si>
  <si>
    <t>E02004097</t>
  </si>
  <si>
    <t>New Mills West &amp; Furness Vale</t>
  </si>
  <si>
    <t>E02004098</t>
  </si>
  <si>
    <t>New Mills East &amp; Hayfield</t>
  </si>
  <si>
    <t>E02004100</t>
  </si>
  <si>
    <t>Whaley Bridge &amp; Chinley</t>
  </si>
  <si>
    <t>E02004102</t>
  </si>
  <si>
    <t>Buxton North</t>
  </si>
  <si>
    <t>E02004103</t>
  </si>
  <si>
    <t>Buxton South &amp; East</t>
  </si>
  <si>
    <t>E02004104</t>
  </si>
  <si>
    <t>E02006872</t>
  </si>
  <si>
    <t>Chapel-en-le-Frith &amp; Hope Valley</t>
  </si>
  <si>
    <t>E14000749</t>
  </si>
  <si>
    <t>Hitchin and Harpenden</t>
  </si>
  <si>
    <t>E02004913</t>
  </si>
  <si>
    <t>E02004918</t>
  </si>
  <si>
    <t>Hitchin Bearton</t>
  </si>
  <si>
    <t>E02004919</t>
  </si>
  <si>
    <t>Hitchin Walsworth</t>
  </si>
  <si>
    <t>E02004920</t>
  </si>
  <si>
    <t>E02004921</t>
  </si>
  <si>
    <t>Hitchin Highbury</t>
  </si>
  <si>
    <t>E02004922</t>
  </si>
  <si>
    <t>E02004923</t>
  </si>
  <si>
    <t>Knebworth, Codicote &amp; Kimpton</t>
  </si>
  <si>
    <t>E02004924</t>
  </si>
  <si>
    <t>Harpenden North</t>
  </si>
  <si>
    <t>E02004925</t>
  </si>
  <si>
    <t>Harpenden East</t>
  </si>
  <si>
    <t>E02004926</t>
  </si>
  <si>
    <t>Harpenden Town</t>
  </si>
  <si>
    <t>E02004927</t>
  </si>
  <si>
    <t>Wheathampstead</t>
  </si>
  <si>
    <t>E02004928</t>
  </si>
  <si>
    <t>Harpenden Common</t>
  </si>
  <si>
    <t>E02004929</t>
  </si>
  <si>
    <t>Redbourn</t>
  </si>
  <si>
    <t>E02004930</t>
  </si>
  <si>
    <t>Jersey Farm &amp; Sandridge</t>
  </si>
  <si>
    <t>E14000750</t>
  </si>
  <si>
    <t>Holborn and St Pancras</t>
  </si>
  <si>
    <t>E02000166</t>
  </si>
  <si>
    <t>E02000168</t>
  </si>
  <si>
    <t>Tufnell Park West</t>
  </si>
  <si>
    <t>E02000171</t>
  </si>
  <si>
    <t>E02000172</t>
  </si>
  <si>
    <t>Kentish Town West</t>
  </si>
  <si>
    <t>E02000174</t>
  </si>
  <si>
    <t>Kentish Town East</t>
  </si>
  <si>
    <t>E02000177</t>
  </si>
  <si>
    <t>Chalk Farm</t>
  </si>
  <si>
    <t>E02000180</t>
  </si>
  <si>
    <t>E02000183</t>
  </si>
  <si>
    <t>Primrose Hill</t>
  </si>
  <si>
    <t>E02000184</t>
  </si>
  <si>
    <t>Camden Street &amp; Elm Village</t>
  </si>
  <si>
    <t>E02000186</t>
  </si>
  <si>
    <t>Camden Town &amp; Mornington Crescent</t>
  </si>
  <si>
    <t>E02000187</t>
  </si>
  <si>
    <t>E02000188</t>
  </si>
  <si>
    <t>Euston</t>
  </si>
  <si>
    <t>E02000189</t>
  </si>
  <si>
    <t>Gray's Inn Road</t>
  </si>
  <si>
    <t>E02000190</t>
  </si>
  <si>
    <t>Bloomsbury East</t>
  </si>
  <si>
    <t>E02000191</t>
  </si>
  <si>
    <t>E02000192</t>
  </si>
  <si>
    <t>Hatton Garden &amp; Theobalds Road</t>
  </si>
  <si>
    <t>E02000193</t>
  </si>
  <si>
    <t>Holborn, St Giles &amp; Bloomsbury South</t>
  </si>
  <si>
    <t>E14000751</t>
  </si>
  <si>
    <t>Hornchurch and Upminster</t>
  </si>
  <si>
    <t>E02000464</t>
  </si>
  <si>
    <t>Dagnam Park &amp; Noak Hill</t>
  </si>
  <si>
    <t>E02000465</t>
  </si>
  <si>
    <t>E02000467</t>
  </si>
  <si>
    <t>Harold Hill East</t>
  </si>
  <si>
    <t>E02000469</t>
  </si>
  <si>
    <t>Harold Hill West</t>
  </si>
  <si>
    <t>E02000470</t>
  </si>
  <si>
    <t>E02000473</t>
  </si>
  <si>
    <t>Ardleigh Green</t>
  </si>
  <si>
    <t>E02000477</t>
  </si>
  <si>
    <t>Romford East</t>
  </si>
  <si>
    <t>E02000478</t>
  </si>
  <si>
    <t>Emerson Park</t>
  </si>
  <si>
    <t>E02000481</t>
  </si>
  <si>
    <t>E02000482</t>
  </si>
  <si>
    <t>E02000483</t>
  </si>
  <si>
    <t>Hornchurch</t>
  </si>
  <si>
    <t>E02000485</t>
  </si>
  <si>
    <t>Upminster Bridge</t>
  </si>
  <si>
    <t>E02000486</t>
  </si>
  <si>
    <t>Elm Park East</t>
  </si>
  <si>
    <t>E02000487</t>
  </si>
  <si>
    <t>Upminster South &amp; Corbets Tey</t>
  </si>
  <si>
    <t>E14000752</t>
  </si>
  <si>
    <t>Hornsey and Wood Green</t>
  </si>
  <si>
    <t>E02000397</t>
  </si>
  <si>
    <t>Bowes Park</t>
  </si>
  <si>
    <t>E02000400</t>
  </si>
  <si>
    <t>Bounds Green</t>
  </si>
  <si>
    <t>E02000403</t>
  </si>
  <si>
    <t>Wood Green North</t>
  </si>
  <si>
    <t>E02000404</t>
  </si>
  <si>
    <t>Scotch Estate</t>
  </si>
  <si>
    <t>E02000405</t>
  </si>
  <si>
    <t>Alexandra Park</t>
  </si>
  <si>
    <t>E02000406</t>
  </si>
  <si>
    <t>Noel Park</t>
  </si>
  <si>
    <t>E02000410</t>
  </si>
  <si>
    <t>Muswell Hill North</t>
  </si>
  <si>
    <t>E02000412</t>
  </si>
  <si>
    <t>Wood Green South</t>
  </si>
  <si>
    <t>E02000413</t>
  </si>
  <si>
    <t>Fortis Green &amp; Coldfall</t>
  </si>
  <si>
    <t>E02000416</t>
  </si>
  <si>
    <t>Hornsey East</t>
  </si>
  <si>
    <t>E02000417</t>
  </si>
  <si>
    <t>Muswell Hill South</t>
  </si>
  <si>
    <t>E02000418</t>
  </si>
  <si>
    <t>Hornsey West</t>
  </si>
  <si>
    <t>E02000424</t>
  </si>
  <si>
    <t>Hornsey Vale</t>
  </si>
  <si>
    <t>E02000426</t>
  </si>
  <si>
    <t>Highgate West</t>
  </si>
  <si>
    <t>E02000429</t>
  </si>
  <si>
    <t>Crouch End West</t>
  </si>
  <si>
    <t>E02000430</t>
  </si>
  <si>
    <t>Crouch End East</t>
  </si>
  <si>
    <t>E02000431</t>
  </si>
  <si>
    <t>Highgate East</t>
  </si>
  <si>
    <t>E02000432</t>
  </si>
  <si>
    <t>Stroud Green</t>
  </si>
  <si>
    <t>E14000753</t>
  </si>
  <si>
    <t>Horsham</t>
  </si>
  <si>
    <t>E02006588</t>
  </si>
  <si>
    <t>E02006589</t>
  </si>
  <si>
    <t>E02006590</t>
  </si>
  <si>
    <t>Broadbridge Heath &amp; Warnham</t>
  </si>
  <si>
    <t>E02006591</t>
  </si>
  <si>
    <t>Horsham East &amp; Roffey</t>
  </si>
  <si>
    <t>E02006592</t>
  </si>
  <si>
    <t>E02006593</t>
  </si>
  <si>
    <t>Horsham Central</t>
  </si>
  <si>
    <t>E02006594</t>
  </si>
  <si>
    <t>Horsham West</t>
  </si>
  <si>
    <t>E02006595</t>
  </si>
  <si>
    <t>Horsham South, Mannings Heath &amp; Nuthurst</t>
  </si>
  <si>
    <t>E02006596</t>
  </si>
  <si>
    <t>Southwater</t>
  </si>
  <si>
    <t>E02006597</t>
  </si>
  <si>
    <t>Billingshurst</t>
  </si>
  <si>
    <t>E02006605</t>
  </si>
  <si>
    <t>Copthorne &amp; Turners Hill</t>
  </si>
  <si>
    <t>E02006608</t>
  </si>
  <si>
    <t>Crawley Down</t>
  </si>
  <si>
    <t>E02006609</t>
  </si>
  <si>
    <t>Horsted Keynes, Ardingly &amp; Sharpthorne</t>
  </si>
  <si>
    <t>E02006610</t>
  </si>
  <si>
    <t>Balcombe &amp; Handcross</t>
  </si>
  <si>
    <t>E14000754</t>
  </si>
  <si>
    <t>Houghton and Sunderland South</t>
  </si>
  <si>
    <t>E02001811</t>
  </si>
  <si>
    <t>Pennywell and Grindon</t>
  </si>
  <si>
    <t>E02001812</t>
  </si>
  <si>
    <t>Hill View &amp; Tunstall</t>
  </si>
  <si>
    <t>E02001813</t>
  </si>
  <si>
    <t>Thorney Close &amp; Plains Farm</t>
  </si>
  <si>
    <t>E02001814</t>
  </si>
  <si>
    <t>Grangetown</t>
  </si>
  <si>
    <t>E02001815</t>
  </si>
  <si>
    <t>E02001816</t>
  </si>
  <si>
    <t>Lakeside &amp; Farrington</t>
  </si>
  <si>
    <t>E02001817</t>
  </si>
  <si>
    <t>Silksworth</t>
  </si>
  <si>
    <t>E02001819</t>
  </si>
  <si>
    <t>E02001820</t>
  </si>
  <si>
    <t>Shiney Row</t>
  </si>
  <si>
    <t>E02001821</t>
  </si>
  <si>
    <t>Hall Farm</t>
  </si>
  <si>
    <t>E02001822</t>
  </si>
  <si>
    <t>E02001823</t>
  </si>
  <si>
    <t>Houghton West</t>
  </si>
  <si>
    <t>E02001824</t>
  </si>
  <si>
    <t>E02001825</t>
  </si>
  <si>
    <t>Hetton-le-Hole North</t>
  </si>
  <si>
    <t>E02001826</t>
  </si>
  <si>
    <t>Hetton-le-Hole South</t>
  </si>
  <si>
    <t>E14000755</t>
  </si>
  <si>
    <t>Hove</t>
  </si>
  <si>
    <t>E02003495</t>
  </si>
  <si>
    <t>Mile Oak</t>
  </si>
  <si>
    <t>E02003496</t>
  </si>
  <si>
    <t>Hangleton North</t>
  </si>
  <si>
    <t>E02003497</t>
  </si>
  <si>
    <t>West Blatchington</t>
  </si>
  <si>
    <t>E02003502</t>
  </si>
  <si>
    <t>Portslade Village</t>
  </si>
  <si>
    <t>E02003503</t>
  </si>
  <si>
    <t>Hangleton South</t>
  </si>
  <si>
    <t>E02003506</t>
  </si>
  <si>
    <t>Aldrington</t>
  </si>
  <si>
    <t>E02003509</t>
  </si>
  <si>
    <t>Goldsmid West</t>
  </si>
  <si>
    <t>E02003510</t>
  </si>
  <si>
    <t>Goldsmid East</t>
  </si>
  <si>
    <t>E02003511</t>
  </si>
  <si>
    <t>Portslade by Sea</t>
  </si>
  <si>
    <t>E02003513</t>
  </si>
  <si>
    <t>E02003516</t>
  </si>
  <si>
    <t>E02003518</t>
  </si>
  <si>
    <t>E14000756</t>
  </si>
  <si>
    <t>Huddersfield</t>
  </si>
  <si>
    <t>E02002292</t>
  </si>
  <si>
    <t>Bradley &amp; North Fixby</t>
  </si>
  <si>
    <t>E02002295</t>
  </si>
  <si>
    <t>Deighton &amp; Brackenhall</t>
  </si>
  <si>
    <t>E02002299</t>
  </si>
  <si>
    <t>Huddersfield Leeds Road &amp; Fartown</t>
  </si>
  <si>
    <t>E02002301</t>
  </si>
  <si>
    <t>Birkby</t>
  </si>
  <si>
    <t>E02002302</t>
  </si>
  <si>
    <t>Kirkheaton</t>
  </si>
  <si>
    <t>E02002304</t>
  </si>
  <si>
    <t>Edgerton &amp; Marsh</t>
  </si>
  <si>
    <t>E02002305</t>
  </si>
  <si>
    <t>Rawthorpe</t>
  </si>
  <si>
    <t>E02002307</t>
  </si>
  <si>
    <t>E02002310</t>
  </si>
  <si>
    <t>Moldgreen &amp; Ravensknowle Park</t>
  </si>
  <si>
    <t>E02002312</t>
  </si>
  <si>
    <t>Aspley, Longley &amp; University</t>
  </si>
  <si>
    <t>E02002314</t>
  </si>
  <si>
    <t>Almondbury &amp; Waterloo</t>
  </si>
  <si>
    <t>E02002318</t>
  </si>
  <si>
    <t>Primrose Hill, Newsome &amp; Berry Brow</t>
  </si>
  <si>
    <t>E14000757</t>
  </si>
  <si>
    <t>Huntingdon</t>
  </si>
  <si>
    <t>E02003760</t>
  </si>
  <si>
    <t>Huntingdon Sapley &amp; Oxmoor</t>
  </si>
  <si>
    <t>E02003761</t>
  </si>
  <si>
    <t>Huntingdon Hartford</t>
  </si>
  <si>
    <t>E02003762</t>
  </si>
  <si>
    <t>E02003763</t>
  </si>
  <si>
    <t>St Ives North</t>
  </si>
  <si>
    <t>E02003764</t>
  </si>
  <si>
    <t>Huntingdon Central &amp; West</t>
  </si>
  <si>
    <t>E02003765</t>
  </si>
  <si>
    <t>St Ives South</t>
  </si>
  <si>
    <t>E02003766</t>
  </si>
  <si>
    <t>Godmanchester</t>
  </si>
  <si>
    <t>E02003767</t>
  </si>
  <si>
    <t>Kilmbolton, Great Staughton &amp; Molesworth</t>
  </si>
  <si>
    <t>E02003768</t>
  </si>
  <si>
    <t>Houghton, Hemingford &amp; Fenstanton</t>
  </si>
  <si>
    <t>E02003769</t>
  </si>
  <si>
    <t>Buckden &amp; Perry</t>
  </si>
  <si>
    <t>E02003770</t>
  </si>
  <si>
    <t>E02003771</t>
  </si>
  <si>
    <t>E02003772</t>
  </si>
  <si>
    <t>St Neots Eaton Ford</t>
  </si>
  <si>
    <t>E02003773</t>
  </si>
  <si>
    <t>St Neots Eynesbury</t>
  </si>
  <si>
    <t>E02003774</t>
  </si>
  <si>
    <t>St Neots Eaton Socon</t>
  </si>
  <si>
    <t>E14000758</t>
  </si>
  <si>
    <t>Hyndburn</t>
  </si>
  <si>
    <t>E02005212</t>
  </si>
  <si>
    <t>Great Harwood</t>
  </si>
  <si>
    <t>E02005213</t>
  </si>
  <si>
    <t>Clayton-le-Moors &amp; Huncoat</t>
  </si>
  <si>
    <t>E02005214</t>
  </si>
  <si>
    <t>Rishton</t>
  </si>
  <si>
    <t>E02005215</t>
  </si>
  <si>
    <t>Accrington North East</t>
  </si>
  <si>
    <t>E02005216</t>
  </si>
  <si>
    <t>Church</t>
  </si>
  <si>
    <t>E02005217</t>
  </si>
  <si>
    <t>E02005218</t>
  </si>
  <si>
    <t>Oswaldtwistle</t>
  </si>
  <si>
    <t>E02005219</t>
  </si>
  <si>
    <t>Accrington South East</t>
  </si>
  <si>
    <t>E02005220</t>
  </si>
  <si>
    <t>Broadfield &amp; Knuzden</t>
  </si>
  <si>
    <t>E02005279</t>
  </si>
  <si>
    <t>Haslingden</t>
  </si>
  <si>
    <t>E02005285</t>
  </si>
  <si>
    <t>Townsend Fold &amp; Edenfield</t>
  </si>
  <si>
    <t>E14000759</t>
  </si>
  <si>
    <t>Ilford North</t>
  </si>
  <si>
    <t>E02000752</t>
  </si>
  <si>
    <t>Hainault East</t>
  </si>
  <si>
    <t>E02000753</t>
  </si>
  <si>
    <t>Hainault West</t>
  </si>
  <si>
    <t>E02000754</t>
  </si>
  <si>
    <t>Woodford Green</t>
  </si>
  <si>
    <t>E02000755</t>
  </si>
  <si>
    <t>Woodford Bridge</t>
  </si>
  <si>
    <t>E02000756</t>
  </si>
  <si>
    <t>Fairlop</t>
  </si>
  <si>
    <t>E02000758</t>
  </si>
  <si>
    <t>E02000759</t>
  </si>
  <si>
    <t>Roding</t>
  </si>
  <si>
    <t>E02000760</t>
  </si>
  <si>
    <t>E02000762</t>
  </si>
  <si>
    <t>Barkingside West</t>
  </si>
  <si>
    <t>E02000763</t>
  </si>
  <si>
    <t>E02000765</t>
  </si>
  <si>
    <t>Barkingside East</t>
  </si>
  <si>
    <t>E02000767</t>
  </si>
  <si>
    <t>Newbury Park</t>
  </si>
  <si>
    <t>E02006925</t>
  </si>
  <si>
    <t>E14000760</t>
  </si>
  <si>
    <t>Ilford South</t>
  </si>
  <si>
    <t>E02000769</t>
  </si>
  <si>
    <t>Chadwell Heath West</t>
  </si>
  <si>
    <t>E02000770</t>
  </si>
  <si>
    <t>Seven Kings Park</t>
  </si>
  <si>
    <t>E02000772</t>
  </si>
  <si>
    <t>Goodmayes North</t>
  </si>
  <si>
    <t>E02000773</t>
  </si>
  <si>
    <t>Ley Street</t>
  </si>
  <si>
    <t>E02000774</t>
  </si>
  <si>
    <t>E02000776</t>
  </si>
  <si>
    <t>Ilford North East</t>
  </si>
  <si>
    <t>E02000779</t>
  </si>
  <si>
    <t>Ilford North West</t>
  </si>
  <si>
    <t>E02000780</t>
  </si>
  <si>
    <t>Ilford South East</t>
  </si>
  <si>
    <t>E02000781</t>
  </si>
  <si>
    <t>E02000782</t>
  </si>
  <si>
    <t>Ilford South West</t>
  </si>
  <si>
    <t>E02000783</t>
  </si>
  <si>
    <t>E02006800</t>
  </si>
  <si>
    <t>Goodmayes South</t>
  </si>
  <si>
    <t>E02006924</t>
  </si>
  <si>
    <t>E14000761</t>
  </si>
  <si>
    <t>Ipswich</t>
  </si>
  <si>
    <t>E02006248</t>
  </si>
  <si>
    <t>Rushmere</t>
  </si>
  <si>
    <t>E02006249</t>
  </si>
  <si>
    <t>Christchurch Park</t>
  </si>
  <si>
    <t>E02006250</t>
  </si>
  <si>
    <t>Westgate</t>
  </si>
  <si>
    <t>E02006251</t>
  </si>
  <si>
    <t>Ipswich Central</t>
  </si>
  <si>
    <t>E02006252</t>
  </si>
  <si>
    <t>E02006253</t>
  </si>
  <si>
    <t>E02006254</t>
  </si>
  <si>
    <t>Gipping &amp; Chantry Park</t>
  </si>
  <si>
    <t>E02006255</t>
  </si>
  <si>
    <t>Holywells</t>
  </si>
  <si>
    <t>E02006256</t>
  </si>
  <si>
    <t>Maidenhall, Stoke &amp; Port</t>
  </si>
  <si>
    <t>E02006257</t>
  </si>
  <si>
    <t>Belstead Hills</t>
  </si>
  <si>
    <t>E02006258</t>
  </si>
  <si>
    <t>Priory Heath</t>
  </si>
  <si>
    <t>E02006259</t>
  </si>
  <si>
    <t>Stoke Park</t>
  </si>
  <si>
    <t>E02006260</t>
  </si>
  <si>
    <t>Gainsborough, Greenwich &amp; Orwell</t>
  </si>
  <si>
    <t>E14000762</t>
  </si>
  <si>
    <t>Isle of Wight</t>
  </si>
  <si>
    <t>E02003581</t>
  </si>
  <si>
    <t>Cowes Central</t>
  </si>
  <si>
    <t>E02003582</t>
  </si>
  <si>
    <t>Cowes West, Gurnard &amp; Northwood</t>
  </si>
  <si>
    <t>E02003583</t>
  </si>
  <si>
    <t>East Cowes &amp; Osborne</t>
  </si>
  <si>
    <t>E02003584</t>
  </si>
  <si>
    <t>Ryde Central</t>
  </si>
  <si>
    <t>E02003585</t>
  </si>
  <si>
    <t>Binstead &amp; Wootton</t>
  </si>
  <si>
    <t>E02003586</t>
  </si>
  <si>
    <t>Ryde West &amp; Havenstreet</t>
  </si>
  <si>
    <t>E02003587</t>
  </si>
  <si>
    <t>E02003588</t>
  </si>
  <si>
    <t>E02003589</t>
  </si>
  <si>
    <t>E02003590</t>
  </si>
  <si>
    <t>Bembridge &amp; Nettlestone</t>
  </si>
  <si>
    <t>E02003591</t>
  </si>
  <si>
    <t>E02003592</t>
  </si>
  <si>
    <t>Yarmouth &amp; Freshwater</t>
  </si>
  <si>
    <t>E02003593</t>
  </si>
  <si>
    <t>E02003594</t>
  </si>
  <si>
    <t>Sandown &amp; Brading</t>
  </si>
  <si>
    <t>E02003595</t>
  </si>
  <si>
    <t>E02003596</t>
  </si>
  <si>
    <t>Shanklin Central &amp; Lake</t>
  </si>
  <si>
    <t>E02003597</t>
  </si>
  <si>
    <t>E02003598</t>
  </si>
  <si>
    <t>E14000763</t>
  </si>
  <si>
    <t>Islington North</t>
  </si>
  <si>
    <t>E02000554</t>
  </si>
  <si>
    <t>Highcroft &amp; Holly Park</t>
  </si>
  <si>
    <t>E02000555</t>
  </si>
  <si>
    <t>E02000556</t>
  </si>
  <si>
    <t>Tollington</t>
  </si>
  <si>
    <t>E02000557</t>
  </si>
  <si>
    <t>E02000558</t>
  </si>
  <si>
    <t>E02000559</t>
  </si>
  <si>
    <t>E02000560</t>
  </si>
  <si>
    <t>Holloway Nag's Head</t>
  </si>
  <si>
    <t>E02000561</t>
  </si>
  <si>
    <t>Tufnell Park East</t>
  </si>
  <si>
    <t>E02000562</t>
  </si>
  <si>
    <t>E02000563</t>
  </si>
  <si>
    <t>Hilldrop</t>
  </si>
  <si>
    <t>E02000564</t>
  </si>
  <si>
    <t>Lower Holloway</t>
  </si>
  <si>
    <t>E02000565</t>
  </si>
  <si>
    <t>Newington Green</t>
  </si>
  <si>
    <t>E02000566</t>
  </si>
  <si>
    <t>Highbury Fields</t>
  </si>
  <si>
    <t>E02000567</t>
  </si>
  <si>
    <t>E14000764</t>
  </si>
  <si>
    <t>Islington South and Finsbury</t>
  </si>
  <si>
    <t>E02000568</t>
  </si>
  <si>
    <t>E02000569</t>
  </si>
  <si>
    <t>E02000570</t>
  </si>
  <si>
    <t>Barnsbury East</t>
  </si>
  <si>
    <t>E02000571</t>
  </si>
  <si>
    <t>E02000572</t>
  </si>
  <si>
    <t>Barnsbury West</t>
  </si>
  <si>
    <t>E02000573</t>
  </si>
  <si>
    <t>E02000574</t>
  </si>
  <si>
    <t>King's Cross &amp; Pentonville</t>
  </si>
  <si>
    <t>E02000575</t>
  </si>
  <si>
    <t>Clerkenwell</t>
  </si>
  <si>
    <t>E02000576</t>
  </si>
  <si>
    <t>Old Street &amp; St Luke's</t>
  </si>
  <si>
    <t>E14000765</t>
  </si>
  <si>
    <t>Jarrow</t>
  </si>
  <si>
    <t>E02001695</t>
  </si>
  <si>
    <t>Wardley</t>
  </si>
  <si>
    <t>E02001774</t>
  </si>
  <si>
    <t>E02001776</t>
  </si>
  <si>
    <t>Hebburn North</t>
  </si>
  <si>
    <t>E02001777</t>
  </si>
  <si>
    <t>Hebburn West</t>
  </si>
  <si>
    <t>E02001779</t>
  </si>
  <si>
    <t>E02001781</t>
  </si>
  <si>
    <t>Brockley Whins</t>
  </si>
  <si>
    <t>E02001782</t>
  </si>
  <si>
    <t>Hebburn South</t>
  </si>
  <si>
    <t>E02001783</t>
  </si>
  <si>
    <t>Biddick Hill</t>
  </si>
  <si>
    <t>E02001784</t>
  </si>
  <si>
    <t>Primrose</t>
  </si>
  <si>
    <t>E02001787</t>
  </si>
  <si>
    <t>Fellgate &amp; Hedworth</t>
  </si>
  <si>
    <t>E02001788</t>
  </si>
  <si>
    <t>Boldon Colliery</t>
  </si>
  <si>
    <t>E02001789</t>
  </si>
  <si>
    <t>Cleadon &amp; East Boldon</t>
  </si>
  <si>
    <t>E02001790</t>
  </si>
  <si>
    <t>West Boldon</t>
  </si>
  <si>
    <t>E14000766</t>
  </si>
  <si>
    <t>Keighley</t>
  </si>
  <si>
    <t>E02002183</t>
  </si>
  <si>
    <t>Addingham &amp; Ilkley Moor</t>
  </si>
  <si>
    <t>E02002184</t>
  </si>
  <si>
    <t>Ilkley &amp; Ben Rhydding</t>
  </si>
  <si>
    <t>E02002186</t>
  </si>
  <si>
    <t>Steeton &amp; Silsden</t>
  </si>
  <si>
    <t>E02002188</t>
  </si>
  <si>
    <t>Riddlesden &amp; East Morton</t>
  </si>
  <si>
    <t>E02002189</t>
  </si>
  <si>
    <t>Keighley Utley</t>
  </si>
  <si>
    <t>E02002190</t>
  </si>
  <si>
    <t>Keighley Central &amp; East</t>
  </si>
  <si>
    <t>E02002191</t>
  </si>
  <si>
    <t>E02002193</t>
  </si>
  <si>
    <t>Keighley South</t>
  </si>
  <si>
    <t>E02002194</t>
  </si>
  <si>
    <t>Keighley Exley Head</t>
  </si>
  <si>
    <t>E02002196</t>
  </si>
  <si>
    <t>E02002205</t>
  </si>
  <si>
    <t>Haworth &amp; Oxenhope</t>
  </si>
  <si>
    <t>E14000767</t>
  </si>
  <si>
    <t>Kenilworth and Southam</t>
  </si>
  <si>
    <t>E02006495</t>
  </si>
  <si>
    <t>E02006503</t>
  </si>
  <si>
    <t>E02006507</t>
  </si>
  <si>
    <t>E02006508</t>
  </si>
  <si>
    <t>E02006511</t>
  </si>
  <si>
    <t>Wellesbourne &amp; Snitterfield</t>
  </si>
  <si>
    <t>E02006516</t>
  </si>
  <si>
    <t>E02006519</t>
  </si>
  <si>
    <t>Kenilworth West</t>
  </si>
  <si>
    <t>E02006520</t>
  </si>
  <si>
    <t>Kenilworth East</t>
  </si>
  <si>
    <t>E02006521</t>
  </si>
  <si>
    <t>Kenilworth South</t>
  </si>
  <si>
    <t>E02006522</t>
  </si>
  <si>
    <t>Kingswood &amp; Leek Wootton</t>
  </si>
  <si>
    <t>E02006523</t>
  </si>
  <si>
    <t>E14000768</t>
  </si>
  <si>
    <t>Kensington</t>
  </si>
  <si>
    <t>E02000577</t>
  </si>
  <si>
    <t>Golborne &amp; Swinbrook</t>
  </si>
  <si>
    <t>E02000578</t>
  </si>
  <si>
    <t>E02000579</t>
  </si>
  <si>
    <t>North Kensington</t>
  </si>
  <si>
    <t>E02000580</t>
  </si>
  <si>
    <t>Portobello</t>
  </si>
  <si>
    <t>E02000581</t>
  </si>
  <si>
    <t>Notting Dale</t>
  </si>
  <si>
    <t>E02000582</t>
  </si>
  <si>
    <t>Notting Hill Gate</t>
  </si>
  <si>
    <t>E02000583</t>
  </si>
  <si>
    <t>Notting Hill West</t>
  </si>
  <si>
    <t>E02000584</t>
  </si>
  <si>
    <t>E02000585</t>
  </si>
  <si>
    <t>Holland Park</t>
  </si>
  <si>
    <t>E02000586</t>
  </si>
  <si>
    <t>Queen's Gate</t>
  </si>
  <si>
    <t>E02000587</t>
  </si>
  <si>
    <t>Kensington Abingdon</t>
  </si>
  <si>
    <t>E02000589</t>
  </si>
  <si>
    <t>Kensington Gardens</t>
  </si>
  <si>
    <t>E02000591</t>
  </si>
  <si>
    <t>Earl's Court</t>
  </si>
  <si>
    <t>E02000592</t>
  </si>
  <si>
    <t>South Kensington</t>
  </si>
  <si>
    <t>E14000769</t>
  </si>
  <si>
    <t>Kettering</t>
  </si>
  <si>
    <t>E02005639</t>
  </si>
  <si>
    <t>Geddington, Rushton &amp; Stoke Albany</t>
  </si>
  <si>
    <t>E02005640</t>
  </si>
  <si>
    <t>Desborough</t>
  </si>
  <si>
    <t>E02005641</t>
  </si>
  <si>
    <t>Rothwell</t>
  </si>
  <si>
    <t>E02005642</t>
  </si>
  <si>
    <t>Kettering Brambleside</t>
  </si>
  <si>
    <t>E02005643</t>
  </si>
  <si>
    <t>Kettering Avondale Grange</t>
  </si>
  <si>
    <t>E02005644</t>
  </si>
  <si>
    <t>E02005645</t>
  </si>
  <si>
    <t>E02005646</t>
  </si>
  <si>
    <t>Kettering East</t>
  </si>
  <si>
    <t>E02005647</t>
  </si>
  <si>
    <t>Kettering South</t>
  </si>
  <si>
    <t>E02005648</t>
  </si>
  <si>
    <t>Barton Seagrave</t>
  </si>
  <si>
    <t>E02005649</t>
  </si>
  <si>
    <t>E14000770</t>
  </si>
  <si>
    <t>Kingston and Surbiton</t>
  </si>
  <si>
    <t>E02000602</t>
  </si>
  <si>
    <t>Kingston East &amp; Norbiton West</t>
  </si>
  <si>
    <t>E02000603</t>
  </si>
  <si>
    <t>Norbiton East</t>
  </si>
  <si>
    <t>E02000604</t>
  </si>
  <si>
    <t>New Malden East</t>
  </si>
  <si>
    <t>E02000605</t>
  </si>
  <si>
    <t>New Malden West</t>
  </si>
  <si>
    <t>E02000606</t>
  </si>
  <si>
    <t>Kingston Riverside</t>
  </si>
  <si>
    <t>E02000607</t>
  </si>
  <si>
    <t>Berrylands North</t>
  </si>
  <si>
    <t>E02000608</t>
  </si>
  <si>
    <t>Surbiton North</t>
  </si>
  <si>
    <t>E02000609</t>
  </si>
  <si>
    <t>E02000610</t>
  </si>
  <si>
    <t>Surbiton South</t>
  </si>
  <si>
    <t>E02000611</t>
  </si>
  <si>
    <t>Berrylands South</t>
  </si>
  <si>
    <t>E02000612</t>
  </si>
  <si>
    <t>Motspur Park</t>
  </si>
  <si>
    <t>E02000613</t>
  </si>
  <si>
    <t>Southborough</t>
  </si>
  <si>
    <t>E02000614</t>
  </si>
  <si>
    <t>Tolworth</t>
  </si>
  <si>
    <t>E02000615</t>
  </si>
  <si>
    <t>Hook</t>
  </si>
  <si>
    <t>E02000616</t>
  </si>
  <si>
    <t>Chessington North</t>
  </si>
  <si>
    <t>E02000617</t>
  </si>
  <si>
    <t>Chessington South &amp; Malden Rushett</t>
  </si>
  <si>
    <t>E14000771</t>
  </si>
  <si>
    <t>Kingston upon Hull East</t>
  </si>
  <si>
    <t>E02002655</t>
  </si>
  <si>
    <t>Bransholme East</t>
  </si>
  <si>
    <t>E02002657</t>
  </si>
  <si>
    <t>Bransholme West</t>
  </si>
  <si>
    <t>E02002658</t>
  </si>
  <si>
    <t>Sutton North</t>
  </si>
  <si>
    <t>E02002660</t>
  </si>
  <si>
    <t>Bilton Grange</t>
  </si>
  <si>
    <t>E02002661</t>
  </si>
  <si>
    <t>Longhill</t>
  </si>
  <si>
    <t>E02002662</t>
  </si>
  <si>
    <t>Ings</t>
  </si>
  <si>
    <t>E02002664</t>
  </si>
  <si>
    <t>Sutton South</t>
  </si>
  <si>
    <t>E02002667</t>
  </si>
  <si>
    <t>Stoneferry &amp; Sutton Fields</t>
  </si>
  <si>
    <t>E02002668</t>
  </si>
  <si>
    <t>Southcoates East</t>
  </si>
  <si>
    <t>E02002671</t>
  </si>
  <si>
    <t>E02002672</t>
  </si>
  <si>
    <t>Greatfield</t>
  </si>
  <si>
    <t>E02002673</t>
  </si>
  <si>
    <t>Southcoates West</t>
  </si>
  <si>
    <t>E02002677</t>
  </si>
  <si>
    <t>Drypool &amp; Victoria Dock</t>
  </si>
  <si>
    <t>E14000772</t>
  </si>
  <si>
    <t>Kingston upon Hull North</t>
  </si>
  <si>
    <t>E02002652</t>
  </si>
  <si>
    <t>Kingswood</t>
  </si>
  <si>
    <t>E02002653</t>
  </si>
  <si>
    <t>Bransholme Central</t>
  </si>
  <si>
    <t>E02002654</t>
  </si>
  <si>
    <t>Orchard Park</t>
  </si>
  <si>
    <t>E02002656</t>
  </si>
  <si>
    <t>Haworth Park</t>
  </si>
  <si>
    <t>E02002659</t>
  </si>
  <si>
    <t>Greenwood</t>
  </si>
  <si>
    <t>E02002663</t>
  </si>
  <si>
    <t>University &amp; Newland North</t>
  </si>
  <si>
    <t>E02002665</t>
  </si>
  <si>
    <t>Bricknell East</t>
  </si>
  <si>
    <t>E02002666</t>
  </si>
  <si>
    <t>Newland South</t>
  </si>
  <si>
    <t>E02002669</t>
  </si>
  <si>
    <t>Newland Avenues</t>
  </si>
  <si>
    <t>E02002670</t>
  </si>
  <si>
    <t>Bricknell West</t>
  </si>
  <si>
    <t>E02002675</t>
  </si>
  <si>
    <t>Sculcoates</t>
  </si>
  <si>
    <t>E02002676</t>
  </si>
  <si>
    <t>E14000773</t>
  </si>
  <si>
    <t>Kingston upon Hull West and Hessle</t>
  </si>
  <si>
    <t>E02002674</t>
  </si>
  <si>
    <t>Derringham</t>
  </si>
  <si>
    <t>E02002678</t>
  </si>
  <si>
    <t>E02002679</t>
  </si>
  <si>
    <t>East Ella</t>
  </si>
  <si>
    <t>E02002680</t>
  </si>
  <si>
    <t>E02002681</t>
  </si>
  <si>
    <t>E02002682</t>
  </si>
  <si>
    <t>Gypsyville</t>
  </si>
  <si>
    <t>E02002719</t>
  </si>
  <si>
    <t>Hessle West</t>
  </si>
  <si>
    <t>E02006813</t>
  </si>
  <si>
    <t>Anlaby Park &amp; Pickering</t>
  </si>
  <si>
    <t>E14000774</t>
  </si>
  <si>
    <t>E02003108</t>
  </si>
  <si>
    <t>E02003110</t>
  </si>
  <si>
    <t>Emersons Green</t>
  </si>
  <si>
    <t>E02003112</t>
  </si>
  <si>
    <t>Mangotsfield</t>
  </si>
  <si>
    <t>E02003113</t>
  </si>
  <si>
    <t>E02003116</t>
  </si>
  <si>
    <t>Kingswood North East</t>
  </si>
  <si>
    <t>E02003117</t>
  </si>
  <si>
    <t>Kingswood South</t>
  </si>
  <si>
    <t>E02003118</t>
  </si>
  <si>
    <t>Cadbury Heath North &amp; Bridgeyate</t>
  </si>
  <si>
    <t>E02003119</t>
  </si>
  <si>
    <t>Cadbury Heath South &amp; North Common</t>
  </si>
  <si>
    <t>E02003120</t>
  </si>
  <si>
    <t>Hanham</t>
  </si>
  <si>
    <t>E02003121</t>
  </si>
  <si>
    <t>Longwell Green &amp; Oldland Common</t>
  </si>
  <si>
    <t>E14000775</t>
  </si>
  <si>
    <t>Knowsley</t>
  </si>
  <si>
    <t>E02001327</t>
  </si>
  <si>
    <t>Kirkby North East</t>
  </si>
  <si>
    <t>E02001328</t>
  </si>
  <si>
    <t>Kirkby North West</t>
  </si>
  <si>
    <t>E02001329</t>
  </si>
  <si>
    <t>Kirkby South East</t>
  </si>
  <si>
    <t>E02001330</t>
  </si>
  <si>
    <t>E02001331</t>
  </si>
  <si>
    <t>E02001332</t>
  </si>
  <si>
    <t>Stockbridge</t>
  </si>
  <si>
    <t>E02001333</t>
  </si>
  <si>
    <t>E02001334</t>
  </si>
  <si>
    <t>Page Moss &amp; Fincham</t>
  </si>
  <si>
    <t>E02001336</t>
  </si>
  <si>
    <t>Longview &amp; Knowsley Park</t>
  </si>
  <si>
    <t>E02001337</t>
  </si>
  <si>
    <t>Mosscroft &amp; Bakers Green</t>
  </si>
  <si>
    <t>E02001338</t>
  </si>
  <si>
    <t>Huyton Farm</t>
  </si>
  <si>
    <t>E02001340</t>
  </si>
  <si>
    <t>Court Hey &amp; Swanside</t>
  </si>
  <si>
    <t>E02001341</t>
  </si>
  <si>
    <t>Huyton East</t>
  </si>
  <si>
    <t>E02001342</t>
  </si>
  <si>
    <t>Huyton West &amp; Roby</t>
  </si>
  <si>
    <t>E14000776</t>
  </si>
  <si>
    <t>Lancaster and Fleetwood</t>
  </si>
  <si>
    <t>E02005222</t>
  </si>
  <si>
    <t>Kellet &amp; Lune Valley</t>
  </si>
  <si>
    <t>E02005225</t>
  </si>
  <si>
    <t>Halton &amp; Caton</t>
  </si>
  <si>
    <t>E02005233</t>
  </si>
  <si>
    <t>E02005234</t>
  </si>
  <si>
    <t>Lancaster Central</t>
  </si>
  <si>
    <t>E02005235</t>
  </si>
  <si>
    <t>Moorlands &amp; Greaves</t>
  </si>
  <si>
    <t>E02005237</t>
  </si>
  <si>
    <t>Marsh, Haverbreaks &amp; Scotforth West</t>
  </si>
  <si>
    <t>E02005238</t>
  </si>
  <si>
    <t>E02005239</t>
  </si>
  <si>
    <t>University, Galgate &amp; Dolphinholme</t>
  </si>
  <si>
    <t>E02005319</t>
  </si>
  <si>
    <t>E02005320</t>
  </si>
  <si>
    <t>E02005321</t>
  </si>
  <si>
    <t>E02005322</t>
  </si>
  <si>
    <t>E02005324</t>
  </si>
  <si>
    <t>E02005327</t>
  </si>
  <si>
    <t>E14000777</t>
  </si>
  <si>
    <t>Leeds Central</t>
  </si>
  <si>
    <t>E02002383</t>
  </si>
  <si>
    <t>Hyde Park</t>
  </si>
  <si>
    <t>E02002384</t>
  </si>
  <si>
    <t>Woodhouse &amp; Little London</t>
  </si>
  <si>
    <t>E02002385</t>
  </si>
  <si>
    <t>Burley</t>
  </si>
  <si>
    <t>E02002389</t>
  </si>
  <si>
    <t>Gipton South &amp; Killingbeck Park</t>
  </si>
  <si>
    <t>E02002392</t>
  </si>
  <si>
    <t>E02002393</t>
  </si>
  <si>
    <t>Lincoln Green &amp; St James</t>
  </si>
  <si>
    <t>E02002394</t>
  </si>
  <si>
    <t>Burmantofts</t>
  </si>
  <si>
    <t>E02002399</t>
  </si>
  <si>
    <t>Osmondthorpe &amp; Neville Hill</t>
  </si>
  <si>
    <t>E02002400</t>
  </si>
  <si>
    <t>Armley &amp; New Wortley</t>
  </si>
  <si>
    <t>E02002404</t>
  </si>
  <si>
    <t>East End Park &amp; Richmond Hill</t>
  </si>
  <si>
    <t>E02002410</t>
  </si>
  <si>
    <t>Wortley</t>
  </si>
  <si>
    <t>E02002411</t>
  </si>
  <si>
    <t>Holbeck</t>
  </si>
  <si>
    <t>E02002414</t>
  </si>
  <si>
    <t>Beeston Hill &amp; Hunslet Moor</t>
  </si>
  <si>
    <t>E02002415</t>
  </si>
  <si>
    <t>Cross Flats Park &amp; Garnets</t>
  </si>
  <si>
    <t>E02002419</t>
  </si>
  <si>
    <t>Beeston West &amp; Cottingley</t>
  </si>
  <si>
    <t>E02002420</t>
  </si>
  <si>
    <t>E02002421</t>
  </si>
  <si>
    <t>Belle Isle North</t>
  </si>
  <si>
    <t>E02002423</t>
  </si>
  <si>
    <t>Belle Isle South</t>
  </si>
  <si>
    <t>E02002428</t>
  </si>
  <si>
    <t>E02002430</t>
  </si>
  <si>
    <t>E02002434</t>
  </si>
  <si>
    <t>Robin Hood, Lofthouse &amp; Middleton Lane</t>
  </si>
  <si>
    <t>E02006861</t>
  </si>
  <si>
    <t>Hyde Park Corner &amp; Woodhouse Cliff</t>
  </si>
  <si>
    <t>E02006875</t>
  </si>
  <si>
    <t>Leeds City Centre</t>
  </si>
  <si>
    <t>E02006876</t>
  </si>
  <si>
    <t>Leeds Dock, Hunslet &amp; Stourton</t>
  </si>
  <si>
    <t>E14000778</t>
  </si>
  <si>
    <t>Leeds East</t>
  </si>
  <si>
    <t>E02002358</t>
  </si>
  <si>
    <t>Whinmoor</t>
  </si>
  <si>
    <t>E02002364</t>
  </si>
  <si>
    <t>Seacroft North &amp; Monkswood</t>
  </si>
  <si>
    <t>E02002369</t>
  </si>
  <si>
    <t>Hollin Park &amp; Fearnville</t>
  </si>
  <si>
    <t>E02002370</t>
  </si>
  <si>
    <t>Swarcliffe</t>
  </si>
  <si>
    <t>E02002376</t>
  </si>
  <si>
    <t>Gipton North</t>
  </si>
  <si>
    <t>E02002377</t>
  </si>
  <si>
    <t>Harehills North</t>
  </si>
  <si>
    <t>E02002379</t>
  </si>
  <si>
    <t>Seacroft South</t>
  </si>
  <si>
    <t>E02002382</t>
  </si>
  <si>
    <t>Harehills South</t>
  </si>
  <si>
    <t>E02002386</t>
  </si>
  <si>
    <t>Cross Gates East &amp; Manston</t>
  </si>
  <si>
    <t>E02002390</t>
  </si>
  <si>
    <t>Cross Gates West &amp; Killingbeck</t>
  </si>
  <si>
    <t>E02002398</t>
  </si>
  <si>
    <t>Temple Newsam &amp; Graveleythorpe</t>
  </si>
  <si>
    <t>E02002401</t>
  </si>
  <si>
    <t>Halton Moor</t>
  </si>
  <si>
    <t>E02002402</t>
  </si>
  <si>
    <t>Colton, Austhorpe &amp; Whitkirk</t>
  </si>
  <si>
    <t>E14000779</t>
  </si>
  <si>
    <t>Leeds North East</t>
  </si>
  <si>
    <t>E02002341</t>
  </si>
  <si>
    <t>E02002344</t>
  </si>
  <si>
    <t>Primley Park &amp; Wigton Moor</t>
  </si>
  <si>
    <t>E02002347</t>
  </si>
  <si>
    <t>Moor Allerton</t>
  </si>
  <si>
    <t>E02002352</t>
  </si>
  <si>
    <t>Moortown</t>
  </si>
  <si>
    <t>E02002353</t>
  </si>
  <si>
    <t>Roundhay West</t>
  </si>
  <si>
    <t>E02002354</t>
  </si>
  <si>
    <t>Carr Manor</t>
  </si>
  <si>
    <t>E02002360</t>
  </si>
  <si>
    <t>Meanwood</t>
  </si>
  <si>
    <t>E02002361</t>
  </si>
  <si>
    <t>Gledhow</t>
  </si>
  <si>
    <t>E02002363</t>
  </si>
  <si>
    <t>Chapel Allerton North</t>
  </si>
  <si>
    <t>E02002366</t>
  </si>
  <si>
    <t>Lady Wood &amp; Oakwood</t>
  </si>
  <si>
    <t>E02002367</t>
  </si>
  <si>
    <t>Meanwood South &amp; Sugarwell</t>
  </si>
  <si>
    <t>E02002371</t>
  </si>
  <si>
    <t>Chapel Allerton South &amp; Chapeltown</t>
  </si>
  <si>
    <t>E02006852</t>
  </si>
  <si>
    <t>Far Headingley &amp; Weetwood</t>
  </si>
  <si>
    <t>E14000780</t>
  </si>
  <si>
    <t>Leeds North West</t>
  </si>
  <si>
    <t>E02002332</t>
  </si>
  <si>
    <t>Otley North</t>
  </si>
  <si>
    <t>E02002333</t>
  </si>
  <si>
    <t>Otley South</t>
  </si>
  <si>
    <t>E02002336</t>
  </si>
  <si>
    <t>Bramhope &amp; Pool-in-Wharfedale</t>
  </si>
  <si>
    <t>E02002339</t>
  </si>
  <si>
    <t>Yeadon West</t>
  </si>
  <si>
    <t>E02002340</t>
  </si>
  <si>
    <t>Yeadon East</t>
  </si>
  <si>
    <t>E02002342</t>
  </si>
  <si>
    <t>Cookridge &amp; Holt Park</t>
  </si>
  <si>
    <t>E02002343</t>
  </si>
  <si>
    <t>Yeadon South</t>
  </si>
  <si>
    <t>E02002345</t>
  </si>
  <si>
    <t>Adel</t>
  </si>
  <si>
    <t>E02002346</t>
  </si>
  <si>
    <t>Tinshill</t>
  </si>
  <si>
    <t>E02002348</t>
  </si>
  <si>
    <t>Lawnswood &amp; Ireland Wood</t>
  </si>
  <si>
    <t>E02002362</t>
  </si>
  <si>
    <t>Hawksworth &amp; West Park</t>
  </si>
  <si>
    <t>E02002373</t>
  </si>
  <si>
    <t>Headingley</t>
  </si>
  <si>
    <t>E14000781</t>
  </si>
  <si>
    <t>Leeds West</t>
  </si>
  <si>
    <t>E02002374</t>
  </si>
  <si>
    <t>Kirkstall</t>
  </si>
  <si>
    <t>E02002375</t>
  </si>
  <si>
    <t>Bramley Fall</t>
  </si>
  <si>
    <t>E02002380</t>
  </si>
  <si>
    <t>Bramley Park North</t>
  </si>
  <si>
    <t>E02002381</t>
  </si>
  <si>
    <t>Rodley &amp; Stanningley Park</t>
  </si>
  <si>
    <t>E02002387</t>
  </si>
  <si>
    <t>Bramley Park South</t>
  </si>
  <si>
    <t>E02002388</t>
  </si>
  <si>
    <t>Bramley East</t>
  </si>
  <si>
    <t>E02002396</t>
  </si>
  <si>
    <t>Bramley South &amp; Upper Armley</t>
  </si>
  <si>
    <t>E02002407</t>
  </si>
  <si>
    <t>Farnley East</t>
  </si>
  <si>
    <t>E02002409</t>
  </si>
  <si>
    <t>Farnley West &amp; Gamble Hill</t>
  </si>
  <si>
    <t>E02002412</t>
  </si>
  <si>
    <t>New Farnley &amp; Lower Wortley</t>
  </si>
  <si>
    <t>E14000782</t>
  </si>
  <si>
    <t>Leicester East</t>
  </si>
  <si>
    <t>E02002828</t>
  </si>
  <si>
    <t>Rushey Mead North</t>
  </si>
  <si>
    <t>E02002831</t>
  </si>
  <si>
    <t>Rushey Mead South</t>
  </si>
  <si>
    <t>E02002832</t>
  </si>
  <si>
    <t>E02002833</t>
  </si>
  <si>
    <t>E02002835</t>
  </si>
  <si>
    <t>Hamilton &amp; Humberstone</t>
  </si>
  <si>
    <t>E02002836</t>
  </si>
  <si>
    <t>Belgrave South</t>
  </si>
  <si>
    <t>E02002837</t>
  </si>
  <si>
    <t>Northfields &amp; Merrydale</t>
  </si>
  <si>
    <t>E02002839</t>
  </si>
  <si>
    <t>E02002843</t>
  </si>
  <si>
    <t>E02002845</t>
  </si>
  <si>
    <t>E02002847</t>
  </si>
  <si>
    <t>Crown Hills</t>
  </si>
  <si>
    <t>E02002851</t>
  </si>
  <si>
    <t>E02006815</t>
  </si>
  <si>
    <t>Thurnby Lodge</t>
  </si>
  <si>
    <t>E14000783</t>
  </si>
  <si>
    <t>Leicester South</t>
  </si>
  <si>
    <t>E02002844</t>
  </si>
  <si>
    <t>St Matthews &amp; Highfields North</t>
  </si>
  <si>
    <t>E02002848</t>
  </si>
  <si>
    <t>Highfields South</t>
  </si>
  <si>
    <t>E02002853</t>
  </si>
  <si>
    <t>Stoneygate North</t>
  </si>
  <si>
    <t>E02002856</t>
  </si>
  <si>
    <t>Clarendon Park &amp; Stoneygate South</t>
  </si>
  <si>
    <t>E02002857</t>
  </si>
  <si>
    <t>Aylestone North &amp; Saffron Fields</t>
  </si>
  <si>
    <t>E02002858</t>
  </si>
  <si>
    <t>E02002860</t>
  </si>
  <si>
    <t>Aylestone South</t>
  </si>
  <si>
    <t>E02002861</t>
  </si>
  <si>
    <t>Saffron Lane</t>
  </si>
  <si>
    <t>E02002862</t>
  </si>
  <si>
    <t>Eyres Monsell</t>
  </si>
  <si>
    <t>E02006817</t>
  </si>
  <si>
    <t>E02006850</t>
  </si>
  <si>
    <t>Leicester City South</t>
  </si>
  <si>
    <t>E02006851</t>
  </si>
  <si>
    <t>Leicester City Centre</t>
  </si>
  <si>
    <t>E14000784</t>
  </si>
  <si>
    <t>Leicester West</t>
  </si>
  <si>
    <t>E02002827</t>
  </si>
  <si>
    <t>Beamont Park</t>
  </si>
  <si>
    <t>E02002829</t>
  </si>
  <si>
    <t>Stocking Farm &amp; Mowmacre</t>
  </si>
  <si>
    <t>E02002830</t>
  </si>
  <si>
    <t>Bradgate Heights &amp; Beaumont Leys</t>
  </si>
  <si>
    <t>E02002834</t>
  </si>
  <si>
    <t>Abbey Park</t>
  </si>
  <si>
    <t>E02002838</t>
  </si>
  <si>
    <t>New Parks &amp; Stokeswood</t>
  </si>
  <si>
    <t>E02002842</t>
  </si>
  <si>
    <t>Newfoundpool</t>
  </si>
  <si>
    <t>E02002846</t>
  </si>
  <si>
    <t>Dane Hills &amp; Western Park</t>
  </si>
  <si>
    <t>E02002849</t>
  </si>
  <si>
    <t>West End &amp; Westcotes</t>
  </si>
  <si>
    <t>E02002852</t>
  </si>
  <si>
    <t>E02002854</t>
  </si>
  <si>
    <t>E02002855</t>
  </si>
  <si>
    <t>Rowley Fields &amp; Faircharm</t>
  </si>
  <si>
    <t>E02006819</t>
  </si>
  <si>
    <t>Kirby Frith</t>
  </si>
  <si>
    <t>E14000785</t>
  </si>
  <si>
    <t>Leigh</t>
  </si>
  <si>
    <t>E02001305</t>
  </si>
  <si>
    <t>Hindley Green</t>
  </si>
  <si>
    <t>E02001311</t>
  </si>
  <si>
    <t>Tyldesley North</t>
  </si>
  <si>
    <t>E02001312</t>
  </si>
  <si>
    <t>E02001313</t>
  </si>
  <si>
    <t>Leigh North</t>
  </si>
  <si>
    <t>E02001314</t>
  </si>
  <si>
    <t>Tyldesley South</t>
  </si>
  <si>
    <t>E02001315</t>
  </si>
  <si>
    <t>E02001316</t>
  </si>
  <si>
    <t>Leigh Central</t>
  </si>
  <si>
    <t>E02001317</t>
  </si>
  <si>
    <t>E02001319</t>
  </si>
  <si>
    <t>Leigh West</t>
  </si>
  <si>
    <t>E02001320</t>
  </si>
  <si>
    <t>Leigh South East</t>
  </si>
  <si>
    <t>E02001321</t>
  </si>
  <si>
    <t>Ashton-in-Makerfield East</t>
  </si>
  <si>
    <t>E02001323</t>
  </si>
  <si>
    <t>Leigh South</t>
  </si>
  <si>
    <t>E02001324</t>
  </si>
  <si>
    <t>Golborne</t>
  </si>
  <si>
    <t>E02001325</t>
  </si>
  <si>
    <t>E02001326</t>
  </si>
  <si>
    <t>E14000786</t>
  </si>
  <si>
    <t>Lewes</t>
  </si>
  <si>
    <t>E02004379</t>
  </si>
  <si>
    <t>Chailey, Newick &amp; Barcombe</t>
  </si>
  <si>
    <t>E02004380</t>
  </si>
  <si>
    <t>E02004381</t>
  </si>
  <si>
    <t>E02004382</t>
  </si>
  <si>
    <t>Ringmer, Glynde &amp; South Heighton</t>
  </si>
  <si>
    <t>E02004383</t>
  </si>
  <si>
    <t>Lewes West</t>
  </si>
  <si>
    <t>E02004386</t>
  </si>
  <si>
    <t>Newhaven Town</t>
  </si>
  <si>
    <t>E02004387</t>
  </si>
  <si>
    <t>Newhaven West</t>
  </si>
  <si>
    <t>E02004389</t>
  </si>
  <si>
    <t>E02004390</t>
  </si>
  <si>
    <t>E02004391</t>
  </si>
  <si>
    <t>E02004420</t>
  </si>
  <si>
    <t>E02004421</t>
  </si>
  <si>
    <t>Polegate</t>
  </si>
  <si>
    <t>E14000787</t>
  </si>
  <si>
    <t>Lewisham East</t>
  </si>
  <si>
    <t>E02000659</t>
  </si>
  <si>
    <t>Blackheath West</t>
  </si>
  <si>
    <t>E02000661</t>
  </si>
  <si>
    <t>Blackheath Village</t>
  </si>
  <si>
    <t>E02000665</t>
  </si>
  <si>
    <t>E02000668</t>
  </si>
  <si>
    <t>Lee</t>
  </si>
  <si>
    <t>E02000670</t>
  </si>
  <si>
    <t>E02000672</t>
  </si>
  <si>
    <t>Catford Bridge</t>
  </si>
  <si>
    <t>E02000674</t>
  </si>
  <si>
    <t>Corbett Estate</t>
  </si>
  <si>
    <t>E02000675</t>
  </si>
  <si>
    <t>Grove Park &amp; Lee South</t>
  </si>
  <si>
    <t>E02000677</t>
  </si>
  <si>
    <t>Culverley Green</t>
  </si>
  <si>
    <t>E02000678</t>
  </si>
  <si>
    <t>Further Green</t>
  </si>
  <si>
    <t>E02000682</t>
  </si>
  <si>
    <t>E02000683</t>
  </si>
  <si>
    <t>Chinbrook</t>
  </si>
  <si>
    <t>E02006783</t>
  </si>
  <si>
    <t>Downham East</t>
  </si>
  <si>
    <t>E02006784</t>
  </si>
  <si>
    <t>Downham West</t>
  </si>
  <si>
    <t>E14000788</t>
  </si>
  <si>
    <t>Lewisham West and Penge</t>
  </si>
  <si>
    <t>E02000130</t>
  </si>
  <si>
    <t>Penge East</t>
  </si>
  <si>
    <t>E02000131</t>
  </si>
  <si>
    <t>Crystal Palace Park</t>
  </si>
  <si>
    <t>E02000135</t>
  </si>
  <si>
    <t>E02000139</t>
  </si>
  <si>
    <t>E02000141</t>
  </si>
  <si>
    <t>E02000673</t>
  </si>
  <si>
    <t>E02000676</t>
  </si>
  <si>
    <t>E02000679</t>
  </si>
  <si>
    <t>E02000680</t>
  </si>
  <si>
    <t>Upper Sydenham</t>
  </si>
  <si>
    <t>E02000681</t>
  </si>
  <si>
    <t>Bellingham &amp; Perry Hill</t>
  </si>
  <si>
    <t>E02000685</t>
  </si>
  <si>
    <t>Sydenham Wells</t>
  </si>
  <si>
    <t>E02000686</t>
  </si>
  <si>
    <t>Beckenham Hill</t>
  </si>
  <si>
    <t>E02000687</t>
  </si>
  <si>
    <t>Lower Sydenham</t>
  </si>
  <si>
    <t>E14000789</t>
  </si>
  <si>
    <t>Lewisham, Deptford</t>
  </si>
  <si>
    <t>E02000653</t>
  </si>
  <si>
    <t>Silwood &amp; Pepys</t>
  </si>
  <si>
    <t>E02000654</t>
  </si>
  <si>
    <t>Deptford North</t>
  </si>
  <si>
    <t>E02000655</t>
  </si>
  <si>
    <t>New Cross Gate</t>
  </si>
  <si>
    <t>E02000657</t>
  </si>
  <si>
    <t>New Cross South</t>
  </si>
  <si>
    <t>E02000658</t>
  </si>
  <si>
    <t>Telegraph Hill</t>
  </si>
  <si>
    <t>E02000660</t>
  </si>
  <si>
    <t>Brockley East &amp; St Johns</t>
  </si>
  <si>
    <t>E02000662</t>
  </si>
  <si>
    <t>Brockley West</t>
  </si>
  <si>
    <t>E02000663</t>
  </si>
  <si>
    <t>E02000664</t>
  </si>
  <si>
    <t>Lewisham Central &amp; Park</t>
  </si>
  <si>
    <t>E02000666</t>
  </si>
  <si>
    <t>E02000667</t>
  </si>
  <si>
    <t>Crofton Park</t>
  </si>
  <si>
    <t>E02000669</t>
  </si>
  <si>
    <t>E02000671</t>
  </si>
  <si>
    <t>Honor Oak</t>
  </si>
  <si>
    <t>E02006798</t>
  </si>
  <si>
    <t>New Cross &amp; Deptford South</t>
  </si>
  <si>
    <t>E14000790</t>
  </si>
  <si>
    <t>Leyton and Wanstead</t>
  </si>
  <si>
    <t>E02000764</t>
  </si>
  <si>
    <t>Snaresbrook</t>
  </si>
  <si>
    <t>E02000768</t>
  </si>
  <si>
    <t>Wanstead</t>
  </si>
  <si>
    <t>E02000777</t>
  </si>
  <si>
    <t>E02000913</t>
  </si>
  <si>
    <t>Whipps Cross</t>
  </si>
  <si>
    <t>E02000914</t>
  </si>
  <si>
    <t>Baker's Arms</t>
  </si>
  <si>
    <t>E02000915</t>
  </si>
  <si>
    <t>E02000917</t>
  </si>
  <si>
    <t>Leyton North</t>
  </si>
  <si>
    <t>E02000918</t>
  </si>
  <si>
    <t>Leytonstone East</t>
  </si>
  <si>
    <t>E02000919</t>
  </si>
  <si>
    <t>Leyton East</t>
  </si>
  <si>
    <t>E02000920</t>
  </si>
  <si>
    <t>Leyton South</t>
  </si>
  <si>
    <t>E02000921</t>
  </si>
  <si>
    <t>Leytonstone South West</t>
  </si>
  <si>
    <t>E02000922</t>
  </si>
  <si>
    <t>Leytonstone South East</t>
  </si>
  <si>
    <t>E14000791</t>
  </si>
  <si>
    <t>Lichfield</t>
  </si>
  <si>
    <t>E02006145</t>
  </si>
  <si>
    <t>Barton-under-Needwood</t>
  </si>
  <si>
    <t>E02006146</t>
  </si>
  <si>
    <t>Armitage &amp; Colton</t>
  </si>
  <si>
    <t>E02006147</t>
  </si>
  <si>
    <t>Alrewas, Fradley &amp; King's Bromley</t>
  </si>
  <si>
    <t>E02006148</t>
  </si>
  <si>
    <t>E02006149</t>
  </si>
  <si>
    <t>Lichfield Central</t>
  </si>
  <si>
    <t>E02006150</t>
  </si>
  <si>
    <t>Lichfield East</t>
  </si>
  <si>
    <t>E02006151</t>
  </si>
  <si>
    <t>Burntwood West</t>
  </si>
  <si>
    <t>E02006152</t>
  </si>
  <si>
    <t>Lichfield West &amp; South</t>
  </si>
  <si>
    <t>E02006153</t>
  </si>
  <si>
    <t>E02006154</t>
  </si>
  <si>
    <t>Burntwood Chase Terrace &amp; Hammerwich</t>
  </si>
  <si>
    <t>E02006155</t>
  </si>
  <si>
    <t>E14000792</t>
  </si>
  <si>
    <t>Lincoln</t>
  </si>
  <si>
    <t>E02005442</t>
  </si>
  <si>
    <t>Ermine</t>
  </si>
  <si>
    <t>E02005443</t>
  </si>
  <si>
    <t>Glebe Park</t>
  </si>
  <si>
    <t>E02005444</t>
  </si>
  <si>
    <t>Cathedral &amp; West Common</t>
  </si>
  <si>
    <t>E02005445</t>
  </si>
  <si>
    <t>Monks Road, St Giles &amp; Greetwell</t>
  </si>
  <si>
    <t>E02005446</t>
  </si>
  <si>
    <t>Wharf &amp; University</t>
  </si>
  <si>
    <t>E02005447</t>
  </si>
  <si>
    <t>Pelham Bridge &amp; South Common</t>
  </si>
  <si>
    <t>E02005448</t>
  </si>
  <si>
    <t>E02005449</t>
  </si>
  <si>
    <t>Boultham &amp; New Boultham</t>
  </si>
  <si>
    <t>E02005450</t>
  </si>
  <si>
    <t>E02005451</t>
  </si>
  <si>
    <t>Bracebridge North &amp; Boultham Moor</t>
  </si>
  <si>
    <t>E02005452</t>
  </si>
  <si>
    <t>Bracebridge South &amp; Swallow Beck</t>
  </si>
  <si>
    <t>E02005453</t>
  </si>
  <si>
    <t>Washingborough &amp; Branston</t>
  </si>
  <si>
    <t>E02005455</t>
  </si>
  <si>
    <t>E02005456</t>
  </si>
  <si>
    <t>Bracebridge Heath &amp; Waddington</t>
  </si>
  <si>
    <t>E14000793</t>
  </si>
  <si>
    <t>Liverpool, Riverside</t>
  </si>
  <si>
    <t>E02001358</t>
  </si>
  <si>
    <t>E02001360</t>
  </si>
  <si>
    <t>Kirkdale North</t>
  </si>
  <si>
    <t>E02001368</t>
  </si>
  <si>
    <t>E02001369</t>
  </si>
  <si>
    <t>Everton West</t>
  </si>
  <si>
    <t>E02001376</t>
  </si>
  <si>
    <t>E02001377</t>
  </si>
  <si>
    <t>Edge Hill</t>
  </si>
  <si>
    <t>E02001383</t>
  </si>
  <si>
    <t>Chinatown, St James &amp; Georgian Quarter</t>
  </si>
  <si>
    <t>E02001384</t>
  </si>
  <si>
    <t>Wavertree South</t>
  </si>
  <si>
    <t>E02001385</t>
  </si>
  <si>
    <t>Toxteth Park</t>
  </si>
  <si>
    <t>E02001388</t>
  </si>
  <si>
    <t>Wavertree Penny Lane</t>
  </si>
  <si>
    <t>E02001389</t>
  </si>
  <si>
    <t>Princes Park</t>
  </si>
  <si>
    <t>E02001390</t>
  </si>
  <si>
    <t>Toxteth</t>
  </si>
  <si>
    <t>E02001394</t>
  </si>
  <si>
    <t>E02001395</t>
  </si>
  <si>
    <t>E02001396</t>
  </si>
  <si>
    <t>Dingle</t>
  </si>
  <si>
    <t>E02001398</t>
  </si>
  <si>
    <t>E02006932</t>
  </si>
  <si>
    <t>Central &amp; Islington</t>
  </si>
  <si>
    <t>E02006933</t>
  </si>
  <si>
    <t>Albert Dock &amp; Queen's Dock</t>
  </si>
  <si>
    <t>E02006934</t>
  </si>
  <si>
    <t>Pier Head</t>
  </si>
  <si>
    <t>E14000794</t>
  </si>
  <si>
    <t>Liverpool, Walton</t>
  </si>
  <si>
    <t>E02001347</t>
  </si>
  <si>
    <t>E02001348</t>
  </si>
  <si>
    <t>E02001349</t>
  </si>
  <si>
    <t>Orrell Park</t>
  </si>
  <si>
    <t>E02001350</t>
  </si>
  <si>
    <t>E02001351</t>
  </si>
  <si>
    <t>Fazakerley South</t>
  </si>
  <si>
    <t>E02001352</t>
  </si>
  <si>
    <t>Walton North</t>
  </si>
  <si>
    <t>E02001354</t>
  </si>
  <si>
    <t>Walton East</t>
  </si>
  <si>
    <t>E02001355</t>
  </si>
  <si>
    <t>Walton Hall</t>
  </si>
  <si>
    <t>E02001356</t>
  </si>
  <si>
    <t>Norris Green East</t>
  </si>
  <si>
    <t>E02001357</t>
  </si>
  <si>
    <t>Norris Green West</t>
  </si>
  <si>
    <t>E02001361</t>
  </si>
  <si>
    <t>Anfield North</t>
  </si>
  <si>
    <t>E02001362</t>
  </si>
  <si>
    <t>E02001364</t>
  </si>
  <si>
    <t>Anfield West</t>
  </si>
  <si>
    <t>E02001365</t>
  </si>
  <si>
    <t>Anfield East</t>
  </si>
  <si>
    <t>E02001366</t>
  </si>
  <si>
    <t>E02001370</t>
  </si>
  <si>
    <t>Everton East</t>
  </si>
  <si>
    <t>E14000795</t>
  </si>
  <si>
    <t>Liverpool, Wavertree</t>
  </si>
  <si>
    <t>E02001372</t>
  </si>
  <si>
    <t>Knotty Ash</t>
  </si>
  <si>
    <t>E02001373</t>
  </si>
  <si>
    <t>Fairfield East</t>
  </si>
  <si>
    <t>E02001374</t>
  </si>
  <si>
    <t>Fairfield West &amp; Newsham Park</t>
  </si>
  <si>
    <t>E02001375</t>
  </si>
  <si>
    <t>E02001378</t>
  </si>
  <si>
    <t>Wavertree East</t>
  </si>
  <si>
    <t>E02001380</t>
  </si>
  <si>
    <t>Broad Green</t>
  </si>
  <si>
    <t>E02001381</t>
  </si>
  <si>
    <t>Wavertree West</t>
  </si>
  <si>
    <t>E02001387</t>
  </si>
  <si>
    <t>E14000796</t>
  </si>
  <si>
    <t>Liverpool, West Derby</t>
  </si>
  <si>
    <t>E02001353</t>
  </si>
  <si>
    <t>E02001359</t>
  </si>
  <si>
    <t>Croxteth Park</t>
  </si>
  <si>
    <t>E02001363</t>
  </si>
  <si>
    <t>Yewtree</t>
  </si>
  <si>
    <t>E02001367</t>
  </si>
  <si>
    <t>Sandfield Park &amp; Holly Lodge</t>
  </si>
  <si>
    <t>E02001371</t>
  </si>
  <si>
    <t>Dovecot</t>
  </si>
  <si>
    <t>E14000797</t>
  </si>
  <si>
    <t>E02005345</t>
  </si>
  <si>
    <t>E02005346</t>
  </si>
  <si>
    <t>E02005347</t>
  </si>
  <si>
    <t>E02005348</t>
  </si>
  <si>
    <t>E02005349</t>
  </si>
  <si>
    <t>Shepshed West</t>
  </si>
  <si>
    <t>E02005350</t>
  </si>
  <si>
    <t>Shepshed East</t>
  </si>
  <si>
    <t>E02005351</t>
  </si>
  <si>
    <t>E02005353</t>
  </si>
  <si>
    <t>E02005354</t>
  </si>
  <si>
    <t>E02005355</t>
  </si>
  <si>
    <t>Barrow upon Soar</t>
  </si>
  <si>
    <t>E02005356</t>
  </si>
  <si>
    <t>Quorn &amp; Mountsorrel Castle</t>
  </si>
  <si>
    <t>E02005357</t>
  </si>
  <si>
    <t>Sileby</t>
  </si>
  <si>
    <t>E14000798</t>
  </si>
  <si>
    <t>Louth and Horncastle</t>
  </si>
  <si>
    <t>E02005424</t>
  </si>
  <si>
    <t>Holton-le-Clay, Binbrook &amp; Tetney</t>
  </si>
  <si>
    <t>E02005425</t>
  </si>
  <si>
    <t>Marshchapel, Somercotes &amp; Grimoldby</t>
  </si>
  <si>
    <t>E02005426</t>
  </si>
  <si>
    <t>Louth North &amp; East</t>
  </si>
  <si>
    <t>E02005427</t>
  </si>
  <si>
    <t>Louth Central &amp; South</t>
  </si>
  <si>
    <t>E02005428</t>
  </si>
  <si>
    <t>Mablethorpe</t>
  </si>
  <si>
    <t>E02005429</t>
  </si>
  <si>
    <t>Sutton-on-Sea</t>
  </si>
  <si>
    <t>E02005431</t>
  </si>
  <si>
    <t>Alford, Withern &amp; Willoughby</t>
  </si>
  <si>
    <t>E02005432</t>
  </si>
  <si>
    <t>E02005434</t>
  </si>
  <si>
    <t>Horncastle</t>
  </si>
  <si>
    <t>E02005439</t>
  </si>
  <si>
    <t>Coningsby &amp; Woodhall Spa</t>
  </si>
  <si>
    <t>E14000799</t>
  </si>
  <si>
    <t>Ludlow</t>
  </si>
  <si>
    <t>E02006010</t>
  </si>
  <si>
    <t>Much Wenlock &amp; Broseley</t>
  </si>
  <si>
    <t>E02006011</t>
  </si>
  <si>
    <t>Bridgnorth West</t>
  </si>
  <si>
    <t>E02006012</t>
  </si>
  <si>
    <t>Bridgnorth East</t>
  </si>
  <si>
    <t>E02006013</t>
  </si>
  <si>
    <t>E02006014</t>
  </si>
  <si>
    <t>Highley &amp; Ditton Priors</t>
  </si>
  <si>
    <t>E02006041</t>
  </si>
  <si>
    <t>E02006042</t>
  </si>
  <si>
    <t>Church Stretton</t>
  </si>
  <si>
    <t>E02006043</t>
  </si>
  <si>
    <t>Craven Arms &amp; Broadstone</t>
  </si>
  <si>
    <t>E02006044</t>
  </si>
  <si>
    <t>Clun &amp; Bucknell</t>
  </si>
  <si>
    <t>E02006045</t>
  </si>
  <si>
    <t>E02006046</t>
  </si>
  <si>
    <t>E14000800</t>
  </si>
  <si>
    <t>Luton North</t>
  </si>
  <si>
    <t>E02003258</t>
  </si>
  <si>
    <t>Bramingham</t>
  </si>
  <si>
    <t>E02003259</t>
  </si>
  <si>
    <t>Sundon Park</t>
  </si>
  <si>
    <t>E02003260</t>
  </si>
  <si>
    <t>Marsh Farm</t>
  </si>
  <si>
    <t>E02003261</t>
  </si>
  <si>
    <t>Warden Hill</t>
  </si>
  <si>
    <t>E02003262</t>
  </si>
  <si>
    <t>Leagrave</t>
  </si>
  <si>
    <t>E02003263</t>
  </si>
  <si>
    <t>Limbury</t>
  </si>
  <si>
    <t>E02003264</t>
  </si>
  <si>
    <t>Barnfield</t>
  </si>
  <si>
    <t>E02003266</t>
  </si>
  <si>
    <t>Lewsey North</t>
  </si>
  <si>
    <t>E02003267</t>
  </si>
  <si>
    <t>E02003268</t>
  </si>
  <si>
    <t>Challney</t>
  </si>
  <si>
    <t>E02003270</t>
  </si>
  <si>
    <t>Lewsey South</t>
  </si>
  <si>
    <t>E02003272</t>
  </si>
  <si>
    <t>Kingsway</t>
  </si>
  <si>
    <t>E14000801</t>
  </si>
  <si>
    <t>Luton South</t>
  </si>
  <si>
    <t>E02003265</t>
  </si>
  <si>
    <t>Stopsley North</t>
  </si>
  <si>
    <t>E02003269</t>
  </si>
  <si>
    <t>Stopsley South &amp; Round Green</t>
  </si>
  <si>
    <t>E02003271</t>
  </si>
  <si>
    <t>Wigmore &amp; Airport</t>
  </si>
  <si>
    <t>E02003273</t>
  </si>
  <si>
    <t>St Anns Hill</t>
  </si>
  <si>
    <t>E02003274</t>
  </si>
  <si>
    <t>Bury Park</t>
  </si>
  <si>
    <t>E02003275</t>
  </si>
  <si>
    <t>E02003276</t>
  </si>
  <si>
    <t>E02003277</t>
  </si>
  <si>
    <t>Farley Hill &amp; Stockwood Park</t>
  </si>
  <si>
    <t>E02003278</t>
  </si>
  <si>
    <t>New Town</t>
  </si>
  <si>
    <t>E02003651</t>
  </si>
  <si>
    <t>E14000802</t>
  </si>
  <si>
    <t>Macclesfield</t>
  </si>
  <si>
    <t>E02003853</t>
  </si>
  <si>
    <t>E02003854</t>
  </si>
  <si>
    <t>Poynton West</t>
  </si>
  <si>
    <t>E02003855</t>
  </si>
  <si>
    <t>Poynton East</t>
  </si>
  <si>
    <t>E02003862</t>
  </si>
  <si>
    <t>Prestbury &amp; Adlington</t>
  </si>
  <si>
    <t>E02003865</t>
  </si>
  <si>
    <t>Bollington</t>
  </si>
  <si>
    <t>E02003866</t>
  </si>
  <si>
    <t>Macclesfield Tytherington</t>
  </si>
  <si>
    <t>E02003867</t>
  </si>
  <si>
    <t>Macclesfield Upton Priory &amp; Greenside</t>
  </si>
  <si>
    <t>E02003868</t>
  </si>
  <si>
    <t>E02003869</t>
  </si>
  <si>
    <t>Macclesfield Bollinbrook</t>
  </si>
  <si>
    <t>E02003870</t>
  </si>
  <si>
    <t>Central Macclesfield</t>
  </si>
  <si>
    <t>E02003871</t>
  </si>
  <si>
    <t>Macclesfield Weston</t>
  </si>
  <si>
    <t>E02003872</t>
  </si>
  <si>
    <t>Gawsworth &amp; Macclesfield Forest</t>
  </si>
  <si>
    <t>E02003873</t>
  </si>
  <si>
    <t>E14000803</t>
  </si>
  <si>
    <t>Maidenhead</t>
  </si>
  <si>
    <t>E02003421</t>
  </si>
  <si>
    <t>E02003422</t>
  </si>
  <si>
    <t>Cookham &amp; Waltham</t>
  </si>
  <si>
    <t>E02003423</t>
  </si>
  <si>
    <t>Furze Platt</t>
  </si>
  <si>
    <t>E02003424</t>
  </si>
  <si>
    <t>Maidenhead East</t>
  </si>
  <si>
    <t>E02003425</t>
  </si>
  <si>
    <t>Maidenhead Central</t>
  </si>
  <si>
    <t>E02003426</t>
  </si>
  <si>
    <t>Maidenhead Highway</t>
  </si>
  <si>
    <t>E02003427</t>
  </si>
  <si>
    <t>E02003428</t>
  </si>
  <si>
    <t>Cox Green</t>
  </si>
  <si>
    <t>E02003429</t>
  </si>
  <si>
    <t>Bray Wick &amp; Holyport</t>
  </si>
  <si>
    <t>E02003439</t>
  </si>
  <si>
    <t>Twyford East &amp; Wargrave</t>
  </si>
  <si>
    <t>E02003440</t>
  </si>
  <si>
    <t>Twyford West &amp; Charvil</t>
  </si>
  <si>
    <t>E02003441</t>
  </si>
  <si>
    <t>Sonning &amp; Woodley North</t>
  </si>
  <si>
    <t>E02003442</t>
  </si>
  <si>
    <t>Woodley East</t>
  </si>
  <si>
    <t>E02003448</t>
  </si>
  <si>
    <t>E14000804</t>
  </si>
  <si>
    <t>Maidstone and The Weald</t>
  </si>
  <si>
    <t>E02005069</t>
  </si>
  <si>
    <t>Penenden Heath</t>
  </si>
  <si>
    <t>E02005070</t>
  </si>
  <si>
    <t>Allington</t>
  </si>
  <si>
    <t>E02005071</t>
  </si>
  <si>
    <t>Ringlestone &amp; Central Maidstone</t>
  </si>
  <si>
    <t>E02005073</t>
  </si>
  <si>
    <t>E02005075</t>
  </si>
  <si>
    <t>Barming</t>
  </si>
  <si>
    <t>E02005076</t>
  </si>
  <si>
    <t>Tovil</t>
  </si>
  <si>
    <t>E02005081</t>
  </si>
  <si>
    <t>Yalding &amp; Farleigh</t>
  </si>
  <si>
    <t>E02005083</t>
  </si>
  <si>
    <t>Loose &amp; Coxheath</t>
  </si>
  <si>
    <t>E02005085</t>
  </si>
  <si>
    <t>Marden</t>
  </si>
  <si>
    <t>E02005086</t>
  </si>
  <si>
    <t>Staplehurst</t>
  </si>
  <si>
    <t>E02005174</t>
  </si>
  <si>
    <t>E02005175</t>
  </si>
  <si>
    <t>E14000805</t>
  </si>
  <si>
    <t>Makerfield</t>
  </si>
  <si>
    <t>E02001299</t>
  </si>
  <si>
    <t>Hindley West</t>
  </si>
  <si>
    <t>E02001301</t>
  </si>
  <si>
    <t>Wigan South</t>
  </si>
  <si>
    <t>E02001302</t>
  </si>
  <si>
    <t>Hindley East</t>
  </si>
  <si>
    <t>E02001304</t>
  </si>
  <si>
    <t>E02001306</t>
  </si>
  <si>
    <t>Worsley Mesnes &amp; Hawkley</t>
  </si>
  <si>
    <t>E02001307</t>
  </si>
  <si>
    <t>Winstanley</t>
  </si>
  <si>
    <t>E02001310</t>
  </si>
  <si>
    <t>Platt Bridge &amp; Spring View</t>
  </si>
  <si>
    <t>E02001318</t>
  </si>
  <si>
    <t>Ashton-in-Makerfield North</t>
  </si>
  <si>
    <t>E02001322</t>
  </si>
  <si>
    <t>E14000806</t>
  </si>
  <si>
    <t>Maldon</t>
  </si>
  <si>
    <t>E02004500</t>
  </si>
  <si>
    <t>Danbury &amp; Bicknacre</t>
  </si>
  <si>
    <t>E02004502</t>
  </si>
  <si>
    <t>E02004503</t>
  </si>
  <si>
    <t>South Woodham Ferrers North</t>
  </si>
  <si>
    <t>E02004504</t>
  </si>
  <si>
    <t>South Woodham Ferrers South</t>
  </si>
  <si>
    <t>E02004505</t>
  </si>
  <si>
    <t>Rettendon &amp; Runwell</t>
  </si>
  <si>
    <t>E02004557</t>
  </si>
  <si>
    <t>Heybridge</t>
  </si>
  <si>
    <t>E02004558</t>
  </si>
  <si>
    <t>Maldon North</t>
  </si>
  <si>
    <t>E02004559</t>
  </si>
  <si>
    <t>Maldon South</t>
  </si>
  <si>
    <t>E02004560</t>
  </si>
  <si>
    <t>Southminster, Bradwell &amp; Dengie Peninsula</t>
  </si>
  <si>
    <t>E02004561</t>
  </si>
  <si>
    <t>E02004562</t>
  </si>
  <si>
    <t>Burnham-on-Crouch</t>
  </si>
  <si>
    <t>E14000807</t>
  </si>
  <si>
    <t>Manchester Central</t>
  </si>
  <si>
    <t>E02001055</t>
  </si>
  <si>
    <t>Newton Heath</t>
  </si>
  <si>
    <t>E02001056</t>
  </si>
  <si>
    <t>Clayton Vale</t>
  </si>
  <si>
    <t>E02001057</t>
  </si>
  <si>
    <t>New Islington &amp; Miles Platting</t>
  </si>
  <si>
    <t>E02001059</t>
  </si>
  <si>
    <t>Beswick, Eastlands &amp; Openshaw Park</t>
  </si>
  <si>
    <t>E02001061</t>
  </si>
  <si>
    <t>Openshaw &amp; Gorton North</t>
  </si>
  <si>
    <t>E02001062</t>
  </si>
  <si>
    <t>Ardwick</t>
  </si>
  <si>
    <t>E02001063</t>
  </si>
  <si>
    <t>Hulme &amp; University</t>
  </si>
  <si>
    <t>E02001064</t>
  </si>
  <si>
    <t>Belle Vue &amp; West Gorton</t>
  </si>
  <si>
    <t>E02001066</t>
  </si>
  <si>
    <t>E02001068</t>
  </si>
  <si>
    <t>Moss Side</t>
  </si>
  <si>
    <t>E02001069</t>
  </si>
  <si>
    <t>Rusholme West &amp; Moss Side East</t>
  </si>
  <si>
    <t>E02001070</t>
  </si>
  <si>
    <t>Rusholme East</t>
  </si>
  <si>
    <t>E02001074</t>
  </si>
  <si>
    <t>Fallowfield West &amp; Whalley Range South</t>
  </si>
  <si>
    <t>E02006902</t>
  </si>
  <si>
    <t>City Centre North &amp; Collyhurst</t>
  </si>
  <si>
    <t>E02006912</t>
  </si>
  <si>
    <t>Piccadilly &amp; Ancoats</t>
  </si>
  <si>
    <t>E02006914</t>
  </si>
  <si>
    <t>E02006916</t>
  </si>
  <si>
    <t>Hulme Park &amp; St George's</t>
  </si>
  <si>
    <t>E02006917</t>
  </si>
  <si>
    <t>Castlefield &amp; Deansgate</t>
  </si>
  <si>
    <t>E14000808</t>
  </si>
  <si>
    <t>Manchester, Gorton</t>
  </si>
  <si>
    <t>E02001065</t>
  </si>
  <si>
    <t>Abbey Hey</t>
  </si>
  <si>
    <t>E02001067</t>
  </si>
  <si>
    <t>Gorton South</t>
  </si>
  <si>
    <t>E02001071</t>
  </si>
  <si>
    <t>Levenshulme North</t>
  </si>
  <si>
    <t>E02001072</t>
  </si>
  <si>
    <t>E02001073</t>
  </si>
  <si>
    <t>Chorlton North</t>
  </si>
  <si>
    <t>E02001075</t>
  </si>
  <si>
    <t>Levenshulme Central</t>
  </si>
  <si>
    <t>E02001076</t>
  </si>
  <si>
    <t>Fallowfield Central</t>
  </si>
  <si>
    <t>E02001077</t>
  </si>
  <si>
    <t>Chorlton South</t>
  </si>
  <si>
    <t>E02001078</t>
  </si>
  <si>
    <t>Levenshulme South &amp; Burnage North</t>
  </si>
  <si>
    <t>E14000809</t>
  </si>
  <si>
    <t>Manchester, Withington</t>
  </si>
  <si>
    <t>E02001079</t>
  </si>
  <si>
    <t>E02001080</t>
  </si>
  <si>
    <t>Ladybarn</t>
  </si>
  <si>
    <t>E02001081</t>
  </si>
  <si>
    <t>Beech Road &amp; Chorlton Meadows</t>
  </si>
  <si>
    <t>E02001082</t>
  </si>
  <si>
    <t>E02001083</t>
  </si>
  <si>
    <t>West Didsbury</t>
  </si>
  <si>
    <t>E02001084</t>
  </si>
  <si>
    <t>E02001085</t>
  </si>
  <si>
    <t>Burnage South</t>
  </si>
  <si>
    <t>E02001086</t>
  </si>
  <si>
    <t>E02001087</t>
  </si>
  <si>
    <t>Didsbury Village</t>
  </si>
  <si>
    <t>E02001089</t>
  </si>
  <si>
    <t>East Didsbury</t>
  </si>
  <si>
    <t>E14000810</t>
  </si>
  <si>
    <t>Mansfield</t>
  </si>
  <si>
    <t>E02005880</t>
  </si>
  <si>
    <t>E02005881</t>
  </si>
  <si>
    <t>Market Warsop</t>
  </si>
  <si>
    <t>E02005882</t>
  </si>
  <si>
    <t>Manor, Hornby &amp; Peafields</t>
  </si>
  <si>
    <t>E02005883</t>
  </si>
  <si>
    <t>Woodhouse</t>
  </si>
  <si>
    <t>E02005884</t>
  </si>
  <si>
    <t>E02005885</t>
  </si>
  <si>
    <t>E02005886</t>
  </si>
  <si>
    <t>Forest Town &amp; Newlands</t>
  </si>
  <si>
    <t>E02005887</t>
  </si>
  <si>
    <t>Mansfield Town Centre &amp; Broomhill</t>
  </si>
  <si>
    <t>E02005888</t>
  </si>
  <si>
    <t>Newgate &amp; Carr Bank</t>
  </si>
  <si>
    <t>E02005889</t>
  </si>
  <si>
    <t>Grange Farm &amp; Ladybrook</t>
  </si>
  <si>
    <t>E02005890</t>
  </si>
  <si>
    <t>Eakring &amp; Ling Forest</t>
  </si>
  <si>
    <t>E02005891</t>
  </si>
  <si>
    <t>Oak Tree &amp; Ransom Wood</t>
  </si>
  <si>
    <t>E02005892</t>
  </si>
  <si>
    <t>King's Walk, Berry Hill &amp; Oakham</t>
  </si>
  <si>
    <t>E14000811</t>
  </si>
  <si>
    <t>Meon Valley</t>
  </si>
  <si>
    <t>E02004709</t>
  </si>
  <si>
    <t>Clanfield &amp; Finchdean</t>
  </si>
  <si>
    <t>E02004710</t>
  </si>
  <si>
    <t>E02004764</t>
  </si>
  <si>
    <t>Waterlooville North West</t>
  </si>
  <si>
    <t>E02004765</t>
  </si>
  <si>
    <t>Waterlooville North East</t>
  </si>
  <si>
    <t>E02004832</t>
  </si>
  <si>
    <t>New Alresford</t>
  </si>
  <si>
    <t>E02004838</t>
  </si>
  <si>
    <t>Colden Common &amp; Twyford</t>
  </si>
  <si>
    <t>E02004839</t>
  </si>
  <si>
    <t>E02004840</t>
  </si>
  <si>
    <t>E02004841</t>
  </si>
  <si>
    <t>E02004842</t>
  </si>
  <si>
    <t>Denmead &amp; Southwick</t>
  </si>
  <si>
    <t>E02006829</t>
  </si>
  <si>
    <t>E02006830</t>
  </si>
  <si>
    <t>Cowplain West</t>
  </si>
  <si>
    <t>E02006831</t>
  </si>
  <si>
    <t>Cowplain East</t>
  </si>
  <si>
    <t>E14000812</t>
  </si>
  <si>
    <t>Meriden</t>
  </si>
  <si>
    <t>E02002081</t>
  </si>
  <si>
    <t>Castle Bromwich West</t>
  </si>
  <si>
    <t>E02002082</t>
  </si>
  <si>
    <t>Smith's Wood North</t>
  </si>
  <si>
    <t>E02002083</t>
  </si>
  <si>
    <t>Castle Bromwich East</t>
  </si>
  <si>
    <t>E02002084</t>
  </si>
  <si>
    <t>Smith's Wood South</t>
  </si>
  <si>
    <t>E02002085</t>
  </si>
  <si>
    <t>Kingshurst</t>
  </si>
  <si>
    <t>E02002086</t>
  </si>
  <si>
    <t>Chelmsley Wood West</t>
  </si>
  <si>
    <t>E02002087</t>
  </si>
  <si>
    <t>Fordbridge</t>
  </si>
  <si>
    <t>E02002088</t>
  </si>
  <si>
    <t>Chelmsley Wood East</t>
  </si>
  <si>
    <t>E02002089</t>
  </si>
  <si>
    <t>Marston Green &amp; Airport</t>
  </si>
  <si>
    <t>E02002095</t>
  </si>
  <si>
    <t>Elmdon Heath &amp; Catherine-de-Barnes</t>
  </si>
  <si>
    <t>E02002097</t>
  </si>
  <si>
    <t>Meriden, Hampton-in-Arden &amp; Temple Balsall</t>
  </si>
  <si>
    <t>E02002104</t>
  </si>
  <si>
    <t>Monkspath North</t>
  </si>
  <si>
    <t>E02002105</t>
  </si>
  <si>
    <t>Balsall Common</t>
  </si>
  <si>
    <t>E02002106</t>
  </si>
  <si>
    <t>E02002107</t>
  </si>
  <si>
    <t>Monkspath South</t>
  </si>
  <si>
    <t>E02002108</t>
  </si>
  <si>
    <t>Dorridge</t>
  </si>
  <si>
    <t>E02002109</t>
  </si>
  <si>
    <t>E14000813</t>
  </si>
  <si>
    <t>Mid Bedfordshire</t>
  </si>
  <si>
    <t>E02003602</t>
  </si>
  <si>
    <t>E02003605</t>
  </si>
  <si>
    <t>Cranfield &amp; Apsley Guise</t>
  </si>
  <si>
    <t>E02003606</t>
  </si>
  <si>
    <t>Houghton Conquest &amp; Clophill</t>
  </si>
  <si>
    <t>E02003607</t>
  </si>
  <si>
    <t>Marston Moretaine, Lidlington &amp; Woburn</t>
  </si>
  <si>
    <t>E02003609</t>
  </si>
  <si>
    <t>Shefford &amp; Shillington</t>
  </si>
  <si>
    <t>E02003610</t>
  </si>
  <si>
    <t>E02003611</t>
  </si>
  <si>
    <t>E02003613</t>
  </si>
  <si>
    <t>Flitwick East</t>
  </si>
  <si>
    <t>E02003614</t>
  </si>
  <si>
    <t>Flitwick West</t>
  </si>
  <si>
    <t>E02003615</t>
  </si>
  <si>
    <t>E02003617</t>
  </si>
  <si>
    <t>E02003634</t>
  </si>
  <si>
    <t>E02003635</t>
  </si>
  <si>
    <t>Wootton</t>
  </si>
  <si>
    <t>E02003636</t>
  </si>
  <si>
    <t>Barton-le-Clay &amp; Upper Sundon</t>
  </si>
  <si>
    <t>E02003637</t>
  </si>
  <si>
    <t>Toddington, Heath &amp; Reach</t>
  </si>
  <si>
    <t>E14000814</t>
  </si>
  <si>
    <t>Mid Derbyshire</t>
  </si>
  <si>
    <t>E02002796</t>
  </si>
  <si>
    <t>Allestree North</t>
  </si>
  <si>
    <t>E02002797</t>
  </si>
  <si>
    <t>Allestree South</t>
  </si>
  <si>
    <t>E02002798</t>
  </si>
  <si>
    <t>Oakwood</t>
  </si>
  <si>
    <t>E02002805</t>
  </si>
  <si>
    <t>Spondon North</t>
  </si>
  <si>
    <t>E02002809</t>
  </si>
  <si>
    <t>Spondon South</t>
  </si>
  <si>
    <t>E02004037</t>
  </si>
  <si>
    <t>E02004038</t>
  </si>
  <si>
    <t>E02004081</t>
  </si>
  <si>
    <t>E02004086</t>
  </si>
  <si>
    <t>Borrowash &amp; Ockbrook</t>
  </si>
  <si>
    <t>E14000815</t>
  </si>
  <si>
    <t>Mid Dorset and North Poole</t>
  </si>
  <si>
    <t>E02003194</t>
  </si>
  <si>
    <t>Merley</t>
  </si>
  <si>
    <t>E02003196</t>
  </si>
  <si>
    <t>Broadstone</t>
  </si>
  <si>
    <t>E02003197</t>
  </si>
  <si>
    <t>Canford Heath West</t>
  </si>
  <si>
    <t>E02003198</t>
  </si>
  <si>
    <t>Canford Heath East</t>
  </si>
  <si>
    <t>E02004249</t>
  </si>
  <si>
    <t>E02004252</t>
  </si>
  <si>
    <t>Wimborne Minster</t>
  </si>
  <si>
    <t>E02004254</t>
  </si>
  <si>
    <t>Corfe Mullen</t>
  </si>
  <si>
    <t>E02004263</t>
  </si>
  <si>
    <t>Bere Regis &amp; Lytchett Matravers</t>
  </si>
  <si>
    <t>E02004264</t>
  </si>
  <si>
    <t>Upton &amp; Lytchett Minster</t>
  </si>
  <si>
    <t>E02004265</t>
  </si>
  <si>
    <t>E14000816</t>
  </si>
  <si>
    <t>Mid Norfolk</t>
  </si>
  <si>
    <t>E02005503</t>
  </si>
  <si>
    <t>Bawdeswell, Swanton Morley &amp; North Elmham</t>
  </si>
  <si>
    <t>E02005504</t>
  </si>
  <si>
    <t>Whissonsett, Litcham &amp; Narborough</t>
  </si>
  <si>
    <t>E02005505</t>
  </si>
  <si>
    <t>Dereham North &amp; Neatherd</t>
  </si>
  <si>
    <t>E02005506</t>
  </si>
  <si>
    <t>Dereham West, Necton &amp; Gressenhall</t>
  </si>
  <si>
    <t>E02005507</t>
  </si>
  <si>
    <t>Dereham Central &amp; Toftwood</t>
  </si>
  <si>
    <t>E02005508</t>
  </si>
  <si>
    <t>E02005510</t>
  </si>
  <si>
    <t>Shipdham, Bradenham &amp; Saham Toney</t>
  </si>
  <si>
    <t>E02005511</t>
  </si>
  <si>
    <t>Watton</t>
  </si>
  <si>
    <t>E02005512</t>
  </si>
  <si>
    <t>E02005513</t>
  </si>
  <si>
    <t>Attleborough</t>
  </si>
  <si>
    <t>E02005515</t>
  </si>
  <si>
    <t>Buckenhams &amp; Snetterton</t>
  </si>
  <si>
    <t>E02005600</t>
  </si>
  <si>
    <t>E02005601</t>
  </si>
  <si>
    <t>Wymondham West</t>
  </si>
  <si>
    <t>E02005603</t>
  </si>
  <si>
    <t>Wymondham East &amp; Spooner Row</t>
  </si>
  <si>
    <t>E14000817</t>
  </si>
  <si>
    <t>Mid Sussex</t>
  </si>
  <si>
    <t>E02006604</t>
  </si>
  <si>
    <t>East Grinstead Central &amp; North</t>
  </si>
  <si>
    <t>E02006606</t>
  </si>
  <si>
    <t>East Grinstead East</t>
  </si>
  <si>
    <t>E02006607</t>
  </si>
  <si>
    <t>East Grinstead West &amp; South</t>
  </si>
  <si>
    <t>E02006611</t>
  </si>
  <si>
    <t>Haywards Heath North East</t>
  </si>
  <si>
    <t>E02006612</t>
  </si>
  <si>
    <t>Haywards Heath West</t>
  </si>
  <si>
    <t>E02006613</t>
  </si>
  <si>
    <t>Haywards Heath East</t>
  </si>
  <si>
    <t>E02006614</t>
  </si>
  <si>
    <t>Haywards Heath South &amp; Cuckfield</t>
  </si>
  <si>
    <t>E02006615</t>
  </si>
  <si>
    <t>Burgess Hill West</t>
  </si>
  <si>
    <t>E02006616</t>
  </si>
  <si>
    <t>Burgess Hill East</t>
  </si>
  <si>
    <t>E02006617</t>
  </si>
  <si>
    <t>Burgess Hill Central</t>
  </si>
  <si>
    <t>E02006618</t>
  </si>
  <si>
    <t>Burgess Hill South</t>
  </si>
  <si>
    <t>E14000818</t>
  </si>
  <si>
    <t>Mid Worcestershire</t>
  </si>
  <si>
    <t>E02006748</t>
  </si>
  <si>
    <t>Hartlebury &amp; Wychbold</t>
  </si>
  <si>
    <t>E02006749</t>
  </si>
  <si>
    <t>E02006750</t>
  </si>
  <si>
    <t>Droitwich Spa East</t>
  </si>
  <si>
    <t>E02006751</t>
  </si>
  <si>
    <t>Droitwich Spa Central</t>
  </si>
  <si>
    <t>E02006752</t>
  </si>
  <si>
    <t>Droitwich Spa South</t>
  </si>
  <si>
    <t>E02006753</t>
  </si>
  <si>
    <t>Fernhill Heath &amp; Ombersley</t>
  </si>
  <si>
    <t>E02006754</t>
  </si>
  <si>
    <t>Crowle &amp; Tibberton</t>
  </si>
  <si>
    <t>E02006755</t>
  </si>
  <si>
    <t>E02006756</t>
  </si>
  <si>
    <t>Drakes Broughton &amp; Norton</t>
  </si>
  <si>
    <t>E02006757</t>
  </si>
  <si>
    <t>Wick, Elmley Castle &amp; Fladbury</t>
  </si>
  <si>
    <t>E02006758</t>
  </si>
  <si>
    <t>Honeybourne &amp; Littleton</t>
  </si>
  <si>
    <t>E02006760</t>
  </si>
  <si>
    <t>Harvington, Offenham &amp; Badsey</t>
  </si>
  <si>
    <t>E02006761</t>
  </si>
  <si>
    <t>Evesham Central</t>
  </si>
  <si>
    <t>E02006762</t>
  </si>
  <si>
    <t>Evesham North &amp; Hampton</t>
  </si>
  <si>
    <t>E02006763</t>
  </si>
  <si>
    <t>E02006764</t>
  </si>
  <si>
    <t>Evesham South</t>
  </si>
  <si>
    <t>E02006765</t>
  </si>
  <si>
    <t>Broadway, Wickhamford &amp; Sedgeberrow</t>
  </si>
  <si>
    <t>E14000819</t>
  </si>
  <si>
    <t>Middlesbrough</t>
  </si>
  <si>
    <t>E02002496</t>
  </si>
  <si>
    <t>Middlesbrough Central</t>
  </si>
  <si>
    <t>E02002497</t>
  </si>
  <si>
    <t>E02002498</t>
  </si>
  <si>
    <t>E02002499</t>
  </si>
  <si>
    <t>Berwick Hills</t>
  </si>
  <si>
    <t>E02002500</t>
  </si>
  <si>
    <t>Linthorpe East &amp; Albert Park</t>
  </si>
  <si>
    <t>E02002501</t>
  </si>
  <si>
    <t>Park Vale</t>
  </si>
  <si>
    <t>E02002502</t>
  </si>
  <si>
    <t>Thorntree</t>
  </si>
  <si>
    <t>E02002503</t>
  </si>
  <si>
    <t>Newport &amp; Maze Park</t>
  </si>
  <si>
    <t>E02002504</t>
  </si>
  <si>
    <t>Linthorpe West</t>
  </si>
  <si>
    <t>E02002506</t>
  </si>
  <si>
    <t>Beechwood &amp; James Cook</t>
  </si>
  <si>
    <t>E02002507</t>
  </si>
  <si>
    <t>Acklam</t>
  </si>
  <si>
    <t>E02002508</t>
  </si>
  <si>
    <t>Kader</t>
  </si>
  <si>
    <t>E02002510</t>
  </si>
  <si>
    <t>Trimdon</t>
  </si>
  <si>
    <t>E14000820</t>
  </si>
  <si>
    <t>Middlesbrough South and East Cleveland</t>
  </si>
  <si>
    <t>E02002505</t>
  </si>
  <si>
    <t>Park End</t>
  </si>
  <si>
    <t>E02002509</t>
  </si>
  <si>
    <t>Easterside</t>
  </si>
  <si>
    <t>E02002512</t>
  </si>
  <si>
    <t>Marton West</t>
  </si>
  <si>
    <t>E02002513</t>
  </si>
  <si>
    <t>Stainton &amp; Hemlington</t>
  </si>
  <si>
    <t>E02002514</t>
  </si>
  <si>
    <t>Coulby Newham</t>
  </si>
  <si>
    <t>E02002521</t>
  </si>
  <si>
    <t>Saltburn</t>
  </si>
  <si>
    <t>E02002524</t>
  </si>
  <si>
    <t>Brotton</t>
  </si>
  <si>
    <t>E02002526</t>
  </si>
  <si>
    <t>Skelton</t>
  </si>
  <si>
    <t>E02002527</t>
  </si>
  <si>
    <t>Loftus &amp; Skinningrove</t>
  </si>
  <si>
    <t>E02002530</t>
  </si>
  <si>
    <t>E02002532</t>
  </si>
  <si>
    <t>Guisborough North</t>
  </si>
  <si>
    <t>E02002533</t>
  </si>
  <si>
    <t>Guisborough West</t>
  </si>
  <si>
    <t>E02002534</t>
  </si>
  <si>
    <t>E02006811</t>
  </si>
  <si>
    <t>Nunthorpe &amp; Marton East</t>
  </si>
  <si>
    <t>E14000821</t>
  </si>
  <si>
    <t>Milton Keynes North</t>
  </si>
  <si>
    <t>E02003459</t>
  </si>
  <si>
    <t>Olney &amp; Lavendon</t>
  </si>
  <si>
    <t>E02003460</t>
  </si>
  <si>
    <t>E02003461</t>
  </si>
  <si>
    <t>Newport Pagnell North</t>
  </si>
  <si>
    <t>E02003462</t>
  </si>
  <si>
    <t>Newport Pagnell South</t>
  </si>
  <si>
    <t>E02003463</t>
  </si>
  <si>
    <t>Great Linford &amp; Giffard Park</t>
  </si>
  <si>
    <t>E02003464</t>
  </si>
  <si>
    <t>Stantonbury &amp; Bradville</t>
  </si>
  <si>
    <t>E02003465</t>
  </si>
  <si>
    <t>Willen &amp; Downhead Park</t>
  </si>
  <si>
    <t>E02003466</t>
  </si>
  <si>
    <t>E02003467</t>
  </si>
  <si>
    <t>Linford Wood</t>
  </si>
  <si>
    <t>E02003468</t>
  </si>
  <si>
    <t>Stony Stratford &amp; Old Wolverton</t>
  </si>
  <si>
    <t>E02003469</t>
  </si>
  <si>
    <t>Bradwell Village</t>
  </si>
  <si>
    <t>E02003470</t>
  </si>
  <si>
    <t>Stacey Bushes &amp; Fullers Slade</t>
  </si>
  <si>
    <t>E02003471</t>
  </si>
  <si>
    <t>Bradwell Common</t>
  </si>
  <si>
    <t>E02003472</t>
  </si>
  <si>
    <t>Central Milton Keynes &amp; Newlands</t>
  </si>
  <si>
    <t>E02003474</t>
  </si>
  <si>
    <t>Woughton &amp; Woolstone</t>
  </si>
  <si>
    <t>E02003475</t>
  </si>
  <si>
    <t>Broughton, Middleton &amp; Kents Hill</t>
  </si>
  <si>
    <t>E02003476</t>
  </si>
  <si>
    <t>Eaglestone &amp; Fishermead</t>
  </si>
  <si>
    <t>E02003479</t>
  </si>
  <si>
    <t>Oldbrook &amp; Coffee Hall</t>
  </si>
  <si>
    <t>E14000822</t>
  </si>
  <si>
    <t>Milton Keynes South</t>
  </si>
  <si>
    <t>E02003473</t>
  </si>
  <si>
    <t>Two Mile Ash</t>
  </si>
  <si>
    <t>E02003477</t>
  </si>
  <si>
    <t>Shenley Wood &amp; Grange Farm</t>
  </si>
  <si>
    <t>E02003478</t>
  </si>
  <si>
    <t>E02003480</t>
  </si>
  <si>
    <t>Walnut Tree &amp; Tilbrook</t>
  </si>
  <si>
    <t>E02003481</t>
  </si>
  <si>
    <t>Denbigh</t>
  </si>
  <si>
    <t>E02003482</t>
  </si>
  <si>
    <t>Bow Brickhill &amp; Woburn Sands</t>
  </si>
  <si>
    <t>E02003483</t>
  </si>
  <si>
    <t>Westcroft &amp; Shenley Brook End</t>
  </si>
  <si>
    <t>E02003484</t>
  </si>
  <si>
    <t>Furzton</t>
  </si>
  <si>
    <t>E02003485</t>
  </si>
  <si>
    <t>Bletchley North West</t>
  </si>
  <si>
    <t>E02003486</t>
  </si>
  <si>
    <t>Tattenhoe &amp; Emerson Valley</t>
  </si>
  <si>
    <t>E02003487</t>
  </si>
  <si>
    <t>Far Bletchley</t>
  </si>
  <si>
    <t>E02003488</t>
  </si>
  <si>
    <t>Bletchley East</t>
  </si>
  <si>
    <t>E02003489</t>
  </si>
  <si>
    <t>Bletchley West</t>
  </si>
  <si>
    <t>E02003490</t>
  </si>
  <si>
    <t>Bletchley South</t>
  </si>
  <si>
    <t>E14000823</t>
  </si>
  <si>
    <t>Mitcham and Morden</t>
  </si>
  <si>
    <t>E02000693</t>
  </si>
  <si>
    <t>Colliers Wood</t>
  </si>
  <si>
    <t>E02000695</t>
  </si>
  <si>
    <t>Graveney</t>
  </si>
  <si>
    <t>E02000696</t>
  </si>
  <si>
    <t>Lavender Park</t>
  </si>
  <si>
    <t>E02000700</t>
  </si>
  <si>
    <t>E02000701</t>
  </si>
  <si>
    <t>Mitcham East</t>
  </si>
  <si>
    <t>E02000702</t>
  </si>
  <si>
    <t>Lonesome</t>
  </si>
  <si>
    <t>E02000705</t>
  </si>
  <si>
    <t>E02000706</t>
  </si>
  <si>
    <t>Mitcham West</t>
  </si>
  <si>
    <t>E02000707</t>
  </si>
  <si>
    <t>E02000709</t>
  </si>
  <si>
    <t>E02000710</t>
  </si>
  <si>
    <t>Mitcham South</t>
  </si>
  <si>
    <t>E02000711</t>
  </si>
  <si>
    <t>Morden Central</t>
  </si>
  <si>
    <t>E02000712</t>
  </si>
  <si>
    <t>St Helier North</t>
  </si>
  <si>
    <t>E02000713</t>
  </si>
  <si>
    <t>Lower Morden</t>
  </si>
  <si>
    <t>E14000824</t>
  </si>
  <si>
    <t>Mole Valley</t>
  </si>
  <si>
    <t>E02006344</t>
  </si>
  <si>
    <t>West Clandon &amp; Send</t>
  </si>
  <si>
    <t>E02006346</t>
  </si>
  <si>
    <t>Horsley &amp; Effingham</t>
  </si>
  <si>
    <t>E02006361</t>
  </si>
  <si>
    <t>E02006364</t>
  </si>
  <si>
    <t>Leatherhead North</t>
  </si>
  <si>
    <t>E02006366</t>
  </si>
  <si>
    <t>Fetcham</t>
  </si>
  <si>
    <t>E02006367</t>
  </si>
  <si>
    <t>Bookham North</t>
  </si>
  <si>
    <t>E02006368</t>
  </si>
  <si>
    <t>Bookham South</t>
  </si>
  <si>
    <t>E02006369</t>
  </si>
  <si>
    <t>Box Hill &amp; Brockham</t>
  </si>
  <si>
    <t>E02006370</t>
  </si>
  <si>
    <t>Dorking North &amp; Westhumble</t>
  </si>
  <si>
    <t>E02006371</t>
  </si>
  <si>
    <t>Dorking South</t>
  </si>
  <si>
    <t>E02006372</t>
  </si>
  <si>
    <t>Holmwoods</t>
  </si>
  <si>
    <t>E02006373</t>
  </si>
  <si>
    <t>E02006374</t>
  </si>
  <si>
    <t>E14000825</t>
  </si>
  <si>
    <t>Morecambe and Lunesdale</t>
  </si>
  <si>
    <t>E02005221</t>
  </si>
  <si>
    <t>Carnforth, Silverdale &amp; Warton</t>
  </si>
  <si>
    <t>E02005223</t>
  </si>
  <si>
    <t>Hest Bank &amp; Bolton-le-Sands</t>
  </si>
  <si>
    <t>E02005224</t>
  </si>
  <si>
    <t>Bare</t>
  </si>
  <si>
    <t>E02005226</t>
  </si>
  <si>
    <t>E02005228</t>
  </si>
  <si>
    <t>Morecambe South West</t>
  </si>
  <si>
    <t>E02005229</t>
  </si>
  <si>
    <t>E02005230</t>
  </si>
  <si>
    <t>E02005231</t>
  </si>
  <si>
    <t>E02005236</t>
  </si>
  <si>
    <t>Heysham &amp; Overton</t>
  </si>
  <si>
    <t>E02006871</t>
  </si>
  <si>
    <t>E14000826</t>
  </si>
  <si>
    <t>Morley and Outwood</t>
  </si>
  <si>
    <t>E02002422</t>
  </si>
  <si>
    <t>Churwell</t>
  </si>
  <si>
    <t>E02002424</t>
  </si>
  <si>
    <t>Morley North &amp; Gildersome East</t>
  </si>
  <si>
    <t>E02002425</t>
  </si>
  <si>
    <t>Drighlington &amp; Gildersome West</t>
  </si>
  <si>
    <t>E02002431</t>
  </si>
  <si>
    <t>Morley East</t>
  </si>
  <si>
    <t>E02002433</t>
  </si>
  <si>
    <t>Morley Central</t>
  </si>
  <si>
    <t>E02002435</t>
  </si>
  <si>
    <t>Morley Bruntcliffe &amp; Woodkirk</t>
  </si>
  <si>
    <t>E02002436</t>
  </si>
  <si>
    <t>Tingley East &amp; East Ardsley</t>
  </si>
  <si>
    <t>E02002437</t>
  </si>
  <si>
    <t>Tingley West &amp; West Ardsley</t>
  </si>
  <si>
    <t>E02002443</t>
  </si>
  <si>
    <t>Outwood East</t>
  </si>
  <si>
    <t>E02002444</t>
  </si>
  <si>
    <t>Stanley, Moorhouse &amp; Bottomboat</t>
  </si>
  <si>
    <t>E02002445</t>
  </si>
  <si>
    <t>Outwood West</t>
  </si>
  <si>
    <t>E02002451</t>
  </si>
  <si>
    <t>E02002454</t>
  </si>
  <si>
    <t>Wakefield Central</t>
  </si>
  <si>
    <t>E02002459</t>
  </si>
  <si>
    <t>Alverthorpe &amp; Flanshaw</t>
  </si>
  <si>
    <t>E14000827</t>
  </si>
  <si>
    <t>New Forest East</t>
  </si>
  <si>
    <t>E02004780</t>
  </si>
  <si>
    <t>Totton Calmore</t>
  </si>
  <si>
    <t>E02004781</t>
  </si>
  <si>
    <t>E02004782</t>
  </si>
  <si>
    <t>E02004783</t>
  </si>
  <si>
    <t>E02004784</t>
  </si>
  <si>
    <t>Ashurst &amp; Cadnam</t>
  </si>
  <si>
    <t>E02004785</t>
  </si>
  <si>
    <t>Lyndhurst &amp; Minstead</t>
  </si>
  <si>
    <t>E02004786</t>
  </si>
  <si>
    <t>Marchwood &amp; Dibden</t>
  </si>
  <si>
    <t>E02004787</t>
  </si>
  <si>
    <t>E02004789</t>
  </si>
  <si>
    <t>Langdown &amp; Dibden Purlieu</t>
  </si>
  <si>
    <t>E02004791</t>
  </si>
  <si>
    <t>Holbury South</t>
  </si>
  <si>
    <t>E02004792</t>
  </si>
  <si>
    <t>Holbury North, Blackfield &amp; Fawley</t>
  </si>
  <si>
    <t>E02004793</t>
  </si>
  <si>
    <t>Brockenhurst &amp; Sway</t>
  </si>
  <si>
    <t>E02004795</t>
  </si>
  <si>
    <t>Lymington Town &amp; Boldre</t>
  </si>
  <si>
    <t>E14000828</t>
  </si>
  <si>
    <t>New Forest West</t>
  </si>
  <si>
    <t>E02004779</t>
  </si>
  <si>
    <t>E02004788</t>
  </si>
  <si>
    <t>E02004790</t>
  </si>
  <si>
    <t>Ringwood South</t>
  </si>
  <si>
    <t>E02004794</t>
  </si>
  <si>
    <t>Bransgore &amp; Burley</t>
  </si>
  <si>
    <t>E02004796</t>
  </si>
  <si>
    <t>Hordle &amp; Bashley</t>
  </si>
  <si>
    <t>E02004797</t>
  </si>
  <si>
    <t>E02004798</t>
  </si>
  <si>
    <t>New Milton West</t>
  </si>
  <si>
    <t>E02004799</t>
  </si>
  <si>
    <t>New Milton East</t>
  </si>
  <si>
    <t>E02004800</t>
  </si>
  <si>
    <t>Barton on Sea</t>
  </si>
  <si>
    <t>E02004801</t>
  </si>
  <si>
    <t>E14000829</t>
  </si>
  <si>
    <t>Newark</t>
  </si>
  <si>
    <t>E02005849</t>
  </si>
  <si>
    <t>E02005895</t>
  </si>
  <si>
    <t>E02005896</t>
  </si>
  <si>
    <t>E02005899</t>
  </si>
  <si>
    <t>Newark North</t>
  </si>
  <si>
    <t>E02005900</t>
  </si>
  <si>
    <t>Southwell</t>
  </si>
  <si>
    <t>E02005901</t>
  </si>
  <si>
    <t>Newark South East</t>
  </si>
  <si>
    <t>E02005902</t>
  </si>
  <si>
    <t>Newark South West</t>
  </si>
  <si>
    <t>E02005903</t>
  </si>
  <si>
    <t>Balderton</t>
  </si>
  <si>
    <t>E02005904</t>
  </si>
  <si>
    <t>E02005905</t>
  </si>
  <si>
    <t>E02005906</t>
  </si>
  <si>
    <t>E02005907</t>
  </si>
  <si>
    <t>Bingham</t>
  </si>
  <si>
    <t>E14000830</t>
  </si>
  <si>
    <t>Newbury</t>
  </si>
  <si>
    <t>E02003367</t>
  </si>
  <si>
    <t>E02003368</t>
  </si>
  <si>
    <t>Lambourn &amp; Great Shefford</t>
  </si>
  <si>
    <t>E02003369</t>
  </si>
  <si>
    <t>Streatley &amp; Pangbourne</t>
  </si>
  <si>
    <t>E02003373</t>
  </si>
  <si>
    <t>Hermitage &amp; Cold Ash</t>
  </si>
  <si>
    <t>E02003376</t>
  </si>
  <si>
    <t>Hungerford</t>
  </si>
  <si>
    <t>E02003377</t>
  </si>
  <si>
    <t>E02003378</t>
  </si>
  <si>
    <t>Newbury North West</t>
  </si>
  <si>
    <t>E02003379</t>
  </si>
  <si>
    <t>Newbury Clay Hill</t>
  </si>
  <si>
    <t>E02003380</t>
  </si>
  <si>
    <t>Thatcham West</t>
  </si>
  <si>
    <t>E02003382</t>
  </si>
  <si>
    <t>E02003383</t>
  </si>
  <si>
    <t>Thatcham North East</t>
  </si>
  <si>
    <t>E02003384</t>
  </si>
  <si>
    <t>E02003385</t>
  </si>
  <si>
    <t>Newbury Central &amp; Greenham</t>
  </si>
  <si>
    <t>E02003386</t>
  </si>
  <si>
    <t>Newbury South West</t>
  </si>
  <si>
    <t>E02003387</t>
  </si>
  <si>
    <t>E14000831</t>
  </si>
  <si>
    <t>Newcastle upon Tyne Central</t>
  </si>
  <si>
    <t>E02001709</t>
  </si>
  <si>
    <t>North Gosforth</t>
  </si>
  <si>
    <t>E02001710</t>
  </si>
  <si>
    <t>Fawdon South</t>
  </si>
  <si>
    <t>E02001711</t>
  </si>
  <si>
    <t>Woolsington &amp; Airport</t>
  </si>
  <si>
    <t>E02001712</t>
  </si>
  <si>
    <t>South Gosforth</t>
  </si>
  <si>
    <t>E02001713</t>
  </si>
  <si>
    <t>Coxlodge &amp; West Gosforth</t>
  </si>
  <si>
    <t>E02001715</t>
  </si>
  <si>
    <t>Kenton</t>
  </si>
  <si>
    <t>E02001718</t>
  </si>
  <si>
    <t>E02001723</t>
  </si>
  <si>
    <t>Cowgate</t>
  </si>
  <si>
    <t>E02001726</t>
  </si>
  <si>
    <t>Fenham</t>
  </si>
  <si>
    <t>E02001729</t>
  </si>
  <si>
    <t>Nunsmoor</t>
  </si>
  <si>
    <t>E02001731</t>
  </si>
  <si>
    <t>E02001732</t>
  </si>
  <si>
    <t>Scotswood</t>
  </si>
  <si>
    <t>E02001734</t>
  </si>
  <si>
    <t>Benwell</t>
  </si>
  <si>
    <t>E02001736</t>
  </si>
  <si>
    <t>Elswick</t>
  </si>
  <si>
    <t>E14000832</t>
  </si>
  <si>
    <t>Newcastle upon Tyne East</t>
  </si>
  <si>
    <t>E02001714</t>
  </si>
  <si>
    <t>High Heaton</t>
  </si>
  <si>
    <t>E02001719</t>
  </si>
  <si>
    <t>North Heaton</t>
  </si>
  <si>
    <t>E02001720</t>
  </si>
  <si>
    <t>North Jesmond</t>
  </si>
  <si>
    <t>E02001724</t>
  </si>
  <si>
    <t>E02001725</t>
  </si>
  <si>
    <t>Heaton South</t>
  </si>
  <si>
    <t>E02001727</t>
  </si>
  <si>
    <t>Walkergate</t>
  </si>
  <si>
    <t>E02001730</t>
  </si>
  <si>
    <t>Shieldfield &amp; Heaton Park</t>
  </si>
  <si>
    <t>E02001733</t>
  </si>
  <si>
    <t>Byker</t>
  </si>
  <si>
    <t>E02001735</t>
  </si>
  <si>
    <t>Walker North</t>
  </si>
  <si>
    <t>E02001737</t>
  </si>
  <si>
    <t>Walker South</t>
  </si>
  <si>
    <t>E14000833</t>
  </si>
  <si>
    <t>Newcastle upon Tyne North</t>
  </si>
  <si>
    <t>E02001708</t>
  </si>
  <si>
    <t>Kingston Park &amp; Dinnington</t>
  </si>
  <si>
    <t>E02001721</t>
  </si>
  <si>
    <t>Throckley &amp; Newburn</t>
  </si>
  <si>
    <t>E02001722</t>
  </si>
  <si>
    <t>Denton</t>
  </si>
  <si>
    <t>E02001728</t>
  </si>
  <si>
    <t>Lemington</t>
  </si>
  <si>
    <t>E02006893</t>
  </si>
  <si>
    <t>Westerhope</t>
  </si>
  <si>
    <t>E14000834</t>
  </si>
  <si>
    <t>Newcastle-under-Lyme</t>
  </si>
  <si>
    <t>E02006161</t>
  </si>
  <si>
    <t>Talke &amp; Crackley</t>
  </si>
  <si>
    <t>E02006162</t>
  </si>
  <si>
    <t>Audley &amp; Bignall End</t>
  </si>
  <si>
    <t>E02006163</t>
  </si>
  <si>
    <t>Bradwell</t>
  </si>
  <si>
    <t>E02006164</t>
  </si>
  <si>
    <t>E02006165</t>
  </si>
  <si>
    <t>Porthill</t>
  </si>
  <si>
    <t>E02006166</t>
  </si>
  <si>
    <t>E02006167</t>
  </si>
  <si>
    <t>E02006168</t>
  </si>
  <si>
    <t>Newcastle Town</t>
  </si>
  <si>
    <t>E02006169</t>
  </si>
  <si>
    <t>Silverdale &amp; Keele</t>
  </si>
  <si>
    <t>E02006170</t>
  </si>
  <si>
    <t>Madeley &amp; Betley</t>
  </si>
  <si>
    <t>E02006171</t>
  </si>
  <si>
    <t>Clayton &amp; Langdale</t>
  </si>
  <si>
    <t>E02006172</t>
  </si>
  <si>
    <t>Westlands &amp; Seabridge</t>
  </si>
  <si>
    <t>E14000835</t>
  </si>
  <si>
    <t>Newton Abbot</t>
  </si>
  <si>
    <t>E02004205</t>
  </si>
  <si>
    <t>Dawlish North</t>
  </si>
  <si>
    <t>E02004206</t>
  </si>
  <si>
    <t>Dawlish South</t>
  </si>
  <si>
    <t>E02004208</t>
  </si>
  <si>
    <t>Teignmouth North</t>
  </si>
  <si>
    <t>E02004209</t>
  </si>
  <si>
    <t>Kingsteignton</t>
  </si>
  <si>
    <t>E02004210</t>
  </si>
  <si>
    <t>Teignmouth South</t>
  </si>
  <si>
    <t>E02004211</t>
  </si>
  <si>
    <t>Bishopsteignton &amp; Shaldon</t>
  </si>
  <si>
    <t>E02004212</t>
  </si>
  <si>
    <t>E02004213</t>
  </si>
  <si>
    <t>E02004214</t>
  </si>
  <si>
    <t>E02004215</t>
  </si>
  <si>
    <t>E02004216</t>
  </si>
  <si>
    <t>E02004218</t>
  </si>
  <si>
    <t>Kingskerswell</t>
  </si>
  <si>
    <t>E02004219</t>
  </si>
  <si>
    <t>Ipplepen &amp; Broadhempston</t>
  </si>
  <si>
    <t>E14000836</t>
  </si>
  <si>
    <t>Normanton, Pontefract and Castleford</t>
  </si>
  <si>
    <t>E02002438</t>
  </si>
  <si>
    <t>E02002439</t>
  </si>
  <si>
    <t>Castleford Town</t>
  </si>
  <si>
    <t>E02002440</t>
  </si>
  <si>
    <t>Airedale</t>
  </si>
  <si>
    <t>E02002441</t>
  </si>
  <si>
    <t>Glasshoughton</t>
  </si>
  <si>
    <t>E02002442</t>
  </si>
  <si>
    <t>Castleford West</t>
  </si>
  <si>
    <t>E02002446</t>
  </si>
  <si>
    <t>Altofts</t>
  </si>
  <si>
    <t>E02002447</t>
  </si>
  <si>
    <t>Knottingley</t>
  </si>
  <si>
    <t>E02002448</t>
  </si>
  <si>
    <t>E02002449</t>
  </si>
  <si>
    <t>Pontefract North East</t>
  </si>
  <si>
    <t>E02002450</t>
  </si>
  <si>
    <t>Normanton East</t>
  </si>
  <si>
    <t>E02002452</t>
  </si>
  <si>
    <t>Pontefract North West</t>
  </si>
  <si>
    <t>E02002453</t>
  </si>
  <si>
    <t>E02002455</t>
  </si>
  <si>
    <t>Pontefract South West</t>
  </si>
  <si>
    <t>E02002460</t>
  </si>
  <si>
    <t>Pontefract South East</t>
  </si>
  <si>
    <t>E14000837</t>
  </si>
  <si>
    <t>North Cornwall</t>
  </si>
  <si>
    <t>E02003931</t>
  </si>
  <si>
    <t>Bude &amp; Stratton</t>
  </si>
  <si>
    <t>E02003932</t>
  </si>
  <si>
    <t>Poundstock &amp; Kilkhampton</t>
  </si>
  <si>
    <t>E02003933</t>
  </si>
  <si>
    <t>Crackington &amp; Tintagel</t>
  </si>
  <si>
    <t>E02003934</t>
  </si>
  <si>
    <t>Camelford &amp; Tresmeer</t>
  </si>
  <si>
    <t>E02003935</t>
  </si>
  <si>
    <t>Launceston</t>
  </si>
  <si>
    <t>E02003936</t>
  </si>
  <si>
    <t>E02003937</t>
  </si>
  <si>
    <t>Trebetherick &amp; Whitecross</t>
  </si>
  <si>
    <t>E02003938</t>
  </si>
  <si>
    <t>E02003939</t>
  </si>
  <si>
    <t>Wadebridge</t>
  </si>
  <si>
    <t>E02003940</t>
  </si>
  <si>
    <t>St Breward, Tredethy &amp; Lanivet</t>
  </si>
  <si>
    <t>E02003941</t>
  </si>
  <si>
    <t>Bodmin East</t>
  </si>
  <si>
    <t>E02003942</t>
  </si>
  <si>
    <t>Bodmin West</t>
  </si>
  <si>
    <t>E14000838</t>
  </si>
  <si>
    <t>North Devon</t>
  </si>
  <si>
    <t>E02004175</t>
  </si>
  <si>
    <t>Ilfracombe East</t>
  </si>
  <si>
    <t>E02004176</t>
  </si>
  <si>
    <t>Lynton &amp; Combe Martin</t>
  </si>
  <si>
    <t>E02004177</t>
  </si>
  <si>
    <t>Ilfracombe West</t>
  </si>
  <si>
    <t>E02004178</t>
  </si>
  <si>
    <t>E02004179</t>
  </si>
  <si>
    <t>Braunton</t>
  </si>
  <si>
    <t>E02004180</t>
  </si>
  <si>
    <t>E02004181</t>
  </si>
  <si>
    <t>E02004182</t>
  </si>
  <si>
    <t>Barnstaple Central</t>
  </si>
  <si>
    <t>E02004183</t>
  </si>
  <si>
    <t>E02004184</t>
  </si>
  <si>
    <t>Barnstaple South</t>
  </si>
  <si>
    <t>E02004185</t>
  </si>
  <si>
    <t>E02004186</t>
  </si>
  <si>
    <t>Roundswell &amp; Landkey</t>
  </si>
  <si>
    <t>E02004187</t>
  </si>
  <si>
    <t>E02004188</t>
  </si>
  <si>
    <t>E14000839</t>
  </si>
  <si>
    <t>North Dorset</t>
  </si>
  <si>
    <t>E02004243</t>
  </si>
  <si>
    <t>E02004244</t>
  </si>
  <si>
    <t>East Verwood</t>
  </si>
  <si>
    <t>E02004245</t>
  </si>
  <si>
    <t>West Verwood</t>
  </si>
  <si>
    <t>E02004247</t>
  </si>
  <si>
    <t>E02004255</t>
  </si>
  <si>
    <t>E02004256</t>
  </si>
  <si>
    <t>E02004257</t>
  </si>
  <si>
    <t>Shaftesbury</t>
  </si>
  <si>
    <t>E02004258</t>
  </si>
  <si>
    <t>Sturminster Newton &amp; Stalbridge</t>
  </si>
  <si>
    <t>E02004259</t>
  </si>
  <si>
    <t>E02004260</t>
  </si>
  <si>
    <t>Blandford Outer &amp; Tarrants</t>
  </si>
  <si>
    <t>E02004261</t>
  </si>
  <si>
    <t>Blandford Forum Town</t>
  </si>
  <si>
    <t>E02004262</t>
  </si>
  <si>
    <t>E14000840</t>
  </si>
  <si>
    <t>North Durham</t>
  </si>
  <si>
    <t>E02004290</t>
  </si>
  <si>
    <t>Ouston &amp; Beamish</t>
  </si>
  <si>
    <t>E02004291</t>
  </si>
  <si>
    <t>Pelton &amp; Perkinsville</t>
  </si>
  <si>
    <t>E02004292</t>
  </si>
  <si>
    <t>Chester-le-Street North</t>
  </si>
  <si>
    <t>E02004293</t>
  </si>
  <si>
    <t>E02004294</t>
  </si>
  <si>
    <t>Chester-le-Street South &amp; East</t>
  </si>
  <si>
    <t>E02004295</t>
  </si>
  <si>
    <t>Great Lumley &amp; Bournmoor</t>
  </si>
  <si>
    <t>E02004296</t>
  </si>
  <si>
    <t>Sacriston</t>
  </si>
  <si>
    <t>E02004297</t>
  </si>
  <si>
    <t>Burnopfield</t>
  </si>
  <si>
    <t>E02004299</t>
  </si>
  <si>
    <t>Stanley North &amp; East</t>
  </si>
  <si>
    <t>E02004300</t>
  </si>
  <si>
    <t>Catchgate &amp; Dipton</t>
  </si>
  <si>
    <t>E02004301</t>
  </si>
  <si>
    <t>Stanley South</t>
  </si>
  <si>
    <t>E02004302</t>
  </si>
  <si>
    <t>Stanley West &amp; Annfield Plain</t>
  </si>
  <si>
    <t>E14000841</t>
  </si>
  <si>
    <t>North East Bedfordshire</t>
  </si>
  <si>
    <t>E02003599</t>
  </si>
  <si>
    <t>Sandy North</t>
  </si>
  <si>
    <t>E02003600</t>
  </si>
  <si>
    <t>Sandy South</t>
  </si>
  <si>
    <t>E02003601</t>
  </si>
  <si>
    <t>Potton</t>
  </si>
  <si>
    <t>E02003603</t>
  </si>
  <si>
    <t>Biggleswade West</t>
  </si>
  <si>
    <t>E02003604</t>
  </si>
  <si>
    <t>Biggleswade East</t>
  </si>
  <si>
    <t>E02003608</t>
  </si>
  <si>
    <t>Arlesey &amp; Henlow</t>
  </si>
  <si>
    <t>E02003612</t>
  </si>
  <si>
    <t>Stotfold</t>
  </si>
  <si>
    <t>E02003616</t>
  </si>
  <si>
    <t>Riseley &amp; Sharnbrook</t>
  </si>
  <si>
    <t>E02003618</t>
  </si>
  <si>
    <t>Clapham, Oakley &amp; Thurleigh</t>
  </si>
  <si>
    <t>E02003619</t>
  </si>
  <si>
    <t>E02003623</t>
  </si>
  <si>
    <t>Bromham &amp; Biddenham</t>
  </si>
  <si>
    <t>E14000842</t>
  </si>
  <si>
    <t>North East Cambridgeshire</t>
  </si>
  <si>
    <t>E02003732</t>
  </si>
  <si>
    <t>Littleport</t>
  </si>
  <si>
    <t>E02003733</t>
  </si>
  <si>
    <t>Little Downham &amp; Sutton</t>
  </si>
  <si>
    <t>E02003742</t>
  </si>
  <si>
    <t>Leverington, Gorefield &amp; Tydd St Giles</t>
  </si>
  <si>
    <t>E02003743</t>
  </si>
  <si>
    <t>Wisbech North</t>
  </si>
  <si>
    <t>E02003744</t>
  </si>
  <si>
    <t>Wisbech South &amp; Peckover</t>
  </si>
  <si>
    <t>E02003745</t>
  </si>
  <si>
    <t>Wisbech St Mary, Waldersea &amp; Christchurch</t>
  </si>
  <si>
    <t>E02003746</t>
  </si>
  <si>
    <t>March North</t>
  </si>
  <si>
    <t>E02003747</t>
  </si>
  <si>
    <t>Whittlesey</t>
  </si>
  <si>
    <t>E02003748</t>
  </si>
  <si>
    <t>March East</t>
  </si>
  <si>
    <t>E02003749</t>
  </si>
  <si>
    <t>E02003750</t>
  </si>
  <si>
    <t>March West</t>
  </si>
  <si>
    <t>E02003751</t>
  </si>
  <si>
    <t>Doddington, Wimblington &amp; Manea</t>
  </si>
  <si>
    <t>E02003752</t>
  </si>
  <si>
    <t>Chatteris</t>
  </si>
  <si>
    <t>E14000843</t>
  </si>
  <si>
    <t>North East Derbyshire</t>
  </si>
  <si>
    <t>E02004105</t>
  </si>
  <si>
    <t>Killamarsh</t>
  </si>
  <si>
    <t>E02004106</t>
  </si>
  <si>
    <t>Eckington West &amp; Coal Aston</t>
  </si>
  <si>
    <t>E02004108</t>
  </si>
  <si>
    <t>Dronfield Town &amp; Unstone</t>
  </si>
  <si>
    <t>E02004109</t>
  </si>
  <si>
    <t>Dronfield Woodhouse &amp; Holmesfield</t>
  </si>
  <si>
    <t>E02004110</t>
  </si>
  <si>
    <t>E02004112</t>
  </si>
  <si>
    <t>Wingerworth &amp; Holymoorside</t>
  </si>
  <si>
    <t>E02004114</t>
  </si>
  <si>
    <t>Ashover &amp; New Tupton</t>
  </si>
  <si>
    <t>E02004116</t>
  </si>
  <si>
    <t>Clay Cross</t>
  </si>
  <si>
    <t>E02006804</t>
  </si>
  <si>
    <t>Eckington East &amp; Renishaw</t>
  </si>
  <si>
    <t>E14000844</t>
  </si>
  <si>
    <t>North East Hampshire</t>
  </si>
  <si>
    <t>E02004676</t>
  </si>
  <si>
    <t>E02004679</t>
  </si>
  <si>
    <t>E02004751</t>
  </si>
  <si>
    <t>E02004752</t>
  </si>
  <si>
    <t>Yateley West &amp; Eversley</t>
  </si>
  <si>
    <t>E02004754</t>
  </si>
  <si>
    <t>E02004755</t>
  </si>
  <si>
    <t>E02004756</t>
  </si>
  <si>
    <t>E02004757</t>
  </si>
  <si>
    <t>E02004758</t>
  </si>
  <si>
    <t>E02004759</t>
  </si>
  <si>
    <t>E02004760</t>
  </si>
  <si>
    <t>Crookham West, Ewshot &amp; Crondall</t>
  </si>
  <si>
    <t>E02004761</t>
  </si>
  <si>
    <t>E14000845</t>
  </si>
  <si>
    <t>North East Hertfordshire</t>
  </si>
  <si>
    <t>E02004878</t>
  </si>
  <si>
    <t>E02004879</t>
  </si>
  <si>
    <t>E02004883</t>
  </si>
  <si>
    <t>Puckeridge &amp; Thundridge</t>
  </si>
  <si>
    <t>E02004887</t>
  </si>
  <si>
    <t>Watton-at-Stone, Bramfield &amp; Bayford</t>
  </si>
  <si>
    <t>E02004909</t>
  </si>
  <si>
    <t>Royston North &amp; Central</t>
  </si>
  <si>
    <t>E02004910</t>
  </si>
  <si>
    <t>Royston South, West &amp; East</t>
  </si>
  <si>
    <t>E02004911</t>
  </si>
  <si>
    <t>Letchworth Grange</t>
  </si>
  <si>
    <t>E02004912</t>
  </si>
  <si>
    <t>Baldock</t>
  </si>
  <si>
    <t>E02004914</t>
  </si>
  <si>
    <t>Letchworth East</t>
  </si>
  <si>
    <t>E02004915</t>
  </si>
  <si>
    <t>Letchworth Wilbury</t>
  </si>
  <si>
    <t>E02004916</t>
  </si>
  <si>
    <t>Letchworth South West</t>
  </si>
  <si>
    <t>E02004917</t>
  </si>
  <si>
    <t>Letchworth South East</t>
  </si>
  <si>
    <t>E14000846</t>
  </si>
  <si>
    <t>North East Somerset</t>
  </si>
  <si>
    <t>E02002985</t>
  </si>
  <si>
    <t>Keynsham North</t>
  </si>
  <si>
    <t>E02002986</t>
  </si>
  <si>
    <t>Keynsham South</t>
  </si>
  <si>
    <t>E02002987</t>
  </si>
  <si>
    <t>Keynsham East</t>
  </si>
  <si>
    <t>E02002994</t>
  </si>
  <si>
    <t>Bathavon North &amp; South</t>
  </si>
  <si>
    <t>E02003000</t>
  </si>
  <si>
    <t>E02003004</t>
  </si>
  <si>
    <t>E02003005</t>
  </si>
  <si>
    <t>E02003006</t>
  </si>
  <si>
    <t>E02003007</t>
  </si>
  <si>
    <t>High Littleton &amp; Paulton</t>
  </si>
  <si>
    <t>E02003008</t>
  </si>
  <si>
    <t>Radstock</t>
  </si>
  <si>
    <t>E02003009</t>
  </si>
  <si>
    <t>Midsomer Norton North</t>
  </si>
  <si>
    <t>E02003010</t>
  </si>
  <si>
    <t>Westfield</t>
  </si>
  <si>
    <t>E02003011</t>
  </si>
  <si>
    <t>Midsomer Norton Redfield</t>
  </si>
  <si>
    <t>E14000847</t>
  </si>
  <si>
    <t>North Herefordshire</t>
  </si>
  <si>
    <t>E02002905</t>
  </si>
  <si>
    <t>E02002906</t>
  </si>
  <si>
    <t>Leominster North</t>
  </si>
  <si>
    <t>E02002907</t>
  </si>
  <si>
    <t>Leominster South</t>
  </si>
  <si>
    <t>E02002908</t>
  </si>
  <si>
    <t>E02002909</t>
  </si>
  <si>
    <t>E02002910</t>
  </si>
  <si>
    <t>E02002911</t>
  </si>
  <si>
    <t>Credenhill, Weobley &amp; Wellington</t>
  </si>
  <si>
    <t>E02002912</t>
  </si>
  <si>
    <t>E02002913</t>
  </si>
  <si>
    <t>E02002922</t>
  </si>
  <si>
    <t>Fownhope, Tarrington &amp; Marcle</t>
  </si>
  <si>
    <t>E02002923</t>
  </si>
  <si>
    <t>Ledbury</t>
  </si>
  <si>
    <t>E14000848</t>
  </si>
  <si>
    <t>North Norfolk</t>
  </si>
  <si>
    <t>E02005570</t>
  </si>
  <si>
    <t>Sheringham</t>
  </si>
  <si>
    <t>E02005571</t>
  </si>
  <si>
    <t>Wells &amp; Blakeney</t>
  </si>
  <si>
    <t>E02005572</t>
  </si>
  <si>
    <t>Cromer</t>
  </si>
  <si>
    <t>E02005573</t>
  </si>
  <si>
    <t>Holt &amp; Weybourne</t>
  </si>
  <si>
    <t>E02005574</t>
  </si>
  <si>
    <t>Overstrand, Roughton &amp; the Runtons</t>
  </si>
  <si>
    <t>E02005575</t>
  </si>
  <si>
    <t>E02005576</t>
  </si>
  <si>
    <t>E02005579</t>
  </si>
  <si>
    <t>North Walsham</t>
  </si>
  <si>
    <t>E02005581</t>
  </si>
  <si>
    <t>E02005582</t>
  </si>
  <si>
    <t>Stalham &amp; Sea Palling</t>
  </si>
  <si>
    <t>E02005583</t>
  </si>
  <si>
    <t>Hoveton, Horning &amp; Potter Heigham</t>
  </si>
  <si>
    <t>E14000849</t>
  </si>
  <si>
    <t>North Shropshire</t>
  </si>
  <si>
    <t>E02006015</t>
  </si>
  <si>
    <t>Whitchurch</t>
  </si>
  <si>
    <t>E02006016</t>
  </si>
  <si>
    <t>E02006017</t>
  </si>
  <si>
    <t>Ellesmere</t>
  </si>
  <si>
    <t>E02006018</t>
  </si>
  <si>
    <t>Market Drayton</t>
  </si>
  <si>
    <t>E02006019</t>
  </si>
  <si>
    <t>Wem</t>
  </si>
  <si>
    <t>E02006020</t>
  </si>
  <si>
    <t>Hinstock &amp; Hodnet</t>
  </si>
  <si>
    <t>E02006021</t>
  </si>
  <si>
    <t>E02006022</t>
  </si>
  <si>
    <t>Shawbury &amp; Weston</t>
  </si>
  <si>
    <t>E02006023</t>
  </si>
  <si>
    <t>E02006024</t>
  </si>
  <si>
    <t>Oswestry East</t>
  </si>
  <si>
    <t>E02006025</t>
  </si>
  <si>
    <t>Oswestry West</t>
  </si>
  <si>
    <t>E02006026</t>
  </si>
  <si>
    <t>E02006027</t>
  </si>
  <si>
    <t>Trefonen &amp; Pant</t>
  </si>
  <si>
    <t>E14000850</t>
  </si>
  <si>
    <t>North Somerset</t>
  </si>
  <si>
    <t>E02003065</t>
  </si>
  <si>
    <t>Portishead Central</t>
  </si>
  <si>
    <t>E02003066</t>
  </si>
  <si>
    <t>E02003067</t>
  </si>
  <si>
    <t>Portishead South</t>
  </si>
  <si>
    <t>E02003068</t>
  </si>
  <si>
    <t>E02003069</t>
  </si>
  <si>
    <t>Clevedon North &amp; Walton</t>
  </si>
  <si>
    <t>E02003070</t>
  </si>
  <si>
    <t>Long Ashton &amp; Gordano</t>
  </si>
  <si>
    <t>E02003071</t>
  </si>
  <si>
    <t>Clevedon Central</t>
  </si>
  <si>
    <t>E02003072</t>
  </si>
  <si>
    <t>Nailsea West</t>
  </si>
  <si>
    <t>E02003073</t>
  </si>
  <si>
    <t>Nailsea East</t>
  </si>
  <si>
    <t>E02003074</t>
  </si>
  <si>
    <t>E02003075</t>
  </si>
  <si>
    <t>E02003076</t>
  </si>
  <si>
    <t>Yatton &amp; Cleeve</t>
  </si>
  <si>
    <t>E02003077</t>
  </si>
  <si>
    <t>E14000851</t>
  </si>
  <si>
    <t>North Swindon</t>
  </si>
  <si>
    <t>E02003212</t>
  </si>
  <si>
    <t>Highworth</t>
  </si>
  <si>
    <t>E02003214</t>
  </si>
  <si>
    <t>Penhill</t>
  </si>
  <si>
    <t>E02003215</t>
  </si>
  <si>
    <t>Haydon Wick</t>
  </si>
  <si>
    <t>E02003216</t>
  </si>
  <si>
    <t>Upper Stratton</t>
  </si>
  <si>
    <t>E02003217</t>
  </si>
  <si>
    <t>Moredon</t>
  </si>
  <si>
    <t>E02003218</t>
  </si>
  <si>
    <t>Pinehurst</t>
  </si>
  <si>
    <t>E02003219</t>
  </si>
  <si>
    <t>Broad Blunsdon, South Marston &amp; Wanborough</t>
  </si>
  <si>
    <t>E02003220</t>
  </si>
  <si>
    <t>Lower Stratton</t>
  </si>
  <si>
    <t>E02003221</t>
  </si>
  <si>
    <t>Gorse Hill</t>
  </si>
  <si>
    <t>E02003223</t>
  </si>
  <si>
    <t>Rodbourne &amp; Cheney Manor</t>
  </si>
  <si>
    <t>E02003224</t>
  </si>
  <si>
    <t>Covingham</t>
  </si>
  <si>
    <t>E02006847</t>
  </si>
  <si>
    <t>Mouldon Hill &amp; Oakhurst</t>
  </si>
  <si>
    <t>E02006848</t>
  </si>
  <si>
    <t>E02006849</t>
  </si>
  <si>
    <t>Groundwell &amp; Abbey Meads</t>
  </si>
  <si>
    <t>E14000852</t>
  </si>
  <si>
    <t>North Thanet</t>
  </si>
  <si>
    <t>E02005010</t>
  </si>
  <si>
    <t>Herne Bay Parade</t>
  </si>
  <si>
    <t>E02005011</t>
  </si>
  <si>
    <t>Beltinge &amp; Bishopstone</t>
  </si>
  <si>
    <t>E02005012</t>
  </si>
  <si>
    <t>Herne Bay South &amp; Greenhill</t>
  </si>
  <si>
    <t>E02005015</t>
  </si>
  <si>
    <t>Herne &amp; Broomfield</t>
  </si>
  <si>
    <t>E02005132</t>
  </si>
  <si>
    <t>Cliftonville West</t>
  </si>
  <si>
    <t>E02005134</t>
  </si>
  <si>
    <t>E02005135</t>
  </si>
  <si>
    <t>Salmestone</t>
  </si>
  <si>
    <t>E02005136</t>
  </si>
  <si>
    <t>E02005137</t>
  </si>
  <si>
    <t>E02005138</t>
  </si>
  <si>
    <t>E02005139</t>
  </si>
  <si>
    <t>Birchington</t>
  </si>
  <si>
    <t>E02005145</t>
  </si>
  <si>
    <t>E14000853</t>
  </si>
  <si>
    <t>North Tyneside</t>
  </si>
  <si>
    <t>E02001739</t>
  </si>
  <si>
    <t>Fordley</t>
  </si>
  <si>
    <t>E02001741</t>
  </si>
  <si>
    <t>Wideopen &amp; Seaton Burn</t>
  </si>
  <si>
    <t>E02001745</t>
  </si>
  <si>
    <t>Killingworth West &amp; Camperdown</t>
  </si>
  <si>
    <t>E02001749</t>
  </si>
  <si>
    <t>Killingworth East</t>
  </si>
  <si>
    <t>E02001751</t>
  </si>
  <si>
    <t>Forest Hall &amp; West Moor</t>
  </si>
  <si>
    <t>E02001755</t>
  </si>
  <si>
    <t>Holystone &amp; Benton</t>
  </si>
  <si>
    <t>E02001756</t>
  </si>
  <si>
    <t>Longbenton</t>
  </si>
  <si>
    <t>E02001758</t>
  </si>
  <si>
    <t>Battle Hill East</t>
  </si>
  <si>
    <t>E02001759</t>
  </si>
  <si>
    <t>North Shields</t>
  </si>
  <si>
    <t>E02001761</t>
  </si>
  <si>
    <t>Battle Hill West</t>
  </si>
  <si>
    <t>E02001762</t>
  </si>
  <si>
    <t>East Benton</t>
  </si>
  <si>
    <t>E02001763</t>
  </si>
  <si>
    <t>Howdon</t>
  </si>
  <si>
    <t>E02001764</t>
  </si>
  <si>
    <t>Percy Main</t>
  </si>
  <si>
    <t>E02001765</t>
  </si>
  <si>
    <t>Willington Quay</t>
  </si>
  <si>
    <t>E02001766</t>
  </si>
  <si>
    <t>Wallsend East</t>
  </si>
  <si>
    <t>E02001767</t>
  </si>
  <si>
    <t>Wallsend West</t>
  </si>
  <si>
    <t>E14000854</t>
  </si>
  <si>
    <t>North Warwickshire</t>
  </si>
  <si>
    <t>E02006468</t>
  </si>
  <si>
    <t>E02006469</t>
  </si>
  <si>
    <t>Dordon, Hurley &amp; Wood End</t>
  </si>
  <si>
    <t>E02006470</t>
  </si>
  <si>
    <t>Atherstone</t>
  </si>
  <si>
    <t>E02006471</t>
  </si>
  <si>
    <t>Kingsbury &amp; Curdworth</t>
  </si>
  <si>
    <t>E02006472</t>
  </si>
  <si>
    <t>E02006473</t>
  </si>
  <si>
    <t>Coleshill &amp; Water Orton</t>
  </si>
  <si>
    <t>E02006474</t>
  </si>
  <si>
    <t>E02006486</t>
  </si>
  <si>
    <t>Bedworth Woodlands</t>
  </si>
  <si>
    <t>E02006487</t>
  </si>
  <si>
    <t>Bedworth Town</t>
  </si>
  <si>
    <t>E02006489</t>
  </si>
  <si>
    <t>Bedworth Coalpit Field &amp; Exhall</t>
  </si>
  <si>
    <t>E02006490</t>
  </si>
  <si>
    <t>Bedworth Heath</t>
  </si>
  <si>
    <t>E02006806</t>
  </si>
  <si>
    <t>E14000855</t>
  </si>
  <si>
    <t>North West Cambridgeshire</t>
  </si>
  <si>
    <t>E02003237</t>
  </si>
  <si>
    <t>E02003240</t>
  </si>
  <si>
    <t>E02003252</t>
  </si>
  <si>
    <t>West Town &amp; Woodston</t>
  </si>
  <si>
    <t>E02003253</t>
  </si>
  <si>
    <t>Fletton</t>
  </si>
  <si>
    <t>E02003254</t>
  </si>
  <si>
    <t>Orton West &amp; Castor</t>
  </si>
  <si>
    <t>E02003255</t>
  </si>
  <si>
    <t>Stanground</t>
  </si>
  <si>
    <t>E02003257</t>
  </si>
  <si>
    <t>E02003753</t>
  </si>
  <si>
    <t>Yaxley &amp; Farcet</t>
  </si>
  <si>
    <t>E02003754</t>
  </si>
  <si>
    <t>E02003755</t>
  </si>
  <si>
    <t>Ramsey</t>
  </si>
  <si>
    <t>E02003756</t>
  </si>
  <si>
    <t>Sawtry &amp; Gidding</t>
  </si>
  <si>
    <t>E02003757</t>
  </si>
  <si>
    <t>Warboys &amp; Bury</t>
  </si>
  <si>
    <t>E02003758</t>
  </si>
  <si>
    <t>E02003759</t>
  </si>
  <si>
    <t>Bluntisham, Earith &amp; Needingworth</t>
  </si>
  <si>
    <t>E02006877</t>
  </si>
  <si>
    <t>Hargate &amp; Orton Longueville</t>
  </si>
  <si>
    <t>E02006878</t>
  </si>
  <si>
    <t>Hampton Vale</t>
  </si>
  <si>
    <t>E14000856</t>
  </si>
  <si>
    <t>North West Durham</t>
  </si>
  <si>
    <t>E02004298</t>
  </si>
  <si>
    <t>E02004303</t>
  </si>
  <si>
    <t>Consett</t>
  </si>
  <si>
    <t>E02004304</t>
  </si>
  <si>
    <t>Delves Lane &amp; Leadgate</t>
  </si>
  <si>
    <t>E02004305</t>
  </si>
  <si>
    <t>E02004306</t>
  </si>
  <si>
    <t>Lanchester</t>
  </si>
  <si>
    <t>E02004307</t>
  </si>
  <si>
    <t>Langley Park &amp; Satley</t>
  </si>
  <si>
    <t>E02004348</t>
  </si>
  <si>
    <t>Stanhope &amp; Weardale</t>
  </si>
  <si>
    <t>E02004349</t>
  </si>
  <si>
    <t>Crook North &amp; Tow Low</t>
  </si>
  <si>
    <t>E02004350</t>
  </si>
  <si>
    <t>Crook South</t>
  </si>
  <si>
    <t>E14000857</t>
  </si>
  <si>
    <t>North West Hampshire</t>
  </si>
  <si>
    <t>E02004675</t>
  </si>
  <si>
    <t>Tadley West</t>
  </si>
  <si>
    <t>E02004677</t>
  </si>
  <si>
    <t>E02004678</t>
  </si>
  <si>
    <t>E02004689</t>
  </si>
  <si>
    <t>East Oakley</t>
  </si>
  <si>
    <t>E02004694</t>
  </si>
  <si>
    <t>E02004696</t>
  </si>
  <si>
    <t>E02004814</t>
  </si>
  <si>
    <t>Andover Charlton &amp; Bourne Valley</t>
  </si>
  <si>
    <t>E02004815</t>
  </si>
  <si>
    <t>E02004816</t>
  </si>
  <si>
    <t>E02004817</t>
  </si>
  <si>
    <t>E02004818</t>
  </si>
  <si>
    <t>Andover West</t>
  </si>
  <si>
    <t>E02004819</t>
  </si>
  <si>
    <t>Andover South</t>
  </si>
  <si>
    <t>E02004820</t>
  </si>
  <si>
    <t>Over Wallop &amp; Shipton Bellinger</t>
  </si>
  <si>
    <t>E02004821</t>
  </si>
  <si>
    <t>Chilbolton, Clatford &amp; Barton Stacey</t>
  </si>
  <si>
    <t>E14000858</t>
  </si>
  <si>
    <t>North West Leicestershire</t>
  </si>
  <si>
    <t>E02005397</t>
  </si>
  <si>
    <t>Castle Donington</t>
  </si>
  <si>
    <t>E02005398</t>
  </si>
  <si>
    <t>E02005399</t>
  </si>
  <si>
    <t>E02005400</t>
  </si>
  <si>
    <t>Thringstone &amp; Swannington</t>
  </si>
  <si>
    <t>E02005401</t>
  </si>
  <si>
    <t>E02005402</t>
  </si>
  <si>
    <t>E02005403</t>
  </si>
  <si>
    <t>Whitwick</t>
  </si>
  <si>
    <t>E02005404</t>
  </si>
  <si>
    <t>E02005405</t>
  </si>
  <si>
    <t>Agar Nook</t>
  </si>
  <si>
    <t>E02005406</t>
  </si>
  <si>
    <t>Coalville</t>
  </si>
  <si>
    <t>E02005407</t>
  </si>
  <si>
    <t>E02005408</t>
  </si>
  <si>
    <t>Measham &amp; Appleby Magna</t>
  </si>
  <si>
    <t>E02005409</t>
  </si>
  <si>
    <t>Ibstock &amp; Ellistown</t>
  </si>
  <si>
    <t>E14000859</t>
  </si>
  <si>
    <t>North West Norfolk</t>
  </si>
  <si>
    <t>E02005551</t>
  </si>
  <si>
    <t>Hunstanton</t>
  </si>
  <si>
    <t>E02005552</t>
  </si>
  <si>
    <t>E02005553</t>
  </si>
  <si>
    <t>Heacham &amp; Snettisham</t>
  </si>
  <si>
    <t>E02005554</t>
  </si>
  <si>
    <t>Dersingham, Sandringham &amp; Massingham</t>
  </si>
  <si>
    <t>E02005555</t>
  </si>
  <si>
    <t>E02005556</t>
  </si>
  <si>
    <t>Gaywood North Bank</t>
  </si>
  <si>
    <t>E02005557</t>
  </si>
  <si>
    <t>North Lynn</t>
  </si>
  <si>
    <t>E02005558</t>
  </si>
  <si>
    <t>Terrington &amp; Clenchwarton</t>
  </si>
  <si>
    <t>E02005559</t>
  </si>
  <si>
    <t>Gaywood Chase &amp; Old Gaywood</t>
  </si>
  <si>
    <t>E02005560</t>
  </si>
  <si>
    <t>Fairstead &amp; Springwood</t>
  </si>
  <si>
    <t>E02005561</t>
  </si>
  <si>
    <t>E02005562</t>
  </si>
  <si>
    <t>Grimston, Gayton &amp; East Winch</t>
  </si>
  <si>
    <t>E02005563</t>
  </si>
  <si>
    <t>Marshland, Walpole &amp; Walton</t>
  </si>
  <si>
    <t>E02005564</t>
  </si>
  <si>
    <t>West Winch, Marham &amp; Shouldham</t>
  </si>
  <si>
    <t>E14000860</t>
  </si>
  <si>
    <t>North Wiltshire</t>
  </si>
  <si>
    <t>E02006644</t>
  </si>
  <si>
    <t>Cricklade &amp; Ashton Keynes</t>
  </si>
  <si>
    <t>E02006645</t>
  </si>
  <si>
    <t>E02006646</t>
  </si>
  <si>
    <t>Lydiard Millicent &amp; Purton</t>
  </si>
  <si>
    <t>E02006647</t>
  </si>
  <si>
    <t>E02006648</t>
  </si>
  <si>
    <t>Sherston &amp; Hullavington</t>
  </si>
  <si>
    <t>E02006649</t>
  </si>
  <si>
    <t>Royal Wootton Bassett Town</t>
  </si>
  <si>
    <t>E02006650</t>
  </si>
  <si>
    <t>Royal Wootton Bassett Outer &amp; Lyneham</t>
  </si>
  <si>
    <t>E02006651</t>
  </si>
  <si>
    <t>E02006655</t>
  </si>
  <si>
    <t>Derry Hill &amp; Hilmarton</t>
  </si>
  <si>
    <t>E02006657</t>
  </si>
  <si>
    <t>Calne North</t>
  </si>
  <si>
    <t>E02006658</t>
  </si>
  <si>
    <t>Calne South</t>
  </si>
  <si>
    <t>E02006659</t>
  </si>
  <si>
    <t>Box, Colerne &amp; Rudloe</t>
  </si>
  <si>
    <t>E14000861</t>
  </si>
  <si>
    <t>Northampton North</t>
  </si>
  <si>
    <t>E02005650</t>
  </si>
  <si>
    <t>Boughton</t>
  </si>
  <si>
    <t>E02005651</t>
  </si>
  <si>
    <t>Moulton</t>
  </si>
  <si>
    <t>E02005652</t>
  </si>
  <si>
    <t>Sunnyside</t>
  </si>
  <si>
    <t>E02005653</t>
  </si>
  <si>
    <t>Thorplands &amp; Round Spinney</t>
  </si>
  <si>
    <t>E02005654</t>
  </si>
  <si>
    <t>Overstone Lodge &amp; Rectory Farm</t>
  </si>
  <si>
    <t>E02005655</t>
  </si>
  <si>
    <t>Boothville &amp; Spinney Hill</t>
  </si>
  <si>
    <t>E02005656</t>
  </si>
  <si>
    <t>Blackthorn &amp; Lings</t>
  </si>
  <si>
    <t>E02005657</t>
  </si>
  <si>
    <t>Kingsthorpe</t>
  </si>
  <si>
    <t>E02005658</t>
  </si>
  <si>
    <t>St David's</t>
  </si>
  <si>
    <t>E02005659</t>
  </si>
  <si>
    <t>Westone</t>
  </si>
  <si>
    <t>E02005661</t>
  </si>
  <si>
    <t>Eastfield</t>
  </si>
  <si>
    <t>E02005662</t>
  </si>
  <si>
    <t>Phippsville</t>
  </si>
  <si>
    <t>E02005664</t>
  </si>
  <si>
    <t>Kingsley Park &amp; Racecourse</t>
  </si>
  <si>
    <t>E02005671</t>
  </si>
  <si>
    <t>Abington</t>
  </si>
  <si>
    <t>E14000862</t>
  </si>
  <si>
    <t>Northampton South</t>
  </si>
  <si>
    <t>E02005660</t>
  </si>
  <si>
    <t>Billing &amp; Riverside</t>
  </si>
  <si>
    <t>E02005663</t>
  </si>
  <si>
    <t>E02005665</t>
  </si>
  <si>
    <t>Little Billing</t>
  </si>
  <si>
    <t>E02005666</t>
  </si>
  <si>
    <t>King's Heath &amp; Spencer</t>
  </si>
  <si>
    <t>E02005667</t>
  </si>
  <si>
    <t>Lodge Farm</t>
  </si>
  <si>
    <t>E02005668</t>
  </si>
  <si>
    <t>E02005669</t>
  </si>
  <si>
    <t>Abington Vale</t>
  </si>
  <si>
    <t>E02005670</t>
  </si>
  <si>
    <t>Town Centre &amp; Semilong</t>
  </si>
  <si>
    <t>E02005672</t>
  </si>
  <si>
    <t>St Michael's Road</t>
  </si>
  <si>
    <t>E02005673</t>
  </si>
  <si>
    <t>Stornton &amp; Sixfields</t>
  </si>
  <si>
    <t>E02005674</t>
  </si>
  <si>
    <t>Cliftonville &amp; Rushmere</t>
  </si>
  <si>
    <t>E02005675</t>
  </si>
  <si>
    <t>Briar Hill &amp; Hunsbury Hill</t>
  </si>
  <si>
    <t>E02005676</t>
  </si>
  <si>
    <t>Delapre</t>
  </si>
  <si>
    <t>E02005677</t>
  </si>
  <si>
    <t>E14000863</t>
  </si>
  <si>
    <t>Norwich North</t>
  </si>
  <si>
    <t>E02005528</t>
  </si>
  <si>
    <t>Old Catton</t>
  </si>
  <si>
    <t>E02005529</t>
  </si>
  <si>
    <t>Hellesdon North West</t>
  </si>
  <si>
    <t>E02005530</t>
  </si>
  <si>
    <t>Hellesdon South East</t>
  </si>
  <si>
    <t>E02005531</t>
  </si>
  <si>
    <t>Sprowston Central</t>
  </si>
  <si>
    <t>E02005532</t>
  </si>
  <si>
    <t>Sprowston East</t>
  </si>
  <si>
    <t>E02005534</t>
  </si>
  <si>
    <t>Thorpe St Andrew North</t>
  </si>
  <si>
    <t>E02005535</t>
  </si>
  <si>
    <t>E02005584</t>
  </si>
  <si>
    <t>Catton Grove &amp; Airport</t>
  </si>
  <si>
    <t>E02005585</t>
  </si>
  <si>
    <t>Mile Cross</t>
  </si>
  <si>
    <t>E02005586</t>
  </si>
  <si>
    <t>E02005587</t>
  </si>
  <si>
    <t>E14000864</t>
  </si>
  <si>
    <t>Norwich South</t>
  </si>
  <si>
    <t>E02005588</t>
  </si>
  <si>
    <t>Bowthorpe &amp; West Earlham</t>
  </si>
  <si>
    <t>E02005589</t>
  </si>
  <si>
    <t>Earlham</t>
  </si>
  <si>
    <t>E02005590</t>
  </si>
  <si>
    <t>City Centre West</t>
  </si>
  <si>
    <t>E02005592</t>
  </si>
  <si>
    <t>E02005593</t>
  </si>
  <si>
    <t>University &amp; Avenues</t>
  </si>
  <si>
    <t>E02005594</t>
  </si>
  <si>
    <t>Town Close</t>
  </si>
  <si>
    <t>E02005595</t>
  </si>
  <si>
    <t>Eaton</t>
  </si>
  <si>
    <t>E02005596</t>
  </si>
  <si>
    <t>Lakenham &amp; Tuckswood</t>
  </si>
  <si>
    <t>E02005597</t>
  </si>
  <si>
    <t>Costessey &amp; Queens Hills</t>
  </si>
  <si>
    <t>E02006907</t>
  </si>
  <si>
    <t>City Centre East</t>
  </si>
  <si>
    <t>E02006908</t>
  </si>
  <si>
    <t>E14000865</t>
  </si>
  <si>
    <t>Nottingham East</t>
  </si>
  <si>
    <t>E02002874</t>
  </si>
  <si>
    <t>North Sherwood</t>
  </si>
  <si>
    <t>E02002877</t>
  </si>
  <si>
    <t>Sherwood</t>
  </si>
  <si>
    <t>E02002879</t>
  </si>
  <si>
    <t>New Basford</t>
  </si>
  <si>
    <t>E02002882</t>
  </si>
  <si>
    <t>Mapperley Park</t>
  </si>
  <si>
    <t>E02002883</t>
  </si>
  <si>
    <t>Thorneywood</t>
  </si>
  <si>
    <t>E02002884</t>
  </si>
  <si>
    <t>Forest Fields</t>
  </si>
  <si>
    <t>E02002885</t>
  </si>
  <si>
    <t>Hyson Green</t>
  </si>
  <si>
    <t>E02002888</t>
  </si>
  <si>
    <t>St Ann's East</t>
  </si>
  <si>
    <t>E02002889</t>
  </si>
  <si>
    <t>Arboretum, Forest &amp; Trent University</t>
  </si>
  <si>
    <t>E02002890</t>
  </si>
  <si>
    <t>St Ann's West</t>
  </si>
  <si>
    <t>E02002891</t>
  </si>
  <si>
    <t>Bakersfield</t>
  </si>
  <si>
    <t>E02002896</t>
  </si>
  <si>
    <t>E14000866</t>
  </si>
  <si>
    <t>Nottingham North</t>
  </si>
  <si>
    <t>E02002868</t>
  </si>
  <si>
    <t>Rise Park &amp; Top Valley West</t>
  </si>
  <si>
    <t>E02002869</t>
  </si>
  <si>
    <t>Bulwell North</t>
  </si>
  <si>
    <t>E02002871</t>
  </si>
  <si>
    <t>Highbury Vale</t>
  </si>
  <si>
    <t>E02002872</t>
  </si>
  <si>
    <t>Bulwell West</t>
  </si>
  <si>
    <t>E02002873</t>
  </si>
  <si>
    <t>E02002875</t>
  </si>
  <si>
    <t>E02002876</t>
  </si>
  <si>
    <t>Old Basford</t>
  </si>
  <si>
    <t>E02002878</t>
  </si>
  <si>
    <t>Broxtowe &amp; Cinderhill</t>
  </si>
  <si>
    <t>E02002880</t>
  </si>
  <si>
    <t>E02002881</t>
  </si>
  <si>
    <t>Bilborough North</t>
  </si>
  <si>
    <t>E02002887</t>
  </si>
  <si>
    <t>Beechdale</t>
  </si>
  <si>
    <t>E02002892</t>
  </si>
  <si>
    <t>Bilborough South</t>
  </si>
  <si>
    <t>E02006834</t>
  </si>
  <si>
    <t>Top Valley East</t>
  </si>
  <si>
    <t>E14000867</t>
  </si>
  <si>
    <t>Nottingham South</t>
  </si>
  <si>
    <t>E02002886</t>
  </si>
  <si>
    <t>Bobbers Mill</t>
  </si>
  <si>
    <t>E02002893</t>
  </si>
  <si>
    <t>Radford</t>
  </si>
  <si>
    <t>E02002894</t>
  </si>
  <si>
    <t>Wollaton Park</t>
  </si>
  <si>
    <t>E02002895</t>
  </si>
  <si>
    <t>The Park &amp; Castle</t>
  </si>
  <si>
    <t>E02002897</t>
  </si>
  <si>
    <t>Wollaton Vale</t>
  </si>
  <si>
    <t>E02002898</t>
  </si>
  <si>
    <t>Lenton &amp; Dunkirk</t>
  </si>
  <si>
    <t>E02002899</t>
  </si>
  <si>
    <t>University Park, Lenton Abbey &amp; Jubilee Campus</t>
  </si>
  <si>
    <t>E02002901</t>
  </si>
  <si>
    <t>Wilford &amp; Silverdale</t>
  </si>
  <si>
    <t>E02002902</t>
  </si>
  <si>
    <t>Clifton North</t>
  </si>
  <si>
    <t>E02002903</t>
  </si>
  <si>
    <t>E02002904</t>
  </si>
  <si>
    <t>E02006904</t>
  </si>
  <si>
    <t>City Centre &amp; Trent Bridge</t>
  </si>
  <si>
    <t>E02006905</t>
  </si>
  <si>
    <t>Meadows</t>
  </si>
  <si>
    <t>E14000868</t>
  </si>
  <si>
    <t>Nuneaton</t>
  </si>
  <si>
    <t>E02006475</t>
  </si>
  <si>
    <t>Weddington &amp; St Nicholas Park</t>
  </si>
  <si>
    <t>E02006476</t>
  </si>
  <si>
    <t>Camp Hill</t>
  </si>
  <si>
    <t>E02006477</t>
  </si>
  <si>
    <t>Horeston Grange</t>
  </si>
  <si>
    <t>E02006478</t>
  </si>
  <si>
    <t>Galley Common &amp; Whittleford</t>
  </si>
  <si>
    <t>E02006479</t>
  </si>
  <si>
    <t>Nuneaton Town Centre</t>
  </si>
  <si>
    <t>E02006480</t>
  </si>
  <si>
    <t>Tomkinson Road</t>
  </si>
  <si>
    <t>E02006481</t>
  </si>
  <si>
    <t>Stockingford</t>
  </si>
  <si>
    <t>E02006482</t>
  </si>
  <si>
    <t>E02006483</t>
  </si>
  <si>
    <t>E02006484</t>
  </si>
  <si>
    <t>E02006485</t>
  </si>
  <si>
    <t>Whitestone</t>
  </si>
  <si>
    <t>E14000869</t>
  </si>
  <si>
    <t>Old Bexley and Sidcup</t>
  </si>
  <si>
    <t>E02000082</t>
  </si>
  <si>
    <t>Falconwood</t>
  </si>
  <si>
    <t>E02000086</t>
  </si>
  <si>
    <t>Lamorbey</t>
  </si>
  <si>
    <t>E02000088</t>
  </si>
  <si>
    <t>Albany Park</t>
  </si>
  <si>
    <t>E02000089</t>
  </si>
  <si>
    <t>Longlands &amp; Halfway</t>
  </si>
  <si>
    <t>E02000090</t>
  </si>
  <si>
    <t>Sidcup East</t>
  </si>
  <si>
    <t>E02000091</t>
  </si>
  <si>
    <t>Sidcup West</t>
  </si>
  <si>
    <t>E02000092</t>
  </si>
  <si>
    <t>Foots Cray Meadows</t>
  </si>
  <si>
    <t>E02006785</t>
  </si>
  <si>
    <t>E14000870</t>
  </si>
  <si>
    <t>Oldham East and Saddleworth</t>
  </si>
  <si>
    <t>E02001098</t>
  </si>
  <si>
    <t>Shaw &amp; Crompton</t>
  </si>
  <si>
    <t>E02001099</t>
  </si>
  <si>
    <t>Wood End</t>
  </si>
  <si>
    <t>E02001100</t>
  </si>
  <si>
    <t>E02001102</t>
  </si>
  <si>
    <t>E02001103</t>
  </si>
  <si>
    <t>E02001104</t>
  </si>
  <si>
    <t>Moorside &amp; Sholver</t>
  </si>
  <si>
    <t>E02001108</t>
  </si>
  <si>
    <t>E02001109</t>
  </si>
  <si>
    <t>Waterhead</t>
  </si>
  <si>
    <t>E02001110</t>
  </si>
  <si>
    <t>E02001111</t>
  </si>
  <si>
    <t>Oldham Town North</t>
  </si>
  <si>
    <t>E02001115</t>
  </si>
  <si>
    <t>Lees &amp; Hey</t>
  </si>
  <si>
    <t>E02001116</t>
  </si>
  <si>
    <t>Salem</t>
  </si>
  <si>
    <t>E02001117</t>
  </si>
  <si>
    <t>E02001118</t>
  </si>
  <si>
    <t>E02001119</t>
  </si>
  <si>
    <t>E02001121</t>
  </si>
  <si>
    <t>Oldham Town South</t>
  </si>
  <si>
    <t>E02001123</t>
  </si>
  <si>
    <t>Alt</t>
  </si>
  <si>
    <t>E02001126</t>
  </si>
  <si>
    <t>Hathershaw</t>
  </si>
  <si>
    <t>E14000871</t>
  </si>
  <si>
    <t>Oldham West and Royton</t>
  </si>
  <si>
    <t>E02001101</t>
  </si>
  <si>
    <t>Royton North</t>
  </si>
  <si>
    <t>E02001105</t>
  </si>
  <si>
    <t>Royton South East</t>
  </si>
  <si>
    <t>E02001106</t>
  </si>
  <si>
    <t>Royton South West</t>
  </si>
  <si>
    <t>E02001107</t>
  </si>
  <si>
    <t>Chadderton North</t>
  </si>
  <si>
    <t>E02001112</t>
  </si>
  <si>
    <t>Middleton Junction</t>
  </si>
  <si>
    <t>E02001113</t>
  </si>
  <si>
    <t>Busk</t>
  </si>
  <si>
    <t>E02001114</t>
  </si>
  <si>
    <t>Chadderton Central</t>
  </si>
  <si>
    <t>E02001124</t>
  </si>
  <si>
    <t>Chadderton South East</t>
  </si>
  <si>
    <t>E02001125</t>
  </si>
  <si>
    <t>Chadderton South West</t>
  </si>
  <si>
    <t>E02006860</t>
  </si>
  <si>
    <t>Werneth</t>
  </si>
  <si>
    <t>E14000872</t>
  </si>
  <si>
    <t>Orpington</t>
  </si>
  <si>
    <t>E02000145</t>
  </si>
  <si>
    <t>St Mary Cray East</t>
  </si>
  <si>
    <t>E02000151</t>
  </si>
  <si>
    <t>Petts Wood</t>
  </si>
  <si>
    <t>E02000155</t>
  </si>
  <si>
    <t>Orpington East</t>
  </si>
  <si>
    <t>E02000157</t>
  </si>
  <si>
    <t>E02000158</t>
  </si>
  <si>
    <t>Goddington</t>
  </si>
  <si>
    <t>E02000161</t>
  </si>
  <si>
    <t>Orpington South</t>
  </si>
  <si>
    <t>E02000162</t>
  </si>
  <si>
    <t>Farnborough</t>
  </si>
  <si>
    <t>E02000163</t>
  </si>
  <si>
    <t>Chelsfield &amp; Green Street Green</t>
  </si>
  <si>
    <t>E02000165</t>
  </si>
  <si>
    <t>Biggin Hill West</t>
  </si>
  <si>
    <t>E02006789</t>
  </si>
  <si>
    <t>Biggin Hill East &amp; Cudham</t>
  </si>
  <si>
    <t>E14000873</t>
  </si>
  <si>
    <t>Oxford East</t>
  </si>
  <si>
    <t>E02005943</t>
  </si>
  <si>
    <t>Marston</t>
  </si>
  <si>
    <t>E02005944</t>
  </si>
  <si>
    <t>E02005945</t>
  </si>
  <si>
    <t>Headington</t>
  </si>
  <si>
    <t>E02005946</t>
  </si>
  <si>
    <t>Risinghurst &amp; Sandhills</t>
  </si>
  <si>
    <t>E02005947</t>
  </si>
  <si>
    <t>Oxford Central</t>
  </si>
  <si>
    <t>E02005949</t>
  </si>
  <si>
    <t>Churchill</t>
  </si>
  <si>
    <t>E02005950</t>
  </si>
  <si>
    <t>E02005951</t>
  </si>
  <si>
    <t>E02005952</t>
  </si>
  <si>
    <t>Cowley North</t>
  </si>
  <si>
    <t>E02005953</t>
  </si>
  <si>
    <t>Iffley Fields</t>
  </si>
  <si>
    <t>E02005954</t>
  </si>
  <si>
    <t>Cowley South &amp; Iffley</t>
  </si>
  <si>
    <t>E02005955</t>
  </si>
  <si>
    <t>Littlemore &amp; Rose Hill</t>
  </si>
  <si>
    <t>E02005956</t>
  </si>
  <si>
    <t>Blackbird Leys</t>
  </si>
  <si>
    <t>E02005957</t>
  </si>
  <si>
    <t>Greater Leys</t>
  </si>
  <si>
    <t>E14000874</t>
  </si>
  <si>
    <t>Oxford West and Abingdon</t>
  </si>
  <si>
    <t>E02005937</t>
  </si>
  <si>
    <t>Kidlington North</t>
  </si>
  <si>
    <t>E02005938</t>
  </si>
  <si>
    <t>Kidlington South</t>
  </si>
  <si>
    <t>E02005939</t>
  </si>
  <si>
    <t>E02005940</t>
  </si>
  <si>
    <t>Wolvercote &amp; Cutteslowe</t>
  </si>
  <si>
    <t>E02005941</t>
  </si>
  <si>
    <t>Summertown</t>
  </si>
  <si>
    <t>E02005942</t>
  </si>
  <si>
    <t>North Central Oxford</t>
  </si>
  <si>
    <t>E02005948</t>
  </si>
  <si>
    <t>Osney, Jericho &amp; Port Meadow</t>
  </si>
  <si>
    <t>E02005978</t>
  </si>
  <si>
    <t>E02005979</t>
  </si>
  <si>
    <t>Botley &amp; Kennington</t>
  </si>
  <si>
    <t>E02005980</t>
  </si>
  <si>
    <t>E02005981</t>
  </si>
  <si>
    <t>E02005982</t>
  </si>
  <si>
    <t>E02005983</t>
  </si>
  <si>
    <t>E02005985</t>
  </si>
  <si>
    <t>Abingdon South</t>
  </si>
  <si>
    <t>E14000875</t>
  </si>
  <si>
    <t>Pendle</t>
  </si>
  <si>
    <t>E02005240</t>
  </si>
  <si>
    <t>Barnoldswick North</t>
  </si>
  <si>
    <t>E02005241</t>
  </si>
  <si>
    <t>Barnoldswick South</t>
  </si>
  <si>
    <t>E02005242</t>
  </si>
  <si>
    <t>E02005243</t>
  </si>
  <si>
    <t>Colne Horsfield</t>
  </si>
  <si>
    <t>E02005244</t>
  </si>
  <si>
    <t>Colne Vivary Bridge</t>
  </si>
  <si>
    <t>E02005245</t>
  </si>
  <si>
    <t>E02005246</t>
  </si>
  <si>
    <t>Colne Waterside</t>
  </si>
  <si>
    <t>E02005247</t>
  </si>
  <si>
    <t>E02005248</t>
  </si>
  <si>
    <t>Nelson Bradley</t>
  </si>
  <si>
    <t>E02005249</t>
  </si>
  <si>
    <t>Nelson East</t>
  </si>
  <si>
    <t>E02005250</t>
  </si>
  <si>
    <t>Nelson West</t>
  </si>
  <si>
    <t>E02005251</t>
  </si>
  <si>
    <t>E02005252</t>
  </si>
  <si>
    <t>E14000876</t>
  </si>
  <si>
    <t>Penistone and Stocksbridge</t>
  </si>
  <si>
    <t>E02001524</t>
  </si>
  <si>
    <t>E02001527</t>
  </si>
  <si>
    <t>Dodworth</t>
  </si>
  <si>
    <t>E02001532</t>
  </si>
  <si>
    <t>Penistone</t>
  </si>
  <si>
    <t>E02001535</t>
  </si>
  <si>
    <t>Ingbirchworth, Dunford Bridge &amp; Thurgoland</t>
  </si>
  <si>
    <t>E02001611</t>
  </si>
  <si>
    <t>Stocksbridge</t>
  </si>
  <si>
    <t>E02001612</t>
  </si>
  <si>
    <t>Deepcar &amp; Bolsterstone</t>
  </si>
  <si>
    <t>E02001613</t>
  </si>
  <si>
    <t>High Green &amp; Burncross</t>
  </si>
  <si>
    <t>E02001614</t>
  </si>
  <si>
    <t>Chapeltown</t>
  </si>
  <si>
    <t>E02001615</t>
  </si>
  <si>
    <t>Grenoside &amp; Ecclesfield North</t>
  </si>
  <si>
    <t>E02001616</t>
  </si>
  <si>
    <t>Ecclesfield South</t>
  </si>
  <si>
    <t>E02001618</t>
  </si>
  <si>
    <t>Oughtibridge &amp; Bradfield</t>
  </si>
  <si>
    <t>E14000877</t>
  </si>
  <si>
    <t>Penrith and The Border</t>
  </si>
  <si>
    <t>E02003965</t>
  </si>
  <si>
    <t>Wigton &amp; Silloth</t>
  </si>
  <si>
    <t>E02003966</t>
  </si>
  <si>
    <t>E02003987</t>
  </si>
  <si>
    <t>E02003988</t>
  </si>
  <si>
    <t>Brampton &amp; Irthing</t>
  </si>
  <si>
    <t>E02004008</t>
  </si>
  <si>
    <t>Langwathby, Kirkoswald &amp; Alston Moor</t>
  </si>
  <si>
    <t>E02004009</t>
  </si>
  <si>
    <t>Hesket, Lazonby &amp; Skelton</t>
  </si>
  <si>
    <t>E02004010</t>
  </si>
  <si>
    <t>Penrith Central &amp; West</t>
  </si>
  <si>
    <t>E02004011</t>
  </si>
  <si>
    <t>Penrith Outer</t>
  </si>
  <si>
    <t>E02004012</t>
  </si>
  <si>
    <t>Askham, Ullswater &amp; Greystoke</t>
  </si>
  <si>
    <t>E02004013</t>
  </si>
  <si>
    <t>Appleby, Shap &amp; Kirkby Thore</t>
  </si>
  <si>
    <t>E02004014</t>
  </si>
  <si>
    <t>Kirkby Stephen, Tebay &amp; Brough</t>
  </si>
  <si>
    <t>E14000878</t>
  </si>
  <si>
    <t>Peterborough</t>
  </si>
  <si>
    <t>E02003238</t>
  </si>
  <si>
    <t>Werrington</t>
  </si>
  <si>
    <t>E02003239</t>
  </si>
  <si>
    <t>Newborough &amp; Peakirk</t>
  </si>
  <si>
    <t>E02003241</t>
  </si>
  <si>
    <t>Eye &amp; Thorney</t>
  </si>
  <si>
    <t>E02003242</t>
  </si>
  <si>
    <t>Walton</t>
  </si>
  <si>
    <t>E02003243</t>
  </si>
  <si>
    <t>Paston</t>
  </si>
  <si>
    <t>E02003244</t>
  </si>
  <si>
    <t>Dogsthorpe</t>
  </si>
  <si>
    <t>E02003245</t>
  </si>
  <si>
    <t>E02003246</t>
  </si>
  <si>
    <t>E02003247</t>
  </si>
  <si>
    <t>Bretton Park</t>
  </si>
  <si>
    <t>E02003248</t>
  </si>
  <si>
    <t>Central Park</t>
  </si>
  <si>
    <t>E02003249</t>
  </si>
  <si>
    <t>Fengate &amp; Parnwell</t>
  </si>
  <si>
    <t>E02003250</t>
  </si>
  <si>
    <t>Peterborough Central</t>
  </si>
  <si>
    <t>E02003251</t>
  </si>
  <si>
    <t>Longthorpe &amp; Netherton</t>
  </si>
  <si>
    <t>E14000879</t>
  </si>
  <si>
    <t>Plymouth, Moor View</t>
  </si>
  <si>
    <t>E02003122</t>
  </si>
  <si>
    <t>E02003123</t>
  </si>
  <si>
    <t>Southway</t>
  </si>
  <si>
    <t>E02003124</t>
  </si>
  <si>
    <t>Tamerton Foliot</t>
  </si>
  <si>
    <t>E02003125</t>
  </si>
  <si>
    <t>Ernesettle</t>
  </si>
  <si>
    <t>E02003126</t>
  </si>
  <si>
    <t>E02003127</t>
  </si>
  <si>
    <t>King's Tamerton &amp; West Park</t>
  </si>
  <si>
    <t>E02003128</t>
  </si>
  <si>
    <t>E02003129</t>
  </si>
  <si>
    <t>Crownhill</t>
  </si>
  <si>
    <t>E02003130</t>
  </si>
  <si>
    <t>St Budeaux</t>
  </si>
  <si>
    <t>E02003131</t>
  </si>
  <si>
    <t>Deer Park &amp; Leigham</t>
  </si>
  <si>
    <t>E02003132</t>
  </si>
  <si>
    <t>Ham</t>
  </si>
  <si>
    <t>E02003133</t>
  </si>
  <si>
    <t>Higher Compton &amp; Eggbuckland</t>
  </si>
  <si>
    <t>E02003134</t>
  </si>
  <si>
    <t>North Prospect</t>
  </si>
  <si>
    <t>E02003135</t>
  </si>
  <si>
    <t>Keyham</t>
  </si>
  <si>
    <t>E14000880</t>
  </si>
  <si>
    <t>Plymouth, Sutton and Devonport</t>
  </si>
  <si>
    <t>E02003137</t>
  </si>
  <si>
    <t>Mannamead &amp; Hartley</t>
  </si>
  <si>
    <t>E02003138</t>
  </si>
  <si>
    <t>Peverell</t>
  </si>
  <si>
    <t>E02003141</t>
  </si>
  <si>
    <t>E02003142</t>
  </si>
  <si>
    <t>E02003144</t>
  </si>
  <si>
    <t>Mutley</t>
  </si>
  <si>
    <t>E02003145</t>
  </si>
  <si>
    <t>Stoke &amp; Pennycomequick</t>
  </si>
  <si>
    <t>E02003146</t>
  </si>
  <si>
    <t>Lipson</t>
  </si>
  <si>
    <t>E02003147</t>
  </si>
  <si>
    <t>E02003148</t>
  </si>
  <si>
    <t>E02003149</t>
  </si>
  <si>
    <t>E02003150</t>
  </si>
  <si>
    <t>Stonehouse</t>
  </si>
  <si>
    <t>E14000881</t>
  </si>
  <si>
    <t>Poole</t>
  </si>
  <si>
    <t>E02003199</t>
  </si>
  <si>
    <t>Creekmoor</t>
  </si>
  <si>
    <t>E02003201</t>
  </si>
  <si>
    <t>E02003203</t>
  </si>
  <si>
    <t>Branksome West</t>
  </si>
  <si>
    <t>E02003204</t>
  </si>
  <si>
    <t>Oakdale East</t>
  </si>
  <si>
    <t>E02003205</t>
  </si>
  <si>
    <t>Oakdale West</t>
  </si>
  <si>
    <t>E02003206</t>
  </si>
  <si>
    <t>Penn Hill</t>
  </si>
  <si>
    <t>E02003207</t>
  </si>
  <si>
    <t>Hamworthy West</t>
  </si>
  <si>
    <t>E02003208</t>
  </si>
  <si>
    <t>Poole Town</t>
  </si>
  <si>
    <t>E02003209</t>
  </si>
  <si>
    <t>Hamworthy East</t>
  </si>
  <si>
    <t>E02003210</t>
  </si>
  <si>
    <t>Parkstone</t>
  </si>
  <si>
    <t>E02003211</t>
  </si>
  <si>
    <t>E14000882</t>
  </si>
  <si>
    <t>Poplar and Limehouse</t>
  </si>
  <si>
    <t>E02000871</t>
  </si>
  <si>
    <t>Bromley-by-Bow East</t>
  </si>
  <si>
    <t>E02000875</t>
  </si>
  <si>
    <t>E02000877</t>
  </si>
  <si>
    <t>Mile End East &amp; Burdett Estate</t>
  </si>
  <si>
    <t>E02000881</t>
  </si>
  <si>
    <t>Poplar Leaside</t>
  </si>
  <si>
    <t>E02000883</t>
  </si>
  <si>
    <t>Poplar Central</t>
  </si>
  <si>
    <t>E02000885</t>
  </si>
  <si>
    <t>Shadwell North</t>
  </si>
  <si>
    <t>E02000886</t>
  </si>
  <si>
    <t>Limehouse East</t>
  </si>
  <si>
    <t>E02000887</t>
  </si>
  <si>
    <t>Poplar West</t>
  </si>
  <si>
    <t>E02000888</t>
  </si>
  <si>
    <t>Shadwell Basin &amp; Ratcliffe</t>
  </si>
  <si>
    <t>E02000889</t>
  </si>
  <si>
    <t>St George in the East &amp; Wapping North</t>
  </si>
  <si>
    <t>E02000890</t>
  </si>
  <si>
    <t>Tower Hill &amp; Wapping South</t>
  </si>
  <si>
    <t>E02000891</t>
  </si>
  <si>
    <t>Blackwall &amp; Leamouth</t>
  </si>
  <si>
    <t>E02000893</t>
  </si>
  <si>
    <t>Mudchute</t>
  </si>
  <si>
    <t>E02000894</t>
  </si>
  <si>
    <t>Millwall South</t>
  </si>
  <si>
    <t>E02006853</t>
  </si>
  <si>
    <t>Millwall North</t>
  </si>
  <si>
    <t>E02006854</t>
  </si>
  <si>
    <t>Canary Wharf</t>
  </si>
  <si>
    <t>E14000883</t>
  </si>
  <si>
    <t>Portsmouth North</t>
  </si>
  <si>
    <t>E02003524</t>
  </si>
  <si>
    <t>Paulsgrove East</t>
  </si>
  <si>
    <t>E02003525</t>
  </si>
  <si>
    <t>Wymering</t>
  </si>
  <si>
    <t>E02003526</t>
  </si>
  <si>
    <t>E02003527</t>
  </si>
  <si>
    <t>Paulsgrove West &amp; Port Solent</t>
  </si>
  <si>
    <t>E02003529</t>
  </si>
  <si>
    <t>Cosham South</t>
  </si>
  <si>
    <t>E02003530</t>
  </si>
  <si>
    <t>Hilsea</t>
  </si>
  <si>
    <t>E02003531</t>
  </si>
  <si>
    <t>Anchorage Park &amp; Copnor</t>
  </si>
  <si>
    <t>E02003532</t>
  </si>
  <si>
    <t>E02003533</t>
  </si>
  <si>
    <t>North End West &amp; Whale Island</t>
  </si>
  <si>
    <t>E02003534</t>
  </si>
  <si>
    <t>North End East</t>
  </si>
  <si>
    <t>E02003535</t>
  </si>
  <si>
    <t>Fratton North</t>
  </si>
  <si>
    <t>E02003536</t>
  </si>
  <si>
    <t>Landport</t>
  </si>
  <si>
    <t>E02003537</t>
  </si>
  <si>
    <t>Baffins</t>
  </si>
  <si>
    <t>E02003540</t>
  </si>
  <si>
    <t>Milton</t>
  </si>
  <si>
    <t>E02006821</t>
  </si>
  <si>
    <t>Drayton &amp; Farlington</t>
  </si>
  <si>
    <t>E14000884</t>
  </si>
  <si>
    <t>Portsmouth South</t>
  </si>
  <si>
    <t>E02003538</t>
  </si>
  <si>
    <t>Fratton Kingston</t>
  </si>
  <si>
    <t>E02003539</t>
  </si>
  <si>
    <t>Fratton West &amp; Portsea</t>
  </si>
  <si>
    <t>E02003541</t>
  </si>
  <si>
    <t>Somers Town</t>
  </si>
  <si>
    <t>E02003542</t>
  </si>
  <si>
    <t>E02003543</t>
  </si>
  <si>
    <t>E02003544</t>
  </si>
  <si>
    <t>E02003545</t>
  </si>
  <si>
    <t>Southsea West</t>
  </si>
  <si>
    <t>E02003546</t>
  </si>
  <si>
    <t>Eastney</t>
  </si>
  <si>
    <t>E02003547</t>
  </si>
  <si>
    <t>E02003548</t>
  </si>
  <si>
    <t>E14000885</t>
  </si>
  <si>
    <t>Preston</t>
  </si>
  <si>
    <t>E02005257</t>
  </si>
  <si>
    <t>Ingol</t>
  </si>
  <si>
    <t>E02005259</t>
  </si>
  <si>
    <t>E02005260</t>
  </si>
  <si>
    <t>Haslam Park</t>
  </si>
  <si>
    <t>E02005261</t>
  </si>
  <si>
    <t>Ribbleton</t>
  </si>
  <si>
    <t>E02005263</t>
  </si>
  <si>
    <t>Moor Park</t>
  </si>
  <si>
    <t>E02005264</t>
  </si>
  <si>
    <t>Plungington &amp; University</t>
  </si>
  <si>
    <t>E02005266</t>
  </si>
  <si>
    <t>St Matthew's</t>
  </si>
  <si>
    <t>E02005267</t>
  </si>
  <si>
    <t>St George's</t>
  </si>
  <si>
    <t>E02005268</t>
  </si>
  <si>
    <t>Frenchwood &amp; Fishwick</t>
  </si>
  <si>
    <t>E02005269</t>
  </si>
  <si>
    <t>Preston Town Centre</t>
  </si>
  <si>
    <t>E14000886</t>
  </si>
  <si>
    <t>Pudsey</t>
  </si>
  <si>
    <t>E02002337</t>
  </si>
  <si>
    <t>E02002338</t>
  </si>
  <si>
    <t>E02002350</t>
  </si>
  <si>
    <t>Horsforth West</t>
  </si>
  <si>
    <t>E02002356</t>
  </si>
  <si>
    <t>Horsforth South &amp; Rawdon</t>
  </si>
  <si>
    <t>E02002357</t>
  </si>
  <si>
    <t>Horsforth East</t>
  </si>
  <si>
    <t>E02002368</t>
  </si>
  <si>
    <t>Calverley &amp; Farsley North</t>
  </si>
  <si>
    <t>E02002391</t>
  </si>
  <si>
    <t>E02002395</t>
  </si>
  <si>
    <t>New Pudsey</t>
  </si>
  <si>
    <t>E02002397</t>
  </si>
  <si>
    <t>Pudsey North East</t>
  </si>
  <si>
    <t>E02002405</t>
  </si>
  <si>
    <t>E02002408</t>
  </si>
  <si>
    <t>Pudsey South East</t>
  </si>
  <si>
    <t>E14000887</t>
  </si>
  <si>
    <t>Putney</t>
  </si>
  <si>
    <t>E02000928</t>
  </si>
  <si>
    <t>Putney Embankment &amp; Lower Common</t>
  </si>
  <si>
    <t>E02000933</t>
  </si>
  <si>
    <t>Putney West</t>
  </si>
  <si>
    <t>E02000935</t>
  </si>
  <si>
    <t>Roehampton North West</t>
  </si>
  <si>
    <t>E02000936</t>
  </si>
  <si>
    <t>East Putney</t>
  </si>
  <si>
    <t>E02000938</t>
  </si>
  <si>
    <t>Roehampton North East</t>
  </si>
  <si>
    <t>E02000942</t>
  </si>
  <si>
    <t>E02000944</t>
  </si>
  <si>
    <t>West Hill North</t>
  </si>
  <si>
    <t>E02000945</t>
  </si>
  <si>
    <t>Roehampton South &amp; Putney Vale</t>
  </si>
  <si>
    <t>E02000947</t>
  </si>
  <si>
    <t>Merton Road</t>
  </si>
  <si>
    <t>E02000950</t>
  </si>
  <si>
    <t>West Hill South</t>
  </si>
  <si>
    <t>E14000888</t>
  </si>
  <si>
    <t>Rayleigh and Wickford</t>
  </si>
  <si>
    <t>E02004428</t>
  </si>
  <si>
    <t>E02004430</t>
  </si>
  <si>
    <t>Wickford Shotgate</t>
  </si>
  <si>
    <t>E02004431</t>
  </si>
  <si>
    <t>Wickford South</t>
  </si>
  <si>
    <t>E02004563</t>
  </si>
  <si>
    <t>Hullbridge</t>
  </si>
  <si>
    <t>E02004564</t>
  </si>
  <si>
    <t>E02004565</t>
  </si>
  <si>
    <t>Hockley &amp; Hawkwell West</t>
  </si>
  <si>
    <t>E02004566</t>
  </si>
  <si>
    <t>E02004567</t>
  </si>
  <si>
    <t>E02004568</t>
  </si>
  <si>
    <t>E02004569</t>
  </si>
  <si>
    <t>E02004570</t>
  </si>
  <si>
    <t>Rayleigh South West</t>
  </si>
  <si>
    <t>E02004571</t>
  </si>
  <si>
    <t>Rayleigh South East</t>
  </si>
  <si>
    <t>E14000889</t>
  </si>
  <si>
    <t>Reading East</t>
  </si>
  <si>
    <t>E02003389</t>
  </si>
  <si>
    <t>Caversham Emmer Green</t>
  </si>
  <si>
    <t>E02003390</t>
  </si>
  <si>
    <t>Caversham Heights</t>
  </si>
  <si>
    <t>E02003391</t>
  </si>
  <si>
    <t>Caversham Balmore Park</t>
  </si>
  <si>
    <t>E02003392</t>
  </si>
  <si>
    <t>Lower Caversham</t>
  </si>
  <si>
    <t>E02003395</t>
  </si>
  <si>
    <t>Battle &amp; Caversham Bridge</t>
  </si>
  <si>
    <t>E02003398</t>
  </si>
  <si>
    <t>Palmer Park</t>
  </si>
  <si>
    <t>E02003399</t>
  </si>
  <si>
    <t>Reading Central</t>
  </si>
  <si>
    <t>E02003400</t>
  </si>
  <si>
    <t>E02003402</t>
  </si>
  <si>
    <t>E02003404</t>
  </si>
  <si>
    <t>Leighton Park</t>
  </si>
  <si>
    <t>E02003405</t>
  </si>
  <si>
    <t>Kennet Island &amp; Green Park</t>
  </si>
  <si>
    <t>E02003406</t>
  </si>
  <si>
    <t>E02003443</t>
  </si>
  <si>
    <t>Woodley South</t>
  </si>
  <si>
    <t>E02003444</t>
  </si>
  <si>
    <t>E02003445</t>
  </si>
  <si>
    <t>Southlake</t>
  </si>
  <si>
    <t>E14000890</t>
  </si>
  <si>
    <t>Reading West</t>
  </si>
  <si>
    <t>E02003370</t>
  </si>
  <si>
    <t>Purley on Thames</t>
  </si>
  <si>
    <t>E02003371</t>
  </si>
  <si>
    <t>Westwood</t>
  </si>
  <si>
    <t>E02003372</t>
  </si>
  <si>
    <t>Calcot North &amp; Little Heath</t>
  </si>
  <si>
    <t>E02003374</t>
  </si>
  <si>
    <t>Calcot South</t>
  </si>
  <si>
    <t>E02003375</t>
  </si>
  <si>
    <t>E02003393</t>
  </si>
  <si>
    <t>E02003394</t>
  </si>
  <si>
    <t>E02003396</t>
  </si>
  <si>
    <t>E02003397</t>
  </si>
  <si>
    <t>E02003401</t>
  </si>
  <si>
    <t>Coley Park</t>
  </si>
  <si>
    <t>E02003403</t>
  </si>
  <si>
    <t>Southcote</t>
  </si>
  <si>
    <t>E14000891</t>
  </si>
  <si>
    <t>Redcar</t>
  </si>
  <si>
    <t>E02002515</t>
  </si>
  <si>
    <t>E02002516</t>
  </si>
  <si>
    <t>E02002517</t>
  </si>
  <si>
    <t>Dormanstown</t>
  </si>
  <si>
    <t>E02002518</t>
  </si>
  <si>
    <t>Redcar East</t>
  </si>
  <si>
    <t>E02002519</t>
  </si>
  <si>
    <t>E02002520</t>
  </si>
  <si>
    <t>Marske</t>
  </si>
  <si>
    <t>E02002523</t>
  </si>
  <si>
    <t>E02002525</t>
  </si>
  <si>
    <t>Eston</t>
  </si>
  <si>
    <t>E02002529</t>
  </si>
  <si>
    <t>Bankfields</t>
  </si>
  <si>
    <t>E02006812</t>
  </si>
  <si>
    <t>Ormesby</t>
  </si>
  <si>
    <t>E02006910</t>
  </si>
  <si>
    <t>South Bank &amp; Teesville</t>
  </si>
  <si>
    <t>E14000892</t>
  </si>
  <si>
    <t>Redditch</t>
  </si>
  <si>
    <t>E02006721</t>
  </si>
  <si>
    <t>Riverside &amp; Church Hill North</t>
  </si>
  <si>
    <t>E02006722</t>
  </si>
  <si>
    <t>Church Hill South</t>
  </si>
  <si>
    <t>E02006723</t>
  </si>
  <si>
    <t>Batchley &amp; Brockhill</t>
  </si>
  <si>
    <t>E02006724</t>
  </si>
  <si>
    <t>Redditch Town &amp; Abbeydale</t>
  </si>
  <si>
    <t>E02006725</t>
  </si>
  <si>
    <t>Winyates Green</t>
  </si>
  <si>
    <t>E02006726</t>
  </si>
  <si>
    <t>Southcrest</t>
  </si>
  <si>
    <t>E02006727</t>
  </si>
  <si>
    <t>Arrow Valley &amp; Ipsley</t>
  </si>
  <si>
    <t>E02006728</t>
  </si>
  <si>
    <t>Webheath</t>
  </si>
  <si>
    <t>E02006729</t>
  </si>
  <si>
    <t>E02006730</t>
  </si>
  <si>
    <t>Greenlands</t>
  </si>
  <si>
    <t>E02006731</t>
  </si>
  <si>
    <t>Oakenshaw</t>
  </si>
  <si>
    <t>E02006732</t>
  </si>
  <si>
    <t>Crabbs Cross</t>
  </si>
  <si>
    <t>E02006733</t>
  </si>
  <si>
    <t>Hunt End &amp; Feckenham</t>
  </si>
  <si>
    <t>E14000893</t>
  </si>
  <si>
    <t>Reigate</t>
  </si>
  <si>
    <t>E02006376</t>
  </si>
  <si>
    <t>Banstead</t>
  </si>
  <si>
    <t>E02006378</t>
  </si>
  <si>
    <t>Chipstead &amp; Netherne</t>
  </si>
  <si>
    <t>E02006380</t>
  </si>
  <si>
    <t>Tadworth &amp; Walton</t>
  </si>
  <si>
    <t>E02006381</t>
  </si>
  <si>
    <t>E02006382</t>
  </si>
  <si>
    <t>Merstham</t>
  </si>
  <si>
    <t>E02006383</t>
  </si>
  <si>
    <t>Reigate Hill &amp; Gatton</t>
  </si>
  <si>
    <t>E02006384</t>
  </si>
  <si>
    <t>Redhill West</t>
  </si>
  <si>
    <t>E02006385</t>
  </si>
  <si>
    <t>Redhill East</t>
  </si>
  <si>
    <t>E02006386</t>
  </si>
  <si>
    <t>Reigate Central &amp; Redhill Common</t>
  </si>
  <si>
    <t>E02006387</t>
  </si>
  <si>
    <t>Reigate South Park</t>
  </si>
  <si>
    <t>E02006388</t>
  </si>
  <si>
    <t>Earlswood &amp; Whitebushes</t>
  </si>
  <si>
    <t>E02006389</t>
  </si>
  <si>
    <t>Salfords &amp; Woodhatch</t>
  </si>
  <si>
    <t>E14000894</t>
  </si>
  <si>
    <t>Ribble Valley</t>
  </si>
  <si>
    <t>E02005270</t>
  </si>
  <si>
    <t>Waddington, Gisburn &amp; Slaidburn</t>
  </si>
  <si>
    <t>E02005271</t>
  </si>
  <si>
    <t>Clitheroe North</t>
  </si>
  <si>
    <t>E02005272</t>
  </si>
  <si>
    <t>Clitheroe South</t>
  </si>
  <si>
    <t>E02005273</t>
  </si>
  <si>
    <t>E02005274</t>
  </si>
  <si>
    <t>Read, Sabden &amp; Chatburn</t>
  </si>
  <si>
    <t>E02005275</t>
  </si>
  <si>
    <t>Longridge South</t>
  </si>
  <si>
    <t>E02005276</t>
  </si>
  <si>
    <t>Whalley &amp; Brockhall</t>
  </si>
  <si>
    <t>E02005277</t>
  </si>
  <si>
    <t>Wilpshire &amp; Mellor</t>
  </si>
  <si>
    <t>E02005288</t>
  </si>
  <si>
    <t>Gregson Lane &amp; Coupe Green</t>
  </si>
  <si>
    <t>E02005290</t>
  </si>
  <si>
    <t>Walton-le-Dale</t>
  </si>
  <si>
    <t>E02005293</t>
  </si>
  <si>
    <t>Bamber Bridge West</t>
  </si>
  <si>
    <t>E02005294</t>
  </si>
  <si>
    <t>Bamber Bridge East</t>
  </si>
  <si>
    <t>E02005295</t>
  </si>
  <si>
    <t>Lostock Hall</t>
  </si>
  <si>
    <t>E02005298</t>
  </si>
  <si>
    <t>Farington</t>
  </si>
  <si>
    <t>E14000895</t>
  </si>
  <si>
    <t>Richmond (Yorks)</t>
  </si>
  <si>
    <t>E02005750</t>
  </si>
  <si>
    <t>Great Ayton &amp; Stokesley</t>
  </si>
  <si>
    <t>E02005751</t>
  </si>
  <si>
    <t>Rudby &amp; Ingleby</t>
  </si>
  <si>
    <t>E02005752</t>
  </si>
  <si>
    <t>Brompton, Appleton &amp; Thimbleby</t>
  </si>
  <si>
    <t>E02005753</t>
  </si>
  <si>
    <t>Northallerton</t>
  </si>
  <si>
    <t>E02005754</t>
  </si>
  <si>
    <t>Northallerton South &amp; Leeming Bar</t>
  </si>
  <si>
    <t>E02005755</t>
  </si>
  <si>
    <t>E02005756</t>
  </si>
  <si>
    <t>E02005782</t>
  </si>
  <si>
    <t>E02005783</t>
  </si>
  <si>
    <t>Richmond Town</t>
  </si>
  <si>
    <t>E02005784</t>
  </si>
  <si>
    <t>Catterick &amp; Brompton-on-Swale</t>
  </si>
  <si>
    <t>E02005785</t>
  </si>
  <si>
    <t>Catterick Garrison &amp; Colburn</t>
  </si>
  <si>
    <t>E02005786</t>
  </si>
  <si>
    <t>E02005787</t>
  </si>
  <si>
    <t>E14000896</t>
  </si>
  <si>
    <t>Richmond Park</t>
  </si>
  <si>
    <t>E02000598</t>
  </si>
  <si>
    <t>Tudor Drive</t>
  </si>
  <si>
    <t>E02000599</t>
  </si>
  <si>
    <t>E02000600</t>
  </si>
  <si>
    <t>Kingston Hill</t>
  </si>
  <si>
    <t>E02000601</t>
  </si>
  <si>
    <t>Kingston North</t>
  </si>
  <si>
    <t>E02000784</t>
  </si>
  <si>
    <t>E02000785</t>
  </si>
  <si>
    <t>Kew Gardens</t>
  </si>
  <si>
    <t>E02000786</t>
  </si>
  <si>
    <t>E02000787</t>
  </si>
  <si>
    <t>North Sheen</t>
  </si>
  <si>
    <t>E02000788</t>
  </si>
  <si>
    <t>E02000789</t>
  </si>
  <si>
    <t>E02000791</t>
  </si>
  <si>
    <t>Richmond Central</t>
  </si>
  <si>
    <t>E02000795</t>
  </si>
  <si>
    <t>Richmond Park, Sheen Gate &amp; Petersham</t>
  </si>
  <si>
    <t>E02000800</t>
  </si>
  <si>
    <t>E14000897</t>
  </si>
  <si>
    <t>Rochdale</t>
  </si>
  <si>
    <t>E02001132</t>
  </si>
  <si>
    <t>E02001133</t>
  </si>
  <si>
    <t>Littleborough West &amp; Wardle</t>
  </si>
  <si>
    <t>E02001134</t>
  </si>
  <si>
    <t>Littleborough South &amp; Smithy Bridge</t>
  </si>
  <si>
    <t>E02001135</t>
  </si>
  <si>
    <t>Hurstead &amp; Smallbridge</t>
  </si>
  <si>
    <t>E02001136</t>
  </si>
  <si>
    <t>E02001139</t>
  </si>
  <si>
    <t>Wardleworth &amp; Newbold Brow</t>
  </si>
  <si>
    <t>E02001143</t>
  </si>
  <si>
    <t>E02001144</t>
  </si>
  <si>
    <t>E02001145</t>
  </si>
  <si>
    <t>Milnrow East &amp; Newhey</t>
  </si>
  <si>
    <t>E02001146</t>
  </si>
  <si>
    <t>Deeplish</t>
  </si>
  <si>
    <t>E02001147</t>
  </si>
  <si>
    <t>Balderstone &amp; Kirkholt</t>
  </si>
  <si>
    <t>E14000898</t>
  </si>
  <si>
    <t>Rochester and Strood</t>
  </si>
  <si>
    <t>E02003314</t>
  </si>
  <si>
    <t>Hoo Peninsula</t>
  </si>
  <si>
    <t>E02003315</t>
  </si>
  <si>
    <t>Cliffe</t>
  </si>
  <si>
    <t>E02003316</t>
  </si>
  <si>
    <t>Hoo St Werburgh &amp; High Halstow</t>
  </si>
  <si>
    <t>E02003317</t>
  </si>
  <si>
    <t>Wainscott &amp; City Estate</t>
  </si>
  <si>
    <t>E02003318</t>
  </si>
  <si>
    <t>Broomhill</t>
  </si>
  <si>
    <t>E02003319</t>
  </si>
  <si>
    <t>Strood North &amp; Frindsbury</t>
  </si>
  <si>
    <t>E02003321</t>
  </si>
  <si>
    <t>Rede Common</t>
  </si>
  <si>
    <t>E02003324</t>
  </si>
  <si>
    <t>Strood South &amp; Temple Marsh</t>
  </si>
  <si>
    <t>E02003327</t>
  </si>
  <si>
    <t>Rochester West</t>
  </si>
  <si>
    <t>E02003330</t>
  </si>
  <si>
    <t>Rochester East</t>
  </si>
  <si>
    <t>E02003337</t>
  </si>
  <si>
    <t>Rochester South West</t>
  </si>
  <si>
    <t>E02003339</t>
  </si>
  <si>
    <t>Rochester South East</t>
  </si>
  <si>
    <t>E02003341</t>
  </si>
  <si>
    <t>Cuxton &amp; Halling</t>
  </si>
  <si>
    <t>E14000899</t>
  </si>
  <si>
    <t>Rochford and Southend East</t>
  </si>
  <si>
    <t>E02003284</t>
  </si>
  <si>
    <t>St Lukes</t>
  </si>
  <si>
    <t>E02003287</t>
  </si>
  <si>
    <t>Southchurch</t>
  </si>
  <si>
    <t>E02003288</t>
  </si>
  <si>
    <t>E02003291</t>
  </si>
  <si>
    <t>Shoeburyness</t>
  </si>
  <si>
    <t>E02003292</t>
  </si>
  <si>
    <t>Kursaal</t>
  </si>
  <si>
    <t>E02003293</t>
  </si>
  <si>
    <t>Southend Central</t>
  </si>
  <si>
    <t>E02003294</t>
  </si>
  <si>
    <t>Thorpe Bay</t>
  </si>
  <si>
    <t>E02003295</t>
  </si>
  <si>
    <t>West Shoebury</t>
  </si>
  <si>
    <t>E02004572</t>
  </si>
  <si>
    <t>Great Wakering &amp; Foulness</t>
  </si>
  <si>
    <t>E14000900</t>
  </si>
  <si>
    <t>Romford</t>
  </si>
  <si>
    <t>E02000466</t>
  </si>
  <si>
    <t>Havering-atte-Bower &amp; Chase Cross</t>
  </si>
  <si>
    <t>E02000468</t>
  </si>
  <si>
    <t>Collier Row &amp; Park Farm</t>
  </si>
  <si>
    <t>E02000471</t>
  </si>
  <si>
    <t>Rise Park</t>
  </si>
  <si>
    <t>E02000472</t>
  </si>
  <si>
    <t>E02000474</t>
  </si>
  <si>
    <t>Romford North West</t>
  </si>
  <si>
    <t>E02000475</t>
  </si>
  <si>
    <t>Gidea Park</t>
  </si>
  <si>
    <t>E02000476</t>
  </si>
  <si>
    <t>Central Romford</t>
  </si>
  <si>
    <t>E02000479</t>
  </si>
  <si>
    <t>Romford South</t>
  </si>
  <si>
    <t>E02000480</t>
  </si>
  <si>
    <t>Rush Green</t>
  </si>
  <si>
    <t>E02000484</t>
  </si>
  <si>
    <t>Hylands</t>
  </si>
  <si>
    <t>E14000901</t>
  </si>
  <si>
    <t>Romsey and Southampton North</t>
  </si>
  <si>
    <t>E02003549</t>
  </si>
  <si>
    <t>E02003551</t>
  </si>
  <si>
    <t>Stoneham</t>
  </si>
  <si>
    <t>E02003553</t>
  </si>
  <si>
    <t>Swaythling</t>
  </si>
  <si>
    <t>E02003554</t>
  </si>
  <si>
    <t>Hollybrook</t>
  </si>
  <si>
    <t>E02004822</t>
  </si>
  <si>
    <t>Nether Wallop, Kings Somborne &amp; Dunbridge</t>
  </si>
  <si>
    <t>E02004823</t>
  </si>
  <si>
    <t>Romsey Cupernham &amp; Halterworth</t>
  </si>
  <si>
    <t>E02004824</t>
  </si>
  <si>
    <t>Romsey Town</t>
  </si>
  <si>
    <t>E02004825</t>
  </si>
  <si>
    <t>North Baddesley &amp; Braishfield</t>
  </si>
  <si>
    <t>E02004826</t>
  </si>
  <si>
    <t>Abbotswood &amp; West Wellow</t>
  </si>
  <si>
    <t>E02004827</t>
  </si>
  <si>
    <t>Valley Park</t>
  </si>
  <si>
    <t>E02004828</t>
  </si>
  <si>
    <t>E14000902</t>
  </si>
  <si>
    <t>Rossendale and Darwen</t>
  </si>
  <si>
    <t>E02002628</t>
  </si>
  <si>
    <t>E02002629</t>
  </si>
  <si>
    <t>E02002630</t>
  </si>
  <si>
    <t>E02002631</t>
  </si>
  <si>
    <t>E02002632</t>
  </si>
  <si>
    <t>E02005278</t>
  </si>
  <si>
    <t>E02005280</t>
  </si>
  <si>
    <t>Bacup</t>
  </si>
  <si>
    <t>E02005281</t>
  </si>
  <si>
    <t>Rawtenstall</t>
  </si>
  <si>
    <t>E02005284</t>
  </si>
  <si>
    <t>Helmshore</t>
  </si>
  <si>
    <t>E02005286</t>
  </si>
  <si>
    <t>Whitworth</t>
  </si>
  <si>
    <t>E02006884</t>
  </si>
  <si>
    <t>E14000903</t>
  </si>
  <si>
    <t>Rother Valley</t>
  </si>
  <si>
    <t>E02001595</t>
  </si>
  <si>
    <t>Maltby West &amp; Hellaby</t>
  </si>
  <si>
    <t>E02001596</t>
  </si>
  <si>
    <t>Wickersley North</t>
  </si>
  <si>
    <t>E02001597</t>
  </si>
  <si>
    <t>Maltby East</t>
  </si>
  <si>
    <t>E02001598</t>
  </si>
  <si>
    <t>Herringthorpe</t>
  </si>
  <si>
    <t>E02001599</t>
  </si>
  <si>
    <t>E02001600</t>
  </si>
  <si>
    <t>Rotherham South</t>
  </si>
  <si>
    <t>E02001601</t>
  </si>
  <si>
    <t>Whiston</t>
  </si>
  <si>
    <t>E02001603</t>
  </si>
  <si>
    <t>Thurcroft</t>
  </si>
  <si>
    <t>E02001604</t>
  </si>
  <si>
    <t>E02001605</t>
  </si>
  <si>
    <t>E02001606</t>
  </si>
  <si>
    <t>E02001607</t>
  </si>
  <si>
    <t>E02001608</t>
  </si>
  <si>
    <t>E02001609</t>
  </si>
  <si>
    <t>Anston &amp; Woodsetts</t>
  </si>
  <si>
    <t>E02001610</t>
  </si>
  <si>
    <t>Kiveton, Todwick &amp; Harthill</t>
  </si>
  <si>
    <t>E14000904</t>
  </si>
  <si>
    <t>Rotherham</t>
  </si>
  <si>
    <t>E02001584</t>
  </si>
  <si>
    <t>Thorpe Hesley</t>
  </si>
  <si>
    <t>E02001586</t>
  </si>
  <si>
    <t>Greasborough</t>
  </si>
  <si>
    <t>E02001587</t>
  </si>
  <si>
    <t>Thrybergh &amp; Hooton Roberts</t>
  </si>
  <si>
    <t>E02001588</t>
  </si>
  <si>
    <t>Kimberworth Park</t>
  </si>
  <si>
    <t>E02001589</t>
  </si>
  <si>
    <t>E02001590</t>
  </si>
  <si>
    <t>East Herringthorpe</t>
  </si>
  <si>
    <t>E02001591</t>
  </si>
  <si>
    <t>E02001592</t>
  </si>
  <si>
    <t>Kimberworth</t>
  </si>
  <si>
    <t>E02001593</t>
  </si>
  <si>
    <t>Masbrough &amp; Bradgate</t>
  </si>
  <si>
    <t>E02001594</t>
  </si>
  <si>
    <t>Rotherham Central</t>
  </si>
  <si>
    <t>E02001602</t>
  </si>
  <si>
    <t>Brinsworth</t>
  </si>
  <si>
    <t>E14000905</t>
  </si>
  <si>
    <t>Rugby</t>
  </si>
  <si>
    <t>E02006488</t>
  </si>
  <si>
    <t>Bulkington</t>
  </si>
  <si>
    <t>E02006492</t>
  </si>
  <si>
    <t>Brinklow, Wolvey &amp; Clifton</t>
  </si>
  <si>
    <t>E02006493</t>
  </si>
  <si>
    <t>Brownsover</t>
  </si>
  <si>
    <t>E02006494</t>
  </si>
  <si>
    <t>Town North &amp; Newbold on Avon</t>
  </si>
  <si>
    <t>E02006496</t>
  </si>
  <si>
    <t>Town East</t>
  </si>
  <si>
    <t>E02006497</t>
  </si>
  <si>
    <t>New Bilton</t>
  </si>
  <si>
    <t>E02006498</t>
  </si>
  <si>
    <t>Cawston &amp; Long Lawford</t>
  </si>
  <si>
    <t>E02006499</t>
  </si>
  <si>
    <t>Eastlands</t>
  </si>
  <si>
    <t>E02006500</t>
  </si>
  <si>
    <t>Town South &amp; School</t>
  </si>
  <si>
    <t>E02006501</t>
  </si>
  <si>
    <t>E02006502</t>
  </si>
  <si>
    <t>Overslade &amp; Bilton</t>
  </si>
  <si>
    <t>E14000906</t>
  </si>
  <si>
    <t>Ruislip, Northwood and Pinner</t>
  </si>
  <si>
    <t>E02000441</t>
  </si>
  <si>
    <t>Pinner Green</t>
  </si>
  <si>
    <t>E02000448</t>
  </si>
  <si>
    <t>Pinner Central</t>
  </si>
  <si>
    <t>E02000454</t>
  </si>
  <si>
    <t>Pinner South</t>
  </si>
  <si>
    <t>E02000494</t>
  </si>
  <si>
    <t>Ducks Hill</t>
  </si>
  <si>
    <t>E02000495</t>
  </si>
  <si>
    <t>E02000496</t>
  </si>
  <si>
    <t>Harefield</t>
  </si>
  <si>
    <t>E02000497</t>
  </si>
  <si>
    <t>E02000498</t>
  </si>
  <si>
    <t>E02000499</t>
  </si>
  <si>
    <t>Eastcote</t>
  </si>
  <si>
    <t>E02000500</t>
  </si>
  <si>
    <t>Ruislip</t>
  </si>
  <si>
    <t>E02000502</t>
  </si>
  <si>
    <t>E02000504</t>
  </si>
  <si>
    <t>Ickenham</t>
  </si>
  <si>
    <t>E02000506</t>
  </si>
  <si>
    <t>E14000907</t>
  </si>
  <si>
    <t>Runnymede and Weybridge</t>
  </si>
  <si>
    <t>E02006327</t>
  </si>
  <si>
    <t>Oatlands</t>
  </si>
  <si>
    <t>E02006328</t>
  </si>
  <si>
    <t>Weybridge Riverside</t>
  </si>
  <si>
    <t>E02006332</t>
  </si>
  <si>
    <t>Weybridge St George's Hill</t>
  </si>
  <si>
    <t>E02006393</t>
  </si>
  <si>
    <t>Egham Town</t>
  </si>
  <si>
    <t>E02006394</t>
  </si>
  <si>
    <t>Englefield Green &amp; University</t>
  </si>
  <si>
    <t>E02006395</t>
  </si>
  <si>
    <t>Egham Hythe &amp; Pooley Green</t>
  </si>
  <si>
    <t>E02006396</t>
  </si>
  <si>
    <t>Thorpe</t>
  </si>
  <si>
    <t>E02006397</t>
  </si>
  <si>
    <t>Virginia Water</t>
  </si>
  <si>
    <t>E02006398</t>
  </si>
  <si>
    <t>Chertsey</t>
  </si>
  <si>
    <t>E02006399</t>
  </si>
  <si>
    <t>Addlestone North</t>
  </si>
  <si>
    <t>E02006400</t>
  </si>
  <si>
    <t>E02006401</t>
  </si>
  <si>
    <t>Addlestone South</t>
  </si>
  <si>
    <t>E02006402</t>
  </si>
  <si>
    <t>New Haw &amp; Woodham</t>
  </si>
  <si>
    <t>E14000908</t>
  </si>
  <si>
    <t>Rushcliffe</t>
  </si>
  <si>
    <t>E02005908</t>
  </si>
  <si>
    <t>E02005909</t>
  </si>
  <si>
    <t>Lady Bay</t>
  </si>
  <si>
    <t>E02005910</t>
  </si>
  <si>
    <t>West Bridgford</t>
  </si>
  <si>
    <t>E02005911</t>
  </si>
  <si>
    <t>Gamston &amp; Holme Pierrepoint</t>
  </si>
  <si>
    <t>E02005912</t>
  </si>
  <si>
    <t>E02005913</t>
  </si>
  <si>
    <t>Edwalton</t>
  </si>
  <si>
    <t>E02005914</t>
  </si>
  <si>
    <t>Cotgrave</t>
  </si>
  <si>
    <t>E02005915</t>
  </si>
  <si>
    <t>E02005916</t>
  </si>
  <si>
    <t>Ruddington</t>
  </si>
  <si>
    <t>E02005917</t>
  </si>
  <si>
    <t>E02005918</t>
  </si>
  <si>
    <t>Keyworth South</t>
  </si>
  <si>
    <t>E02005919</t>
  </si>
  <si>
    <t>Ratcliffe, Sutton Bonington &amp; Gotham</t>
  </si>
  <si>
    <t>E02005920</t>
  </si>
  <si>
    <t>East Leake</t>
  </si>
  <si>
    <t>E14000909</t>
  </si>
  <si>
    <t>Rutland and Melton</t>
  </si>
  <si>
    <t>E02002863</t>
  </si>
  <si>
    <t>E02002864</t>
  </si>
  <si>
    <t>E02002865</t>
  </si>
  <si>
    <t>Oakham East</t>
  </si>
  <si>
    <t>E02002866</t>
  </si>
  <si>
    <t>E02002867</t>
  </si>
  <si>
    <t>E02005368</t>
  </si>
  <si>
    <t>E02005391</t>
  </si>
  <si>
    <t>E02005392</t>
  </si>
  <si>
    <t>Melton Mowbray North</t>
  </si>
  <si>
    <t>E02005393</t>
  </si>
  <si>
    <t>E02005394</t>
  </si>
  <si>
    <t>Melton Mowbray West</t>
  </si>
  <si>
    <t>E02005395</t>
  </si>
  <si>
    <t>Melton Mowbray South</t>
  </si>
  <si>
    <t>E02005396</t>
  </si>
  <si>
    <t>Waltham, Wymondham &amp; Great Dalby</t>
  </si>
  <si>
    <t>E02006816</t>
  </si>
  <si>
    <t>Houghton, Thurby &amp; Scraptoft</t>
  </si>
  <si>
    <t>E14000910</t>
  </si>
  <si>
    <t>Saffron Walden</t>
  </si>
  <si>
    <t>E02004485</t>
  </si>
  <si>
    <t>E02004591</t>
  </si>
  <si>
    <t>E02004592</t>
  </si>
  <si>
    <t>E02004593</t>
  </si>
  <si>
    <t>E02004594</t>
  </si>
  <si>
    <t>E02004595</t>
  </si>
  <si>
    <t>Stansted Mountfitchet &amp; Elsenham</t>
  </si>
  <si>
    <t>E02004596</t>
  </si>
  <si>
    <t>E02004597</t>
  </si>
  <si>
    <t>Great Dunmow</t>
  </si>
  <si>
    <t>E02004598</t>
  </si>
  <si>
    <t>E02004599</t>
  </si>
  <si>
    <t>E14000911</t>
  </si>
  <si>
    <t>Salford and Eccles</t>
  </si>
  <si>
    <t>E02001161</t>
  </si>
  <si>
    <t>Clifton</t>
  </si>
  <si>
    <t>E02001162</t>
  </si>
  <si>
    <t>Swinton Newtown</t>
  </si>
  <si>
    <t>E02001164</t>
  </si>
  <si>
    <t>Clifton Green &amp; Pendlebury East</t>
  </si>
  <si>
    <t>E02001165</t>
  </si>
  <si>
    <t>Swinton West</t>
  </si>
  <si>
    <t>E02001168</t>
  </si>
  <si>
    <t>E02001170</t>
  </si>
  <si>
    <t>Worsley</t>
  </si>
  <si>
    <t>E02001171</t>
  </si>
  <si>
    <t>Swinton South East &amp; Pendlebury West</t>
  </si>
  <si>
    <t>E02001173</t>
  </si>
  <si>
    <t>E02001174</t>
  </si>
  <si>
    <t>Lightoaks</t>
  </si>
  <si>
    <t>E02001176</t>
  </si>
  <si>
    <t>Eccles</t>
  </si>
  <si>
    <t>E02001177</t>
  </si>
  <si>
    <t>Weaste &amp; Seedley</t>
  </si>
  <si>
    <t>E02001179</t>
  </si>
  <si>
    <t>E02001180</t>
  </si>
  <si>
    <t>Pendleton</t>
  </si>
  <si>
    <t>E02001183</t>
  </si>
  <si>
    <t>Patricroft</t>
  </si>
  <si>
    <t>E02001184</t>
  </si>
  <si>
    <t>Ordsall &amp; Salford Quays</t>
  </si>
  <si>
    <t>E14000912</t>
  </si>
  <si>
    <t>Salisbury</t>
  </si>
  <si>
    <t>E02006663</t>
  </si>
  <si>
    <t>Amesbury</t>
  </si>
  <si>
    <t>E02006664</t>
  </si>
  <si>
    <t>Great Wishford, Woodford Valley &amp; Porton</t>
  </si>
  <si>
    <t>E02006666</t>
  </si>
  <si>
    <t>Salisbury Bishopsdown</t>
  </si>
  <si>
    <t>E02006667</t>
  </si>
  <si>
    <t>Salisbury Bemerton</t>
  </si>
  <si>
    <t>E02006668</t>
  </si>
  <si>
    <t>Salisbury Stratford</t>
  </si>
  <si>
    <t>E02006669</t>
  </si>
  <si>
    <t>E02006670</t>
  </si>
  <si>
    <t>Salisbury Churchfields</t>
  </si>
  <si>
    <t>E02006671</t>
  </si>
  <si>
    <t>Salisbury Town North &amp; Milford</t>
  </si>
  <si>
    <t>E02006672</t>
  </si>
  <si>
    <t>Laverstock, Bodenham &amp; Coombe Bissett</t>
  </si>
  <si>
    <t>E02006673</t>
  </si>
  <si>
    <t>Salisbury Cathedral &amp; Harnham</t>
  </si>
  <si>
    <t>E02006674</t>
  </si>
  <si>
    <t>Salisbury East Harnham</t>
  </si>
  <si>
    <t>E02006675</t>
  </si>
  <si>
    <t>E02006677</t>
  </si>
  <si>
    <t>E14000913</t>
  </si>
  <si>
    <t>Scarborough and Whitby</t>
  </si>
  <si>
    <t>E02005795</t>
  </si>
  <si>
    <t>Whitby West</t>
  </si>
  <si>
    <t>E02005796</t>
  </si>
  <si>
    <t>Esk Valley &amp; Runswick Coast</t>
  </si>
  <si>
    <t>E02005797</t>
  </si>
  <si>
    <t>E02005798</t>
  </si>
  <si>
    <t>E02005799</t>
  </si>
  <si>
    <t>Newby &amp; Scalby</t>
  </si>
  <si>
    <t>E02005800</t>
  </si>
  <si>
    <t>Scarborough Town &amp; North Bay</t>
  </si>
  <si>
    <t>E02005801</t>
  </si>
  <si>
    <t>Barrowcliff &amp; Northstead</t>
  </si>
  <si>
    <t>E02005802</t>
  </si>
  <si>
    <t>Scarborough Central</t>
  </si>
  <si>
    <t>E02005803</t>
  </si>
  <si>
    <t>E02005804</t>
  </si>
  <si>
    <t>Ramshill &amp; South Cliff</t>
  </si>
  <si>
    <t>E02005805</t>
  </si>
  <si>
    <t>Wheatcroft &amp; Cayton</t>
  </si>
  <si>
    <t>E02005806</t>
  </si>
  <si>
    <t>E02005807</t>
  </si>
  <si>
    <t>E14000914</t>
  </si>
  <si>
    <t>Scunthorpe</t>
  </si>
  <si>
    <t>E02002755</t>
  </si>
  <si>
    <t>Scunthorpe North</t>
  </si>
  <si>
    <t>E02002756</t>
  </si>
  <si>
    <t>Scunthorpe Central &amp; Crosby</t>
  </si>
  <si>
    <t>E02002757</t>
  </si>
  <si>
    <t>Scunthorpe Berkeley</t>
  </si>
  <si>
    <t>E02002758</t>
  </si>
  <si>
    <t>Scunthorpe Frodingham</t>
  </si>
  <si>
    <t>E02002760</t>
  </si>
  <si>
    <t>Scunthorpe Central Park</t>
  </si>
  <si>
    <t>E02002762</t>
  </si>
  <si>
    <t>Scunthorpe Lincoln Gardens</t>
  </si>
  <si>
    <t>E02002763</t>
  </si>
  <si>
    <t>Scunthorpe Lakeside</t>
  </si>
  <si>
    <t>E02002764</t>
  </si>
  <si>
    <t>Scunthorpe Westcliff</t>
  </si>
  <si>
    <t>E02002765</t>
  </si>
  <si>
    <t>Scunthorpe Ashby</t>
  </si>
  <si>
    <t>E02002766</t>
  </si>
  <si>
    <t>Scunthorpe Bottesford</t>
  </si>
  <si>
    <t>E02002767</t>
  </si>
  <si>
    <t>Scunthorpe Yaddlethorpe</t>
  </si>
  <si>
    <t>E02002769</t>
  </si>
  <si>
    <t>Messingham &amp; Scawby</t>
  </si>
  <si>
    <t>E02002770</t>
  </si>
  <si>
    <t>Kirkton &amp; Hibaldstow</t>
  </si>
  <si>
    <t>E14000915</t>
  </si>
  <si>
    <t>Sedgefield</t>
  </si>
  <si>
    <t>E02002573</t>
  </si>
  <si>
    <t>Middleton &amp; Hurworth</t>
  </si>
  <si>
    <t>E02004331</t>
  </si>
  <si>
    <t>Thornley &amp; Wheatley Hill</t>
  </si>
  <si>
    <t>E02004334</t>
  </si>
  <si>
    <t>Trimdon &amp; Fishburn</t>
  </si>
  <si>
    <t>E02004336</t>
  </si>
  <si>
    <t>E02004338</t>
  </si>
  <si>
    <t>Chilton</t>
  </si>
  <si>
    <t>E02004339</t>
  </si>
  <si>
    <t>Sedgefield &amp; Bishop Middleham</t>
  </si>
  <si>
    <t>E02004341</t>
  </si>
  <si>
    <t>Newton Aycliffe North</t>
  </si>
  <si>
    <t>E02004342</t>
  </si>
  <si>
    <t>Newton Aycliffe West</t>
  </si>
  <si>
    <t>E02004343</t>
  </si>
  <si>
    <t>Newton Aycliffe East</t>
  </si>
  <si>
    <t>E02004344</t>
  </si>
  <si>
    <t>Newton Aycliffe South</t>
  </si>
  <si>
    <t>E14000916</t>
  </si>
  <si>
    <t>Sefton Central</t>
  </si>
  <si>
    <t>E02001441</t>
  </si>
  <si>
    <t>E02001442</t>
  </si>
  <si>
    <t>E02001443</t>
  </si>
  <si>
    <t>Formby South West</t>
  </si>
  <si>
    <t>E02001444</t>
  </si>
  <si>
    <t>E02001445</t>
  </si>
  <si>
    <t>E02001446</t>
  </si>
  <si>
    <t>Maghull North East</t>
  </si>
  <si>
    <t>E02001447</t>
  </si>
  <si>
    <t>Maghull South East</t>
  </si>
  <si>
    <t>E02001448</t>
  </si>
  <si>
    <t>Maghull South West</t>
  </si>
  <si>
    <t>E02001449</t>
  </si>
  <si>
    <t>Hightown &amp; Thornton</t>
  </si>
  <si>
    <t>E02001450</t>
  </si>
  <si>
    <t>Blundellsands</t>
  </si>
  <si>
    <t>E02001454</t>
  </si>
  <si>
    <t>Aintree East &amp; Waddicar</t>
  </si>
  <si>
    <t>E14000917</t>
  </si>
  <si>
    <t>Selby and Ainsty</t>
  </si>
  <si>
    <t>E02005776</t>
  </si>
  <si>
    <t>E02005809</t>
  </si>
  <si>
    <t>Tadcaster</t>
  </si>
  <si>
    <t>E02005810</t>
  </si>
  <si>
    <t>E02005811</t>
  </si>
  <si>
    <t>Barlby &amp; Riccall</t>
  </si>
  <si>
    <t>E02005812</t>
  </si>
  <si>
    <t>Sherburn in Elmet &amp; South Milford</t>
  </si>
  <si>
    <t>E02005813</t>
  </si>
  <si>
    <t>Selby Town</t>
  </si>
  <si>
    <t>E02005814</t>
  </si>
  <si>
    <t>Selby West</t>
  </si>
  <si>
    <t>E02005815</t>
  </si>
  <si>
    <t>E02005816</t>
  </si>
  <si>
    <t>E02005817</t>
  </si>
  <si>
    <t>E02005818</t>
  </si>
  <si>
    <t>E14000918</t>
  </si>
  <si>
    <t>Sevenoaks</t>
  </si>
  <si>
    <t>E02005087</t>
  </si>
  <si>
    <t>Swanley East &amp; Hextable</t>
  </si>
  <si>
    <t>E02005088</t>
  </si>
  <si>
    <t>Swanley West</t>
  </si>
  <si>
    <t>E02005089</t>
  </si>
  <si>
    <t>Swanley South &amp; Crockenhill</t>
  </si>
  <si>
    <t>E02005091</t>
  </si>
  <si>
    <t>Darenth Valley</t>
  </si>
  <si>
    <t>E02005093</t>
  </si>
  <si>
    <t>West Kingsdown</t>
  </si>
  <si>
    <t>E02005094</t>
  </si>
  <si>
    <t>Knockholt, Shoreham &amp; Dunton Green</t>
  </si>
  <si>
    <t>E02005095</t>
  </si>
  <si>
    <t>Kemsing &amp; Otford</t>
  </si>
  <si>
    <t>E02005096</t>
  </si>
  <si>
    <t>Sevenoaks North</t>
  </si>
  <si>
    <t>E02005097</t>
  </si>
  <si>
    <t>Sevenoaks West &amp; Chevening</t>
  </si>
  <si>
    <t>E02005098</t>
  </si>
  <si>
    <t>E02005099</t>
  </si>
  <si>
    <t>Westerham &amp; Brasted</t>
  </si>
  <si>
    <t>E02006832</t>
  </si>
  <si>
    <t>New Ash Green</t>
  </si>
  <si>
    <t>E14000919</t>
  </si>
  <si>
    <t>Sheffield Central</t>
  </si>
  <si>
    <t>E02001627</t>
  </si>
  <si>
    <t>Hillsborough, Owlerton &amp; Wadsley Bridge</t>
  </si>
  <si>
    <t>E02001632</t>
  </si>
  <si>
    <t>Burngreave &amp; Grimesthorpe</t>
  </si>
  <si>
    <t>E02001634</t>
  </si>
  <si>
    <t>Walkley</t>
  </si>
  <si>
    <t>E02001635</t>
  </si>
  <si>
    <t>Lower Stannington</t>
  </si>
  <si>
    <t>E02001636</t>
  </si>
  <si>
    <t>Upperthorpe, Netherthorpe &amp; Langsett</t>
  </si>
  <si>
    <t>E02001638</t>
  </si>
  <si>
    <t>E02001639</t>
  </si>
  <si>
    <t>Crookes</t>
  </si>
  <si>
    <t>E02001640</t>
  </si>
  <si>
    <t>E02001646</t>
  </si>
  <si>
    <t>E02001649</t>
  </si>
  <si>
    <t>E02001650</t>
  </si>
  <si>
    <t>Sharrow</t>
  </si>
  <si>
    <t>E02001652</t>
  </si>
  <si>
    <t>E02001656</t>
  </si>
  <si>
    <t>Brincliffe &amp; Sharrow Vale</t>
  </si>
  <si>
    <t>E02001660</t>
  </si>
  <si>
    <t>Nether Edge</t>
  </si>
  <si>
    <t>E02001665</t>
  </si>
  <si>
    <t>Bents Green &amp; Millhouses</t>
  </si>
  <si>
    <t>E02006843</t>
  </si>
  <si>
    <t>E02006844</t>
  </si>
  <si>
    <t>E02006868</t>
  </si>
  <si>
    <t>E14000920</t>
  </si>
  <si>
    <t>Sheffield South East</t>
  </si>
  <si>
    <t>E02001628</t>
  </si>
  <si>
    <t>Tinsley &amp; Carbrook</t>
  </si>
  <si>
    <t>E02001637</t>
  </si>
  <si>
    <t>E02001642</t>
  </si>
  <si>
    <t>Littledale &amp; Handsworth North</t>
  </si>
  <si>
    <t>E02001647</t>
  </si>
  <si>
    <t>E02001654</t>
  </si>
  <si>
    <t>Woodhouse Mill</t>
  </si>
  <si>
    <t>E02001659</t>
  </si>
  <si>
    <t>E02001666</t>
  </si>
  <si>
    <t>E02001671</t>
  </si>
  <si>
    <t>Hackenthorpe</t>
  </si>
  <si>
    <t>E02001672</t>
  </si>
  <si>
    <t>Charnock &amp; Basegreen</t>
  </si>
  <si>
    <t>E02001673</t>
  </si>
  <si>
    <t>Sothall</t>
  </si>
  <si>
    <t>E02001675</t>
  </si>
  <si>
    <t>Westfield &amp; Waterthorpe</t>
  </si>
  <si>
    <t>E02006803</t>
  </si>
  <si>
    <t>Mosborough &amp; Halfway</t>
  </si>
  <si>
    <t>E02006869</t>
  </si>
  <si>
    <t>E14000921</t>
  </si>
  <si>
    <t>Sheffield, Brightside and Hillsborough</t>
  </si>
  <si>
    <t>E02001617</t>
  </si>
  <si>
    <t>Shiregreen North</t>
  </si>
  <si>
    <t>E02001619</t>
  </si>
  <si>
    <t>Parson Cross</t>
  </si>
  <si>
    <t>E02001620</t>
  </si>
  <si>
    <t>Shiregreen South</t>
  </si>
  <si>
    <t>E02001621</t>
  </si>
  <si>
    <t>Sheffield Lane Top &amp; Longley Park</t>
  </si>
  <si>
    <t>E02001622</t>
  </si>
  <si>
    <t>Southey Green West</t>
  </si>
  <si>
    <t>E02001623</t>
  </si>
  <si>
    <t>Firth Park</t>
  </si>
  <si>
    <t>E02001624</t>
  </si>
  <si>
    <t>Brightside &amp; Wincobank</t>
  </si>
  <si>
    <t>E02001625</t>
  </si>
  <si>
    <t>Southey Green East</t>
  </si>
  <si>
    <t>E02001626</t>
  </si>
  <si>
    <t>Wadsley &amp; Marlcliffe</t>
  </si>
  <si>
    <t>E02001629</t>
  </si>
  <si>
    <t>Shirecliffe &amp; Parkwood Springs</t>
  </si>
  <si>
    <t>E02001630</t>
  </si>
  <si>
    <t>Crabtree &amp; Fir Vale</t>
  </si>
  <si>
    <t>E02001631</t>
  </si>
  <si>
    <t>Malin Bridge &amp; Wisewood</t>
  </si>
  <si>
    <t>E14000922</t>
  </si>
  <si>
    <t>Sheffield, Hallam</t>
  </si>
  <si>
    <t>E02001633</t>
  </si>
  <si>
    <t>Upper Stannington &amp; Loxley</t>
  </si>
  <si>
    <t>E02001643</t>
  </si>
  <si>
    <t>Sandygate &amp; Crosspool</t>
  </si>
  <si>
    <t>E02001648</t>
  </si>
  <si>
    <t>E02001651</t>
  </si>
  <si>
    <t>Fulwood &amp; Lodge Moor</t>
  </si>
  <si>
    <t>E02001657</t>
  </si>
  <si>
    <t>E02001678</t>
  </si>
  <si>
    <t>E02001681</t>
  </si>
  <si>
    <t>Totley &amp; Bradway</t>
  </si>
  <si>
    <t>E14000923</t>
  </si>
  <si>
    <t>Sheffield, Heeley</t>
  </si>
  <si>
    <t>E02001653</t>
  </si>
  <si>
    <t>Norfolk Park</t>
  </si>
  <si>
    <t>E02001655</t>
  </si>
  <si>
    <t>Richmond &amp; Stradbroke</t>
  </si>
  <si>
    <t>E02001658</t>
  </si>
  <si>
    <t>Arbourthorne</t>
  </si>
  <si>
    <t>E02001661</t>
  </si>
  <si>
    <t>Heeley &amp; Newfield Green</t>
  </si>
  <si>
    <t>E02001662</t>
  </si>
  <si>
    <t>E02001663</t>
  </si>
  <si>
    <t>Meersbrook</t>
  </si>
  <si>
    <t>E02001664</t>
  </si>
  <si>
    <t>Gleadless</t>
  </si>
  <si>
    <t>E02001669</t>
  </si>
  <si>
    <t>Woodseats</t>
  </si>
  <si>
    <t>E02001670</t>
  </si>
  <si>
    <t>Herdings &amp; Gleadless Valley</t>
  </si>
  <si>
    <t>E02001674</t>
  </si>
  <si>
    <t>E02001676</t>
  </si>
  <si>
    <t>Beauchief</t>
  </si>
  <si>
    <t>E02001679</t>
  </si>
  <si>
    <t>E02001680</t>
  </si>
  <si>
    <t>Batemoor &amp; Jordanthorpe</t>
  </si>
  <si>
    <t>E14000924</t>
  </si>
  <si>
    <t>E02005831</t>
  </si>
  <si>
    <t>E02005832</t>
  </si>
  <si>
    <t>E02005833</t>
  </si>
  <si>
    <t>E02005834</t>
  </si>
  <si>
    <t>Hucknall Westville</t>
  </si>
  <si>
    <t>E02005865</t>
  </si>
  <si>
    <t>Ravenshead &amp; Newstead</t>
  </si>
  <si>
    <t>E02005866</t>
  </si>
  <si>
    <t>E02005893</t>
  </si>
  <si>
    <t>E02005894</t>
  </si>
  <si>
    <t>Edwinstowe &amp; Clipstone</t>
  </si>
  <si>
    <t>E02005897</t>
  </si>
  <si>
    <t>Blisthorpe &amp; Farnsfield</t>
  </si>
  <si>
    <t>E02005898</t>
  </si>
  <si>
    <t>Rainworth &amp; Blidworth</t>
  </si>
  <si>
    <t>E14000925</t>
  </si>
  <si>
    <t>E02002185</t>
  </si>
  <si>
    <t>Burley-in-Wharfedale</t>
  </si>
  <si>
    <t>E02002187</t>
  </si>
  <si>
    <t>Menston &amp; Burley Moor</t>
  </si>
  <si>
    <t>E02002192</t>
  </si>
  <si>
    <t>Crossflatts &amp; Eldwick</t>
  </si>
  <si>
    <t>E02002195</t>
  </si>
  <si>
    <t>Baildon North</t>
  </si>
  <si>
    <t>E02002197</t>
  </si>
  <si>
    <t>E02002198</t>
  </si>
  <si>
    <t>Baildon South</t>
  </si>
  <si>
    <t>E02002200</t>
  </si>
  <si>
    <t>Saltaire &amp; Baildon West</t>
  </si>
  <si>
    <t>E02002202</t>
  </si>
  <si>
    <t>E02002203</t>
  </si>
  <si>
    <t>Windhill</t>
  </si>
  <si>
    <t>E02002213</t>
  </si>
  <si>
    <t>Cullingworth &amp; Denholme</t>
  </si>
  <si>
    <t>E14000926</t>
  </si>
  <si>
    <t>Shrewsbury and Atcham</t>
  </si>
  <si>
    <t>E02006028</t>
  </si>
  <si>
    <t>Bomere Heath &amp; Montford Bridge</t>
  </si>
  <si>
    <t>E02006029</t>
  </si>
  <si>
    <t>E02006030</t>
  </si>
  <si>
    <t>E02006031</t>
  </si>
  <si>
    <t>Shrewsbury Greenfields</t>
  </si>
  <si>
    <t>E02006032</t>
  </si>
  <si>
    <t>Shrewsbury Monkmoor</t>
  </si>
  <si>
    <t>E02006033</t>
  </si>
  <si>
    <t>Shrewsbury Town</t>
  </si>
  <si>
    <t>E02006034</t>
  </si>
  <si>
    <t>E02006035</t>
  </si>
  <si>
    <t>E02006036</t>
  </si>
  <si>
    <t>E02006037</t>
  </si>
  <si>
    <t>E02006038</t>
  </si>
  <si>
    <t>Bayston Hill &amp; Atcham</t>
  </si>
  <si>
    <t>E02006039</t>
  </si>
  <si>
    <t>Hanwood, Pontesbury &amp; Minsterley</t>
  </si>
  <si>
    <t>E02006040</t>
  </si>
  <si>
    <t>E14000927</t>
  </si>
  <si>
    <t>Sittingbourne and Sheppey</t>
  </si>
  <si>
    <t>E02005115</t>
  </si>
  <si>
    <t>Sheerness East</t>
  </si>
  <si>
    <t>E02005116</t>
  </si>
  <si>
    <t>Sheerness West</t>
  </si>
  <si>
    <t>E02005117</t>
  </si>
  <si>
    <t>Minster North</t>
  </si>
  <si>
    <t>E02005118</t>
  </si>
  <si>
    <t>Minster South</t>
  </si>
  <si>
    <t>E02005119</t>
  </si>
  <si>
    <t>Queenborough</t>
  </si>
  <si>
    <t>E02005120</t>
  </si>
  <si>
    <t>Sheppey East</t>
  </si>
  <si>
    <t>E02005121</t>
  </si>
  <si>
    <t>Iwade &amp; Kemsley</t>
  </si>
  <si>
    <t>E02005122</t>
  </si>
  <si>
    <t>Newington, Halstow &amp; Upchurch</t>
  </si>
  <si>
    <t>E02005123</t>
  </si>
  <si>
    <t>Borden &amp; The Meads</t>
  </si>
  <si>
    <t>E02005124</t>
  </si>
  <si>
    <t>Sittingbourne Central &amp; Milton Regis</t>
  </si>
  <si>
    <t>E02005125</t>
  </si>
  <si>
    <t>Sittingbourne East</t>
  </si>
  <si>
    <t>E02005126</t>
  </si>
  <si>
    <t>Sittingbourne West</t>
  </si>
  <si>
    <t>E02005127</t>
  </si>
  <si>
    <t>E14000928</t>
  </si>
  <si>
    <t>Skipton and Ripon</t>
  </si>
  <si>
    <t>E02005742</t>
  </si>
  <si>
    <t>Ingleton &amp; High Bentham</t>
  </si>
  <si>
    <t>E02005743</t>
  </si>
  <si>
    <t>Grassington, Upper Wharfedale &amp; Gargrave</t>
  </si>
  <si>
    <t>E02005744</t>
  </si>
  <si>
    <t>E02005745</t>
  </si>
  <si>
    <t>Skipton North &amp; Barden Fell</t>
  </si>
  <si>
    <t>E02005746</t>
  </si>
  <si>
    <t>Skipton Town &amp; East</t>
  </si>
  <si>
    <t>E02005747</t>
  </si>
  <si>
    <t>E02005748</t>
  </si>
  <si>
    <t>E02005749</t>
  </si>
  <si>
    <t>Sutton &amp; Crosshills</t>
  </si>
  <si>
    <t>E02005761</t>
  </si>
  <si>
    <t>E02005762</t>
  </si>
  <si>
    <t>E02005763</t>
  </si>
  <si>
    <t>E02005764</t>
  </si>
  <si>
    <t>E02005766</t>
  </si>
  <si>
    <t>Pateley Bridge &amp; Nidd Valley</t>
  </si>
  <si>
    <t>E02005778</t>
  </si>
  <si>
    <t>E14000929</t>
  </si>
  <si>
    <t>Sleaford and North Hykeham</t>
  </si>
  <si>
    <t>E02005457</t>
  </si>
  <si>
    <t>E02005458</t>
  </si>
  <si>
    <t>E02005459</t>
  </si>
  <si>
    <t>Ruskington North &amp; Billinghay</t>
  </si>
  <si>
    <t>E02005460</t>
  </si>
  <si>
    <t>Ruskington West &amp; Cranwell</t>
  </si>
  <si>
    <t>E02005461</t>
  </si>
  <si>
    <t>E02005462</t>
  </si>
  <si>
    <t>Sleaford East</t>
  </si>
  <si>
    <t>E02005463</t>
  </si>
  <si>
    <t>Sleaford West</t>
  </si>
  <si>
    <t>E02005464</t>
  </si>
  <si>
    <t>Heckington</t>
  </si>
  <si>
    <t>E02005476</t>
  </si>
  <si>
    <t>E02005477</t>
  </si>
  <si>
    <t>E02006866</t>
  </si>
  <si>
    <t>North Hykeham South</t>
  </si>
  <si>
    <t>E02006867</t>
  </si>
  <si>
    <t>North Hykeham North</t>
  </si>
  <si>
    <t>E14000930</t>
  </si>
  <si>
    <t>Slough</t>
  </si>
  <si>
    <t>E02003407</t>
  </si>
  <si>
    <t>Britwell</t>
  </si>
  <si>
    <t>E02003408</t>
  </si>
  <si>
    <t>E02003409</t>
  </si>
  <si>
    <t>Haymill &amp; Lynch Hill</t>
  </si>
  <si>
    <t>E02003410</t>
  </si>
  <si>
    <t>Baylis &amp; Stoke</t>
  </si>
  <si>
    <t>E02003411</t>
  </si>
  <si>
    <t>Wexham Lea</t>
  </si>
  <si>
    <t>E02003412</t>
  </si>
  <si>
    <t>Cippenham Green</t>
  </si>
  <si>
    <t>E02003413</t>
  </si>
  <si>
    <t>E02003414</t>
  </si>
  <si>
    <t>Cippenham Meadows</t>
  </si>
  <si>
    <t>E02003415</t>
  </si>
  <si>
    <t>Chalvey</t>
  </si>
  <si>
    <t>E02003416</t>
  </si>
  <si>
    <t>Langley St Mary's</t>
  </si>
  <si>
    <t>E02003417</t>
  </si>
  <si>
    <t>Central Slough &amp; Upton Court</t>
  </si>
  <si>
    <t>E02003418</t>
  </si>
  <si>
    <t>Langley Kederminster</t>
  </si>
  <si>
    <t>E02003419</t>
  </si>
  <si>
    <t>Langley Foxborough</t>
  </si>
  <si>
    <t>E14000931</t>
  </si>
  <si>
    <t>Solihull</t>
  </si>
  <si>
    <t>E02002090</t>
  </si>
  <si>
    <t>Lyndon North</t>
  </si>
  <si>
    <t>E02002091</t>
  </si>
  <si>
    <t>E02002092</t>
  </si>
  <si>
    <t>Lyndon South</t>
  </si>
  <si>
    <t>E02002093</t>
  </si>
  <si>
    <t>Olton &amp; Kineton Green</t>
  </si>
  <si>
    <t>E02002094</t>
  </si>
  <si>
    <t>Ulverley Green &amp; Langley</t>
  </si>
  <si>
    <t>E02002096</t>
  </si>
  <si>
    <t>Lode Heath</t>
  </si>
  <si>
    <t>E02002098</t>
  </si>
  <si>
    <t>E02002099</t>
  </si>
  <si>
    <t>Central Solihull &amp; Sharmans Cross</t>
  </si>
  <si>
    <t>E02002101</t>
  </si>
  <si>
    <t>E02002102</t>
  </si>
  <si>
    <t>Blossomfield</t>
  </si>
  <si>
    <t>E02002103</t>
  </si>
  <si>
    <t>Shirley Heath</t>
  </si>
  <si>
    <t>E02006808</t>
  </si>
  <si>
    <t>E14000932</t>
  </si>
  <si>
    <t>Somerton and Frome</t>
  </si>
  <si>
    <t>E02006047</t>
  </si>
  <si>
    <t>Rode, Mells &amp; Woodlands</t>
  </si>
  <si>
    <t>E02006048</t>
  </si>
  <si>
    <t>Stratton, Holcombe &amp; Highbury</t>
  </si>
  <si>
    <t>E02006049</t>
  </si>
  <si>
    <t>E02006050</t>
  </si>
  <si>
    <t>E02006053</t>
  </si>
  <si>
    <t>E02006056</t>
  </si>
  <si>
    <t>Evercreech &amp; Nunney</t>
  </si>
  <si>
    <t>E02006059</t>
  </si>
  <si>
    <t>E02006075</t>
  </si>
  <si>
    <t>E02006076</t>
  </si>
  <si>
    <t>E02006077</t>
  </si>
  <si>
    <t>Somerton</t>
  </si>
  <si>
    <t>E02006078</t>
  </si>
  <si>
    <t>E02006079</t>
  </si>
  <si>
    <t>E02006080</t>
  </si>
  <si>
    <t>E02006081</t>
  </si>
  <si>
    <t>Curry Rivel &amp; Fivehead</t>
  </si>
  <si>
    <t>E02006082</t>
  </si>
  <si>
    <t>E02006083</t>
  </si>
  <si>
    <t>Martock</t>
  </si>
  <si>
    <t>E02006084</t>
  </si>
  <si>
    <t>E14000933</t>
  </si>
  <si>
    <t>South Basildon and East Thurrock</t>
  </si>
  <si>
    <t>E02003296</t>
  </si>
  <si>
    <t>Corringham North &amp; London Gateway</t>
  </si>
  <si>
    <t>E02003297</t>
  </si>
  <si>
    <t>Corringham South</t>
  </si>
  <si>
    <t>E02003298</t>
  </si>
  <si>
    <t>Stanford East</t>
  </si>
  <si>
    <t>E02003299</t>
  </si>
  <si>
    <t>E02003300</t>
  </si>
  <si>
    <t>Stanford West</t>
  </si>
  <si>
    <t>E02003308</t>
  </si>
  <si>
    <t>East Tilbury</t>
  </si>
  <si>
    <t>E02004434</t>
  </si>
  <si>
    <t>Felmore &amp; Bowers Gifford</t>
  </si>
  <si>
    <t>E02004441</t>
  </si>
  <si>
    <t>Eversley</t>
  </si>
  <si>
    <t>E02004443</t>
  </si>
  <si>
    <t>Lee Chapel South &amp; Kingswood</t>
  </si>
  <si>
    <t>E02004444</t>
  </si>
  <si>
    <t>Langdon Hills</t>
  </si>
  <si>
    <t>E02004445</t>
  </si>
  <si>
    <t>E14000934</t>
  </si>
  <si>
    <t>South Cambridgeshire</t>
  </si>
  <si>
    <t>E02003731</t>
  </si>
  <si>
    <t>Addenbrooke's &amp; Queen Edith's</t>
  </si>
  <si>
    <t>E02003776</t>
  </si>
  <si>
    <t>Cottenham</t>
  </si>
  <si>
    <t>E02003777</t>
  </si>
  <si>
    <t>E02003779</t>
  </si>
  <si>
    <t>E02003783</t>
  </si>
  <si>
    <t>Girton &amp; Barton</t>
  </si>
  <si>
    <t>E02003784</t>
  </si>
  <si>
    <t>Hardwick &amp; Highfields</t>
  </si>
  <si>
    <t>E02003786</t>
  </si>
  <si>
    <t>Great Shelford &amp; Stapleford</t>
  </si>
  <si>
    <t>E02003787</t>
  </si>
  <si>
    <t>E02003788</t>
  </si>
  <si>
    <t>Little Shelford , Foxton &amp; Haslingfield</t>
  </si>
  <si>
    <t>E02003789</t>
  </si>
  <si>
    <t>Sawston</t>
  </si>
  <si>
    <t>E02003791</t>
  </si>
  <si>
    <t>E02003792</t>
  </si>
  <si>
    <t>E02003793</t>
  </si>
  <si>
    <t>E02006873</t>
  </si>
  <si>
    <t>Cambourne</t>
  </si>
  <si>
    <t>E02006874</t>
  </si>
  <si>
    <t>E14000935</t>
  </si>
  <si>
    <t>South Derbyshire</t>
  </si>
  <si>
    <t>E02004118</t>
  </si>
  <si>
    <t>E02004119</t>
  </si>
  <si>
    <t>Hilton &amp; Etwall</t>
  </si>
  <si>
    <t>E02004120</t>
  </si>
  <si>
    <t>E02004121</t>
  </si>
  <si>
    <t>Aston-on-Trent &amp; Barrow-upon-Trent</t>
  </si>
  <si>
    <t>E02004122</t>
  </si>
  <si>
    <t>Willington South &amp; Repton</t>
  </si>
  <si>
    <t>E02004123</t>
  </si>
  <si>
    <t>E02004124</t>
  </si>
  <si>
    <t>Swadlincote North</t>
  </si>
  <si>
    <t>E02004125</t>
  </si>
  <si>
    <t>Swadlincote West</t>
  </si>
  <si>
    <t>E02004126</t>
  </si>
  <si>
    <t>Swadlincote Central</t>
  </si>
  <si>
    <t>E02004128</t>
  </si>
  <si>
    <t>E02006919</t>
  </si>
  <si>
    <t>Swadlincote South</t>
  </si>
  <si>
    <t>E02006920</t>
  </si>
  <si>
    <t>Swadlincote East</t>
  </si>
  <si>
    <t>E14000936</t>
  </si>
  <si>
    <t>South Dorset</t>
  </si>
  <si>
    <t>E02004266</t>
  </si>
  <si>
    <t>Bovington, Wool &amp; Lulworth</t>
  </si>
  <si>
    <t>E02004267</t>
  </si>
  <si>
    <t>Corfe Castle &amp; Langton Matravers</t>
  </si>
  <si>
    <t>E02004268</t>
  </si>
  <si>
    <t>Swanage</t>
  </si>
  <si>
    <t>E02004279</t>
  </si>
  <si>
    <t>Overmoigne, Broadmayne &amp; Winterbourne</t>
  </si>
  <si>
    <t>E02004281</t>
  </si>
  <si>
    <t>Broadwey &amp; Littlemoor</t>
  </si>
  <si>
    <t>E02004282</t>
  </si>
  <si>
    <t>Preston &amp; Lodmoor</t>
  </si>
  <si>
    <t>E02004283</t>
  </si>
  <si>
    <t>Westham North &amp; Radipole</t>
  </si>
  <si>
    <t>E02004284</t>
  </si>
  <si>
    <t>E02004285</t>
  </si>
  <si>
    <t>Westham South</t>
  </si>
  <si>
    <t>E02004286</t>
  </si>
  <si>
    <t>Weymouth West</t>
  </si>
  <si>
    <t>E02004287</t>
  </si>
  <si>
    <t>Wyke Regis</t>
  </si>
  <si>
    <t>E02004288</t>
  </si>
  <si>
    <t>Underhill &amp; The Grove</t>
  </si>
  <si>
    <t>E02004289</t>
  </si>
  <si>
    <t>Southwell &amp; Weston</t>
  </si>
  <si>
    <t>E14000937</t>
  </si>
  <si>
    <t>South East Cambridgeshire</t>
  </si>
  <si>
    <t>E02003734</t>
  </si>
  <si>
    <t>E02003735</t>
  </si>
  <si>
    <t>E02003736</t>
  </si>
  <si>
    <t>Haddenham, Stretham &amp; Witchford</t>
  </si>
  <si>
    <t>E02003737</t>
  </si>
  <si>
    <t>Soham</t>
  </si>
  <si>
    <t>E02003738</t>
  </si>
  <si>
    <t>Isleham, Fordham &amp; Chippenham</t>
  </si>
  <si>
    <t>E02003739</t>
  </si>
  <si>
    <t>Burwell</t>
  </si>
  <si>
    <t>E02003740</t>
  </si>
  <si>
    <t>Swaffham &amp; Bottisham</t>
  </si>
  <si>
    <t>E02003775</t>
  </si>
  <si>
    <t>Willingham &amp; Over</t>
  </si>
  <si>
    <t>E02003778</t>
  </si>
  <si>
    <t>Waterbeach and Landbeach</t>
  </si>
  <si>
    <t>E02003780</t>
  </si>
  <si>
    <t>HIston, Impington &amp; Orchard Park</t>
  </si>
  <si>
    <t>E02003781</t>
  </si>
  <si>
    <t>E02003785</t>
  </si>
  <si>
    <t>Fulbourn &amp; Teversham</t>
  </si>
  <si>
    <t>E02003790</t>
  </si>
  <si>
    <t>Linton &amp; Balsham</t>
  </si>
  <si>
    <t>E02006825</t>
  </si>
  <si>
    <t>Dullingham &amp; Cheveley</t>
  </si>
  <si>
    <t>E14000938</t>
  </si>
  <si>
    <t>South East Cornwall</t>
  </si>
  <si>
    <t>E02003892</t>
  </si>
  <si>
    <t>Gunnislake &amp; Calstock</t>
  </si>
  <si>
    <t>E02003893</t>
  </si>
  <si>
    <t>St Neot &amp; St Cleer</t>
  </si>
  <si>
    <t>E02003894</t>
  </si>
  <si>
    <t>Callington &amp; Pensilva</t>
  </si>
  <si>
    <t>E02003895</t>
  </si>
  <si>
    <t>Dobwalls, Addington &amp; Menheniot</t>
  </si>
  <si>
    <t>E02003896</t>
  </si>
  <si>
    <t>Liskeard</t>
  </si>
  <si>
    <t>E02003897</t>
  </si>
  <si>
    <t>E02003898</t>
  </si>
  <si>
    <t>E02003899</t>
  </si>
  <si>
    <t>E02003900</t>
  </si>
  <si>
    <t>E02003901</t>
  </si>
  <si>
    <t>Lanreath, Pelynt &amp; Polraun</t>
  </si>
  <si>
    <t>E02003902</t>
  </si>
  <si>
    <t>Torpoint</t>
  </si>
  <si>
    <t>E02003903</t>
  </si>
  <si>
    <t>E02003904</t>
  </si>
  <si>
    <t>Looe &amp; Polperro</t>
  </si>
  <si>
    <t>E02003957</t>
  </si>
  <si>
    <t>Lostwithiel &amp; Penwithick</t>
  </si>
  <si>
    <t>E14000939</t>
  </si>
  <si>
    <t>South Holland and The Deepings</t>
  </si>
  <si>
    <t>E02005465</t>
  </si>
  <si>
    <t>Donington, Quadring &amp; Gosberton</t>
  </si>
  <si>
    <t>E02005466</t>
  </si>
  <si>
    <t>Long Sutton West, Gedney &amp; Holbeach Hurn</t>
  </si>
  <si>
    <t>E02005467</t>
  </si>
  <si>
    <t>Holbeach</t>
  </si>
  <si>
    <t>E02005468</t>
  </si>
  <si>
    <t>E02005469</t>
  </si>
  <si>
    <t>Pinchbeck &amp; Deeping St Nicholas</t>
  </si>
  <si>
    <t>E02005470</t>
  </si>
  <si>
    <t>Spalding North</t>
  </si>
  <si>
    <t>E02005471</t>
  </si>
  <si>
    <t>Spalding East</t>
  </si>
  <si>
    <t>E02005472</t>
  </si>
  <si>
    <t>Long Sutton East &amp; Sutton Bridge</t>
  </si>
  <si>
    <t>E02005473</t>
  </si>
  <si>
    <t>Spalding South West</t>
  </si>
  <si>
    <t>E02005474</t>
  </si>
  <si>
    <t>Fleet Hargate &amp; Holbeach St Johns</t>
  </si>
  <si>
    <t>E02005475</t>
  </si>
  <si>
    <t>Crowland &amp; Cowbit</t>
  </si>
  <si>
    <t>E02005488</t>
  </si>
  <si>
    <t>Market Deeping</t>
  </si>
  <si>
    <t>E02005489</t>
  </si>
  <si>
    <t>Deeping St James &amp; Frognall</t>
  </si>
  <si>
    <t>E14000940</t>
  </si>
  <si>
    <t>South Leicestershire</t>
  </si>
  <si>
    <t>E02005336</t>
  </si>
  <si>
    <t>Thorpe Astley</t>
  </si>
  <si>
    <t>E02005337</t>
  </si>
  <si>
    <t>Braunstone Town</t>
  </si>
  <si>
    <t>E02005338</t>
  </si>
  <si>
    <t>E02005339</t>
  </si>
  <si>
    <t>Narborough</t>
  </si>
  <si>
    <t>E02005340</t>
  </si>
  <si>
    <t>E02005341</t>
  </si>
  <si>
    <t>Whetstone</t>
  </si>
  <si>
    <t>E02005342</t>
  </si>
  <si>
    <t>Cosby, Croft &amp; Elmesthorpe</t>
  </si>
  <si>
    <t>E02005343</t>
  </si>
  <si>
    <t>Countesthorpe &amp; Kilby</t>
  </si>
  <si>
    <t>E02005344</t>
  </si>
  <si>
    <t>E02005370</t>
  </si>
  <si>
    <t>Broughton Astley</t>
  </si>
  <si>
    <t>E02005372</t>
  </si>
  <si>
    <t>Dunton Bassett, Claybrooke &amp; Swinford</t>
  </si>
  <si>
    <t>E02005376</t>
  </si>
  <si>
    <t>Lutterworth</t>
  </si>
  <si>
    <t>E14000941</t>
  </si>
  <si>
    <t>South Norfolk</t>
  </si>
  <si>
    <t>E02005598</t>
  </si>
  <si>
    <t>E02005599</t>
  </si>
  <si>
    <t>Hethersett</t>
  </si>
  <si>
    <t>E02005602</t>
  </si>
  <si>
    <t>Trowse, Poringland &amp; Stoke Holy Cross</t>
  </si>
  <si>
    <t>E02005604</t>
  </si>
  <si>
    <t>E02005605</t>
  </si>
  <si>
    <t>E02005606</t>
  </si>
  <si>
    <t>Thurlton, Haddiscoe &amp; Geldeston</t>
  </si>
  <si>
    <t>E02005607</t>
  </si>
  <si>
    <t>E02005608</t>
  </si>
  <si>
    <t>E02005609</t>
  </si>
  <si>
    <t>Harleston &amp; Pulham</t>
  </si>
  <si>
    <t>E02005610</t>
  </si>
  <si>
    <t>Scole, Dickleburgh &amp; Bressingham</t>
  </si>
  <si>
    <t>E02005611</t>
  </si>
  <si>
    <t>E14000942</t>
  </si>
  <si>
    <t>South Northamptonshire</t>
  </si>
  <si>
    <t>E02005678</t>
  </si>
  <si>
    <t>Upton &amp; West Hunsbury</t>
  </si>
  <si>
    <t>E02005679</t>
  </si>
  <si>
    <t>East Hunsbury</t>
  </si>
  <si>
    <t>E02005680</t>
  </si>
  <si>
    <t>Wootton &amp; Collingtree</t>
  </si>
  <si>
    <t>E02005682</t>
  </si>
  <si>
    <t>Cogenhoe, Hackleton &amp; Denton</t>
  </si>
  <si>
    <t>E02005684</t>
  </si>
  <si>
    <t>Towcester West &amp; Blakesley</t>
  </si>
  <si>
    <t>E02005685</t>
  </si>
  <si>
    <t>Towcester East &amp; Paulerspury</t>
  </si>
  <si>
    <t>E02005686</t>
  </si>
  <si>
    <t>Middleton Cheney &amp; Chipping Warden</t>
  </si>
  <si>
    <t>E02005687</t>
  </si>
  <si>
    <t>E02005688</t>
  </si>
  <si>
    <t>E02005689</t>
  </si>
  <si>
    <t>Brackley North</t>
  </si>
  <si>
    <t>E02005690</t>
  </si>
  <si>
    <t>Brackley South</t>
  </si>
  <si>
    <t>E02005691</t>
  </si>
  <si>
    <t>Kings Sutton, Greatworth &amp; Evenley</t>
  </si>
  <si>
    <t>E14000943</t>
  </si>
  <si>
    <t>South Ribble</t>
  </si>
  <si>
    <t>E02005195</t>
  </si>
  <si>
    <t>Croston &amp; Mawdesley</t>
  </si>
  <si>
    <t>E02005287</t>
  </si>
  <si>
    <t>Penwortham North</t>
  </si>
  <si>
    <t>E02005289</t>
  </si>
  <si>
    <t>Penwortham South</t>
  </si>
  <si>
    <t>E02005291</t>
  </si>
  <si>
    <t>Lower Penwortham North</t>
  </si>
  <si>
    <t>E02005292</t>
  </si>
  <si>
    <t>Lower Penwortham South</t>
  </si>
  <si>
    <t>E02005296</t>
  </si>
  <si>
    <t>New Longton &amp; Hutton</t>
  </si>
  <si>
    <t>E02005297</t>
  </si>
  <si>
    <t>Longton &amp; Walmer Bridge</t>
  </si>
  <si>
    <t>E02005299</t>
  </si>
  <si>
    <t>Leyland North</t>
  </si>
  <si>
    <t>E02005300</t>
  </si>
  <si>
    <t>E02005301</t>
  </si>
  <si>
    <t>E02005302</t>
  </si>
  <si>
    <t>E02005303</t>
  </si>
  <si>
    <t>E02005304</t>
  </si>
  <si>
    <t>Hesketh Bank &amp; Tarleton</t>
  </si>
  <si>
    <t>E02005305</t>
  </si>
  <si>
    <t>Rufford &amp; Banks</t>
  </si>
  <si>
    <t>E14000944</t>
  </si>
  <si>
    <t>South Shields</t>
  </si>
  <si>
    <t>E02001768</t>
  </si>
  <si>
    <t>South Shields East</t>
  </si>
  <si>
    <t>E02001769</t>
  </si>
  <si>
    <t>South Shields West</t>
  </si>
  <si>
    <t>E02001770</t>
  </si>
  <si>
    <t>Westoe</t>
  </si>
  <si>
    <t>E02001771</t>
  </si>
  <si>
    <t>Horsley Hill</t>
  </si>
  <si>
    <t>E02001772</t>
  </si>
  <si>
    <t>West Park</t>
  </si>
  <si>
    <t>E02001773</t>
  </si>
  <si>
    <t>Harton West</t>
  </si>
  <si>
    <t>E02001775</t>
  </si>
  <si>
    <t>Harton East</t>
  </si>
  <si>
    <t>E02001778</t>
  </si>
  <si>
    <t>West Harton</t>
  </si>
  <si>
    <t>E02001780</t>
  </si>
  <si>
    <t>Cleadon Park</t>
  </si>
  <si>
    <t>E02001785</t>
  </si>
  <si>
    <t>Whitburn &amp; Marsden</t>
  </si>
  <si>
    <t>E02001786</t>
  </si>
  <si>
    <t>Whiteleas</t>
  </si>
  <si>
    <t>E14000945</t>
  </si>
  <si>
    <t>South Staffordshire</t>
  </si>
  <si>
    <t>E02006175</t>
  </si>
  <si>
    <t>Huntington</t>
  </si>
  <si>
    <t>E02006176</t>
  </si>
  <si>
    <t>Brewood &amp; Wheaton Aston</t>
  </si>
  <si>
    <t>E02006177</t>
  </si>
  <si>
    <t>E02006178</t>
  </si>
  <si>
    <t>E02006179</t>
  </si>
  <si>
    <t>E02006180</t>
  </si>
  <si>
    <t>Featherstone East &amp; Essington</t>
  </si>
  <si>
    <t>E02006181</t>
  </si>
  <si>
    <t>Bilbrook</t>
  </si>
  <si>
    <t>E02006182</t>
  </si>
  <si>
    <t>Codsall</t>
  </si>
  <si>
    <t>E02006183</t>
  </si>
  <si>
    <t>Perton West &amp; Pattingham</t>
  </si>
  <si>
    <t>E02006184</t>
  </si>
  <si>
    <t>Perton East</t>
  </si>
  <si>
    <t>E02006185</t>
  </si>
  <si>
    <t>Wombourne Inner</t>
  </si>
  <si>
    <t>E02006186</t>
  </si>
  <si>
    <t>E02006187</t>
  </si>
  <si>
    <t>Kinver</t>
  </si>
  <si>
    <t>E14000946</t>
  </si>
  <si>
    <t>South Suffolk</t>
  </si>
  <si>
    <t>E02006227</t>
  </si>
  <si>
    <t>E02006228</t>
  </si>
  <si>
    <t>Glemsford &amp; Lawshall</t>
  </si>
  <si>
    <t>E02006229</t>
  </si>
  <si>
    <t>E02006230</t>
  </si>
  <si>
    <t>Hadleigh</t>
  </si>
  <si>
    <t>E02006231</t>
  </si>
  <si>
    <t>E02006232</t>
  </si>
  <si>
    <t>E02006233</t>
  </si>
  <si>
    <t>E02006234</t>
  </si>
  <si>
    <t>Great Cornard</t>
  </si>
  <si>
    <t>E02006235</t>
  </si>
  <si>
    <t>E02006236</t>
  </si>
  <si>
    <t>E02006237</t>
  </si>
  <si>
    <t>Shotley Peninsula</t>
  </si>
  <si>
    <t>E02006282</t>
  </si>
  <si>
    <t>E14000947</t>
  </si>
  <si>
    <t>South Swindon</t>
  </si>
  <si>
    <t>E02003222</t>
  </si>
  <si>
    <t>Roughmoor</t>
  </si>
  <si>
    <t>E02003225</t>
  </si>
  <si>
    <t>Westlea &amp; Shaw</t>
  </si>
  <si>
    <t>E02003226</t>
  </si>
  <si>
    <t>Central North</t>
  </si>
  <si>
    <t>E02003227</t>
  </si>
  <si>
    <t>Walcot East</t>
  </si>
  <si>
    <t>E02003228</t>
  </si>
  <si>
    <t>Central East &amp; Walcot West</t>
  </si>
  <si>
    <t>E02003229</t>
  </si>
  <si>
    <t>Freshbrook North &amp; Grange Park</t>
  </si>
  <si>
    <t>E02003230</t>
  </si>
  <si>
    <t>Central South &amp; Eastcott</t>
  </si>
  <si>
    <t>E02003231</t>
  </si>
  <si>
    <t>Park North &amp; Park South</t>
  </si>
  <si>
    <t>E02003232</t>
  </si>
  <si>
    <t>Kingshill &amp; Okus</t>
  </si>
  <si>
    <t>E02003233</t>
  </si>
  <si>
    <t>Freshbrook South &amp; Toothill</t>
  </si>
  <si>
    <t>E02003234</t>
  </si>
  <si>
    <t>Eldene &amp; Dorcan</t>
  </si>
  <si>
    <t>E02003235</t>
  </si>
  <si>
    <t>Lawn &amp; East Wichel</t>
  </si>
  <si>
    <t>E02003236</t>
  </si>
  <si>
    <t>Wroughton, Wichelstowe &amp; Chiseldon</t>
  </si>
  <si>
    <t>E14000948</t>
  </si>
  <si>
    <t>South Thanet</t>
  </si>
  <si>
    <t>E02005041</t>
  </si>
  <si>
    <t>Ash &amp; Wingham</t>
  </si>
  <si>
    <t>E02005133</t>
  </si>
  <si>
    <t>Cliftonville East &amp; Kingsgate</t>
  </si>
  <si>
    <t>E02005140</t>
  </si>
  <si>
    <t>Broadstairs North</t>
  </si>
  <si>
    <t>E02005141</t>
  </si>
  <si>
    <t>Broadstairs South</t>
  </si>
  <si>
    <t>E02005142</t>
  </si>
  <si>
    <t>E02005143</t>
  </si>
  <si>
    <t>Dumpton</t>
  </si>
  <si>
    <t>E02005144</t>
  </si>
  <si>
    <t>Newington</t>
  </si>
  <si>
    <t>E02005146</t>
  </si>
  <si>
    <t>E02005147</t>
  </si>
  <si>
    <t>Ramsgate Harbour</t>
  </si>
  <si>
    <t>E02005148</t>
  </si>
  <si>
    <t>E14000949</t>
  </si>
  <si>
    <t>South West Bedfordshire</t>
  </si>
  <si>
    <t>E02003638</t>
  </si>
  <si>
    <t>E02003639</t>
  </si>
  <si>
    <t>Leighton Buzzard Central</t>
  </si>
  <si>
    <t>E02003640</t>
  </si>
  <si>
    <t>E02003641</t>
  </si>
  <si>
    <t>E02003642</t>
  </si>
  <si>
    <t>Houghton Regis North</t>
  </si>
  <si>
    <t>E02003643</t>
  </si>
  <si>
    <t>Leighton Buzzard South East</t>
  </si>
  <si>
    <t>E02003644</t>
  </si>
  <si>
    <t>Houghton Regis South</t>
  </si>
  <si>
    <t>E02003645</t>
  </si>
  <si>
    <t>Dunstable East</t>
  </si>
  <si>
    <t>E02003646</t>
  </si>
  <si>
    <t>Dunstable West</t>
  </si>
  <si>
    <t>E02003647</t>
  </si>
  <si>
    <t>Dunstable Central</t>
  </si>
  <si>
    <t>E02003648</t>
  </si>
  <si>
    <t>Dunstable Manshead</t>
  </si>
  <si>
    <t>E02003649</t>
  </si>
  <si>
    <t>Dunstable South</t>
  </si>
  <si>
    <t>E02003650</t>
  </si>
  <si>
    <t>Eaton Bray, Whipsnade &amp; Holywell</t>
  </si>
  <si>
    <t>E14000950</t>
  </si>
  <si>
    <t>South West Devon</t>
  </si>
  <si>
    <t>E02003136</t>
  </si>
  <si>
    <t>Plympton St Mary</t>
  </si>
  <si>
    <t>E02003139</t>
  </si>
  <si>
    <t>Plympton Chaddlewood</t>
  </si>
  <si>
    <t>E02003140</t>
  </si>
  <si>
    <t>E02003143</t>
  </si>
  <si>
    <t>Plympton St Maurice</t>
  </si>
  <si>
    <t>E02003151</t>
  </si>
  <si>
    <t>E02003152</t>
  </si>
  <si>
    <t>E02003153</t>
  </si>
  <si>
    <t>E02004189</t>
  </si>
  <si>
    <t>E02004190</t>
  </si>
  <si>
    <t>South Brent &amp; Cornwood</t>
  </si>
  <si>
    <t>E02004193</t>
  </si>
  <si>
    <t>Ivybridge</t>
  </si>
  <si>
    <t>E02004196</t>
  </si>
  <si>
    <t>E02004197</t>
  </si>
  <si>
    <t>E14000951</t>
  </si>
  <si>
    <t>South West Hertfordshire</t>
  </si>
  <si>
    <t>E02004857</t>
  </si>
  <si>
    <t>Tring West &amp; Long Marston</t>
  </si>
  <si>
    <t>E02004858</t>
  </si>
  <si>
    <t>Tring North</t>
  </si>
  <si>
    <t>E02004859</t>
  </si>
  <si>
    <t>Tring East, Wigginton &amp; Aldbury</t>
  </si>
  <si>
    <t>E02004864</t>
  </si>
  <si>
    <t>E02004867</t>
  </si>
  <si>
    <t>Berkhamsted West</t>
  </si>
  <si>
    <t>E02004869</t>
  </si>
  <si>
    <t>Berkhamsted South</t>
  </si>
  <si>
    <t>E02004876</t>
  </si>
  <si>
    <t>Bovingdon &amp; Chipperfield</t>
  </si>
  <si>
    <t>E02004958</t>
  </si>
  <si>
    <t>Croxley North &amp; Sarratt</t>
  </si>
  <si>
    <t>E02004959</t>
  </si>
  <si>
    <t>Rickmansworth North &amp; Loudwater</t>
  </si>
  <si>
    <t>E02004960</t>
  </si>
  <si>
    <t>Chorleywood</t>
  </si>
  <si>
    <t>E02004961</t>
  </si>
  <si>
    <t>Croxley Green</t>
  </si>
  <si>
    <t>E02004962</t>
  </si>
  <si>
    <t>Rickmansworth West</t>
  </si>
  <si>
    <t>E02004963</t>
  </si>
  <si>
    <t>E02004964</t>
  </si>
  <si>
    <t>E02004965</t>
  </si>
  <si>
    <t>Carpenders Park</t>
  </si>
  <si>
    <t>E02004966</t>
  </si>
  <si>
    <t>E02004967</t>
  </si>
  <si>
    <t>South Oxhey</t>
  </si>
  <si>
    <t>E14000952</t>
  </si>
  <si>
    <t>South West Norfolk</t>
  </si>
  <si>
    <t>E02005509</t>
  </si>
  <si>
    <t>Swaffham</t>
  </si>
  <si>
    <t>E02005514</t>
  </si>
  <si>
    <t>E02005516</t>
  </si>
  <si>
    <t>E02005517</t>
  </si>
  <si>
    <t>Thetford North</t>
  </si>
  <si>
    <t>E02005518</t>
  </si>
  <si>
    <t>Thetford Central &amp; East</t>
  </si>
  <si>
    <t>E02005519</t>
  </si>
  <si>
    <t>E02005565</t>
  </si>
  <si>
    <t>E02005566</t>
  </si>
  <si>
    <t>Upwell, Delph &amp; Emneth</t>
  </si>
  <si>
    <t>E02005567</t>
  </si>
  <si>
    <t>Downham Market</t>
  </si>
  <si>
    <t>E02005568</t>
  </si>
  <si>
    <t>Stoke Ferry, Hilgay &amp; Wimbotsham</t>
  </si>
  <si>
    <t>E02005569</t>
  </si>
  <si>
    <t>Southery, Feltwell &amp; Hockwold</t>
  </si>
  <si>
    <t>E14000953</t>
  </si>
  <si>
    <t>South West Surrey</t>
  </si>
  <si>
    <t>E02006439</t>
  </si>
  <si>
    <t>Farnham Weybourne &amp; Badshot Lea</t>
  </si>
  <si>
    <t>E02006440</t>
  </si>
  <si>
    <t>Farnham Upper Hale</t>
  </si>
  <si>
    <t>E02006441</t>
  </si>
  <si>
    <t>Farnham Town</t>
  </si>
  <si>
    <t>E02006442</t>
  </si>
  <si>
    <t>Farnham Moor Park &amp; Bourne</t>
  </si>
  <si>
    <t>E02006443</t>
  </si>
  <si>
    <t>Farncombe</t>
  </si>
  <si>
    <t>E02006444</t>
  </si>
  <si>
    <t>E02006445</t>
  </si>
  <si>
    <t>Godalming North</t>
  </si>
  <si>
    <t>E02006447</t>
  </si>
  <si>
    <t>Farnham Wrecclesham</t>
  </si>
  <si>
    <t>E02006448</t>
  </si>
  <si>
    <t>Godalming South</t>
  </si>
  <si>
    <t>E02006449</t>
  </si>
  <si>
    <t>Elstead &amp; Milford</t>
  </si>
  <si>
    <t>E02006450</t>
  </si>
  <si>
    <t>E02006454</t>
  </si>
  <si>
    <t>Haslemere East</t>
  </si>
  <si>
    <t>E02006455</t>
  </si>
  <si>
    <t>Haslemere West</t>
  </si>
  <si>
    <t>E02006839</t>
  </si>
  <si>
    <t>E14000954</t>
  </si>
  <si>
    <t>South West Wiltshire</t>
  </si>
  <si>
    <t>E02006665</t>
  </si>
  <si>
    <t>Mere &amp; East Knoyle</t>
  </si>
  <si>
    <t>E02006676</t>
  </si>
  <si>
    <t>E02006684</t>
  </si>
  <si>
    <t>Trowbridge North</t>
  </si>
  <si>
    <t>E02006685</t>
  </si>
  <si>
    <t>Trowbridge East</t>
  </si>
  <si>
    <t>E02006686</t>
  </si>
  <si>
    <t>Trowbridge West</t>
  </si>
  <si>
    <t>E02006687</t>
  </si>
  <si>
    <t>Trowbridge South East</t>
  </si>
  <si>
    <t>E02006688</t>
  </si>
  <si>
    <t>Trowbridge South</t>
  </si>
  <si>
    <t>E02006689</t>
  </si>
  <si>
    <t>E02006690</t>
  </si>
  <si>
    <t>E02006691</t>
  </si>
  <si>
    <t>E02006692</t>
  </si>
  <si>
    <t>Warminster East</t>
  </si>
  <si>
    <t>E02006693</t>
  </si>
  <si>
    <t>E02006694</t>
  </si>
  <si>
    <t>Warminster Central</t>
  </si>
  <si>
    <t>E02006695</t>
  </si>
  <si>
    <t>E14000955</t>
  </si>
  <si>
    <t>Southampton, Itchen</t>
  </si>
  <si>
    <t>E02003556</t>
  </si>
  <si>
    <t>Townhill Park</t>
  </si>
  <si>
    <t>E02003562</t>
  </si>
  <si>
    <t>E02003564</t>
  </si>
  <si>
    <t>E02003566</t>
  </si>
  <si>
    <t>E02003571</t>
  </si>
  <si>
    <t>Central Southampton West</t>
  </si>
  <si>
    <t>E02003572</t>
  </si>
  <si>
    <t>Bitterne South</t>
  </si>
  <si>
    <t>E02003573</t>
  </si>
  <si>
    <t>E02003574</t>
  </si>
  <si>
    <t>Sholing East</t>
  </si>
  <si>
    <t>E02003575</t>
  </si>
  <si>
    <t>Hightown</t>
  </si>
  <si>
    <t>E02003576</t>
  </si>
  <si>
    <t>Itchen</t>
  </si>
  <si>
    <t>E02003577</t>
  </si>
  <si>
    <t>Central Southampton East</t>
  </si>
  <si>
    <t>E02003578</t>
  </si>
  <si>
    <t>Sholing West</t>
  </si>
  <si>
    <t>E02003579</t>
  </si>
  <si>
    <t>Woolston</t>
  </si>
  <si>
    <t>E02003580</t>
  </si>
  <si>
    <t>E14000956</t>
  </si>
  <si>
    <t>Southampton, Test</t>
  </si>
  <si>
    <t>E02003550</t>
  </si>
  <si>
    <t>Aldermoor &amp; Lordswood</t>
  </si>
  <si>
    <t>E02003552</t>
  </si>
  <si>
    <t>Coxford &amp; Lords Hill</t>
  </si>
  <si>
    <t>E02003555</t>
  </si>
  <si>
    <t>Maybush</t>
  </si>
  <si>
    <t>E02003557</t>
  </si>
  <si>
    <t>Highfield &amp; University</t>
  </si>
  <si>
    <t>E02003558</t>
  </si>
  <si>
    <t>Shirley Warren</t>
  </si>
  <si>
    <t>E02003559</t>
  </si>
  <si>
    <t>Upper Shirley</t>
  </si>
  <si>
    <t>E02003560</t>
  </si>
  <si>
    <t>Redbridge &amp; Millbrook West</t>
  </si>
  <si>
    <t>E02003561</t>
  </si>
  <si>
    <t>St Denys</t>
  </si>
  <si>
    <t>E02003563</t>
  </si>
  <si>
    <t>E02003565</t>
  </si>
  <si>
    <t>E02003567</t>
  </si>
  <si>
    <t>Regents Park &amp; Millbrook East</t>
  </si>
  <si>
    <t>E02003568</t>
  </si>
  <si>
    <t>E02003569</t>
  </si>
  <si>
    <t>Freemantle</t>
  </si>
  <si>
    <t>E02003570</t>
  </si>
  <si>
    <t>Newtown &amp; Nicholstown</t>
  </si>
  <si>
    <t>E14000957</t>
  </si>
  <si>
    <t>Southend West</t>
  </si>
  <si>
    <t>E02003279</t>
  </si>
  <si>
    <t>Eastwood Park</t>
  </si>
  <si>
    <t>E02003280</t>
  </si>
  <si>
    <t>Eastwood</t>
  </si>
  <si>
    <t>E02003281</t>
  </si>
  <si>
    <t>Belfairs</t>
  </si>
  <si>
    <t>E02003282</t>
  </si>
  <si>
    <t>Prittlewell</t>
  </si>
  <si>
    <t>E02003283</t>
  </si>
  <si>
    <t>Blenheim Park</t>
  </si>
  <si>
    <t>E02003285</t>
  </si>
  <si>
    <t>Westborough</t>
  </si>
  <si>
    <t>E02003286</t>
  </si>
  <si>
    <t>West Leigh</t>
  </si>
  <si>
    <t>E02003289</t>
  </si>
  <si>
    <t>E02003290</t>
  </si>
  <si>
    <t>Chalkwell</t>
  </si>
  <si>
    <t>E14000958</t>
  </si>
  <si>
    <t>Southport</t>
  </si>
  <si>
    <t>E02001429</t>
  </si>
  <si>
    <t>Crossens</t>
  </si>
  <si>
    <t>E02001430</t>
  </si>
  <si>
    <t>Marshside</t>
  </si>
  <si>
    <t>E02001431</t>
  </si>
  <si>
    <t>Hesketh Park</t>
  </si>
  <si>
    <t>E02001432</t>
  </si>
  <si>
    <t>E02001433</t>
  </si>
  <si>
    <t>Southport High Park</t>
  </si>
  <si>
    <t>E02001434</t>
  </si>
  <si>
    <t>Meols Cop</t>
  </si>
  <si>
    <t>E02001435</t>
  </si>
  <si>
    <t>Southport South</t>
  </si>
  <si>
    <t>E02001436</t>
  </si>
  <si>
    <t>Southport Kew</t>
  </si>
  <si>
    <t>E02001437</t>
  </si>
  <si>
    <t>E02001438</t>
  </si>
  <si>
    <t>E02001439</t>
  </si>
  <si>
    <t>Ainsdale East</t>
  </si>
  <si>
    <t>E02001440</t>
  </si>
  <si>
    <t>Ainsdale West</t>
  </si>
  <si>
    <t>E14000959</t>
  </si>
  <si>
    <t>Spelthorne</t>
  </si>
  <si>
    <t>E02006403</t>
  </si>
  <si>
    <t>Stanwell North &amp; Stanwell Moor</t>
  </si>
  <si>
    <t>E02006404</t>
  </si>
  <si>
    <t>Stanwell South</t>
  </si>
  <si>
    <t>E02006405</t>
  </si>
  <si>
    <t>E02006406</t>
  </si>
  <si>
    <t>Staines Town</t>
  </si>
  <si>
    <t>E02006407</t>
  </si>
  <si>
    <t>E02006408</t>
  </si>
  <si>
    <t>Ashford Common</t>
  </si>
  <si>
    <t>E02006409</t>
  </si>
  <si>
    <t>Staines South West</t>
  </si>
  <si>
    <t>E02006410</t>
  </si>
  <si>
    <t>Sunbury Common</t>
  </si>
  <si>
    <t>E02006411</t>
  </si>
  <si>
    <t>Staines South East</t>
  </si>
  <si>
    <t>E02006412</t>
  </si>
  <si>
    <t>Sunbury East</t>
  </si>
  <si>
    <t>E02006413</t>
  </si>
  <si>
    <t>Halliford &amp; Sunbury West</t>
  </si>
  <si>
    <t>E02006414</t>
  </si>
  <si>
    <t>Littleton &amp; Shepperton Green</t>
  </si>
  <si>
    <t>E02006415</t>
  </si>
  <si>
    <t>Shepperton Town</t>
  </si>
  <si>
    <t>E14000960</t>
  </si>
  <si>
    <t>St Albans</t>
  </si>
  <si>
    <t>E02004931</t>
  </si>
  <si>
    <t>Marshalswick</t>
  </si>
  <si>
    <t>E02004932</t>
  </si>
  <si>
    <t>E02004933</t>
  </si>
  <si>
    <t>Bernards Heath</t>
  </si>
  <si>
    <t>E02004934</t>
  </si>
  <si>
    <t>Clarence Park</t>
  </si>
  <si>
    <t>E02004935</t>
  </si>
  <si>
    <t>St Albans Central</t>
  </si>
  <si>
    <t>E02004936</t>
  </si>
  <si>
    <t>Longacres</t>
  </si>
  <si>
    <t>E02004937</t>
  </si>
  <si>
    <t>Verulam Park</t>
  </si>
  <si>
    <t>E02004938</t>
  </si>
  <si>
    <t>Colney Heath &amp; Tyttenhanger</t>
  </si>
  <si>
    <t>E02004939</t>
  </si>
  <si>
    <t>E02004940</t>
  </si>
  <si>
    <t>Cottonmill &amp; Sopwell</t>
  </si>
  <si>
    <t>E02004941</t>
  </si>
  <si>
    <t>London Colney</t>
  </si>
  <si>
    <t>E02004942</t>
  </si>
  <si>
    <t>How Wood &amp; Park Street</t>
  </si>
  <si>
    <t>E02004943</t>
  </si>
  <si>
    <t>Bricket Wood &amp; Chiswell Green</t>
  </si>
  <si>
    <t>E02004956</t>
  </si>
  <si>
    <t>Abbots Langley</t>
  </si>
  <si>
    <t>E14000961</t>
  </si>
  <si>
    <t>St Austell and Newquay</t>
  </si>
  <si>
    <t>E02003952</t>
  </si>
  <si>
    <t>St Columb Minor &amp; Porth</t>
  </si>
  <si>
    <t>E02003953</t>
  </si>
  <si>
    <t>St Columb Major &amp; St Mawgan</t>
  </si>
  <si>
    <t>E02003954</t>
  </si>
  <si>
    <t>Newquay West</t>
  </si>
  <si>
    <t>E02003955</t>
  </si>
  <si>
    <t>Newquay East</t>
  </si>
  <si>
    <t>E02003956</t>
  </si>
  <si>
    <t>Roche &amp; Goss Moor</t>
  </si>
  <si>
    <t>E02003958</t>
  </si>
  <si>
    <t>Trewoon, Coombe &amp; Foxhole</t>
  </si>
  <si>
    <t>E02003959</t>
  </si>
  <si>
    <t>Par</t>
  </si>
  <si>
    <t>E02003960</t>
  </si>
  <si>
    <t>Tywardreath &amp; Fowey</t>
  </si>
  <si>
    <t>E02003961</t>
  </si>
  <si>
    <t>St Austell East &amp; Carlyon Bay</t>
  </si>
  <si>
    <t>E02003962</t>
  </si>
  <si>
    <t>E02003963</t>
  </si>
  <si>
    <t>St Austell Central</t>
  </si>
  <si>
    <t>E02003964</t>
  </si>
  <si>
    <t>E14000962</t>
  </si>
  <si>
    <t>St Helens North</t>
  </si>
  <si>
    <t>E02001406</t>
  </si>
  <si>
    <t>Rainford</t>
  </si>
  <si>
    <t>E02001407</t>
  </si>
  <si>
    <t>Billinge</t>
  </si>
  <si>
    <t>E02001408</t>
  </si>
  <si>
    <t>Garswood</t>
  </si>
  <si>
    <t>E02001409</t>
  </si>
  <si>
    <t>Moss Bank</t>
  </si>
  <si>
    <t>E02001410</t>
  </si>
  <si>
    <t>Haydock East</t>
  </si>
  <si>
    <t>E02001411</t>
  </si>
  <si>
    <t>Haydock West</t>
  </si>
  <si>
    <t>E02001412</t>
  </si>
  <si>
    <t>Windle &amp; Dunton's Green</t>
  </si>
  <si>
    <t>E02001413</t>
  </si>
  <si>
    <t>Blackbrook</t>
  </si>
  <si>
    <t>E02001415</t>
  </si>
  <si>
    <t>Earlestown North</t>
  </si>
  <si>
    <t>E02001416</t>
  </si>
  <si>
    <t>Broad Oak</t>
  </si>
  <si>
    <t>E02001417</t>
  </si>
  <si>
    <t>Town Centre West</t>
  </si>
  <si>
    <t>E02001418</t>
  </si>
  <si>
    <t>Earlestown South</t>
  </si>
  <si>
    <t>E02001419</t>
  </si>
  <si>
    <t>E02001420</t>
  </si>
  <si>
    <t>Newton-le-Willows</t>
  </si>
  <si>
    <t>E02001421</t>
  </si>
  <si>
    <t>E02001422</t>
  </si>
  <si>
    <t>E14000963</t>
  </si>
  <si>
    <t>St Helens South and Whiston</t>
  </si>
  <si>
    <t>E02001335</t>
  </si>
  <si>
    <t>Whiston North</t>
  </si>
  <si>
    <t>E02001339</t>
  </si>
  <si>
    <t>Whiston South</t>
  </si>
  <si>
    <t>E02001414</t>
  </si>
  <si>
    <t>Eccleston</t>
  </si>
  <si>
    <t>E02001423</t>
  </si>
  <si>
    <t>Eccleston Park</t>
  </si>
  <si>
    <t>E02001424</t>
  </si>
  <si>
    <t>Thatto Heath &amp; Lea Green</t>
  </si>
  <si>
    <t>E02001425</t>
  </si>
  <si>
    <t>Sutton Leach</t>
  </si>
  <si>
    <t>E02001426</t>
  </si>
  <si>
    <t>Rainhill North</t>
  </si>
  <si>
    <t>E02001427</t>
  </si>
  <si>
    <t>Bold &amp; Clock Face</t>
  </si>
  <si>
    <t>E02001428</t>
  </si>
  <si>
    <t>Rainhill South</t>
  </si>
  <si>
    <t>E14000964</t>
  </si>
  <si>
    <t>St Ives</t>
  </si>
  <si>
    <t>E02003928</t>
  </si>
  <si>
    <t>Helston</t>
  </si>
  <si>
    <t>E02003929</t>
  </si>
  <si>
    <t>Porthleven, Breage &amp; Praa Sands</t>
  </si>
  <si>
    <t>E02003930</t>
  </si>
  <si>
    <t>The Lizard</t>
  </si>
  <si>
    <t>E02003943</t>
  </si>
  <si>
    <t>E02003945</t>
  </si>
  <si>
    <t>Towednack, Lelant &amp; Carbis Bay</t>
  </si>
  <si>
    <t>E02003947</t>
  </si>
  <si>
    <t>West Penwith &amp; St Buryan</t>
  </si>
  <si>
    <t>E02003948</t>
  </si>
  <si>
    <t>Penzance North</t>
  </si>
  <si>
    <t>E02003949</t>
  </si>
  <si>
    <t>E02003950</t>
  </si>
  <si>
    <t>St Just &amp; Land's End</t>
  </si>
  <si>
    <t>E02003951</t>
  </si>
  <si>
    <t>Penzance South &amp; Newlyn</t>
  </si>
  <si>
    <t>E02006781</t>
  </si>
  <si>
    <t>Isles of Scilly</t>
  </si>
  <si>
    <t>E14000965</t>
  </si>
  <si>
    <t>Stafford</t>
  </si>
  <si>
    <t>E02006174</t>
  </si>
  <si>
    <t>Penkridge &amp; Acton Trussell</t>
  </si>
  <si>
    <t>E02006193</t>
  </si>
  <si>
    <t>Stafford Common &amp; Great Bridgeford</t>
  </si>
  <si>
    <t>E02006194</t>
  </si>
  <si>
    <t>Doxey &amp; Holmcroft</t>
  </si>
  <si>
    <t>E02006195</t>
  </si>
  <si>
    <t>Weston &amp; Haywood</t>
  </si>
  <si>
    <t>E02006196</t>
  </si>
  <si>
    <t>E02006197</t>
  </si>
  <si>
    <t>Central Stafford</t>
  </si>
  <si>
    <t>E02006198</t>
  </si>
  <si>
    <t>Littleworth &amp; Hopton</t>
  </si>
  <si>
    <t>E02006199</t>
  </si>
  <si>
    <t>Rowley &amp; Derrington</t>
  </si>
  <si>
    <t>E02006200</t>
  </si>
  <si>
    <t>Highfields &amp; Burton Manor</t>
  </si>
  <si>
    <t>E02006201</t>
  </si>
  <si>
    <t>Weeping Cross &amp; Brocton</t>
  </si>
  <si>
    <t>E02006203</t>
  </si>
  <si>
    <t>E14000966</t>
  </si>
  <si>
    <t>Staffordshire Moorlands</t>
  </si>
  <si>
    <t>E02006158</t>
  </si>
  <si>
    <t>Kidsgrove East</t>
  </si>
  <si>
    <t>E02006204</t>
  </si>
  <si>
    <t>Leek East &amp; Upper Hulme</t>
  </si>
  <si>
    <t>E02006205</t>
  </si>
  <si>
    <t>Biddulph Moor &amp; Rudyard</t>
  </si>
  <si>
    <t>E02006206</t>
  </si>
  <si>
    <t>Biddulph Central</t>
  </si>
  <si>
    <t>E02006207</t>
  </si>
  <si>
    <t>E02006208</t>
  </si>
  <si>
    <t>E02006209</t>
  </si>
  <si>
    <t>Leek South &amp; Cheddleton</t>
  </si>
  <si>
    <t>E02006210</t>
  </si>
  <si>
    <t>E02006211</t>
  </si>
  <si>
    <t>Endon &amp; Brown Edge</t>
  </si>
  <si>
    <t>E02006212</t>
  </si>
  <si>
    <t>E02006213</t>
  </si>
  <si>
    <t>E02006215</t>
  </si>
  <si>
    <t>E14000967</t>
  </si>
  <si>
    <t>Stalybridge and Hyde</t>
  </si>
  <si>
    <t>E02001229</t>
  </si>
  <si>
    <t>Mossley</t>
  </si>
  <si>
    <t>E02001231</t>
  </si>
  <si>
    <t>Carrbrook &amp; Micklehurst</t>
  </si>
  <si>
    <t>E02001236</t>
  </si>
  <si>
    <t>Stalybridge North</t>
  </si>
  <si>
    <t>E02001237</t>
  </si>
  <si>
    <t>Stalybridge East &amp; Swineshaw</t>
  </si>
  <si>
    <t>E02001243</t>
  </si>
  <si>
    <t>Stalybridge South</t>
  </si>
  <si>
    <t>E02001248</t>
  </si>
  <si>
    <t>Hyde North</t>
  </si>
  <si>
    <t>E02001250</t>
  </si>
  <si>
    <t>Godley</t>
  </si>
  <si>
    <t>E02001251</t>
  </si>
  <si>
    <t>Mottram &amp; Hollingworth</t>
  </si>
  <si>
    <t>E02001255</t>
  </si>
  <si>
    <t>Hattersley</t>
  </si>
  <si>
    <t>E02001256</t>
  </si>
  <si>
    <t>Hyde South</t>
  </si>
  <si>
    <t>E02001258</t>
  </si>
  <si>
    <t>Cheetham Fold &amp; Gee Cross</t>
  </si>
  <si>
    <t>E14000968</t>
  </si>
  <si>
    <t>Stevenage</t>
  </si>
  <si>
    <t>E02004944</t>
  </si>
  <si>
    <t>St Nicholas</t>
  </si>
  <si>
    <t>E02004945</t>
  </si>
  <si>
    <t>Woodfield &amp; Old Town</t>
  </si>
  <si>
    <t>E02004946</t>
  </si>
  <si>
    <t>Martins Wood</t>
  </si>
  <si>
    <t>E02004947</t>
  </si>
  <si>
    <t>Chells North</t>
  </si>
  <si>
    <t>E02004948</t>
  </si>
  <si>
    <t>Symonds Green</t>
  </si>
  <si>
    <t>E02004949</t>
  </si>
  <si>
    <t>Pin Green</t>
  </si>
  <si>
    <t>E02004950</t>
  </si>
  <si>
    <t>Chells South</t>
  </si>
  <si>
    <t>E02004951</t>
  </si>
  <si>
    <t>Bedwell</t>
  </si>
  <si>
    <t>E02004952</t>
  </si>
  <si>
    <t>Poplars</t>
  </si>
  <si>
    <t>E02004953</t>
  </si>
  <si>
    <t>Shephall</t>
  </si>
  <si>
    <t>E02004954</t>
  </si>
  <si>
    <t>Roebuck</t>
  </si>
  <si>
    <t>E02004955</t>
  </si>
  <si>
    <t>Broadwater &amp; Bragbury End</t>
  </si>
  <si>
    <t>E14000969</t>
  </si>
  <si>
    <t>Stockport</t>
  </si>
  <si>
    <t>E02001190</t>
  </si>
  <si>
    <t>Brinnington</t>
  </si>
  <si>
    <t>E02001194</t>
  </si>
  <si>
    <t>Heaton Moor</t>
  </si>
  <si>
    <t>E02001197</t>
  </si>
  <si>
    <t>E02001199</t>
  </si>
  <si>
    <t>Heaton Mersey</t>
  </si>
  <si>
    <t>E02001200</t>
  </si>
  <si>
    <t>E02001201</t>
  </si>
  <si>
    <t>Woodbank Park</t>
  </si>
  <si>
    <t>E02001202</t>
  </si>
  <si>
    <t>Edgeley</t>
  </si>
  <si>
    <t>E02001204</t>
  </si>
  <si>
    <t>Cheadle Heath</t>
  </si>
  <si>
    <t>E02001205</t>
  </si>
  <si>
    <t>Heaviley</t>
  </si>
  <si>
    <t>E02001209</t>
  </si>
  <si>
    <t>Davenport</t>
  </si>
  <si>
    <t>E02001212</t>
  </si>
  <si>
    <t>Adswood</t>
  </si>
  <si>
    <t>E14000970</t>
  </si>
  <si>
    <t>Stockton North</t>
  </si>
  <si>
    <t>E02002535</t>
  </si>
  <si>
    <t>E02002536</t>
  </si>
  <si>
    <t>Billingham Central</t>
  </si>
  <si>
    <t>E02002537</t>
  </si>
  <si>
    <t>Billingham East &amp; Haverton Hill</t>
  </si>
  <si>
    <t>E02002538</t>
  </si>
  <si>
    <t>Billingham South</t>
  </si>
  <si>
    <t>E02002539</t>
  </si>
  <si>
    <t>E02002540</t>
  </si>
  <si>
    <t>Norton North</t>
  </si>
  <si>
    <t>E02002541</t>
  </si>
  <si>
    <t>E02002542</t>
  </si>
  <si>
    <t>Roseworth</t>
  </si>
  <si>
    <t>E02002543</t>
  </si>
  <si>
    <t>Hardwick &amp; Salters Lane</t>
  </si>
  <si>
    <t>E02002544</t>
  </si>
  <si>
    <t>Norton South</t>
  </si>
  <si>
    <t>E02002546</t>
  </si>
  <si>
    <t>Eastbourne &amp; Newham Grange</t>
  </si>
  <si>
    <t>E02002548</t>
  </si>
  <si>
    <t>Central Stockton, Portrack &amp; Low Hartburn</t>
  </si>
  <si>
    <t>E14000971</t>
  </si>
  <si>
    <t>Stockton South</t>
  </si>
  <si>
    <t>E02002545</t>
  </si>
  <si>
    <t>Rimswell &amp; Bishopsgarth</t>
  </si>
  <si>
    <t>E02002547</t>
  </si>
  <si>
    <t>Elm Tree &amp; Grangefield</t>
  </si>
  <si>
    <t>E02002549</t>
  </si>
  <si>
    <t>E02002550</t>
  </si>
  <si>
    <t>E02002551</t>
  </si>
  <si>
    <t>E02002552</t>
  </si>
  <si>
    <t>Thornaby Mandale</t>
  </si>
  <si>
    <t>E02002553</t>
  </si>
  <si>
    <t>Thornaby Village</t>
  </si>
  <si>
    <t>E02002554</t>
  </si>
  <si>
    <t>E02002555</t>
  </si>
  <si>
    <t>Eaglescliffe</t>
  </si>
  <si>
    <t>E02002556</t>
  </si>
  <si>
    <t>Ingleby Barwick East &amp; Hilton</t>
  </si>
  <si>
    <t>E02002557</t>
  </si>
  <si>
    <t>Ingleby Barwick West</t>
  </si>
  <si>
    <t>E02002558</t>
  </si>
  <si>
    <t>Yarm</t>
  </si>
  <si>
    <t>E14000972</t>
  </si>
  <si>
    <t>Stoke-on-Trent Central</t>
  </si>
  <si>
    <t>E02002957</t>
  </si>
  <si>
    <t>Baddley &amp; Milton</t>
  </si>
  <si>
    <t>E02002960</t>
  </si>
  <si>
    <t>E02002962</t>
  </si>
  <si>
    <t>Abbey Hulton</t>
  </si>
  <si>
    <t>E02002963</t>
  </si>
  <si>
    <t>Northwood</t>
  </si>
  <si>
    <t>E02002964</t>
  </si>
  <si>
    <t>Townsend &amp; Eaton Park</t>
  </si>
  <si>
    <t>E02002965</t>
  </si>
  <si>
    <t>Hanley &amp; Etruria</t>
  </si>
  <si>
    <t>E02002966</t>
  </si>
  <si>
    <t>E02002967</t>
  </si>
  <si>
    <t>Bentilee &amp; Ubberley</t>
  </si>
  <si>
    <t>E02002968</t>
  </si>
  <si>
    <t>Basford &amp; Hartshill</t>
  </si>
  <si>
    <t>E02002969</t>
  </si>
  <si>
    <t>Boothen &amp; Penkhull</t>
  </si>
  <si>
    <t>E02002973</t>
  </si>
  <si>
    <t>Oakhill &amp; Trent Vale</t>
  </si>
  <si>
    <t>E14000973</t>
  </si>
  <si>
    <t>Stoke-on-Trent North</t>
  </si>
  <si>
    <t>E02002951</t>
  </si>
  <si>
    <t>E02002952</t>
  </si>
  <si>
    <t>Goldenhill &amp; Sandyford</t>
  </si>
  <si>
    <t>E02002953</t>
  </si>
  <si>
    <t>Bradeley &amp; Chell Heath</t>
  </si>
  <si>
    <t>E02002954</t>
  </si>
  <si>
    <t>Norton</t>
  </si>
  <si>
    <t>E02002955</t>
  </si>
  <si>
    <t>E02002956</t>
  </si>
  <si>
    <t>Little Chell &amp; Stanfield</t>
  </si>
  <si>
    <t>E02002958</t>
  </si>
  <si>
    <t>E02002959</t>
  </si>
  <si>
    <t>Longport &amp; Burslem Park</t>
  </si>
  <si>
    <t>E02002961</t>
  </si>
  <si>
    <t>Cobridge &amp; Central Forest</t>
  </si>
  <si>
    <t>E02006159</t>
  </si>
  <si>
    <t>Kidsgrove Central</t>
  </si>
  <si>
    <t>E02006160</t>
  </si>
  <si>
    <t>Kidsgrove West</t>
  </si>
  <si>
    <t>E14000974</t>
  </si>
  <si>
    <t>Stoke-on-Trent South</t>
  </si>
  <si>
    <t>E02002970</t>
  </si>
  <si>
    <t>Fenton</t>
  </si>
  <si>
    <t>E02002971</t>
  </si>
  <si>
    <t>Fen Park</t>
  </si>
  <si>
    <t>E02002972</t>
  </si>
  <si>
    <t>Longton West &amp; Sandford Hill</t>
  </si>
  <si>
    <t>E02002974</t>
  </si>
  <si>
    <t>Weston Coyney</t>
  </si>
  <si>
    <t>E02002975</t>
  </si>
  <si>
    <t>Longton East</t>
  </si>
  <si>
    <t>E02002976</t>
  </si>
  <si>
    <t>Hollybush</t>
  </si>
  <si>
    <t>E02002977</t>
  </si>
  <si>
    <t>Dresden</t>
  </si>
  <si>
    <t>E02002978</t>
  </si>
  <si>
    <t>Meir North</t>
  </si>
  <si>
    <t>E02002979</t>
  </si>
  <si>
    <t>Florence</t>
  </si>
  <si>
    <t>E02002980</t>
  </si>
  <si>
    <t>Hanford &amp; Trentham West</t>
  </si>
  <si>
    <t>E02002981</t>
  </si>
  <si>
    <t>Meir South &amp; Lightwood</t>
  </si>
  <si>
    <t>E02002982</t>
  </si>
  <si>
    <t>E02002983</t>
  </si>
  <si>
    <t>Meir Park</t>
  </si>
  <si>
    <t>E02002984</t>
  </si>
  <si>
    <t>Trentham East</t>
  </si>
  <si>
    <t>E14000975</t>
  </si>
  <si>
    <t>Stone</t>
  </si>
  <si>
    <t>E02006173</t>
  </si>
  <si>
    <t>E02006188</t>
  </si>
  <si>
    <t>Fulford &amp; Meir Heath</t>
  </si>
  <si>
    <t>E02006189</t>
  </si>
  <si>
    <t>E02006190</t>
  </si>
  <si>
    <t>E02006191</t>
  </si>
  <si>
    <t>Little Stoke &amp; Milwich</t>
  </si>
  <si>
    <t>E02006192</t>
  </si>
  <si>
    <t>E02006202</t>
  </si>
  <si>
    <t>Gnosall &amp; Haughton</t>
  </si>
  <si>
    <t>E02006214</t>
  </si>
  <si>
    <t>E02006216</t>
  </si>
  <si>
    <t>E14000976</t>
  </si>
  <si>
    <t>Stourbridge</t>
  </si>
  <si>
    <t>E02002024</t>
  </si>
  <si>
    <t>Quarry Bank</t>
  </si>
  <si>
    <t>E02002026</t>
  </si>
  <si>
    <t>Amblecote East</t>
  </si>
  <si>
    <t>E02002027</t>
  </si>
  <si>
    <t>Withymoor Village</t>
  </si>
  <si>
    <t>E02002028</t>
  </si>
  <si>
    <t>Wollaston</t>
  </si>
  <si>
    <t>E02002030</t>
  </si>
  <si>
    <t>Amblecote West &amp; Stambermill</t>
  </si>
  <si>
    <t>E02002031</t>
  </si>
  <si>
    <t>Cradley West &amp; Hayes Lane</t>
  </si>
  <si>
    <t>E02002034</t>
  </si>
  <si>
    <t>Stourbridge Town &amp; Old Quarter</t>
  </si>
  <si>
    <t>E02002036</t>
  </si>
  <si>
    <t>Lye &amp; Wynall</t>
  </si>
  <si>
    <t>E02002037</t>
  </si>
  <si>
    <t>E02002039</t>
  </si>
  <si>
    <t>Oldswinford &amp; Pedmore</t>
  </si>
  <si>
    <t>E02002040</t>
  </si>
  <si>
    <t>E02002041</t>
  </si>
  <si>
    <t>Pedmore Fields</t>
  </si>
  <si>
    <t>E14000977</t>
  </si>
  <si>
    <t>Stratford-on-Avon</t>
  </si>
  <si>
    <t>E02006504</t>
  </si>
  <si>
    <t>E02006505</t>
  </si>
  <si>
    <t>Henley-in-Arden &amp; Claverdon</t>
  </si>
  <si>
    <t>E02006506</t>
  </si>
  <si>
    <t>Studley</t>
  </si>
  <si>
    <t>E02006509</t>
  </si>
  <si>
    <t>Alcester</t>
  </si>
  <si>
    <t>E02006510</t>
  </si>
  <si>
    <t>Wilmcote &amp; Great Alne</t>
  </si>
  <si>
    <t>E02006512</t>
  </si>
  <si>
    <t>Stratford North</t>
  </si>
  <si>
    <t>E02006513</t>
  </si>
  <si>
    <t>Stratford South East &amp; Tiddington</t>
  </si>
  <si>
    <t>E02006514</t>
  </si>
  <si>
    <t>Stratford South West</t>
  </si>
  <si>
    <t>E02006515</t>
  </si>
  <si>
    <t>Bidford &amp; Welford</t>
  </si>
  <si>
    <t>E02006517</t>
  </si>
  <si>
    <t>Lower Quinton &amp; Ettington</t>
  </si>
  <si>
    <t>E02006518</t>
  </si>
  <si>
    <t>E14000978</t>
  </si>
  <si>
    <t>Streatham</t>
  </si>
  <si>
    <t>E02000632</t>
  </si>
  <si>
    <t>E02000634</t>
  </si>
  <si>
    <t>Clapham Common North</t>
  </si>
  <si>
    <t>E02000636</t>
  </si>
  <si>
    <t>Clapham South</t>
  </si>
  <si>
    <t>E02000637</t>
  </si>
  <si>
    <t>E02000638</t>
  </si>
  <si>
    <t>E02000639</t>
  </si>
  <si>
    <t>Clapham Park East &amp; Streatham Hill North</t>
  </si>
  <si>
    <t>E02000640</t>
  </si>
  <si>
    <t>Clapham Park West</t>
  </si>
  <si>
    <t>E02000641</t>
  </si>
  <si>
    <t>Tulse Hill</t>
  </si>
  <si>
    <t>E02000643</t>
  </si>
  <si>
    <t>Streatham Hill</t>
  </si>
  <si>
    <t>E02000646</t>
  </si>
  <si>
    <t>Streatham Central</t>
  </si>
  <si>
    <t>E02000649</t>
  </si>
  <si>
    <t>E02000651</t>
  </si>
  <si>
    <t>Streatham Common</t>
  </si>
  <si>
    <t>E02000652</t>
  </si>
  <si>
    <t>Streatham Vale</t>
  </si>
  <si>
    <t>E14000979</t>
  </si>
  <si>
    <t>Stretford and Urmston</t>
  </si>
  <si>
    <t>E02001259</t>
  </si>
  <si>
    <t>Old Trafford</t>
  </si>
  <si>
    <t>E02001260</t>
  </si>
  <si>
    <t>Trafford Park West &amp; Kingsway Park</t>
  </si>
  <si>
    <t>E02001261</t>
  </si>
  <si>
    <t>E02001262</t>
  </si>
  <si>
    <t>Firswood</t>
  </si>
  <si>
    <t>E02001263</t>
  </si>
  <si>
    <t>Davyhulme</t>
  </si>
  <si>
    <t>E02001264</t>
  </si>
  <si>
    <t>Trafford Park East &amp; Sevenways</t>
  </si>
  <si>
    <t>E02001265</t>
  </si>
  <si>
    <t>Flixton &amp; Moorside</t>
  </si>
  <si>
    <t>E02001266</t>
  </si>
  <si>
    <t>Lostock &amp; Stretford Meadows</t>
  </si>
  <si>
    <t>E02001267</t>
  </si>
  <si>
    <t>Urmston East</t>
  </si>
  <si>
    <t>E02001268</t>
  </si>
  <si>
    <t>Urmston West</t>
  </si>
  <si>
    <t>E02001269</t>
  </si>
  <si>
    <t>E02001275</t>
  </si>
  <si>
    <t>Partington</t>
  </si>
  <si>
    <t>E14000980</t>
  </si>
  <si>
    <t>Stroud</t>
  </si>
  <si>
    <t>E02004651</t>
  </si>
  <si>
    <t>Upton St Leonards &amp; Hardwicke</t>
  </si>
  <si>
    <t>E02004652</t>
  </si>
  <si>
    <t>E02004653</t>
  </si>
  <si>
    <t>E02004654</t>
  </si>
  <si>
    <t>Ebley &amp; Randwick</t>
  </si>
  <si>
    <t>E02004655</t>
  </si>
  <si>
    <t>E02004656</t>
  </si>
  <si>
    <t>E02004657</t>
  </si>
  <si>
    <t>Rodborough &amp; Thrupp</t>
  </si>
  <si>
    <t>E02004658</t>
  </si>
  <si>
    <t>Chalford &amp; Bussage</t>
  </si>
  <si>
    <t>E02004659</t>
  </si>
  <si>
    <t>Leonard Stanley &amp; Uley</t>
  </si>
  <si>
    <t>E02004660</t>
  </si>
  <si>
    <t>Minchinhampton &amp; Amberley</t>
  </si>
  <si>
    <t>E02004661</t>
  </si>
  <si>
    <t>Cam</t>
  </si>
  <si>
    <t>E02004662</t>
  </si>
  <si>
    <t>Berkeley &amp; Sharpness</t>
  </si>
  <si>
    <t>E02004663</t>
  </si>
  <si>
    <t>Nailsworth</t>
  </si>
  <si>
    <t>E02004664</t>
  </si>
  <si>
    <t>Dursley</t>
  </si>
  <si>
    <t>E14000981</t>
  </si>
  <si>
    <t>Suffolk Coastal</t>
  </si>
  <si>
    <t>E02006287</t>
  </si>
  <si>
    <t>E02006289</t>
  </si>
  <si>
    <t>E02006290</t>
  </si>
  <si>
    <t>Leiston &amp; Aldeburgh</t>
  </si>
  <si>
    <t>E02006293</t>
  </si>
  <si>
    <t>E02006294</t>
  </si>
  <si>
    <t>Woodbridge</t>
  </si>
  <si>
    <t>E02006298</t>
  </si>
  <si>
    <t>E02006299</t>
  </si>
  <si>
    <t>Felixstowe East</t>
  </si>
  <si>
    <t>E02006300</t>
  </si>
  <si>
    <t>Felixstowe West</t>
  </si>
  <si>
    <t>E02006301</t>
  </si>
  <si>
    <t>Felixstowe Seafront</t>
  </si>
  <si>
    <t>E02006315</t>
  </si>
  <si>
    <t>E02006316</t>
  </si>
  <si>
    <t>E14000982</t>
  </si>
  <si>
    <t>Sunderland Central</t>
  </si>
  <si>
    <t>E02001791</t>
  </si>
  <si>
    <t>Fulwell</t>
  </si>
  <si>
    <t>E02001792</t>
  </si>
  <si>
    <t>Seaburn</t>
  </si>
  <si>
    <t>E02001794</t>
  </si>
  <si>
    <t>Hylton Red House &amp; Marley Pots</t>
  </si>
  <si>
    <t>E02001795</t>
  </si>
  <si>
    <t>Southwick</t>
  </si>
  <si>
    <t>E02001796</t>
  </si>
  <si>
    <t>Monkwearmouth</t>
  </si>
  <si>
    <t>E02001801</t>
  </si>
  <si>
    <t>E02001802</t>
  </si>
  <si>
    <t>E02001803</t>
  </si>
  <si>
    <t>E02001805</t>
  </si>
  <si>
    <t>E02001806</t>
  </si>
  <si>
    <t>Hendon &amp; Docks</t>
  </si>
  <si>
    <t>E02001808</t>
  </si>
  <si>
    <t>Barnes Park</t>
  </si>
  <si>
    <t>E02001818</t>
  </si>
  <si>
    <t>Ryhope</t>
  </si>
  <si>
    <t>E14000983</t>
  </si>
  <si>
    <t>Surrey Heath</t>
  </si>
  <si>
    <t>E02006347</t>
  </si>
  <si>
    <t>Ash Vale</t>
  </si>
  <si>
    <t>E02006353</t>
  </si>
  <si>
    <t>Ash Wharf</t>
  </si>
  <si>
    <t>E02006357</t>
  </si>
  <si>
    <t>Tongham</t>
  </si>
  <si>
    <t>E02006416</t>
  </si>
  <si>
    <t>Chobham &amp; Windlesham</t>
  </si>
  <si>
    <t>E02006417</t>
  </si>
  <si>
    <t>Bagshot</t>
  </si>
  <si>
    <t>E02006418</t>
  </si>
  <si>
    <t>Lightwater</t>
  </si>
  <si>
    <t>E02006419</t>
  </si>
  <si>
    <t>Camberley North</t>
  </si>
  <si>
    <t>E02006420</t>
  </si>
  <si>
    <t>Camberley Town</t>
  </si>
  <si>
    <t>E02006421</t>
  </si>
  <si>
    <t>West End &amp; Bisley</t>
  </si>
  <si>
    <t>E02006422</t>
  </si>
  <si>
    <t>Camberley Heatherside</t>
  </si>
  <si>
    <t>E02006423</t>
  </si>
  <si>
    <t>Camberley West</t>
  </si>
  <si>
    <t>E02006424</t>
  </si>
  <si>
    <t>Camberley Parkside</t>
  </si>
  <si>
    <t>E02006425</t>
  </si>
  <si>
    <t>Frimley</t>
  </si>
  <si>
    <t>E02006426</t>
  </si>
  <si>
    <t>Frimley Green</t>
  </si>
  <si>
    <t>E02006427</t>
  </si>
  <si>
    <t>Mytchett &amp; Frith Hill</t>
  </si>
  <si>
    <t>E14000984</t>
  </si>
  <si>
    <t>Sutton and Cheam</t>
  </si>
  <si>
    <t>E02000842</t>
  </si>
  <si>
    <t>Stonecot</t>
  </si>
  <si>
    <t>E02000845</t>
  </si>
  <si>
    <t>Worcester Park East</t>
  </si>
  <si>
    <t>E02000846</t>
  </si>
  <si>
    <t>E02000847</t>
  </si>
  <si>
    <t>North Cheam West</t>
  </si>
  <si>
    <t>E02000848</t>
  </si>
  <si>
    <t>North Cheam East</t>
  </si>
  <si>
    <t>E02000851</t>
  </si>
  <si>
    <t>Sutton Central</t>
  </si>
  <si>
    <t>E02000853</t>
  </si>
  <si>
    <t>Sutton West</t>
  </si>
  <si>
    <t>E02000855</t>
  </si>
  <si>
    <t>E02000857</t>
  </si>
  <si>
    <t>Sutton South West</t>
  </si>
  <si>
    <t>E02000860</t>
  </si>
  <si>
    <t>Sutton South &amp; Shanklin</t>
  </si>
  <si>
    <t>E02006836</t>
  </si>
  <si>
    <t>Belmont &amp; South Cheam</t>
  </si>
  <si>
    <t>E14000985</t>
  </si>
  <si>
    <t>Sutton Coldfield</t>
  </si>
  <si>
    <t>E02001827</t>
  </si>
  <si>
    <t>Hill Hook</t>
  </si>
  <si>
    <t>E02001828</t>
  </si>
  <si>
    <t>Four Oaks</t>
  </si>
  <si>
    <t>E02001829</t>
  </si>
  <si>
    <t>Little Sutton &amp; Roughley</t>
  </si>
  <si>
    <t>E02001830</t>
  </si>
  <si>
    <t>Sutton Coldfield North &amp; Park</t>
  </si>
  <si>
    <t>E02001831</t>
  </si>
  <si>
    <t>Reddicap Heath</t>
  </si>
  <si>
    <t>E02001832</t>
  </si>
  <si>
    <t>Rectory Park &amp; New Hall Valley</t>
  </si>
  <si>
    <t>E02001835</t>
  </si>
  <si>
    <t>Sutton Coldfield South &amp; Central</t>
  </si>
  <si>
    <t>E02001838</t>
  </si>
  <si>
    <t>Walmley</t>
  </si>
  <si>
    <t>E02001847</t>
  </si>
  <si>
    <t>Minworth</t>
  </si>
  <si>
    <t>E14000986</t>
  </si>
  <si>
    <t>Tamworth</t>
  </si>
  <si>
    <t>E02006156</t>
  </si>
  <si>
    <t>E02006157</t>
  </si>
  <si>
    <t>Fazeley, Mile Oak &amp; Drayton Basset</t>
  </si>
  <si>
    <t>E02006217</t>
  </si>
  <si>
    <t>Coton Farm &amp; Perry Crofts</t>
  </si>
  <si>
    <t>E02006218</t>
  </si>
  <si>
    <t>Central Tamworth</t>
  </si>
  <si>
    <t>E02006219</t>
  </si>
  <si>
    <t>Amington</t>
  </si>
  <si>
    <t>E02006220</t>
  </si>
  <si>
    <t>Bolehall</t>
  </si>
  <si>
    <t>E02006221</t>
  </si>
  <si>
    <t>Kettlebrook</t>
  </si>
  <si>
    <t>E02006222</t>
  </si>
  <si>
    <t>Belgrave</t>
  </si>
  <si>
    <t>E02006223</t>
  </si>
  <si>
    <t>Glascote Heath</t>
  </si>
  <si>
    <t>E02006224</t>
  </si>
  <si>
    <t>E02006225</t>
  </si>
  <si>
    <t>Dosthill &amp; Two Gates</t>
  </si>
  <si>
    <t>E02006226</t>
  </si>
  <si>
    <t>E14000987</t>
  </si>
  <si>
    <t>Tatton</t>
  </si>
  <si>
    <t>E02003856</t>
  </si>
  <si>
    <t>Handforth &amp; Dean Row</t>
  </si>
  <si>
    <t>E02003857</t>
  </si>
  <si>
    <t>Lacey Green &amp; Wilmslow Park</t>
  </si>
  <si>
    <t>E02003858</t>
  </si>
  <si>
    <t>Wilmslow Town</t>
  </si>
  <si>
    <t>E02003859</t>
  </si>
  <si>
    <t>E02003860</t>
  </si>
  <si>
    <t>E02003861</t>
  </si>
  <si>
    <t>Knutsford North</t>
  </si>
  <si>
    <t>E02003863</t>
  </si>
  <si>
    <t>South Knutsford &amp; Bexton</t>
  </si>
  <si>
    <t>E02003864</t>
  </si>
  <si>
    <t>Alderley Edge &amp; Chelford</t>
  </si>
  <si>
    <t>E02003875</t>
  </si>
  <si>
    <t>Comberbach, Acton Bridge &amp; Whitley</t>
  </si>
  <si>
    <t>E02003876</t>
  </si>
  <si>
    <t>Barnton</t>
  </si>
  <si>
    <t>E02003878</t>
  </si>
  <si>
    <t>E02003882</t>
  </si>
  <si>
    <t>Rudheath West &amp; Leftwich</t>
  </si>
  <si>
    <t>E14000988</t>
  </si>
  <si>
    <t>Taunton Deane</t>
  </si>
  <si>
    <t>E02006099</t>
  </si>
  <si>
    <t>E02006100</t>
  </si>
  <si>
    <t>Taunton Rowbarton &amp; Kingston</t>
  </si>
  <si>
    <t>E02006101</t>
  </si>
  <si>
    <t>Wiveliscombe &amp; Milverton</t>
  </si>
  <si>
    <t>E02006102</t>
  </si>
  <si>
    <t>Taunton Pyrland &amp; Priorswood</t>
  </si>
  <si>
    <t>E02006103</t>
  </si>
  <si>
    <t>Ruishton &amp; North Curry</t>
  </si>
  <si>
    <t>E02006104</t>
  </si>
  <si>
    <t>E02006105</t>
  </si>
  <si>
    <t>Taunton North Town</t>
  </si>
  <si>
    <t>E02006106</t>
  </si>
  <si>
    <t>Bishop's Hull &amp; North Fitzwarren</t>
  </si>
  <si>
    <t>E02006107</t>
  </si>
  <si>
    <t>Taunton Holway &amp; Lambrook</t>
  </si>
  <si>
    <t>E02006108</t>
  </si>
  <si>
    <t>Taunton Wilton</t>
  </si>
  <si>
    <t>E02006109</t>
  </si>
  <si>
    <t>Taunton Galmington &amp; Trull</t>
  </si>
  <si>
    <t>E02006110</t>
  </si>
  <si>
    <t>Wellington North</t>
  </si>
  <si>
    <t>E02006111</t>
  </si>
  <si>
    <t>E02006112</t>
  </si>
  <si>
    <t>Dowslands &amp; Blackdown</t>
  </si>
  <si>
    <t>E14000989</t>
  </si>
  <si>
    <t>Telford</t>
  </si>
  <si>
    <t>E02002935</t>
  </si>
  <si>
    <t>Wrockwardine Wood &amp; Trench</t>
  </si>
  <si>
    <t>E02002937</t>
  </si>
  <si>
    <t>E02002940</t>
  </si>
  <si>
    <t>E02002941</t>
  </si>
  <si>
    <t>Oakengates &amp; Ketley</t>
  </si>
  <si>
    <t>E02002942</t>
  </si>
  <si>
    <t>Priorslee</t>
  </si>
  <si>
    <t>E02002943</t>
  </si>
  <si>
    <t>E02002944</t>
  </si>
  <si>
    <t>Malinslee</t>
  </si>
  <si>
    <t>E02002945</t>
  </si>
  <si>
    <t>E02002946</t>
  </si>
  <si>
    <t>Dawley &amp; Aqueduct</t>
  </si>
  <si>
    <t>E02002947</t>
  </si>
  <si>
    <t>Brookside</t>
  </si>
  <si>
    <t>E02002948</t>
  </si>
  <si>
    <t>Woodside</t>
  </si>
  <si>
    <t>E02002949</t>
  </si>
  <si>
    <t>Madeley</t>
  </si>
  <si>
    <t>E02002950</t>
  </si>
  <si>
    <t>Sutton Hill</t>
  </si>
  <si>
    <t>E14000990</t>
  </si>
  <si>
    <t>Tewkesbury</t>
  </si>
  <si>
    <t>E02004600</t>
  </si>
  <si>
    <t>E02004601</t>
  </si>
  <si>
    <t>Prestbury &amp; Racecourse</t>
  </si>
  <si>
    <t>E02004636</t>
  </si>
  <si>
    <t>Longlevens</t>
  </si>
  <si>
    <t>E02004666</t>
  </si>
  <si>
    <t>Tewkesbury East &amp; Ashchurch</t>
  </si>
  <si>
    <t>E02004667</t>
  </si>
  <si>
    <t>Tewkesbury West &amp; Twyning</t>
  </si>
  <si>
    <t>E02004668</t>
  </si>
  <si>
    <t>Winchcombe &amp; Washbourne</t>
  </si>
  <si>
    <t>E02004670</t>
  </si>
  <si>
    <t>Bishop's Cleeve</t>
  </si>
  <si>
    <t>E02004672</t>
  </si>
  <si>
    <t>Churchdown &amp; Innsworth</t>
  </si>
  <si>
    <t>E02004673</t>
  </si>
  <si>
    <t>Shurdington, Staverton &amp; Witcombe</t>
  </si>
  <si>
    <t>E02004674</t>
  </si>
  <si>
    <t>E14000991</t>
  </si>
  <si>
    <t>The Cotswolds</t>
  </si>
  <si>
    <t>E02004615</t>
  </si>
  <si>
    <t>E02004616</t>
  </si>
  <si>
    <t>E02004617</t>
  </si>
  <si>
    <t>E02004618</t>
  </si>
  <si>
    <t>Sandywell, Ermin &amp; Chedworth</t>
  </si>
  <si>
    <t>E02004619</t>
  </si>
  <si>
    <t>Northleach, Coln Valley &amp; Ampneys</t>
  </si>
  <si>
    <t>E02004620</t>
  </si>
  <si>
    <t>Cirencester East &amp; Stratton</t>
  </si>
  <si>
    <t>E02004621</t>
  </si>
  <si>
    <t>E02004622</t>
  </si>
  <si>
    <t>Cirencester South</t>
  </si>
  <si>
    <t>E02004623</t>
  </si>
  <si>
    <t>Fairford &amp; Lechdale</t>
  </si>
  <si>
    <t>E02004624</t>
  </si>
  <si>
    <t>Kemble &amp; South Cerney</t>
  </si>
  <si>
    <t>E02004625</t>
  </si>
  <si>
    <t>Tetbury</t>
  </si>
  <si>
    <t>E02004665</t>
  </si>
  <si>
    <t>E14000992</t>
  </si>
  <si>
    <t>The Wrekin</t>
  </si>
  <si>
    <t>E02002928</t>
  </si>
  <si>
    <t>Newport North</t>
  </si>
  <si>
    <t>E02002929</t>
  </si>
  <si>
    <t>E02002930</t>
  </si>
  <si>
    <t>Newport South</t>
  </si>
  <si>
    <t>E02002931</t>
  </si>
  <si>
    <t>Muxton &amp; Lilleshall</t>
  </si>
  <si>
    <t>E02002932</t>
  </si>
  <si>
    <t>Donnington</t>
  </si>
  <si>
    <t>E02002933</t>
  </si>
  <si>
    <t>Dothill &amp; Shawbirch</t>
  </si>
  <si>
    <t>E02002934</t>
  </si>
  <si>
    <t>Apley &amp; Leegomery</t>
  </si>
  <si>
    <t>E02002936</t>
  </si>
  <si>
    <t>Hadley &amp; Horton</t>
  </si>
  <si>
    <t>E02002938</t>
  </si>
  <si>
    <t>Wellington East</t>
  </si>
  <si>
    <t>E02002939</t>
  </si>
  <si>
    <t>Wellington West</t>
  </si>
  <si>
    <t>E02006008</t>
  </si>
  <si>
    <t>Shifnal</t>
  </si>
  <si>
    <t>E02006009</t>
  </si>
  <si>
    <t>Cosford &amp; Albrighton</t>
  </si>
  <si>
    <t>E14000993</t>
  </si>
  <si>
    <t>Thirsk and Malton</t>
  </si>
  <si>
    <t>E02005757</t>
  </si>
  <si>
    <t>Thirsk North</t>
  </si>
  <si>
    <t>E02005758</t>
  </si>
  <si>
    <t>Thirsk South &amp; Coxwold</t>
  </si>
  <si>
    <t>E02005759</t>
  </si>
  <si>
    <t>E02005760</t>
  </si>
  <si>
    <t>E02005788</t>
  </si>
  <si>
    <t>Kirkbymoorside &amp; Moors</t>
  </si>
  <si>
    <t>E02005789</t>
  </si>
  <si>
    <t>Pickering &amp; Thornton Dale</t>
  </si>
  <si>
    <t>E02005790</t>
  </si>
  <si>
    <t>Helmsley &amp; Ampleforth</t>
  </si>
  <si>
    <t>E02005791</t>
  </si>
  <si>
    <t>Rillington &amp; Sherburn</t>
  </si>
  <si>
    <t>E02005794</t>
  </si>
  <si>
    <t>E02005808</t>
  </si>
  <si>
    <t>Filey &amp; Hummanby</t>
  </si>
  <si>
    <t>E02006870</t>
  </si>
  <si>
    <t>Malton &amp; Norton</t>
  </si>
  <si>
    <t>E14000994</t>
  </si>
  <si>
    <t>Thornbury and Yate</t>
  </si>
  <si>
    <t>E02003090</t>
  </si>
  <si>
    <t>Thornbury North</t>
  </si>
  <si>
    <t>E02003091</t>
  </si>
  <si>
    <t>Thornbury South</t>
  </si>
  <si>
    <t>E02003092</t>
  </si>
  <si>
    <t>E02003093</t>
  </si>
  <si>
    <t>E02003095</t>
  </si>
  <si>
    <t>Yate North</t>
  </si>
  <si>
    <t>E02003096</t>
  </si>
  <si>
    <t>Yate West</t>
  </si>
  <si>
    <t>E02003097</t>
  </si>
  <si>
    <t>Chipping Sodbury</t>
  </si>
  <si>
    <t>E02003099</t>
  </si>
  <si>
    <t>E02003102</t>
  </si>
  <si>
    <t>Frampton Cotterell</t>
  </si>
  <si>
    <t>E02003103</t>
  </si>
  <si>
    <t>Yate South</t>
  </si>
  <si>
    <t>E14000995</t>
  </si>
  <si>
    <t>Thurrock</t>
  </si>
  <si>
    <t>E02003301</t>
  </si>
  <si>
    <t>North Ockendon</t>
  </si>
  <si>
    <t>E02003302</t>
  </si>
  <si>
    <t>South Ockendon</t>
  </si>
  <si>
    <t>E02003303</t>
  </si>
  <si>
    <t>Aveley</t>
  </si>
  <si>
    <t>E02003304</t>
  </si>
  <si>
    <t>Stifford Clays</t>
  </si>
  <si>
    <t>E02003305</t>
  </si>
  <si>
    <t>Little Thurrock North</t>
  </si>
  <si>
    <t>E02003307</t>
  </si>
  <si>
    <t>Chadwell St Mary</t>
  </si>
  <si>
    <t>E02003309</t>
  </si>
  <si>
    <t>Little Thurrock South</t>
  </si>
  <si>
    <t>E02003310</t>
  </si>
  <si>
    <t>Purfleet, South Stifford &amp; Lakeside</t>
  </si>
  <si>
    <t>E02003311</t>
  </si>
  <si>
    <t>E02003312</t>
  </si>
  <si>
    <t>E02003313</t>
  </si>
  <si>
    <t>Tilbury</t>
  </si>
  <si>
    <t>E02006859</t>
  </si>
  <si>
    <t>South Chafford</t>
  </si>
  <si>
    <t>E02006926</t>
  </si>
  <si>
    <t>Chafford &amp; North Stifford</t>
  </si>
  <si>
    <t>E14000996</t>
  </si>
  <si>
    <t>Tiverton and Honiton</t>
  </si>
  <si>
    <t>E02004129</t>
  </si>
  <si>
    <t>Dunkesewell, Upottery &amp; Stockland</t>
  </si>
  <si>
    <t>E02004130</t>
  </si>
  <si>
    <t>E02004131</t>
  </si>
  <si>
    <t>E02004133</t>
  </si>
  <si>
    <t>Axminster</t>
  </si>
  <si>
    <t>E02004135</t>
  </si>
  <si>
    <t>Kilmington, Colyton &amp; Uplyme</t>
  </si>
  <si>
    <t>E02004138</t>
  </si>
  <si>
    <t>Seaton</t>
  </si>
  <si>
    <t>E02004165</t>
  </si>
  <si>
    <t>Tiverton North &amp; Outer</t>
  </si>
  <si>
    <t>E02004166</t>
  </si>
  <si>
    <t>Uffculme &amp; Hemyock</t>
  </si>
  <si>
    <t>E02004167</t>
  </si>
  <si>
    <t>Tiverton East</t>
  </si>
  <si>
    <t>E02004168</t>
  </si>
  <si>
    <t>E02004169</t>
  </si>
  <si>
    <t>E02004170</t>
  </si>
  <si>
    <t>Cullompton</t>
  </si>
  <si>
    <t>E14000997</t>
  </si>
  <si>
    <t>Tonbridge and Malling</t>
  </si>
  <si>
    <t>E02005100</t>
  </si>
  <si>
    <t>Edenbridge</t>
  </si>
  <si>
    <t>E02005101</t>
  </si>
  <si>
    <t>E02005154</t>
  </si>
  <si>
    <t>E02005155</t>
  </si>
  <si>
    <t>Kings Hill &amp; Wateringbury</t>
  </si>
  <si>
    <t>E02005156</t>
  </si>
  <si>
    <t>Hadlow &amp; East Peckham</t>
  </si>
  <si>
    <t>E02005157</t>
  </si>
  <si>
    <t>E02005158</t>
  </si>
  <si>
    <t>Hildenborough</t>
  </si>
  <si>
    <t>E02005159</t>
  </si>
  <si>
    <t>E02005160</t>
  </si>
  <si>
    <t>Tonbridge Town</t>
  </si>
  <si>
    <t>E02005161</t>
  </si>
  <si>
    <t>Tonbridge South &amp; Haysden</t>
  </si>
  <si>
    <t>E02006833</t>
  </si>
  <si>
    <t>E14000998</t>
  </si>
  <si>
    <t>Tooting</t>
  </si>
  <si>
    <t>E02000946</t>
  </si>
  <si>
    <t>E02000949</t>
  </si>
  <si>
    <t>Springfield</t>
  </si>
  <si>
    <t>E02000951</t>
  </si>
  <si>
    <t>Tooting Bec West</t>
  </si>
  <si>
    <t>E02000952</t>
  </si>
  <si>
    <t>Tooting Bec East</t>
  </si>
  <si>
    <t>E02000953</t>
  </si>
  <si>
    <t>Earlsfield South</t>
  </si>
  <si>
    <t>E02000954</t>
  </si>
  <si>
    <t>Upper Tooting</t>
  </si>
  <si>
    <t>E02000955</t>
  </si>
  <si>
    <t>Tooting North</t>
  </si>
  <si>
    <t>E02000956</t>
  </si>
  <si>
    <t>Tooting West</t>
  </si>
  <si>
    <t>E02000957</t>
  </si>
  <si>
    <t>Tooting East</t>
  </si>
  <si>
    <t>E02000958</t>
  </si>
  <si>
    <t>Furzedown West</t>
  </si>
  <si>
    <t>E02000959</t>
  </si>
  <si>
    <t>Furzedown East</t>
  </si>
  <si>
    <t>E14000999</t>
  </si>
  <si>
    <t>Torbay</t>
  </si>
  <si>
    <t>E02003154</t>
  </si>
  <si>
    <t>Watcombe</t>
  </si>
  <si>
    <t>E02003155</t>
  </si>
  <si>
    <t>E02003156</t>
  </si>
  <si>
    <t>Shiphay &amp; the Willows</t>
  </si>
  <si>
    <t>E02003157</t>
  </si>
  <si>
    <t>Upton &amp; Hele</t>
  </si>
  <si>
    <t>E02003158</t>
  </si>
  <si>
    <t>Babbacombe &amp; Plainmoor</t>
  </si>
  <si>
    <t>E02003159</t>
  </si>
  <si>
    <t>Ellacombe</t>
  </si>
  <si>
    <t>E02003161</t>
  </si>
  <si>
    <t>Torquay Central</t>
  </si>
  <si>
    <t>E02003163</t>
  </si>
  <si>
    <t>Wellswood</t>
  </si>
  <si>
    <t>E02003164</t>
  </si>
  <si>
    <t>Preston &amp; Shorton</t>
  </si>
  <si>
    <t>E02003165</t>
  </si>
  <si>
    <t>Clifton &amp; Maidenway</t>
  </si>
  <si>
    <t>E02003167</t>
  </si>
  <si>
    <t>Paignton Central</t>
  </si>
  <si>
    <t>E02003168</t>
  </si>
  <si>
    <t>Goodrington &amp; Roselands</t>
  </si>
  <si>
    <t>E02006840</t>
  </si>
  <si>
    <t>E14001000</t>
  </si>
  <si>
    <t>Torridge and West Devon</t>
  </si>
  <si>
    <t>E02004220</t>
  </si>
  <si>
    <t>Appledore &amp; Northam North</t>
  </si>
  <si>
    <t>E02004221</t>
  </si>
  <si>
    <t>Westward Ho! &amp; Northam South</t>
  </si>
  <si>
    <t>E02004222</t>
  </si>
  <si>
    <t>Bideford North</t>
  </si>
  <si>
    <t>E02004223</t>
  </si>
  <si>
    <t>Bideford South &amp; East</t>
  </si>
  <si>
    <t>E02004224</t>
  </si>
  <si>
    <t>Hartland Coast</t>
  </si>
  <si>
    <t>E02004225</t>
  </si>
  <si>
    <t>Great Torrington</t>
  </si>
  <si>
    <t>E02004226</t>
  </si>
  <si>
    <t>Winkleigh &amp; High Bickington</t>
  </si>
  <si>
    <t>E02004227</t>
  </si>
  <si>
    <t>E02004228</t>
  </si>
  <si>
    <t>Shebbear, Cookworthy &amp; Broadheath</t>
  </si>
  <si>
    <t>E02004232</t>
  </si>
  <si>
    <t>E02004233</t>
  </si>
  <si>
    <t>Tavistock</t>
  </si>
  <si>
    <t>E02004234</t>
  </si>
  <si>
    <t>Horrabridge &amp; Mary Tavy</t>
  </si>
  <si>
    <t>E02004235</t>
  </si>
  <si>
    <t>E14001001</t>
  </si>
  <si>
    <t>Totnes</t>
  </si>
  <si>
    <t>E02003166</t>
  </si>
  <si>
    <t>E02003169</t>
  </si>
  <si>
    <t>Churston &amp; Galmpton</t>
  </si>
  <si>
    <t>E02003170</t>
  </si>
  <si>
    <t>Brixham Town</t>
  </si>
  <si>
    <t>E02003171</t>
  </si>
  <si>
    <t>Higher Brixham</t>
  </si>
  <si>
    <t>E02004191</t>
  </si>
  <si>
    <t>E02004192</t>
  </si>
  <si>
    <t>E02004194</t>
  </si>
  <si>
    <t>Loddiswell &amp; Dartington</t>
  </si>
  <si>
    <t>E02004195</t>
  </si>
  <si>
    <t>Dartmouth</t>
  </si>
  <si>
    <t>E02004198</t>
  </si>
  <si>
    <t>Kingsbridge</t>
  </si>
  <si>
    <t>E02004199</t>
  </si>
  <si>
    <t>E02004200</t>
  </si>
  <si>
    <t>E14001002</t>
  </si>
  <si>
    <t>Tottenham</t>
  </si>
  <si>
    <t>E02000398</t>
  </si>
  <si>
    <t>Northumberland Park</t>
  </si>
  <si>
    <t>E02000401</t>
  </si>
  <si>
    <t>Roundway</t>
  </si>
  <si>
    <t>E02000402</t>
  </si>
  <si>
    <t>Tottenham Bruce Castle Park</t>
  </si>
  <si>
    <t>E02000407</t>
  </si>
  <si>
    <t>Bruce Grove North</t>
  </si>
  <si>
    <t>E02000408</t>
  </si>
  <si>
    <t>Tottenham North West</t>
  </si>
  <si>
    <t>E02000409</t>
  </si>
  <si>
    <t>Lordship Lane &amp; Broadwater Farm</t>
  </si>
  <si>
    <t>E02000411</t>
  </si>
  <si>
    <t>Tottenham Lea Valley</t>
  </si>
  <si>
    <t>E02000414</t>
  </si>
  <si>
    <t>Bruce Grove South</t>
  </si>
  <si>
    <t>E02000415</t>
  </si>
  <si>
    <t>E02000419</t>
  </si>
  <si>
    <t>E02000420</t>
  </si>
  <si>
    <t>Tottenham Green West</t>
  </si>
  <si>
    <t>E02000421</t>
  </si>
  <si>
    <t>Tottenham Green East</t>
  </si>
  <si>
    <t>E02000422</t>
  </si>
  <si>
    <t>E02000423</t>
  </si>
  <si>
    <t>Harringay East</t>
  </si>
  <si>
    <t>E02000425</t>
  </si>
  <si>
    <t>South Tottenham</t>
  </si>
  <si>
    <t>E02000427</t>
  </si>
  <si>
    <t>E02000428</t>
  </si>
  <si>
    <t>Harringay Warehouse District &amp; Vartry</t>
  </si>
  <si>
    <t>E02006794</t>
  </si>
  <si>
    <t>White Hart Lane</t>
  </si>
  <si>
    <t>E14001003</t>
  </si>
  <si>
    <t>Truro and Falmouth</t>
  </si>
  <si>
    <t>E02003905</t>
  </si>
  <si>
    <t>Grampound Road, St Newlyn East and Cubert</t>
  </si>
  <si>
    <t>E02003906</t>
  </si>
  <si>
    <t>E02003908</t>
  </si>
  <si>
    <t>Truro East</t>
  </si>
  <si>
    <t>E02003909</t>
  </si>
  <si>
    <t>Truro West</t>
  </si>
  <si>
    <t>E02003910</t>
  </si>
  <si>
    <t>Truro South &amp; Central</t>
  </si>
  <si>
    <t>E02003911</t>
  </si>
  <si>
    <t>E02003912</t>
  </si>
  <si>
    <t>E02003913</t>
  </si>
  <si>
    <t>Mylor Bridge &amp; Frogpool</t>
  </si>
  <si>
    <t>E02003914</t>
  </si>
  <si>
    <t>Penryn</t>
  </si>
  <si>
    <t>E02003915</t>
  </si>
  <si>
    <t>Falmouth North</t>
  </si>
  <si>
    <t>E02003916</t>
  </si>
  <si>
    <t>Falmouth East</t>
  </si>
  <si>
    <t>E02003917</t>
  </si>
  <si>
    <t>E14001004</t>
  </si>
  <si>
    <t>Tunbridge Wells</t>
  </si>
  <si>
    <t>E02005162</t>
  </si>
  <si>
    <t>E02005163</t>
  </si>
  <si>
    <t>Southborough West</t>
  </si>
  <si>
    <t>E02005164</t>
  </si>
  <si>
    <t>E02005165</t>
  </si>
  <si>
    <t>E02005166</t>
  </si>
  <si>
    <t>High Brooms &amp; Sherwood</t>
  </si>
  <si>
    <t>E02005167</t>
  </si>
  <si>
    <t>E02005168</t>
  </si>
  <si>
    <t>Tunbridge Wells West</t>
  </si>
  <si>
    <t>E02005169</t>
  </si>
  <si>
    <t>Tunbridge Wells Central</t>
  </si>
  <si>
    <t>E02005170</t>
  </si>
  <si>
    <t>E02005171</t>
  </si>
  <si>
    <t>Ramslye &amp; Rusthall</t>
  </si>
  <si>
    <t>E02005172</t>
  </si>
  <si>
    <t>E02005173</t>
  </si>
  <si>
    <t>Tunbridge Wells South</t>
  </si>
  <si>
    <t>E14001005</t>
  </si>
  <si>
    <t>Twickenham</t>
  </si>
  <si>
    <t>E02000790</t>
  </si>
  <si>
    <t>St Margarets</t>
  </si>
  <si>
    <t>E02000792</t>
  </si>
  <si>
    <t>E02000793</t>
  </si>
  <si>
    <t>E02000794</t>
  </si>
  <si>
    <t>Twickenham North</t>
  </si>
  <si>
    <t>E02000796</t>
  </si>
  <si>
    <t>E02000797</t>
  </si>
  <si>
    <t>E02000798</t>
  </si>
  <si>
    <t>Twickenham West</t>
  </si>
  <si>
    <t>E02000799</t>
  </si>
  <si>
    <t>Strawberry Hill</t>
  </si>
  <si>
    <t>E02000801</t>
  </si>
  <si>
    <t>Teddington North</t>
  </si>
  <si>
    <t>E02000802</t>
  </si>
  <si>
    <t>Hampton Hill</t>
  </si>
  <si>
    <t>E02000803</t>
  </si>
  <si>
    <t>E02000804</t>
  </si>
  <si>
    <t>Teddington Central</t>
  </si>
  <si>
    <t>E02000805</t>
  </si>
  <si>
    <t>Hampton Wick &amp; Teddington East</t>
  </si>
  <si>
    <t>E02000806</t>
  </si>
  <si>
    <t>Hampton Village</t>
  </si>
  <si>
    <t>E14001006</t>
  </si>
  <si>
    <t>Tynemouth</t>
  </si>
  <si>
    <t>E02001738</t>
  </si>
  <si>
    <t>Whitley Bay North</t>
  </si>
  <si>
    <t>E02001740</t>
  </si>
  <si>
    <t>Whitley Sands</t>
  </si>
  <si>
    <t>E02001742</t>
  </si>
  <si>
    <t>E02001743</t>
  </si>
  <si>
    <t>E02001744</t>
  </si>
  <si>
    <t>E02001746</t>
  </si>
  <si>
    <t>E02001747</t>
  </si>
  <si>
    <t>Cullercoats</t>
  </si>
  <si>
    <t>E02001748</t>
  </si>
  <si>
    <t>Shiremoor South &amp; West Allotment</t>
  </si>
  <si>
    <t>E02001750</t>
  </si>
  <si>
    <t>Preston Grange</t>
  </si>
  <si>
    <t>E02001752</t>
  </si>
  <si>
    <t>E02001753</t>
  </si>
  <si>
    <t>E02001754</t>
  </si>
  <si>
    <t>Tynemouth West</t>
  </si>
  <si>
    <t>E02001757</t>
  </si>
  <si>
    <t>E02001760</t>
  </si>
  <si>
    <t>Chirton</t>
  </si>
  <si>
    <t>E14001007</t>
  </si>
  <si>
    <t>Uxbridge and South Ruislip</t>
  </si>
  <si>
    <t>E02000501</t>
  </si>
  <si>
    <t>Ruislip Manor</t>
  </si>
  <si>
    <t>E02000503</t>
  </si>
  <si>
    <t>Ruislip Gardens</t>
  </si>
  <si>
    <t>E02000507</t>
  </si>
  <si>
    <t>E02000508</t>
  </si>
  <si>
    <t>Uxbridge Central &amp; Brunel</t>
  </si>
  <si>
    <t>E02000509</t>
  </si>
  <si>
    <t>Uxbridge West</t>
  </si>
  <si>
    <t>E02000510</t>
  </si>
  <si>
    <t>Hillingdon South</t>
  </si>
  <si>
    <t>E02000515</t>
  </si>
  <si>
    <t>Yiewsley West</t>
  </si>
  <si>
    <t>E02000518</t>
  </si>
  <si>
    <t>Yiewsley East</t>
  </si>
  <si>
    <t>E02006796</t>
  </si>
  <si>
    <t>South Ruislip</t>
  </si>
  <si>
    <t>E14001008</t>
  </si>
  <si>
    <t>Vauxhall</t>
  </si>
  <si>
    <t>E02000619</t>
  </si>
  <si>
    <t>Lambeth Walk &amp; North Kennington</t>
  </si>
  <si>
    <t>E02000620</t>
  </si>
  <si>
    <t>Kennington West &amp; Vauxhall North</t>
  </si>
  <si>
    <t>E02000621</t>
  </si>
  <si>
    <t>Vauxhall South</t>
  </si>
  <si>
    <t>E02000622</t>
  </si>
  <si>
    <t>Oval</t>
  </si>
  <si>
    <t>E02000623</t>
  </si>
  <si>
    <t>Stockwell North</t>
  </si>
  <si>
    <t>E02000624</t>
  </si>
  <si>
    <t>Stockwell East</t>
  </si>
  <si>
    <t>E02000625</t>
  </si>
  <si>
    <t>Stockwell West</t>
  </si>
  <si>
    <t>E02000627</t>
  </si>
  <si>
    <t>Stockwell South</t>
  </si>
  <si>
    <t>E02000629</t>
  </si>
  <si>
    <t>Clapham North</t>
  </si>
  <si>
    <t>E02000630</t>
  </si>
  <si>
    <t>Clapham Old Town</t>
  </si>
  <si>
    <t>E02006801</t>
  </si>
  <si>
    <t>Lambeth North, Waterloo &amp; South Bank</t>
  </si>
  <si>
    <t>E14001009</t>
  </si>
  <si>
    <t>Wakefield</t>
  </si>
  <si>
    <t>E02002456</t>
  </si>
  <si>
    <t>E02002457</t>
  </si>
  <si>
    <t>E02002458</t>
  </si>
  <si>
    <t>Ossett North</t>
  </si>
  <si>
    <t>E02002462</t>
  </si>
  <si>
    <t>E02002463</t>
  </si>
  <si>
    <t>Lupset</t>
  </si>
  <si>
    <t>E02002465</t>
  </si>
  <si>
    <t>Thornes</t>
  </si>
  <si>
    <t>E02002466</t>
  </si>
  <si>
    <t>Ossett South East &amp; Horbury Bridge</t>
  </si>
  <si>
    <t>E02002468</t>
  </si>
  <si>
    <t>Horbury</t>
  </si>
  <si>
    <t>E02002472</t>
  </si>
  <si>
    <t>Netherton &amp; Middlestown</t>
  </si>
  <si>
    <t>E02002473</t>
  </si>
  <si>
    <t>E14001010</t>
  </si>
  <si>
    <t>Wallasey</t>
  </si>
  <si>
    <t>E02001467</t>
  </si>
  <si>
    <t>New Brighton</t>
  </si>
  <si>
    <t>E02001468</t>
  </si>
  <si>
    <t>Wallasey East</t>
  </si>
  <si>
    <t>E02001469</t>
  </si>
  <si>
    <t>Wallasey Village</t>
  </si>
  <si>
    <t>E02001470</t>
  </si>
  <si>
    <t>Wallasey Central</t>
  </si>
  <si>
    <t>E02001471</t>
  </si>
  <si>
    <t>Egremont</t>
  </si>
  <si>
    <t>E02001472</t>
  </si>
  <si>
    <t>Leasowe</t>
  </si>
  <si>
    <t>E02001473</t>
  </si>
  <si>
    <t>E02001474</t>
  </si>
  <si>
    <t>Seacombe</t>
  </si>
  <si>
    <t>E02001475</t>
  </si>
  <si>
    <t>Leasowe South &amp; Moreton East</t>
  </si>
  <si>
    <t>E02001478</t>
  </si>
  <si>
    <t>Moreton West</t>
  </si>
  <si>
    <t>E02001479</t>
  </si>
  <si>
    <t>Great Meols</t>
  </si>
  <si>
    <t>E02001483</t>
  </si>
  <si>
    <t>Saughall Massie</t>
  </si>
  <si>
    <t>E14001011</t>
  </si>
  <si>
    <t>Walsall North</t>
  </si>
  <si>
    <t>E02002115</t>
  </si>
  <si>
    <t>Little Bloxwich</t>
  </si>
  <si>
    <t>E02002117</t>
  </si>
  <si>
    <t>E02002118</t>
  </si>
  <si>
    <t>E02002120</t>
  </si>
  <si>
    <t>Ashmore</t>
  </si>
  <si>
    <t>E02002121</t>
  </si>
  <si>
    <t>Blakenall North</t>
  </si>
  <si>
    <t>E02002122</t>
  </si>
  <si>
    <t>Blakenall South</t>
  </si>
  <si>
    <t>E02002123</t>
  </si>
  <si>
    <t>New Invention</t>
  </si>
  <si>
    <t>E02002126</t>
  </si>
  <si>
    <t>Bloxwich South</t>
  </si>
  <si>
    <t>E02002127</t>
  </si>
  <si>
    <t>E02002128</t>
  </si>
  <si>
    <t>E02002129</t>
  </si>
  <si>
    <t>Short Heath West</t>
  </si>
  <si>
    <t>E02002130</t>
  </si>
  <si>
    <t>Leamore</t>
  </si>
  <si>
    <t>E02002134</t>
  </si>
  <si>
    <t>E02002135</t>
  </si>
  <si>
    <t>Walsall West</t>
  </si>
  <si>
    <t>E02002136</t>
  </si>
  <si>
    <t>E02002139</t>
  </si>
  <si>
    <t>Walsall Central</t>
  </si>
  <si>
    <t>E14001012</t>
  </si>
  <si>
    <t>Walsall South</t>
  </si>
  <si>
    <t>E02002132</t>
  </si>
  <si>
    <t>Bentley</t>
  </si>
  <si>
    <t>E02002133</t>
  </si>
  <si>
    <t>Walsall North East</t>
  </si>
  <si>
    <t>E02002138</t>
  </si>
  <si>
    <t>Walsall East</t>
  </si>
  <si>
    <t>E02002140</t>
  </si>
  <si>
    <t>Pleck</t>
  </si>
  <si>
    <t>E02002142</t>
  </si>
  <si>
    <t>Darlaston East</t>
  </si>
  <si>
    <t>E02002143</t>
  </si>
  <si>
    <t>Palfrey</t>
  </si>
  <si>
    <t>E02002144</t>
  </si>
  <si>
    <t>Walsall South East</t>
  </si>
  <si>
    <t>E02002145</t>
  </si>
  <si>
    <t>Darlaston Central</t>
  </si>
  <si>
    <t>E02002146</t>
  </si>
  <si>
    <t>The Delves</t>
  </si>
  <si>
    <t>E02002147</t>
  </si>
  <si>
    <t>Darlaston West</t>
  </si>
  <si>
    <t>E02002148</t>
  </si>
  <si>
    <t>Pheasey &amp; Sutton Road</t>
  </si>
  <si>
    <t>E14001013</t>
  </si>
  <si>
    <t>Walthamstow</t>
  </si>
  <si>
    <t>E02000903</t>
  </si>
  <si>
    <t>Higham Hill</t>
  </si>
  <si>
    <t>E02000905</t>
  </si>
  <si>
    <t>Lloyd Park</t>
  </si>
  <si>
    <t>E02000906</t>
  </si>
  <si>
    <t>William Morris</t>
  </si>
  <si>
    <t>E02000907</t>
  </si>
  <si>
    <t>Wood Street</t>
  </si>
  <si>
    <t>E02000908</t>
  </si>
  <si>
    <t>Blackhorse Road</t>
  </si>
  <si>
    <t>E02000909</t>
  </si>
  <si>
    <t>Upper Walthamstow</t>
  </si>
  <si>
    <t>E02000910</t>
  </si>
  <si>
    <t>E02000911</t>
  </si>
  <si>
    <t>Walthamstow Market &amp; South Grove</t>
  </si>
  <si>
    <t>E02000912</t>
  </si>
  <si>
    <t>Markhouse &amp; St James Park</t>
  </si>
  <si>
    <t>E02000916</t>
  </si>
  <si>
    <t>E14001014</t>
  </si>
  <si>
    <t>Wansbeck</t>
  </si>
  <si>
    <t>E02005721</t>
  </si>
  <si>
    <t>Morpeth North &amp; Pegswood</t>
  </si>
  <si>
    <t>E02005723</t>
  </si>
  <si>
    <t>Morpeth Central &amp; East</t>
  </si>
  <si>
    <t>E02005724</t>
  </si>
  <si>
    <t>Morpeth South &amp; West</t>
  </si>
  <si>
    <t>E02005734</t>
  </si>
  <si>
    <t>Newbiggin</t>
  </si>
  <si>
    <t>E02005735</t>
  </si>
  <si>
    <t>E02005736</t>
  </si>
  <si>
    <t>Ashington East</t>
  </si>
  <si>
    <t>E02005737</t>
  </si>
  <si>
    <t>Ashington West</t>
  </si>
  <si>
    <t>E02005738</t>
  </si>
  <si>
    <t>Ashington South</t>
  </si>
  <si>
    <t>E02005739</t>
  </si>
  <si>
    <t>Guide Post &amp; Stakeford</t>
  </si>
  <si>
    <t>E02005740</t>
  </si>
  <si>
    <t>E02005741</t>
  </si>
  <si>
    <t>E14001015</t>
  </si>
  <si>
    <t>Wantage</t>
  </si>
  <si>
    <t>E02005966</t>
  </si>
  <si>
    <t>Didcot Ladygrove</t>
  </si>
  <si>
    <t>E02005967</t>
  </si>
  <si>
    <t>Didcot West</t>
  </si>
  <si>
    <t>E02005969</t>
  </si>
  <si>
    <t>Wallingford &amp; Brightwell</t>
  </si>
  <si>
    <t>E02005970</t>
  </si>
  <si>
    <t>Didcot South East</t>
  </si>
  <si>
    <t>E02005971</t>
  </si>
  <si>
    <t>Didcot South West</t>
  </si>
  <si>
    <t>E02005984</t>
  </si>
  <si>
    <t>Kingston Bagpuize &amp; East Hanney</t>
  </si>
  <si>
    <t>E02005986</t>
  </si>
  <si>
    <t>Faringdon &amp; Stanford</t>
  </si>
  <si>
    <t>E02005987</t>
  </si>
  <si>
    <t>E02005988</t>
  </si>
  <si>
    <t>Grove</t>
  </si>
  <si>
    <t>E02005991</t>
  </si>
  <si>
    <t>E02005992</t>
  </si>
  <si>
    <t>E02006886</t>
  </si>
  <si>
    <t>E14001016</t>
  </si>
  <si>
    <t>Warley</t>
  </si>
  <si>
    <t>E02002065</t>
  </si>
  <si>
    <t>E02002066</t>
  </si>
  <si>
    <t>E02002068</t>
  </si>
  <si>
    <t>Smethwick East</t>
  </si>
  <si>
    <t>E02002070</t>
  </si>
  <si>
    <t>Smethwick South</t>
  </si>
  <si>
    <t>E02002072</t>
  </si>
  <si>
    <t>Langley Green</t>
  </si>
  <si>
    <t>E02002073</t>
  </si>
  <si>
    <t>Warley East</t>
  </si>
  <si>
    <t>E02002074</t>
  </si>
  <si>
    <t>Warley West</t>
  </si>
  <si>
    <t>E02002076</t>
  </si>
  <si>
    <t>Bearwood &amp; Warley Woods</t>
  </si>
  <si>
    <t>E02002078</t>
  </si>
  <si>
    <t>E02002079</t>
  </si>
  <si>
    <t>E14001017</t>
  </si>
  <si>
    <t>Warrington North</t>
  </si>
  <si>
    <t>E02002590</t>
  </si>
  <si>
    <t>Culcheth West &amp; Croft</t>
  </si>
  <si>
    <t>E02002591</t>
  </si>
  <si>
    <t>E02002592</t>
  </si>
  <si>
    <t>Winwick &amp; Burtonwood</t>
  </si>
  <si>
    <t>E02002593</t>
  </si>
  <si>
    <t>Locking Stumps</t>
  </si>
  <si>
    <t>E02002594</t>
  </si>
  <si>
    <t>E02002595</t>
  </si>
  <si>
    <t>Hulme</t>
  </si>
  <si>
    <t>E02002596</t>
  </si>
  <si>
    <t>Houghton Green &amp; Fearnhead</t>
  </si>
  <si>
    <t>E02002597</t>
  </si>
  <si>
    <t>E02002598</t>
  </si>
  <si>
    <t>Kingswood &amp; Whittle Hall</t>
  </si>
  <si>
    <t>E02002599</t>
  </si>
  <si>
    <t>E02002600</t>
  </si>
  <si>
    <t>E02002601</t>
  </si>
  <si>
    <t>E02002603</t>
  </si>
  <si>
    <t>E02002606</t>
  </si>
  <si>
    <t>Fairfield &amp; Howley</t>
  </si>
  <si>
    <t>E02002607</t>
  </si>
  <si>
    <t>Central Warrington</t>
  </si>
  <si>
    <t>E14001018</t>
  </si>
  <si>
    <t>Warrington South</t>
  </si>
  <si>
    <t>E02002602</t>
  </si>
  <si>
    <t>Bewsey &amp; Dallam</t>
  </si>
  <si>
    <t>E02002604</t>
  </si>
  <si>
    <t>E02002605</t>
  </si>
  <si>
    <t>E02002608</t>
  </si>
  <si>
    <t>Penketh &amp; Cuerdley</t>
  </si>
  <si>
    <t>E02002609</t>
  </si>
  <si>
    <t>Latchford</t>
  </si>
  <si>
    <t>E02002610</t>
  </si>
  <si>
    <t>Lymm</t>
  </si>
  <si>
    <t>E02002611</t>
  </si>
  <si>
    <t>Grappenhall</t>
  </si>
  <si>
    <t>E02002612</t>
  </si>
  <si>
    <t>E02002613</t>
  </si>
  <si>
    <t>E02002614</t>
  </si>
  <si>
    <t>E14001019</t>
  </si>
  <si>
    <t>Warwick and Leamington</t>
  </si>
  <si>
    <t>E02006524</t>
  </si>
  <si>
    <t>Lillington</t>
  </si>
  <si>
    <t>E02006525</t>
  </si>
  <si>
    <t>E02006526</t>
  </si>
  <si>
    <t>Warwick North</t>
  </si>
  <si>
    <t>E02006527</t>
  </si>
  <si>
    <t>E02006528</t>
  </si>
  <si>
    <t>E02006529</t>
  </si>
  <si>
    <t>Warwick South West &amp; Aylesford</t>
  </si>
  <si>
    <t>E02006530</t>
  </si>
  <si>
    <t>E02006531</t>
  </si>
  <si>
    <t>E02006532</t>
  </si>
  <si>
    <t>E02006533</t>
  </si>
  <si>
    <t>Whitnash</t>
  </si>
  <si>
    <t>E14001020</t>
  </si>
  <si>
    <t>Washington and Sunderland West</t>
  </si>
  <si>
    <t>E02001793</t>
  </si>
  <si>
    <t>Town End Farm</t>
  </si>
  <si>
    <t>E02001797</t>
  </si>
  <si>
    <t>Springwell &amp; Usworth</t>
  </si>
  <si>
    <t>E02001798</t>
  </si>
  <si>
    <t>North Hylton</t>
  </si>
  <si>
    <t>E02001799</t>
  </si>
  <si>
    <t>Concord and Sulgrave</t>
  </si>
  <si>
    <t>E02001800</t>
  </si>
  <si>
    <t>Albany and Blackfell</t>
  </si>
  <si>
    <t>E02001804</t>
  </si>
  <si>
    <t>South Hylton</t>
  </si>
  <si>
    <t>E02001807</t>
  </si>
  <si>
    <t>E02001809</t>
  </si>
  <si>
    <t>E02001810</t>
  </si>
  <si>
    <t>Oxclose and Lambton</t>
  </si>
  <si>
    <t>E14001021</t>
  </si>
  <si>
    <t>Watford</t>
  </si>
  <si>
    <t>E02004957</t>
  </si>
  <si>
    <t>Leavesden &amp; Garston Manor</t>
  </si>
  <si>
    <t>E02004968</t>
  </si>
  <si>
    <t>Woodside &amp; Leavesden Green</t>
  </si>
  <si>
    <t>E02004969</t>
  </si>
  <si>
    <t>Stanborough</t>
  </si>
  <si>
    <t>E02004970</t>
  </si>
  <si>
    <t>E02004971</t>
  </si>
  <si>
    <t>Leggatts</t>
  </si>
  <si>
    <t>E02004972</t>
  </si>
  <si>
    <t>Tudor</t>
  </si>
  <si>
    <t>E02004973</t>
  </si>
  <si>
    <t>North Watford</t>
  </si>
  <si>
    <t>E02004974</t>
  </si>
  <si>
    <t>Nascot Wood</t>
  </si>
  <si>
    <t>E02004975</t>
  </si>
  <si>
    <t>Cassiobury</t>
  </si>
  <si>
    <t>E02004976</t>
  </si>
  <si>
    <t>Central Watford</t>
  </si>
  <si>
    <t>E02004977</t>
  </si>
  <si>
    <t>West Watford</t>
  </si>
  <si>
    <t>E02004978</t>
  </si>
  <si>
    <t>Holywell</t>
  </si>
  <si>
    <t>E02004979</t>
  </si>
  <si>
    <t>Oxhey</t>
  </si>
  <si>
    <t>E14001022</t>
  </si>
  <si>
    <t>Waveney</t>
  </si>
  <si>
    <t>E02006302</t>
  </si>
  <si>
    <t>Gunton East, Corton &amp; Somerleyton</t>
  </si>
  <si>
    <t>E02006303</t>
  </si>
  <si>
    <t>Gunton West</t>
  </si>
  <si>
    <t>E02006304</t>
  </si>
  <si>
    <t>Oulton</t>
  </si>
  <si>
    <t>E02006305</t>
  </si>
  <si>
    <t>Lowestoft Central</t>
  </si>
  <si>
    <t>E02006306</t>
  </si>
  <si>
    <t>Normanston &amp; Oulton Broad East</t>
  </si>
  <si>
    <t>E02006307</t>
  </si>
  <si>
    <t>Oulton Broad West</t>
  </si>
  <si>
    <t>E02006308</t>
  </si>
  <si>
    <t>Lowestoft Harbour &amp; Kirkley</t>
  </si>
  <si>
    <t>E02006309</t>
  </si>
  <si>
    <t>Pakefield North</t>
  </si>
  <si>
    <t>E02006310</t>
  </si>
  <si>
    <t>Carlton Colville</t>
  </si>
  <si>
    <t>E02006311</t>
  </si>
  <si>
    <t>Beccles</t>
  </si>
  <si>
    <t>E02006312</t>
  </si>
  <si>
    <t>Worlingham &amp; Barnby</t>
  </si>
  <si>
    <t>E02006313</t>
  </si>
  <si>
    <t>Pakefield South &amp; Kessingland</t>
  </si>
  <si>
    <t>E02006314</t>
  </si>
  <si>
    <t>Bungay &amp; the Saints</t>
  </si>
  <si>
    <t>E14001023</t>
  </si>
  <si>
    <t>Wealden</t>
  </si>
  <si>
    <t>E02004403</t>
  </si>
  <si>
    <t>E02004404</t>
  </si>
  <si>
    <t>Frant &amp; Groombridge</t>
  </si>
  <si>
    <t>E02004405</t>
  </si>
  <si>
    <t>Crowborough North East</t>
  </si>
  <si>
    <t>E02004406</t>
  </si>
  <si>
    <t>E02004407</t>
  </si>
  <si>
    <t>Mayfield &amp; Wadhurst</t>
  </si>
  <si>
    <t>E02004408</t>
  </si>
  <si>
    <t>Crowborough South East</t>
  </si>
  <si>
    <t>E02004409</t>
  </si>
  <si>
    <t>Chelwood &amp; Nutley</t>
  </si>
  <si>
    <t>E02004410</t>
  </si>
  <si>
    <t>E02004411</t>
  </si>
  <si>
    <t>E02004414</t>
  </si>
  <si>
    <t>Uckfield South</t>
  </si>
  <si>
    <t>E02004415</t>
  </si>
  <si>
    <t>Five Ash Down, Horsted &amp; Chiddingly</t>
  </si>
  <si>
    <t>E02004417</t>
  </si>
  <si>
    <t>Hailsham Central &amp; East</t>
  </si>
  <si>
    <t>E02004418</t>
  </si>
  <si>
    <t>Hailsham South &amp; West</t>
  </si>
  <si>
    <t>E02004419</t>
  </si>
  <si>
    <t>Hailsham East</t>
  </si>
  <si>
    <t>E14001024</t>
  </si>
  <si>
    <t>Weaver Vale</t>
  </si>
  <si>
    <t>E02002582</t>
  </si>
  <si>
    <t>E02002587</t>
  </si>
  <si>
    <t>E02002588</t>
  </si>
  <si>
    <t>E02003874</t>
  </si>
  <si>
    <t>Frodsham</t>
  </si>
  <si>
    <t>E02003877</t>
  </si>
  <si>
    <t>E02003879</t>
  </si>
  <si>
    <t>Northwich Central &amp; Winnington</t>
  </si>
  <si>
    <t>E02003880</t>
  </si>
  <si>
    <t>Weaverham</t>
  </si>
  <si>
    <t>E02003881</t>
  </si>
  <si>
    <t>Greenbank</t>
  </si>
  <si>
    <t>E02003883</t>
  </si>
  <si>
    <t>Hartford &amp; Kingsmead</t>
  </si>
  <si>
    <t>E14001025</t>
  </si>
  <si>
    <t>Wellingborough</t>
  </si>
  <si>
    <t>E02005635</t>
  </si>
  <si>
    <t>Higham Ferrers</t>
  </si>
  <si>
    <t>E02005636</t>
  </si>
  <si>
    <t>E02005637</t>
  </si>
  <si>
    <t>Rushden East</t>
  </si>
  <si>
    <t>E02005638</t>
  </si>
  <si>
    <t>Rushden South</t>
  </si>
  <si>
    <t>E02005692</t>
  </si>
  <si>
    <t>E02005693</t>
  </si>
  <si>
    <t>Rixon</t>
  </si>
  <si>
    <t>E02005694</t>
  </si>
  <si>
    <t>Redwell</t>
  </si>
  <si>
    <t>E02005695</t>
  </si>
  <si>
    <t>Victoria &amp; Isebrook</t>
  </si>
  <si>
    <t>E02005696</t>
  </si>
  <si>
    <t>Queensway</t>
  </si>
  <si>
    <t>E02005697</t>
  </si>
  <si>
    <t>Central Wellingborough</t>
  </si>
  <si>
    <t>E02005698</t>
  </si>
  <si>
    <t>E02005699</t>
  </si>
  <si>
    <t>Croyland</t>
  </si>
  <si>
    <t>E02005701</t>
  </si>
  <si>
    <t>E14001026</t>
  </si>
  <si>
    <t>Wells</t>
  </si>
  <si>
    <t>E02006051</t>
  </si>
  <si>
    <t>Draycott, Westbury &amp; Wookey</t>
  </si>
  <si>
    <t>E02006052</t>
  </si>
  <si>
    <t>Oakhill, Horrington &amp; Chewton Mendip</t>
  </si>
  <si>
    <t>E02006054</t>
  </si>
  <si>
    <t>E02006055</t>
  </si>
  <si>
    <t>E02006057</t>
  </si>
  <si>
    <t>Glastonbury Town</t>
  </si>
  <si>
    <t>E02006058</t>
  </si>
  <si>
    <t>Glastonbury West &amp; Street South</t>
  </si>
  <si>
    <t>E02006060</t>
  </si>
  <si>
    <t>E02006061</t>
  </si>
  <si>
    <t>E02006062</t>
  </si>
  <si>
    <t>Berrow &amp; Brent Knoll</t>
  </si>
  <si>
    <t>E02006063</t>
  </si>
  <si>
    <t>Wedmore &amp; Mark</t>
  </si>
  <si>
    <t>E02006064</t>
  </si>
  <si>
    <t>Burnham-on-Sea</t>
  </si>
  <si>
    <t>E02006065</t>
  </si>
  <si>
    <t>Highbridge</t>
  </si>
  <si>
    <t>E14001027</t>
  </si>
  <si>
    <t>Welwyn Hatfield</t>
  </si>
  <si>
    <t>E02004980</t>
  </si>
  <si>
    <t>Woolmer Green, Oaklands &amp; Digswell</t>
  </si>
  <si>
    <t>E02004981</t>
  </si>
  <si>
    <t>E02004982</t>
  </si>
  <si>
    <t>Knightsfield</t>
  </si>
  <si>
    <t>E02004983</t>
  </si>
  <si>
    <t>Haldens</t>
  </si>
  <si>
    <t>E02004984</t>
  </si>
  <si>
    <t>Panshanger</t>
  </si>
  <si>
    <t>E02004985</t>
  </si>
  <si>
    <t>Welwyn Garden City Central &amp; Handside</t>
  </si>
  <si>
    <t>E02004986</t>
  </si>
  <si>
    <t>Peartree</t>
  </si>
  <si>
    <t>E02004987</t>
  </si>
  <si>
    <t>Hall Grove</t>
  </si>
  <si>
    <t>E02004988</t>
  </si>
  <si>
    <t>E02004989</t>
  </si>
  <si>
    <t>Hatfield North &amp; West</t>
  </si>
  <si>
    <t>E02004990</t>
  </si>
  <si>
    <t>Hatfield East</t>
  </si>
  <si>
    <t>E02004991</t>
  </si>
  <si>
    <t>E02004992</t>
  </si>
  <si>
    <t>Hatfield South</t>
  </si>
  <si>
    <t>E02004993</t>
  </si>
  <si>
    <t>Welham Green</t>
  </si>
  <si>
    <t>E02004994</t>
  </si>
  <si>
    <t>Brookmans Park</t>
  </si>
  <si>
    <t>E14001028</t>
  </si>
  <si>
    <t>Wentworth and Dearne</t>
  </si>
  <si>
    <t>E02001522</t>
  </si>
  <si>
    <t>Thurnscoe</t>
  </si>
  <si>
    <t>E02001530</t>
  </si>
  <si>
    <t>Goldthorpe</t>
  </si>
  <si>
    <t>E02001533</t>
  </si>
  <si>
    <t>Bolton-upon-Dearne</t>
  </si>
  <si>
    <t>E02001578</t>
  </si>
  <si>
    <t>Brampton &amp; West Melton</t>
  </si>
  <si>
    <t>E02001579</t>
  </si>
  <si>
    <t>Wath upon Dearne</t>
  </si>
  <si>
    <t>E02001580</t>
  </si>
  <si>
    <t>Swinton North</t>
  </si>
  <si>
    <t>E02001581</t>
  </si>
  <si>
    <t>Swinton South</t>
  </si>
  <si>
    <t>E02001582</t>
  </si>
  <si>
    <t>Rawmarsh North West</t>
  </si>
  <si>
    <t>E02001583</t>
  </si>
  <si>
    <t>Rawmarsh North East</t>
  </si>
  <si>
    <t>E02001585</t>
  </si>
  <si>
    <t>Rawmarsh South</t>
  </si>
  <si>
    <t>E14001029</t>
  </si>
  <si>
    <t>West Bromwich East</t>
  </si>
  <si>
    <t>E02002044</t>
  </si>
  <si>
    <t>E02002045</t>
  </si>
  <si>
    <t>E02002046</t>
  </si>
  <si>
    <t>Friar Park</t>
  </si>
  <si>
    <t>E02002048</t>
  </si>
  <si>
    <t>Great Barr</t>
  </si>
  <si>
    <t>E02002052</t>
  </si>
  <si>
    <t>E02002053</t>
  </si>
  <si>
    <t>E02002054</t>
  </si>
  <si>
    <t>E02002059</t>
  </si>
  <si>
    <t>West Bromwich North</t>
  </si>
  <si>
    <t>E02002060</t>
  </si>
  <si>
    <t>E02002061</t>
  </si>
  <si>
    <t>West Bromwich West</t>
  </si>
  <si>
    <t>E02002062</t>
  </si>
  <si>
    <t>E02006810</t>
  </si>
  <si>
    <t>Charlemont</t>
  </si>
  <si>
    <t>E14001030</t>
  </si>
  <si>
    <t>E02002043</t>
  </si>
  <si>
    <t>E02002047</t>
  </si>
  <si>
    <t>E02002049</t>
  </si>
  <si>
    <t>Princes End &amp; Willingsworth</t>
  </si>
  <si>
    <t>E02002051</t>
  </si>
  <si>
    <t>E02002055</t>
  </si>
  <si>
    <t>Wednesbury South</t>
  </si>
  <si>
    <t>E02002056</t>
  </si>
  <si>
    <t>E02002057</t>
  </si>
  <si>
    <t>E02002058</t>
  </si>
  <si>
    <t>Great Bridge &amp; Dudley Port</t>
  </si>
  <si>
    <t>E02002063</t>
  </si>
  <si>
    <t>E14001031</t>
  </si>
  <si>
    <t>West Dorset</t>
  </si>
  <si>
    <t>E02004269</t>
  </si>
  <si>
    <t>Sherborne</t>
  </si>
  <si>
    <t>E02004270</t>
  </si>
  <si>
    <t>E02004271</t>
  </si>
  <si>
    <t>E02004272</t>
  </si>
  <si>
    <t>E02004273</t>
  </si>
  <si>
    <t>Lyme Regis, Charmouth &amp; Marshwood Vale</t>
  </si>
  <si>
    <t>E02004274</t>
  </si>
  <si>
    <t>Bridport North</t>
  </si>
  <si>
    <t>E02004275</t>
  </si>
  <si>
    <t>Burton Bradstock &amp; Chideock</t>
  </si>
  <si>
    <t>E02004276</t>
  </si>
  <si>
    <t>Bridport South &amp; West Bay</t>
  </si>
  <si>
    <t>E02004277</t>
  </si>
  <si>
    <t>E02004278</t>
  </si>
  <si>
    <t>Dorchester East</t>
  </si>
  <si>
    <t>E02004280</t>
  </si>
  <si>
    <t>Chickerell &amp; Chesil Bank</t>
  </si>
  <si>
    <t>E14001032</t>
  </si>
  <si>
    <t>West Ham</t>
  </si>
  <si>
    <t>E02000714</t>
  </si>
  <si>
    <t>E02000719</t>
  </si>
  <si>
    <t>E02000721</t>
  </si>
  <si>
    <t>Forest Gate South</t>
  </si>
  <si>
    <t>E02000722</t>
  </si>
  <si>
    <t>Stratford East</t>
  </si>
  <si>
    <t>E02000725</t>
  </si>
  <si>
    <t>Stratford Central</t>
  </si>
  <si>
    <t>E02000726</t>
  </si>
  <si>
    <t>Olympic Park &amp; Mill Meads</t>
  </si>
  <si>
    <t>E02000729</t>
  </si>
  <si>
    <t>West Ham Park</t>
  </si>
  <si>
    <t>E02000730</t>
  </si>
  <si>
    <t>Upton Park</t>
  </si>
  <si>
    <t>E02000733</t>
  </si>
  <si>
    <t>West Ham &amp; Stratford Park</t>
  </si>
  <si>
    <t>E02000734</t>
  </si>
  <si>
    <t>Plaistow North</t>
  </si>
  <si>
    <t>E02000739</t>
  </si>
  <si>
    <t>Plaistow Park</t>
  </si>
  <si>
    <t>E02000740</t>
  </si>
  <si>
    <t>Canning Town North</t>
  </si>
  <si>
    <t>E02000741</t>
  </si>
  <si>
    <t>Plaistow South</t>
  </si>
  <si>
    <t>E02000743</t>
  </si>
  <si>
    <t>Canning Town Central</t>
  </si>
  <si>
    <t>E02000744</t>
  </si>
  <si>
    <t>Canning Town East</t>
  </si>
  <si>
    <t>E02000747</t>
  </si>
  <si>
    <t>Canning Town South &amp; Bow Creek</t>
  </si>
  <si>
    <t>E02000749</t>
  </si>
  <si>
    <t>Custom House</t>
  </si>
  <si>
    <t>E14001033</t>
  </si>
  <si>
    <t>West Lancashire</t>
  </si>
  <si>
    <t>E02005306</t>
  </si>
  <si>
    <t>E02005307</t>
  </si>
  <si>
    <t>Burscough</t>
  </si>
  <si>
    <t>E02005308</t>
  </si>
  <si>
    <t>E02005309</t>
  </si>
  <si>
    <t>E02005310</t>
  </si>
  <si>
    <t>E02005311</t>
  </si>
  <si>
    <t>E02005312</t>
  </si>
  <si>
    <t>E02005313</t>
  </si>
  <si>
    <t>Skelmersdale Central</t>
  </si>
  <si>
    <t>E02005314</t>
  </si>
  <si>
    <t>Skelmersdale West</t>
  </si>
  <si>
    <t>E02005315</t>
  </si>
  <si>
    <t>E02005316</t>
  </si>
  <si>
    <t>Skelmersdale East</t>
  </si>
  <si>
    <t>E02005317</t>
  </si>
  <si>
    <t>Skelmersdale South East</t>
  </si>
  <si>
    <t>E02005318</t>
  </si>
  <si>
    <t>Upholland</t>
  </si>
  <si>
    <t>E14001034</t>
  </si>
  <si>
    <t>West Suffolk</t>
  </si>
  <si>
    <t>E02006238</t>
  </si>
  <si>
    <t>E02006239</t>
  </si>
  <si>
    <t>Lakenheath</t>
  </si>
  <si>
    <t>E02006240</t>
  </si>
  <si>
    <t>Beck Row, Eriswell &amp; Barton Mills</t>
  </si>
  <si>
    <t>E02006241</t>
  </si>
  <si>
    <t>Mildenhall</t>
  </si>
  <si>
    <t>E02006242</t>
  </si>
  <si>
    <t>Red Lodge, Icklingham &amp; Moulton</t>
  </si>
  <si>
    <t>E02006243</t>
  </si>
  <si>
    <t>North Newmarket, Studlands &amp; Exning</t>
  </si>
  <si>
    <t>E02006273</t>
  </si>
  <si>
    <t>Stanton &amp; Barmingham</t>
  </si>
  <si>
    <t>E02006283</t>
  </si>
  <si>
    <t>E02006284</t>
  </si>
  <si>
    <t>Haverhill North</t>
  </si>
  <si>
    <t>E02006285</t>
  </si>
  <si>
    <t>Haverhill West</t>
  </si>
  <si>
    <t>E02006286</t>
  </si>
  <si>
    <t>E02006826</t>
  </si>
  <si>
    <t>South Newmarket &amp; Racecourse</t>
  </si>
  <si>
    <t>E14001035</t>
  </si>
  <si>
    <t>West Worcestershire</t>
  </si>
  <si>
    <t>E02006710</t>
  </si>
  <si>
    <t>E02006711</t>
  </si>
  <si>
    <t>E02006712</t>
  </si>
  <si>
    <t>E02006713</t>
  </si>
  <si>
    <t>Malvern Link</t>
  </si>
  <si>
    <t>E02006714</t>
  </si>
  <si>
    <t>Colletts Green, Callow End &amp; Hanley</t>
  </si>
  <si>
    <t>E02006715</t>
  </si>
  <si>
    <t>North Malvern</t>
  </si>
  <si>
    <t>E02006716</t>
  </si>
  <si>
    <t>Malvern Pickersleigh</t>
  </si>
  <si>
    <t>E02006717</t>
  </si>
  <si>
    <t>E02006718</t>
  </si>
  <si>
    <t>E02006719</t>
  </si>
  <si>
    <t>E02006720</t>
  </si>
  <si>
    <t>E02006759</t>
  </si>
  <si>
    <t>Pershore</t>
  </si>
  <si>
    <t>E02006766</t>
  </si>
  <si>
    <t>E14001036</t>
  </si>
  <si>
    <t>Westminster North</t>
  </si>
  <si>
    <t>E02000960</t>
  </si>
  <si>
    <t>E02000961</t>
  </si>
  <si>
    <t>Abbey Road</t>
  </si>
  <si>
    <t>E02000962</t>
  </si>
  <si>
    <t>E02000963</t>
  </si>
  <si>
    <t>Queen's Park Gardens</t>
  </si>
  <si>
    <t>E02000964</t>
  </si>
  <si>
    <t>Maida Hill</t>
  </si>
  <si>
    <t>E02000965</t>
  </si>
  <si>
    <t>Maida Vale</t>
  </si>
  <si>
    <t>E02000966</t>
  </si>
  <si>
    <t>Little Venice</t>
  </si>
  <si>
    <t>E02000968</t>
  </si>
  <si>
    <t>Church Street</t>
  </si>
  <si>
    <t>E02000969</t>
  </si>
  <si>
    <t>E02000973</t>
  </si>
  <si>
    <t>Westbourne Grove</t>
  </si>
  <si>
    <t>E02000976</t>
  </si>
  <si>
    <t>E14001037</t>
  </si>
  <si>
    <t>Westmorland and Lonsdale</t>
  </si>
  <si>
    <t>E02004015</t>
  </si>
  <si>
    <t>Windermere North, Ambleside &amp; Langdales</t>
  </si>
  <si>
    <t>E02004016</t>
  </si>
  <si>
    <t>Windermere South &amp; Staveley</t>
  </si>
  <si>
    <t>E02004017</t>
  </si>
  <si>
    <t>Kendal North &amp; Burneside</t>
  </si>
  <si>
    <t>E02004018</t>
  </si>
  <si>
    <t>E02004019</t>
  </si>
  <si>
    <t>Kendal East &amp; Whinfell</t>
  </si>
  <si>
    <t>E02004020</t>
  </si>
  <si>
    <t>Kendal South</t>
  </si>
  <si>
    <t>E02004021</t>
  </si>
  <si>
    <t>Hawkshead &amp; Cartmel Fell</t>
  </si>
  <si>
    <t>E02004023</t>
  </si>
  <si>
    <t>Sedbergh &amp; Kirkby Lonsdale</t>
  </si>
  <si>
    <t>E02004024</t>
  </si>
  <si>
    <t>E02004025</t>
  </si>
  <si>
    <t>E02004027</t>
  </si>
  <si>
    <t>Grange-over-Sands &amp; Cartmel Peninsula</t>
  </si>
  <si>
    <t>E14001038</t>
  </si>
  <si>
    <t>Weston-Super-Mare</t>
  </si>
  <si>
    <t>E02003078</t>
  </si>
  <si>
    <t>E02003079</t>
  </si>
  <si>
    <t>North Worle</t>
  </si>
  <si>
    <t>E02003080</t>
  </si>
  <si>
    <t>Mid Worle</t>
  </si>
  <si>
    <t>E02003081</t>
  </si>
  <si>
    <t>E02003082</t>
  </si>
  <si>
    <t>E02003084</t>
  </si>
  <si>
    <t>E02003085</t>
  </si>
  <si>
    <t>E02003086</t>
  </si>
  <si>
    <t>E02003087</t>
  </si>
  <si>
    <t>Hutton, Locking &amp; Banwell</t>
  </si>
  <si>
    <t>E02003088</t>
  </si>
  <si>
    <t>Winscombe, Langford &amp; Blagdon</t>
  </si>
  <si>
    <t>E02003089</t>
  </si>
  <si>
    <t>E02006845</t>
  </si>
  <si>
    <t>E02006846</t>
  </si>
  <si>
    <t>E14001039</t>
  </si>
  <si>
    <t>Wigan</t>
  </si>
  <si>
    <t>E02001287</t>
  </si>
  <si>
    <t>Standish North</t>
  </si>
  <si>
    <t>E02001288</t>
  </si>
  <si>
    <t>Standish South</t>
  </si>
  <si>
    <t>E02001289</t>
  </si>
  <si>
    <t>Shevington</t>
  </si>
  <si>
    <t>E02001290</t>
  </si>
  <si>
    <t>E02001291</t>
  </si>
  <si>
    <t>Beech Hill</t>
  </si>
  <si>
    <t>E02001292</t>
  </si>
  <si>
    <t>E02001293</t>
  </si>
  <si>
    <t>New Springs</t>
  </si>
  <si>
    <t>E02001294</t>
  </si>
  <si>
    <t>Wigan Central</t>
  </si>
  <si>
    <t>E02001295</t>
  </si>
  <si>
    <t>Wigan East</t>
  </si>
  <si>
    <t>E02001296</t>
  </si>
  <si>
    <t>Laithwaite &amp; Marsh Green</t>
  </si>
  <si>
    <t>E02001297</t>
  </si>
  <si>
    <t>Pemberton North</t>
  </si>
  <si>
    <t>E02001298</t>
  </si>
  <si>
    <t>Ince-in-Makerfield</t>
  </si>
  <si>
    <t>E02001300</t>
  </si>
  <si>
    <t>Pemberton South</t>
  </si>
  <si>
    <t>E14001040</t>
  </si>
  <si>
    <t>Wimbledon</t>
  </si>
  <si>
    <t>E02000689</t>
  </si>
  <si>
    <t>Wimbledon Park &amp; Durnsford Road</t>
  </si>
  <si>
    <t>E02000690</t>
  </si>
  <si>
    <t>Wimbledon Common</t>
  </si>
  <si>
    <t>E02000691</t>
  </si>
  <si>
    <t>E02000692</t>
  </si>
  <si>
    <t>E02000694</t>
  </si>
  <si>
    <t>South Wimbledon</t>
  </si>
  <si>
    <t>E02000697</t>
  </si>
  <si>
    <t>E02000698</t>
  </si>
  <si>
    <t>E02000699</t>
  </si>
  <si>
    <t>Wimbledon Chase</t>
  </si>
  <si>
    <t>E02000703</t>
  </si>
  <si>
    <t>Merton Park</t>
  </si>
  <si>
    <t>E02000704</t>
  </si>
  <si>
    <t>E02000708</t>
  </si>
  <si>
    <t>West Barnes</t>
  </si>
  <si>
    <t>E14001041</t>
  </si>
  <si>
    <t>Winchester</t>
  </si>
  <si>
    <t>E02004712</t>
  </si>
  <si>
    <t>Hiltingbury</t>
  </si>
  <si>
    <t>E02004714</t>
  </si>
  <si>
    <t>E02004829</t>
  </si>
  <si>
    <t>E02004830</t>
  </si>
  <si>
    <t>Springvale &amp; Itchen Abbas</t>
  </si>
  <si>
    <t>E02004831</t>
  </si>
  <si>
    <t>Winchester North &amp; Sparsholt</t>
  </si>
  <si>
    <t>E02004833</t>
  </si>
  <si>
    <t>Winchester West</t>
  </si>
  <si>
    <t>E02004834</t>
  </si>
  <si>
    <t>Winchester East</t>
  </si>
  <si>
    <t>E02004835</t>
  </si>
  <si>
    <t>E02004836</t>
  </si>
  <si>
    <t>Winchester Stanmore</t>
  </si>
  <si>
    <t>E02004837</t>
  </si>
  <si>
    <t>Oliver's Battery and Hursley</t>
  </si>
  <si>
    <t>E14001042</t>
  </si>
  <si>
    <t>Windsor</t>
  </si>
  <si>
    <t>E02003352</t>
  </si>
  <si>
    <t>Winkfield &amp; Cranbourne</t>
  </si>
  <si>
    <t>E02003353</t>
  </si>
  <si>
    <t>E02003420</t>
  </si>
  <si>
    <t>Colnbrook &amp; Poyle</t>
  </si>
  <si>
    <t>E02003430</t>
  </si>
  <si>
    <t>Windsor Town &amp; Eton</t>
  </si>
  <si>
    <t>E02003431</t>
  </si>
  <si>
    <t>Datchet</t>
  </si>
  <si>
    <t>E02003432</t>
  </si>
  <si>
    <t>E02003433</t>
  </si>
  <si>
    <t>Dedworth</t>
  </si>
  <si>
    <t>E02003434</t>
  </si>
  <si>
    <t>E02003435</t>
  </si>
  <si>
    <t>Spital &amp; Cranbourne Park</t>
  </si>
  <si>
    <t>E02003436</t>
  </si>
  <si>
    <t>Old Windsor &amp; Wraysbury</t>
  </si>
  <si>
    <t>E02003437</t>
  </si>
  <si>
    <t>Ascot &amp; North Ascot East</t>
  </si>
  <si>
    <t>E02003438</t>
  </si>
  <si>
    <t>South Ascot &amp; Sunningdale</t>
  </si>
  <si>
    <t>E14001043</t>
  </si>
  <si>
    <t>Wirral South</t>
  </si>
  <si>
    <t>E02001501</t>
  </si>
  <si>
    <t>Higher Bebington</t>
  </si>
  <si>
    <t>E02001502</t>
  </si>
  <si>
    <t>E02001503</t>
  </si>
  <si>
    <t>E02001504</t>
  </si>
  <si>
    <t>E02001505</t>
  </si>
  <si>
    <t>Bromborough North</t>
  </si>
  <si>
    <t>E02001506</t>
  </si>
  <si>
    <t>E02001507</t>
  </si>
  <si>
    <t>Bromborough South</t>
  </si>
  <si>
    <t>E02001508</t>
  </si>
  <si>
    <t>E14001044</t>
  </si>
  <si>
    <t>Wirral West</t>
  </si>
  <si>
    <t>E02001480</t>
  </si>
  <si>
    <t>Hoylake</t>
  </si>
  <si>
    <t>E02001484</t>
  </si>
  <si>
    <t>Upton West</t>
  </si>
  <si>
    <t>E02001489</t>
  </si>
  <si>
    <t>Greasby</t>
  </si>
  <si>
    <t>E02001491</t>
  </si>
  <si>
    <t>Woodchurch</t>
  </si>
  <si>
    <t>E02001492</t>
  </si>
  <si>
    <t>West Kirby</t>
  </si>
  <si>
    <t>E02001494</t>
  </si>
  <si>
    <t>E02001499</t>
  </si>
  <si>
    <t>Thursaston &amp; Irby</t>
  </si>
  <si>
    <t>E02001500</t>
  </si>
  <si>
    <t>Pensby &amp; Thingwall</t>
  </si>
  <si>
    <t>E14001045</t>
  </si>
  <si>
    <t>Witham</t>
  </si>
  <si>
    <t>E02004459</t>
  </si>
  <si>
    <t>Coggeshall &amp; Kelvedon</t>
  </si>
  <si>
    <t>E02004460</t>
  </si>
  <si>
    <t>E02004461</t>
  </si>
  <si>
    <t>E02004462</t>
  </si>
  <si>
    <t>E02004463</t>
  </si>
  <si>
    <t>Witham South, Hatfield Peverel &amp; White Notley</t>
  </si>
  <si>
    <t>E02004517</t>
  </si>
  <si>
    <t>Stanway</t>
  </si>
  <si>
    <t>E02004525</t>
  </si>
  <si>
    <t>Tiptree</t>
  </si>
  <si>
    <t>E02004555</t>
  </si>
  <si>
    <t>E02004556</t>
  </si>
  <si>
    <t>E14001046</t>
  </si>
  <si>
    <t>Witney</t>
  </si>
  <si>
    <t>E02005993</t>
  </si>
  <si>
    <t>Chipping Norton</t>
  </si>
  <si>
    <t>E02005994</t>
  </si>
  <si>
    <t>E02005995</t>
  </si>
  <si>
    <t>E02005996</t>
  </si>
  <si>
    <t>Woodstock, Stonesfield &amp; Tackley</t>
  </si>
  <si>
    <t>E02005997</t>
  </si>
  <si>
    <t>Charlbury &amp; North Leigh</t>
  </si>
  <si>
    <t>E02005998</t>
  </si>
  <si>
    <t>Hanborough &amp; Cassington</t>
  </si>
  <si>
    <t>E02005999</t>
  </si>
  <si>
    <t>E02006000</t>
  </si>
  <si>
    <t>Witney East</t>
  </si>
  <si>
    <t>E02006001</t>
  </si>
  <si>
    <t>Witney West</t>
  </si>
  <si>
    <t>E02006002</t>
  </si>
  <si>
    <t>Witney Central</t>
  </si>
  <si>
    <t>E02006003</t>
  </si>
  <si>
    <t>Eynsham &amp; Stanton Harcourt</t>
  </si>
  <si>
    <t>E02006004</t>
  </si>
  <si>
    <t>Burford &amp; Brize Norton</t>
  </si>
  <si>
    <t>E02006005</t>
  </si>
  <si>
    <t>Carterton North</t>
  </si>
  <si>
    <t>E02006006</t>
  </si>
  <si>
    <t>Carterton South</t>
  </si>
  <si>
    <t>E02006007</t>
  </si>
  <si>
    <t>Bampton, Clanfield &amp; Standlake</t>
  </si>
  <si>
    <t>E14001047</t>
  </si>
  <si>
    <t>Woking</t>
  </si>
  <si>
    <t>E02006345</t>
  </si>
  <si>
    <t>E02006456</t>
  </si>
  <si>
    <t>Byfleet</t>
  </si>
  <si>
    <t>E02006457</t>
  </si>
  <si>
    <t>West Byfleet &amp; Pyrford North</t>
  </si>
  <si>
    <t>E02006458</t>
  </si>
  <si>
    <t>Horsell</t>
  </si>
  <si>
    <t>E02006459</t>
  </si>
  <si>
    <t>Sheerwater</t>
  </si>
  <si>
    <t>E02006460</t>
  </si>
  <si>
    <t>Goldsworth Park</t>
  </si>
  <si>
    <t>E02006461</t>
  </si>
  <si>
    <t>Maybury Hill &amp; Pyrford South</t>
  </si>
  <si>
    <t>E02006462</t>
  </si>
  <si>
    <t>Knaphill</t>
  </si>
  <si>
    <t>E02006463</t>
  </si>
  <si>
    <t>Woking Central</t>
  </si>
  <si>
    <t>E02006464</t>
  </si>
  <si>
    <t>St John's</t>
  </si>
  <si>
    <t>E02006465</t>
  </si>
  <si>
    <t>Hook Heath</t>
  </si>
  <si>
    <t>E02006466</t>
  </si>
  <si>
    <t>Old Woking &amp; Westfield</t>
  </si>
  <si>
    <t>E02006467</t>
  </si>
  <si>
    <t>Mayford &amp; Brookwood</t>
  </si>
  <si>
    <t>E14001048</t>
  </si>
  <si>
    <t>Wokingham</t>
  </si>
  <si>
    <t>E02003381</t>
  </si>
  <si>
    <t>Burghfield Common</t>
  </si>
  <si>
    <t>E02003388</t>
  </si>
  <si>
    <t>Mortimer &amp; Aldermaston Wharf</t>
  </si>
  <si>
    <t>E02003446</t>
  </si>
  <si>
    <t>Lower Earley North</t>
  </si>
  <si>
    <t>E02003447</t>
  </si>
  <si>
    <t>Winnersh</t>
  </si>
  <si>
    <t>E02003449</t>
  </si>
  <si>
    <t>Lower Earley South</t>
  </si>
  <si>
    <t>E02003450</t>
  </si>
  <si>
    <t>Shinfield</t>
  </si>
  <si>
    <t>E02003451</t>
  </si>
  <si>
    <t>Wokingham Town</t>
  </si>
  <si>
    <t>E02003452</t>
  </si>
  <si>
    <t>Wokingham East</t>
  </si>
  <si>
    <t>E02003453</t>
  </si>
  <si>
    <t>Barkham &amp; Woose Hill</t>
  </si>
  <si>
    <t>E02003454</t>
  </si>
  <si>
    <t>Wokingham West &amp; South</t>
  </si>
  <si>
    <t>E02003455</t>
  </si>
  <si>
    <t>Spencers Wood &amp; Swallowfield</t>
  </si>
  <si>
    <t>E14001049</t>
  </si>
  <si>
    <t>Wolverhampton North East</t>
  </si>
  <si>
    <t>E02002149</t>
  </si>
  <si>
    <t>Bushbury</t>
  </si>
  <si>
    <t>E02002150</t>
  </si>
  <si>
    <t>Fordhouses</t>
  </si>
  <si>
    <t>E02002151</t>
  </si>
  <si>
    <t>Pendleford</t>
  </si>
  <si>
    <t>E02002152</t>
  </si>
  <si>
    <t>Bushbury Hill</t>
  </si>
  <si>
    <t>E02002153</t>
  </si>
  <si>
    <t>Ashmore Park</t>
  </si>
  <si>
    <t>E02002154</t>
  </si>
  <si>
    <t>E02002155</t>
  </si>
  <si>
    <t>Low Hill</t>
  </si>
  <si>
    <t>E02002156</t>
  </si>
  <si>
    <t>E02002157</t>
  </si>
  <si>
    <t>Tettenhall North</t>
  </si>
  <si>
    <t>E02002158</t>
  </si>
  <si>
    <t>E02002159</t>
  </si>
  <si>
    <t>E02002160</t>
  </si>
  <si>
    <t>E02002163</t>
  </si>
  <si>
    <t>Heath Town</t>
  </si>
  <si>
    <t>E02002168</t>
  </si>
  <si>
    <t>Wolverhampton Central</t>
  </si>
  <si>
    <t>E14001050</t>
  </si>
  <si>
    <t>Wolverhampton South East</t>
  </si>
  <si>
    <t>E02002000</t>
  </si>
  <si>
    <t>Coseley Wallbrook</t>
  </si>
  <si>
    <t>E02002166</t>
  </si>
  <si>
    <t>East Park</t>
  </si>
  <si>
    <t>E02002170</t>
  </si>
  <si>
    <t>Bilston North West</t>
  </si>
  <si>
    <t>E02002171</t>
  </si>
  <si>
    <t>Bilston North East</t>
  </si>
  <si>
    <t>E02002175</t>
  </si>
  <si>
    <t>E02002177</t>
  </si>
  <si>
    <t>E02002178</t>
  </si>
  <si>
    <t>Goldthorn Park</t>
  </si>
  <si>
    <t>E02002180</t>
  </si>
  <si>
    <t>E02002181</t>
  </si>
  <si>
    <t>Bradley</t>
  </si>
  <si>
    <t>E02002182</t>
  </si>
  <si>
    <t>Woodcross</t>
  </si>
  <si>
    <t>E02006894</t>
  </si>
  <si>
    <t>E14001051</t>
  </si>
  <si>
    <t>Wolverhampton South West</t>
  </si>
  <si>
    <t>E02002161</t>
  </si>
  <si>
    <t>Whitmore Reans &amp; Dunstall Hill</t>
  </si>
  <si>
    <t>E02002162</t>
  </si>
  <si>
    <t>Tettenhall South</t>
  </si>
  <si>
    <t>E02002164</t>
  </si>
  <si>
    <t>Waterloo Road</t>
  </si>
  <si>
    <t>E02002165</t>
  </si>
  <si>
    <t>E02002167</t>
  </si>
  <si>
    <t>Castlecroft</t>
  </si>
  <si>
    <t>E02002169</t>
  </si>
  <si>
    <t>Compton &amp; Merryhill North</t>
  </si>
  <si>
    <t>E02002174</t>
  </si>
  <si>
    <t>Bradmore</t>
  </si>
  <si>
    <t>E02002176</t>
  </si>
  <si>
    <t>Merryhill South</t>
  </si>
  <si>
    <t>E02002179</t>
  </si>
  <si>
    <t>Upper Penn</t>
  </si>
  <si>
    <t>E14001052</t>
  </si>
  <si>
    <t>Worcester</t>
  </si>
  <si>
    <t>E02006734</t>
  </si>
  <si>
    <t>Northwick</t>
  </si>
  <si>
    <t>E02006735</t>
  </si>
  <si>
    <t>Warndon West</t>
  </si>
  <si>
    <t>E02006736</t>
  </si>
  <si>
    <t>Warndon East</t>
  </si>
  <si>
    <t>E02006737</t>
  </si>
  <si>
    <t>Barbourne &amp; Rainbow Hill</t>
  </si>
  <si>
    <t>E02006738</t>
  </si>
  <si>
    <t>King George's Field</t>
  </si>
  <si>
    <t>E02006739</t>
  </si>
  <si>
    <t>Henwick</t>
  </si>
  <si>
    <t>E02006740</t>
  </si>
  <si>
    <t>Worcester Town North</t>
  </si>
  <si>
    <t>E02006741</t>
  </si>
  <si>
    <t>Lyppard Grange</t>
  </si>
  <si>
    <t>E02006742</t>
  </si>
  <si>
    <t>Dines Green &amp; St Johns</t>
  </si>
  <si>
    <t>E02006743</t>
  </si>
  <si>
    <t>Ronkswood &amp; Nunnery Wood</t>
  </si>
  <si>
    <t>E02006744</t>
  </si>
  <si>
    <t>Worcester Town South</t>
  </si>
  <si>
    <t>E02006745</t>
  </si>
  <si>
    <t>E02006746</t>
  </si>
  <si>
    <t>Battenhall &amp; Diglis</t>
  </si>
  <si>
    <t>E02006747</t>
  </si>
  <si>
    <t>St Peters</t>
  </si>
  <si>
    <t>E14001053</t>
  </si>
  <si>
    <t>Workington</t>
  </si>
  <si>
    <t>E02003967</t>
  </si>
  <si>
    <t>Aspatria &amp; Abbeytown</t>
  </si>
  <si>
    <t>E02003968</t>
  </si>
  <si>
    <t>E02003969</t>
  </si>
  <si>
    <t>E02003972</t>
  </si>
  <si>
    <t>E02003973</t>
  </si>
  <si>
    <t>E02003974</t>
  </si>
  <si>
    <t>E02003975</t>
  </si>
  <si>
    <t>E14001054</t>
  </si>
  <si>
    <t>Worsley and Eccles South</t>
  </si>
  <si>
    <t>E02001157</t>
  </si>
  <si>
    <t>Little Hulton North</t>
  </si>
  <si>
    <t>E02001158</t>
  </si>
  <si>
    <t>Walkden North West</t>
  </si>
  <si>
    <t>E02001159</t>
  </si>
  <si>
    <t>Walkden North East</t>
  </si>
  <si>
    <t>E02001160</t>
  </si>
  <si>
    <t>Little Hulton South</t>
  </si>
  <si>
    <t>E02001163</t>
  </si>
  <si>
    <t>Walkden South</t>
  </si>
  <si>
    <t>E02001169</t>
  </si>
  <si>
    <t>Ellenbrook &amp; Boothstown</t>
  </si>
  <si>
    <t>E02001175</t>
  </si>
  <si>
    <t>Winton &amp; Westwood</t>
  </si>
  <si>
    <t>E02001181</t>
  </si>
  <si>
    <t>Peel Green</t>
  </si>
  <si>
    <t>E02001182</t>
  </si>
  <si>
    <t>Barton upon Irwell</t>
  </si>
  <si>
    <t>E02001185</t>
  </si>
  <si>
    <t>Higher Irlam</t>
  </si>
  <si>
    <t>E02001186</t>
  </si>
  <si>
    <t>Lower Irlam &amp; Cadishead</t>
  </si>
  <si>
    <t>E14001055</t>
  </si>
  <si>
    <t>Worthing West</t>
  </si>
  <si>
    <t>E02006549</t>
  </si>
  <si>
    <t>Ferring &amp; Kingston Gorse</t>
  </si>
  <si>
    <t>E02006551</t>
  </si>
  <si>
    <t>East Preston &amp; Rustington East</t>
  </si>
  <si>
    <t>E02006623</t>
  </si>
  <si>
    <t>Durrington North</t>
  </si>
  <si>
    <t>E02006626</t>
  </si>
  <si>
    <t>Northbrook</t>
  </si>
  <si>
    <t>E02006627</t>
  </si>
  <si>
    <t>Durrington South</t>
  </si>
  <si>
    <t>E02006630</t>
  </si>
  <si>
    <t>Heene</t>
  </si>
  <si>
    <t>E02006632</t>
  </si>
  <si>
    <t>West Worthing</t>
  </si>
  <si>
    <t>E02006633</t>
  </si>
  <si>
    <t>Goring-by-Sea</t>
  </si>
  <si>
    <t>E14001056</t>
  </si>
  <si>
    <t>Wycombe</t>
  </si>
  <si>
    <t>E02003701</t>
  </si>
  <si>
    <t>E02003703</t>
  </si>
  <si>
    <t>E02003704</t>
  </si>
  <si>
    <t>Tylers Green</t>
  </si>
  <si>
    <t>E02003705</t>
  </si>
  <si>
    <t>Bowerdean</t>
  </si>
  <si>
    <t>E02003706</t>
  </si>
  <si>
    <t>Totteridge</t>
  </si>
  <si>
    <t>E02003707</t>
  </si>
  <si>
    <t>Sands</t>
  </si>
  <si>
    <t>E02003708</t>
  </si>
  <si>
    <t>Oakridge &amp; Castlefield</t>
  </si>
  <si>
    <t>E02003709</t>
  </si>
  <si>
    <t>Micklefield</t>
  </si>
  <si>
    <t>E02003710</t>
  </si>
  <si>
    <t>E02003711</t>
  </si>
  <si>
    <t>E02003712</t>
  </si>
  <si>
    <t>E02006824</t>
  </si>
  <si>
    <t>Hazlemere</t>
  </si>
  <si>
    <t>E14001057</t>
  </si>
  <si>
    <t>Wyre and Preston North</t>
  </si>
  <si>
    <t>E02005253</t>
  </si>
  <si>
    <t>Grimsargh &amp; Goosnargh</t>
  </si>
  <si>
    <t>E02005254</t>
  </si>
  <si>
    <t>Broughton &amp; Wychnor</t>
  </si>
  <si>
    <t>E02005255</t>
  </si>
  <si>
    <t>Fulwood</t>
  </si>
  <si>
    <t>E02005256</t>
  </si>
  <si>
    <t>Longsands</t>
  </si>
  <si>
    <t>E02005258</t>
  </si>
  <si>
    <t>Cadley &amp; College</t>
  </si>
  <si>
    <t>E02005325</t>
  </si>
  <si>
    <t>E02005330</t>
  </si>
  <si>
    <t>E02005331</t>
  </si>
  <si>
    <t>E02005332</t>
  </si>
  <si>
    <t>E14001058</t>
  </si>
  <si>
    <t>Wyre Forest</t>
  </si>
  <si>
    <t>E02006767</t>
  </si>
  <si>
    <t>Wolverley, Cookley &amp; Blakedown</t>
  </si>
  <si>
    <t>E02006768</t>
  </si>
  <si>
    <t>Franche</t>
  </si>
  <si>
    <t>E02006769</t>
  </si>
  <si>
    <t>Greenhill</t>
  </si>
  <si>
    <t>E02006770</t>
  </si>
  <si>
    <t>Kidderminster Town</t>
  </si>
  <si>
    <t>E02006771</t>
  </si>
  <si>
    <t>Bewdley East &amp; Upper Arley</t>
  </si>
  <si>
    <t>E02006772</t>
  </si>
  <si>
    <t>Habberley</t>
  </si>
  <si>
    <t>E02006773</t>
  </si>
  <si>
    <t>Comberton</t>
  </si>
  <si>
    <t>E02006774</t>
  </si>
  <si>
    <t>Foley Park</t>
  </si>
  <si>
    <t>E02006775</t>
  </si>
  <si>
    <t>Birchen Coppice</t>
  </si>
  <si>
    <t>E02006776</t>
  </si>
  <si>
    <t>Spennells &amp; Hoobrook</t>
  </si>
  <si>
    <t>E02006777</t>
  </si>
  <si>
    <t>E02006778</t>
  </si>
  <si>
    <t>Stourport Lickhill &amp; Burlish</t>
  </si>
  <si>
    <t>E02006779</t>
  </si>
  <si>
    <t>Stourport Mitton &amp; Wilden</t>
  </si>
  <si>
    <t>E02006780</t>
  </si>
  <si>
    <t>Stourport Areley Kings</t>
  </si>
  <si>
    <t>E14001059</t>
  </si>
  <si>
    <t>Wythenshawe and Sale East</t>
  </si>
  <si>
    <t>E02001088</t>
  </si>
  <si>
    <t>Northern Moor</t>
  </si>
  <si>
    <t>E02001090</t>
  </si>
  <si>
    <t>Northenden</t>
  </si>
  <si>
    <t>E02001091</t>
  </si>
  <si>
    <t>Baguley West &amp; Brooklands</t>
  </si>
  <si>
    <t>E02001092</t>
  </si>
  <si>
    <t>Baguley East &amp; Wythenshawe Park</t>
  </si>
  <si>
    <t>E02001093</t>
  </si>
  <si>
    <t>Benchill North &amp; Sharston</t>
  </si>
  <si>
    <t>E02001094</t>
  </si>
  <si>
    <t>Benchill South &amp; Wythenshawe Central</t>
  </si>
  <si>
    <t>E02001095</t>
  </si>
  <si>
    <t>Newall Green</t>
  </si>
  <si>
    <t>E02001096</t>
  </si>
  <si>
    <t>Wythenshawe East &amp; Peel Hall</t>
  </si>
  <si>
    <t>E02001097</t>
  </si>
  <si>
    <t>Woodhouse Park &amp; Airport</t>
  </si>
  <si>
    <t>E02001272</t>
  </si>
  <si>
    <t>Sale East</t>
  </si>
  <si>
    <t>E02001273</t>
  </si>
  <si>
    <t>Sale Central</t>
  </si>
  <si>
    <t>E02001276</t>
  </si>
  <si>
    <t>Sale Moor</t>
  </si>
  <si>
    <t>E14001060</t>
  </si>
  <si>
    <t>Yeovil</t>
  </si>
  <si>
    <t>E02006085</t>
  </si>
  <si>
    <t>Yeovil North East</t>
  </si>
  <si>
    <t>E02006086</t>
  </si>
  <si>
    <t>Yeovil Lufton &amp; Hollands</t>
  </si>
  <si>
    <t>E02006087</t>
  </si>
  <si>
    <t>Yeovil Larkhill</t>
  </si>
  <si>
    <t>E02006088</t>
  </si>
  <si>
    <t>Yeovil Milford Park</t>
  </si>
  <si>
    <t>E02006089</t>
  </si>
  <si>
    <t>E02006090</t>
  </si>
  <si>
    <t>Yeovil Preston Plunkett</t>
  </si>
  <si>
    <t>E02006091</t>
  </si>
  <si>
    <t>E02006092</t>
  </si>
  <si>
    <t>Yeovil South</t>
  </si>
  <si>
    <t>E02006093</t>
  </si>
  <si>
    <t>E02006094</t>
  </si>
  <si>
    <t>Stoford &amp; the Cokers</t>
  </si>
  <si>
    <t>E02006095</t>
  </si>
  <si>
    <t>Crewkerne</t>
  </si>
  <si>
    <t>E02006096</t>
  </si>
  <si>
    <t>E02006097</t>
  </si>
  <si>
    <t>Chard West</t>
  </si>
  <si>
    <t>E02006098</t>
  </si>
  <si>
    <t>E14001061</t>
  </si>
  <si>
    <t>York Central</t>
  </si>
  <si>
    <t>E02002778</t>
  </si>
  <si>
    <t>E02002779</t>
  </si>
  <si>
    <t>Heworth North &amp; Stockton</t>
  </si>
  <si>
    <t>E02002780</t>
  </si>
  <si>
    <t>E02002781</t>
  </si>
  <si>
    <t>Heworth South &amp; The Groves</t>
  </si>
  <si>
    <t>E02002783</t>
  </si>
  <si>
    <t>E02002784</t>
  </si>
  <si>
    <t>York City Centre</t>
  </si>
  <si>
    <t>E02002785</t>
  </si>
  <si>
    <t>Osbaldwick</t>
  </si>
  <si>
    <t>E02002786</t>
  </si>
  <si>
    <t>Tang Hall</t>
  </si>
  <si>
    <t>E02002787</t>
  </si>
  <si>
    <t>E02002788</t>
  </si>
  <si>
    <t>Holgate East</t>
  </si>
  <si>
    <t>E02002789</t>
  </si>
  <si>
    <t>E02002790</t>
  </si>
  <si>
    <t>Fulford Road &amp; Clementhorpe</t>
  </si>
  <si>
    <t>E02002792</t>
  </si>
  <si>
    <t>South Bank &amp; Dringhouses</t>
  </si>
  <si>
    <t>E02002793</t>
  </si>
  <si>
    <t>Woodthorpe &amp; Acomb Park</t>
  </si>
  <si>
    <t>E14001062</t>
  </si>
  <si>
    <t>York Outer</t>
  </si>
  <si>
    <t>E02002772</t>
  </si>
  <si>
    <t>Strensall</t>
  </si>
  <si>
    <t>E02002773</t>
  </si>
  <si>
    <t>Haxby</t>
  </si>
  <si>
    <t>E02002774</t>
  </si>
  <si>
    <t>Wigginton</t>
  </si>
  <si>
    <t>E02002775</t>
  </si>
  <si>
    <t>New Earswick</t>
  </si>
  <si>
    <t>E02002776</t>
  </si>
  <si>
    <t>E02002777</t>
  </si>
  <si>
    <t>Clifton Without &amp; Skelton</t>
  </si>
  <si>
    <t>E02002782</t>
  </si>
  <si>
    <t>E02002791</t>
  </si>
  <si>
    <t>E02002794</t>
  </si>
  <si>
    <t>E02002795</t>
  </si>
  <si>
    <t>Bishopthorpe &amp; Copmanthorpe</t>
  </si>
  <si>
    <t>N06000001</t>
  </si>
  <si>
    <t>Belfast East</t>
  </si>
  <si>
    <t>Ballyhackamore</t>
  </si>
  <si>
    <t>Northern Ireland</t>
  </si>
  <si>
    <t>Ballyhanwood</t>
  </si>
  <si>
    <t>Ballymacarrett</t>
  </si>
  <si>
    <t>Bloomfield (Belfast)</t>
  </si>
  <si>
    <t>Carrowreagh</t>
  </si>
  <si>
    <t>Cherryvalley</t>
  </si>
  <si>
    <t>Cregagh</t>
  </si>
  <si>
    <t>Downshire</t>
  </si>
  <si>
    <t>Dundonald</t>
  </si>
  <si>
    <t>Enler</t>
  </si>
  <si>
    <t>Gilnahirk</t>
  </si>
  <si>
    <t>Grahams Bridge</t>
  </si>
  <si>
    <t>Island</t>
  </si>
  <si>
    <t>Knock</t>
  </si>
  <si>
    <t>Lisnasharragh</t>
  </si>
  <si>
    <t>Lower Braniel</t>
  </si>
  <si>
    <t>Orangefield</t>
  </si>
  <si>
    <t>Stormont</t>
  </si>
  <si>
    <t>Sydenham</t>
  </si>
  <si>
    <t>The Mount</t>
  </si>
  <si>
    <t>Tullycarnet</t>
  </si>
  <si>
    <t>Upper Braniel</t>
  </si>
  <si>
    <t>N06000002</t>
  </si>
  <si>
    <t>Belfast North</t>
  </si>
  <si>
    <t>Abbey</t>
  </si>
  <si>
    <t>Ardoyne</t>
  </si>
  <si>
    <t>Ballyhenry</t>
  </si>
  <si>
    <t>Ballysillan</t>
  </si>
  <si>
    <t>Bellevue</t>
  </si>
  <si>
    <t>Castleview</t>
  </si>
  <si>
    <t>Cavehill</t>
  </si>
  <si>
    <t>Chichester Park</t>
  </si>
  <si>
    <t>Cliftonville</t>
  </si>
  <si>
    <t>Cloughfern</t>
  </si>
  <si>
    <t>Collinbridge</t>
  </si>
  <si>
    <t>Coole</t>
  </si>
  <si>
    <t>Crumlin (Belfast)</t>
  </si>
  <si>
    <t>Dunanney</t>
  </si>
  <si>
    <t>Duncairn</t>
  </si>
  <si>
    <t>Fortwilliam</t>
  </si>
  <si>
    <t>Glebe (Newtownabbey)</t>
  </si>
  <si>
    <t>Glengormley</t>
  </si>
  <si>
    <t>Legoniel</t>
  </si>
  <si>
    <t>New Lodge</t>
  </si>
  <si>
    <t>Valley (Newtownabbey)</t>
  </si>
  <si>
    <t>Water Works</t>
  </si>
  <si>
    <t>Woodvale</t>
  </si>
  <si>
    <t>N06000003</t>
  </si>
  <si>
    <t>Belfast South</t>
  </si>
  <si>
    <t>Ballynafeigh</t>
  </si>
  <si>
    <t>Beechill</t>
  </si>
  <si>
    <t>Blackstaff</t>
  </si>
  <si>
    <t>Botanic</t>
  </si>
  <si>
    <t>Cairnshill</t>
  </si>
  <si>
    <t>Carryduff East</t>
  </si>
  <si>
    <t>Carryduff West</t>
  </si>
  <si>
    <t>Finaghy</t>
  </si>
  <si>
    <t>Galwally</t>
  </si>
  <si>
    <t>Hillfoot</t>
  </si>
  <si>
    <t>Knockbracken</t>
  </si>
  <si>
    <t>Malone</t>
  </si>
  <si>
    <t>Minnowburn</t>
  </si>
  <si>
    <t>Musgrave</t>
  </si>
  <si>
    <t>Newtownbreda</t>
  </si>
  <si>
    <t>Ravenhill</t>
  </si>
  <si>
    <t>Rosetta</t>
  </si>
  <si>
    <t>Stranmillis</t>
  </si>
  <si>
    <t>Upper Malone</t>
  </si>
  <si>
    <t>Woodstock</t>
  </si>
  <si>
    <t>Wynchurch</t>
  </si>
  <si>
    <t>N06000004</t>
  </si>
  <si>
    <t>Belfast West</t>
  </si>
  <si>
    <t>Andersonstown</t>
  </si>
  <si>
    <t>Beechmount</t>
  </si>
  <si>
    <t>Clonard</t>
  </si>
  <si>
    <t>Collin Glen</t>
  </si>
  <si>
    <t>Derryaghy</t>
  </si>
  <si>
    <t>Dunmurry</t>
  </si>
  <si>
    <t>Falls</t>
  </si>
  <si>
    <t>Falls Park</t>
  </si>
  <si>
    <t>Glen Road</t>
  </si>
  <si>
    <t>Glencairn</t>
  </si>
  <si>
    <t>Glencolin</t>
  </si>
  <si>
    <t>Kilwee</t>
  </si>
  <si>
    <t>Ladybrook</t>
  </si>
  <si>
    <t>Poleglass</t>
  </si>
  <si>
    <t>Shankill</t>
  </si>
  <si>
    <t>Twinbrook</t>
  </si>
  <si>
    <t>Upper Springfield</t>
  </si>
  <si>
    <t>Whiterock</t>
  </si>
  <si>
    <t>N06000005</t>
  </si>
  <si>
    <t>East Antrim</t>
  </si>
  <si>
    <t>Antiville</t>
  </si>
  <si>
    <t>Ballycarry</t>
  </si>
  <si>
    <t>Ballyloran</t>
  </si>
  <si>
    <t>Blackcave</t>
  </si>
  <si>
    <t>Blackhead</t>
  </si>
  <si>
    <t>Bluefield</t>
  </si>
  <si>
    <t>Boneybefore</t>
  </si>
  <si>
    <t>Burleigh Hill</t>
  </si>
  <si>
    <t>Carncastle</t>
  </si>
  <si>
    <t>Carnlough</t>
  </si>
  <si>
    <t>Central (Larne)</t>
  </si>
  <si>
    <t>Clipperstown</t>
  </si>
  <si>
    <t>Craigy Hill</t>
  </si>
  <si>
    <t>Eden</t>
  </si>
  <si>
    <t>Gardenmore</t>
  </si>
  <si>
    <t>Glenaan</t>
  </si>
  <si>
    <t>Glenariff</t>
  </si>
  <si>
    <t>Glenarm</t>
  </si>
  <si>
    <t>Glendun</t>
  </si>
  <si>
    <t>Glynn</t>
  </si>
  <si>
    <t>Gortalee</t>
  </si>
  <si>
    <t>Greenisland</t>
  </si>
  <si>
    <t>Harbour (Larne)</t>
  </si>
  <si>
    <t>Island Magee</t>
  </si>
  <si>
    <t>Jordanstown</t>
  </si>
  <si>
    <t>Killycrot</t>
  </si>
  <si>
    <t>Kilwaughter</t>
  </si>
  <si>
    <t>Knockagh</t>
  </si>
  <si>
    <t>Love Lane</t>
  </si>
  <si>
    <t>Milebush</t>
  </si>
  <si>
    <t>Monkstown</t>
  </si>
  <si>
    <t>Northland</t>
  </si>
  <si>
    <t>Rostulla</t>
  </si>
  <si>
    <t>Sunnylands</t>
  </si>
  <si>
    <t>Town Parks</t>
  </si>
  <si>
    <t>Victoria (Carrickfergus)</t>
  </si>
  <si>
    <t>Whitehead</t>
  </si>
  <si>
    <t>Woodburn</t>
  </si>
  <si>
    <t>N06000006</t>
  </si>
  <si>
    <t>East Londonderry</t>
  </si>
  <si>
    <t>Aghanloo</t>
  </si>
  <si>
    <t>Agivey</t>
  </si>
  <si>
    <t>Atlantic</t>
  </si>
  <si>
    <t>Ballykelly</t>
  </si>
  <si>
    <t>Ballysally</t>
  </si>
  <si>
    <t>Banagher</t>
  </si>
  <si>
    <t>Castlerock</t>
  </si>
  <si>
    <t>Central (Coleraine)</t>
  </si>
  <si>
    <t>Churchland</t>
  </si>
  <si>
    <t>Claudy</t>
  </si>
  <si>
    <t>Coolessan</t>
  </si>
  <si>
    <t>Cross Glebe</t>
  </si>
  <si>
    <t>Dundooan</t>
  </si>
  <si>
    <t>Dungiven</t>
  </si>
  <si>
    <t>Dunluce</t>
  </si>
  <si>
    <t>Enagh (Limavady)</t>
  </si>
  <si>
    <t>Feeny</t>
  </si>
  <si>
    <t>Forest</t>
  </si>
  <si>
    <t>Garvagh</t>
  </si>
  <si>
    <t>Glack</t>
  </si>
  <si>
    <t>Gresteel</t>
  </si>
  <si>
    <t>Greystone (Limavady)</t>
  </si>
  <si>
    <t>Hopefield</t>
  </si>
  <si>
    <t>Kilrea</t>
  </si>
  <si>
    <t>Knocklynn</t>
  </si>
  <si>
    <t>Macosquin</t>
  </si>
  <si>
    <t>Magilligan</t>
  </si>
  <si>
    <t>Mount Sandel</t>
  </si>
  <si>
    <t>Portstewart</t>
  </si>
  <si>
    <t>Rathbrady</t>
  </si>
  <si>
    <t>Ringsend</t>
  </si>
  <si>
    <t>Roeside</t>
  </si>
  <si>
    <t>Royal Portrush</t>
  </si>
  <si>
    <t>Strand (Coleraine)</t>
  </si>
  <si>
    <t>The Cuts</t>
  </si>
  <si>
    <t>The Highlands</t>
  </si>
  <si>
    <t>University</t>
  </si>
  <si>
    <t>Upper Glenshane</t>
  </si>
  <si>
    <t>Waterside</t>
  </si>
  <si>
    <t>N06000007</t>
  </si>
  <si>
    <t>Fermanagh and South Tyrone</t>
  </si>
  <si>
    <t>Augher</t>
  </si>
  <si>
    <t>Aughnacloy</t>
  </si>
  <si>
    <t>Ballinamallard</t>
  </si>
  <si>
    <t>Ballygawley</t>
  </si>
  <si>
    <t>Ballysaggart</t>
  </si>
  <si>
    <t>Belcoo &amp; Garrison</t>
  </si>
  <si>
    <t>Belleek &amp; Boa</t>
  </si>
  <si>
    <t>Benburb</t>
  </si>
  <si>
    <t>Boho Cleenish &amp; Letterbreen</t>
  </si>
  <si>
    <t>Brookeborough</t>
  </si>
  <si>
    <t>Caledon</t>
  </si>
  <si>
    <t>Castlecaulfield</t>
  </si>
  <si>
    <t>Castlecoole</t>
  </si>
  <si>
    <t>Clogher</t>
  </si>
  <si>
    <t>Coolhill</t>
  </si>
  <si>
    <t>Derrygonnelly</t>
  </si>
  <si>
    <t>Derrylin</t>
  </si>
  <si>
    <t>Devenish</t>
  </si>
  <si>
    <t>Donagh</t>
  </si>
  <si>
    <t>Drumglass</t>
  </si>
  <si>
    <t>Erne</t>
  </si>
  <si>
    <t>Fivemiletown</t>
  </si>
  <si>
    <t>Florencecourt &amp; Kinawley</t>
  </si>
  <si>
    <t>Irvinestown</t>
  </si>
  <si>
    <t>Kesh Ederney &amp; Lack</t>
  </si>
  <si>
    <t>Killyman</t>
  </si>
  <si>
    <t>Killymeal</t>
  </si>
  <si>
    <t>Lisbellaw</t>
  </si>
  <si>
    <t>Lisnarrick</t>
  </si>
  <si>
    <t>Lisnaskea</t>
  </si>
  <si>
    <t>Maguiresbridge</t>
  </si>
  <si>
    <t>Moy</t>
  </si>
  <si>
    <t>Moygashel</t>
  </si>
  <si>
    <t>Mullaghmore</t>
  </si>
  <si>
    <t>Newtownbutler</t>
  </si>
  <si>
    <t>Portora</t>
  </si>
  <si>
    <t>Rosslea</t>
  </si>
  <si>
    <t>Rossorry</t>
  </si>
  <si>
    <t>Tempo</t>
  </si>
  <si>
    <t>N06000008</t>
  </si>
  <si>
    <t>Foyle</t>
  </si>
  <si>
    <t>Altnagelvin</t>
  </si>
  <si>
    <t>Ballynashallog</t>
  </si>
  <si>
    <t>Brandywell</t>
  </si>
  <si>
    <t>Carn Hill</t>
  </si>
  <si>
    <t>Caw</t>
  </si>
  <si>
    <t>Clondermot</t>
  </si>
  <si>
    <t>Creggan Central</t>
  </si>
  <si>
    <t>Creggan South</t>
  </si>
  <si>
    <t>Crevagh</t>
  </si>
  <si>
    <t>Culmore</t>
  </si>
  <si>
    <t>Ebrington</t>
  </si>
  <si>
    <t>Eglinton</t>
  </si>
  <si>
    <t>Enagh (Derry)</t>
  </si>
  <si>
    <t>Foyle Springs</t>
  </si>
  <si>
    <t>Holly Mount</t>
  </si>
  <si>
    <t>Kilfennan</t>
  </si>
  <si>
    <t>Lisnagelvin</t>
  </si>
  <si>
    <t>New Buildings</t>
  </si>
  <si>
    <t>Pennyburn</t>
  </si>
  <si>
    <t>Rosemount</t>
  </si>
  <si>
    <t>Shantallow East</t>
  </si>
  <si>
    <t>Shantallow West</t>
  </si>
  <si>
    <t>Springtown</t>
  </si>
  <si>
    <t>Strand (Derry)</t>
  </si>
  <si>
    <t>The Diamond</t>
  </si>
  <si>
    <t>Victoria (Derry)</t>
  </si>
  <si>
    <t>Westland</t>
  </si>
  <si>
    <t>N06000009</t>
  </si>
  <si>
    <t>Lagan Valley</t>
  </si>
  <si>
    <t>Ballinderry</t>
  </si>
  <si>
    <t>Ballymacash</t>
  </si>
  <si>
    <t>Ballymacbrennan</t>
  </si>
  <si>
    <t>Ballymacoss</t>
  </si>
  <si>
    <t>Blaris</t>
  </si>
  <si>
    <t>Dromara</t>
  </si>
  <si>
    <t>Dromore North</t>
  </si>
  <si>
    <t>Dromore South</t>
  </si>
  <si>
    <t>Drumbo</t>
  </si>
  <si>
    <t>Gransha</t>
  </si>
  <si>
    <t>Harmony Hill</t>
  </si>
  <si>
    <t>Hilden</t>
  </si>
  <si>
    <t>Hillhall</t>
  </si>
  <si>
    <t>Hillsborough</t>
  </si>
  <si>
    <t>Knockmore</t>
  </si>
  <si>
    <t>Lambeg</t>
  </si>
  <si>
    <t>Lisnagarvy</t>
  </si>
  <si>
    <t>Maghaberry</t>
  </si>
  <si>
    <t>Magheralave</t>
  </si>
  <si>
    <t>Maze</t>
  </si>
  <si>
    <t>Moira</t>
  </si>
  <si>
    <t>Old Warren</t>
  </si>
  <si>
    <t>Quilly</t>
  </si>
  <si>
    <t>Seymour Hill</t>
  </si>
  <si>
    <t>Tonagh</t>
  </si>
  <si>
    <t>Wallace Park</t>
  </si>
  <si>
    <t>N06000010</t>
  </si>
  <si>
    <t>Mid Ulster</t>
  </si>
  <si>
    <t>Altmore</t>
  </si>
  <si>
    <t>Ardboe</t>
  </si>
  <si>
    <t>Ballymaguigan</t>
  </si>
  <si>
    <t>Bellaghy</t>
  </si>
  <si>
    <t>Castledawson</t>
  </si>
  <si>
    <t>Coagh</t>
  </si>
  <si>
    <t>Coalisland North</t>
  </si>
  <si>
    <t>Coalisland South</t>
  </si>
  <si>
    <t>Coalisland West &amp; Newmills</t>
  </si>
  <si>
    <t>Donaghmore (Dungannon)</t>
  </si>
  <si>
    <t>Draperstown</t>
  </si>
  <si>
    <t>Dunnamore</t>
  </si>
  <si>
    <t>Glebe (Magherafelt)</t>
  </si>
  <si>
    <t>Gortalowry</t>
  </si>
  <si>
    <t>Gulladuff</t>
  </si>
  <si>
    <t>Killycolpy</t>
  </si>
  <si>
    <t>Killymoon</t>
  </si>
  <si>
    <t>Knockcloghrim</t>
  </si>
  <si>
    <t>Lecumpher</t>
  </si>
  <si>
    <t>Lissan</t>
  </si>
  <si>
    <t>Lower Glenshane</t>
  </si>
  <si>
    <t>Maghera</t>
  </si>
  <si>
    <t>Moneymore</t>
  </si>
  <si>
    <t>Newbuildings</t>
  </si>
  <si>
    <t>Oaklands</t>
  </si>
  <si>
    <t>Oldtown</t>
  </si>
  <si>
    <t>Pomeroy</t>
  </si>
  <si>
    <t>Sandholes</t>
  </si>
  <si>
    <t>Stewartstown</t>
  </si>
  <si>
    <t>Swatragh</t>
  </si>
  <si>
    <t>The Loop</t>
  </si>
  <si>
    <t>Tobermore</t>
  </si>
  <si>
    <t>Town Parks East</t>
  </si>
  <si>
    <t>Town Parks West</t>
  </si>
  <si>
    <t>Tullagh</t>
  </si>
  <si>
    <t>Upperlands</t>
  </si>
  <si>
    <t>Valley (Magherafelt)</t>
  </si>
  <si>
    <t>Washing Bay</t>
  </si>
  <si>
    <t>N06000011</t>
  </si>
  <si>
    <t>Newry and Armagh</t>
  </si>
  <si>
    <t>Ballybot</t>
  </si>
  <si>
    <t>Ballymartrim</t>
  </si>
  <si>
    <t>Bessbrook</t>
  </si>
  <si>
    <t>Callan Bridge</t>
  </si>
  <si>
    <t>Camlough</t>
  </si>
  <si>
    <t>Carrigatuke</t>
  </si>
  <si>
    <t>Creggan</t>
  </si>
  <si>
    <t>Crossmaglen</t>
  </si>
  <si>
    <t>Daisy Hill</t>
  </si>
  <si>
    <t>Demesne</t>
  </si>
  <si>
    <t>Derrymore</t>
  </si>
  <si>
    <t>Derrynoose</t>
  </si>
  <si>
    <t>Downs</t>
  </si>
  <si>
    <t>Drumalane</t>
  </si>
  <si>
    <t>Drumgullion</t>
  </si>
  <si>
    <t>Fathom</t>
  </si>
  <si>
    <t>Forkhill</t>
  </si>
  <si>
    <t>Hamiltonsbawn</t>
  </si>
  <si>
    <t>Hockley</t>
  </si>
  <si>
    <t>Keady</t>
  </si>
  <si>
    <t>Killeen</t>
  </si>
  <si>
    <t>Killylea</t>
  </si>
  <si>
    <t>Laurelvale</t>
  </si>
  <si>
    <t>Loughgall</t>
  </si>
  <si>
    <t>Markethill</t>
  </si>
  <si>
    <t>Milford</t>
  </si>
  <si>
    <t>Newtownhamilton</t>
  </si>
  <si>
    <t>Observatory</t>
  </si>
  <si>
    <t>Poyntz Pass</t>
  </si>
  <si>
    <t>Rich Hill</t>
  </si>
  <si>
    <t>Silver Bridge</t>
  </si>
  <si>
    <t>St Marys</t>
  </si>
  <si>
    <t>St Patricks</t>
  </si>
  <si>
    <t>Tandragee</t>
  </si>
  <si>
    <t>The Mall</t>
  </si>
  <si>
    <t>Tullyhappy</t>
  </si>
  <si>
    <t>Windsor Hill</t>
  </si>
  <si>
    <t>N06000012</t>
  </si>
  <si>
    <t>North Antrim</t>
  </si>
  <si>
    <t>Academy</t>
  </si>
  <si>
    <t>Ahoghill</t>
  </si>
  <si>
    <t>Ardeevin</t>
  </si>
  <si>
    <t>Armoy</t>
  </si>
  <si>
    <t>Ballee</t>
  </si>
  <si>
    <t>Ballyhoe &amp; Corkey</t>
  </si>
  <si>
    <t>Ballykeel</t>
  </si>
  <si>
    <t>Ballylough</t>
  </si>
  <si>
    <t>Ballyloughan</t>
  </si>
  <si>
    <t>Benvardin</t>
  </si>
  <si>
    <t>Bonamargy &amp; Rathlin</t>
  </si>
  <si>
    <t>Broughshane</t>
  </si>
  <si>
    <t>Bushmills</t>
  </si>
  <si>
    <t>Carnany</t>
  </si>
  <si>
    <t>Carnmoon</t>
  </si>
  <si>
    <t>Castle Demesne</t>
  </si>
  <si>
    <t>Clogh Mills</t>
  </si>
  <si>
    <t>Craigywarren</t>
  </si>
  <si>
    <t>Cullybackey</t>
  </si>
  <si>
    <t>Dalriada</t>
  </si>
  <si>
    <t>Dervock</t>
  </si>
  <si>
    <t>Dunclug</t>
  </si>
  <si>
    <t>Dunloy</t>
  </si>
  <si>
    <t>Dunminning</t>
  </si>
  <si>
    <t>Dunseverick</t>
  </si>
  <si>
    <t>Fair Green</t>
  </si>
  <si>
    <t>Fairhill</t>
  </si>
  <si>
    <t>Galgorm</t>
  </si>
  <si>
    <t>Glebe (Ballymoney)</t>
  </si>
  <si>
    <t>Glenravel</t>
  </si>
  <si>
    <t>Glenshesk</t>
  </si>
  <si>
    <t>Glentaisie</t>
  </si>
  <si>
    <t>Glenwhirry</t>
  </si>
  <si>
    <t>Grange</t>
  </si>
  <si>
    <t>Harryville</t>
  </si>
  <si>
    <t>Kells</t>
  </si>
  <si>
    <t>Killoquin Lower</t>
  </si>
  <si>
    <t>Killoquin Upper</t>
  </si>
  <si>
    <t>Kinbane</t>
  </si>
  <si>
    <t>Knockaholet</t>
  </si>
  <si>
    <t>Knocklayd</t>
  </si>
  <si>
    <t>Moat</t>
  </si>
  <si>
    <t>Moss-Side &amp; Moyarget</t>
  </si>
  <si>
    <t>Newhill</t>
  </si>
  <si>
    <t>Park</t>
  </si>
  <si>
    <t>Portglenone</t>
  </si>
  <si>
    <t>Route</t>
  </si>
  <si>
    <t>Seacon</t>
  </si>
  <si>
    <t>Slemish</t>
  </si>
  <si>
    <t>Stranocum</t>
  </si>
  <si>
    <t>The Vow</t>
  </si>
  <si>
    <t>N06000013</t>
  </si>
  <si>
    <t>North Down</t>
  </si>
  <si>
    <t>Ballycrochan</t>
  </si>
  <si>
    <t>Ballyholme</t>
  </si>
  <si>
    <t>Ballymaconnell</t>
  </si>
  <si>
    <t>Ballymagee</t>
  </si>
  <si>
    <t>Bangor Castle</t>
  </si>
  <si>
    <t>Bloomfield (North Down)</t>
  </si>
  <si>
    <t>Broadway</t>
  </si>
  <si>
    <t>Bryansburn</t>
  </si>
  <si>
    <t>Clandeboye</t>
  </si>
  <si>
    <t>Conlig</t>
  </si>
  <si>
    <t>Craigavad</t>
  </si>
  <si>
    <t>Crawfordsburn</t>
  </si>
  <si>
    <t>Cultra</t>
  </si>
  <si>
    <t>Donaghadee North</t>
  </si>
  <si>
    <t>Donaghadee South</t>
  </si>
  <si>
    <t>Dufferin</t>
  </si>
  <si>
    <t>Groomsport</t>
  </si>
  <si>
    <t>Harbour (North Down)</t>
  </si>
  <si>
    <t>Holywood Demesne</t>
  </si>
  <si>
    <t>Holywood Priory</t>
  </si>
  <si>
    <t>Loughview</t>
  </si>
  <si>
    <t>Millisle</t>
  </si>
  <si>
    <t>Princetown</t>
  </si>
  <si>
    <t>Rathgael</t>
  </si>
  <si>
    <t>Silverstream</t>
  </si>
  <si>
    <t>Spring Hill</t>
  </si>
  <si>
    <t>Whitehill</t>
  </si>
  <si>
    <t>N06000014</t>
  </si>
  <si>
    <t>South Antrim</t>
  </si>
  <si>
    <t>Aldergrove</t>
  </si>
  <si>
    <t>Balloo</t>
  </si>
  <si>
    <t>Ballyclare North</t>
  </si>
  <si>
    <t>Ballyclare South</t>
  </si>
  <si>
    <t>Ballycraigy</t>
  </si>
  <si>
    <t>Ballyduff</t>
  </si>
  <si>
    <t>Ballynure</t>
  </si>
  <si>
    <t>Ballyrobert</t>
  </si>
  <si>
    <t>Burnthill</t>
  </si>
  <si>
    <t>Carnmoney</t>
  </si>
  <si>
    <t>Clady</t>
  </si>
  <si>
    <t>Cranfield</t>
  </si>
  <si>
    <t>Crumlin (Antrim)</t>
  </si>
  <si>
    <t>Doagh</t>
  </si>
  <si>
    <t>Drumanaway</t>
  </si>
  <si>
    <t>Farranshane</t>
  </si>
  <si>
    <t>Fountain Hill</t>
  </si>
  <si>
    <t>Glenavy</t>
  </si>
  <si>
    <t>Greystone (Antrim)</t>
  </si>
  <si>
    <t>Hawthorne</t>
  </si>
  <si>
    <t>Mallusk</t>
  </si>
  <si>
    <t>Massereene</t>
  </si>
  <si>
    <t>Parkgate</t>
  </si>
  <si>
    <t>Randalstown</t>
  </si>
  <si>
    <t>Shilvodan</t>
  </si>
  <si>
    <t>Springfarm</t>
  </si>
  <si>
    <t>Steeple</t>
  </si>
  <si>
    <t>Stiles</t>
  </si>
  <si>
    <t>Templepatrick</t>
  </si>
  <si>
    <t>Toome</t>
  </si>
  <si>
    <t>N06000015</t>
  </si>
  <si>
    <t>South Down</t>
  </si>
  <si>
    <t>Annalong</t>
  </si>
  <si>
    <t>Ardglass</t>
  </si>
  <si>
    <t>Audleys Acre</t>
  </si>
  <si>
    <t>Ballymote</t>
  </si>
  <si>
    <t>Ballyward</t>
  </si>
  <si>
    <t>Bannside</t>
  </si>
  <si>
    <t>Binnian</t>
  </si>
  <si>
    <t>Burren &amp; Kilbroney</t>
  </si>
  <si>
    <t>Castlewellan</t>
  </si>
  <si>
    <t>Cathedral</t>
  </si>
  <si>
    <t>Clonallan</t>
  </si>
  <si>
    <t>Crossgar</t>
  </si>
  <si>
    <t>Derryleckagh</t>
  </si>
  <si>
    <t>Donaghmore (Newry &amp; Mourne)</t>
  </si>
  <si>
    <t>Donard</t>
  </si>
  <si>
    <t>Drumaness</t>
  </si>
  <si>
    <t>Dundrum</t>
  </si>
  <si>
    <t>Dunmore</t>
  </si>
  <si>
    <t>Katesbridge</t>
  </si>
  <si>
    <t>Kilkeel Central</t>
  </si>
  <si>
    <t>Kilkeel South</t>
  </si>
  <si>
    <t>Killough</t>
  </si>
  <si>
    <t>Lisnacree</t>
  </si>
  <si>
    <t>Mayobridge</t>
  </si>
  <si>
    <t>Murlough</t>
  </si>
  <si>
    <t>Quoile</t>
  </si>
  <si>
    <t>Rathfriland</t>
  </si>
  <si>
    <t>Rostrevor</t>
  </si>
  <si>
    <t>Seaforde</t>
  </si>
  <si>
    <t>Seaview</t>
  </si>
  <si>
    <t>Shimna</t>
  </si>
  <si>
    <t>Spelga</t>
  </si>
  <si>
    <t>Strangford</t>
  </si>
  <si>
    <t>Tollymore</t>
  </si>
  <si>
    <t>N06000016</t>
  </si>
  <si>
    <t>Ballygowan</t>
  </si>
  <si>
    <t>Ballymaglave</t>
  </si>
  <si>
    <t>Ballynahinch East</t>
  </si>
  <si>
    <t>Ballyrainey</t>
  </si>
  <si>
    <t>Ballywalter</t>
  </si>
  <si>
    <t>Bradshaws Brae</t>
  </si>
  <si>
    <t>Carrowdore</t>
  </si>
  <si>
    <t>Central (Ards)</t>
  </si>
  <si>
    <t>Comber East</t>
  </si>
  <si>
    <t>Comber North</t>
  </si>
  <si>
    <t>Comber West</t>
  </si>
  <si>
    <t>Derryboy</t>
  </si>
  <si>
    <t>Glen</t>
  </si>
  <si>
    <t>Gregstown</t>
  </si>
  <si>
    <t>Killinchy</t>
  </si>
  <si>
    <t>Killyleagh</t>
  </si>
  <si>
    <t>Kilmore</t>
  </si>
  <si>
    <t>Kircubbin</t>
  </si>
  <si>
    <t>Lisbane</t>
  </si>
  <si>
    <t>Loughries</t>
  </si>
  <si>
    <t>Moneyreagh</t>
  </si>
  <si>
    <t>Movilla</t>
  </si>
  <si>
    <t>Portaferry</t>
  </si>
  <si>
    <t>Portavogie</t>
  </si>
  <si>
    <t>Saintfield</t>
  </si>
  <si>
    <t>Scrabo</t>
  </si>
  <si>
    <t>Whitespots</t>
  </si>
  <si>
    <t>N06000017</t>
  </si>
  <si>
    <t>Upper Bann</t>
  </si>
  <si>
    <t>Aghagallon</t>
  </si>
  <si>
    <t>Annagh</t>
  </si>
  <si>
    <t>Ballybay</t>
  </si>
  <si>
    <t>Ballydown</t>
  </si>
  <si>
    <t>Ballyoran</t>
  </si>
  <si>
    <t>Banbridge West</t>
  </si>
  <si>
    <t>Bleary</t>
  </si>
  <si>
    <t>Brownstown</t>
  </si>
  <si>
    <t>Corcrain</t>
  </si>
  <si>
    <t>Court</t>
  </si>
  <si>
    <t>Derrytrasna</t>
  </si>
  <si>
    <t>Donaghcloney</t>
  </si>
  <si>
    <t>Drumgask</t>
  </si>
  <si>
    <t>Drumgor</t>
  </si>
  <si>
    <t>Drumnamoe</t>
  </si>
  <si>
    <t>Edenderry (Banbridge)</t>
  </si>
  <si>
    <t>Edenderry (Craigavon)</t>
  </si>
  <si>
    <t>Fort</t>
  </si>
  <si>
    <t>Gilford</t>
  </si>
  <si>
    <t>Kernan</t>
  </si>
  <si>
    <t>Killycomain</t>
  </si>
  <si>
    <t>Knocknashane</t>
  </si>
  <si>
    <t>Lawrencetown</t>
  </si>
  <si>
    <t>Loughbrickland</t>
  </si>
  <si>
    <t>Magheralin</t>
  </si>
  <si>
    <t>Mourneview</t>
  </si>
  <si>
    <t>Parklake</t>
  </si>
  <si>
    <t>Seapatrick</t>
  </si>
  <si>
    <t>Taghnevan</t>
  </si>
  <si>
    <t>Tavanagh</t>
  </si>
  <si>
    <t>The Birches</t>
  </si>
  <si>
    <t>The Cut</t>
  </si>
  <si>
    <t>Waringstown</t>
  </si>
  <si>
    <t>Woodville</t>
  </si>
  <si>
    <t>N06000018</t>
  </si>
  <si>
    <t>West Tyrone</t>
  </si>
  <si>
    <t>Artigarvan</t>
  </si>
  <si>
    <t>Ballycolman</t>
  </si>
  <si>
    <t>Beragh</t>
  </si>
  <si>
    <t>Camowen</t>
  </si>
  <si>
    <t>Castlederg</t>
  </si>
  <si>
    <t>Clanabogan</t>
  </si>
  <si>
    <t>Clare</t>
  </si>
  <si>
    <t>Coolnagard</t>
  </si>
  <si>
    <t>Dergmoney</t>
  </si>
  <si>
    <t>Dromore</t>
  </si>
  <si>
    <t>Drumnakilly</t>
  </si>
  <si>
    <t>Drumquin</t>
  </si>
  <si>
    <t>Drumragh</t>
  </si>
  <si>
    <t>Dunnamanagh</t>
  </si>
  <si>
    <t>East</t>
  </si>
  <si>
    <t>Fairy Water</t>
  </si>
  <si>
    <t>Finn</t>
  </si>
  <si>
    <t>Fintona</t>
  </si>
  <si>
    <t>Glenderg</t>
  </si>
  <si>
    <t>Gortin</t>
  </si>
  <si>
    <t>Gortrush</t>
  </si>
  <si>
    <t>Killyclogher</t>
  </si>
  <si>
    <t>Lisanelly</t>
  </si>
  <si>
    <t>Newtownsaville</t>
  </si>
  <si>
    <t>Newtownstewart</t>
  </si>
  <si>
    <t>North</t>
  </si>
  <si>
    <t>Owenkillew</t>
  </si>
  <si>
    <t>Plumbridge</t>
  </si>
  <si>
    <t>Sion Mills</t>
  </si>
  <si>
    <t>Sixmilecross</t>
  </si>
  <si>
    <t>Slievekirk</t>
  </si>
  <si>
    <t>South</t>
  </si>
  <si>
    <t>Strule</t>
  </si>
  <si>
    <t>Termon</t>
  </si>
  <si>
    <t>Trillick</t>
  </si>
  <si>
    <t>Victoria Bridge</t>
  </si>
  <si>
    <t>West</t>
  </si>
  <si>
    <t>S14000001</t>
  </si>
  <si>
    <t>Aberdeen North</t>
  </si>
  <si>
    <t>S02001243</t>
  </si>
  <si>
    <t>Hazlehead</t>
  </si>
  <si>
    <t>Scotland</t>
  </si>
  <si>
    <t>S02001244</t>
  </si>
  <si>
    <t>Summerhill</t>
  </si>
  <si>
    <t>S02001245</t>
  </si>
  <si>
    <t>Midstocket</t>
  </si>
  <si>
    <t>S02001246</t>
  </si>
  <si>
    <t>S02001247</t>
  </si>
  <si>
    <t>West End North</t>
  </si>
  <si>
    <t>S02001249</t>
  </si>
  <si>
    <t>S02001250</t>
  </si>
  <si>
    <t>S02001259</t>
  </si>
  <si>
    <t>Hanover South</t>
  </si>
  <si>
    <t>S02001260</t>
  </si>
  <si>
    <t>Hanover North</t>
  </si>
  <si>
    <t>S02001261</t>
  </si>
  <si>
    <t>George Street</t>
  </si>
  <si>
    <t>S02001262</t>
  </si>
  <si>
    <t>Ashgrove</t>
  </si>
  <si>
    <t>S02001263</t>
  </si>
  <si>
    <t>Froghall, Powis and Sunnybank</t>
  </si>
  <si>
    <t>S02001264</t>
  </si>
  <si>
    <t>S02001265</t>
  </si>
  <si>
    <t>Old Aberdeen</t>
  </si>
  <si>
    <t>S02001266</t>
  </si>
  <si>
    <t>Tillydrone</t>
  </si>
  <si>
    <t>S02001267</t>
  </si>
  <si>
    <t>S02001268</t>
  </si>
  <si>
    <t>Hilton</t>
  </si>
  <si>
    <t>S02001269</t>
  </si>
  <si>
    <t>Stockethill</t>
  </si>
  <si>
    <t>S02001270</t>
  </si>
  <si>
    <t>Mastrick</t>
  </si>
  <si>
    <t>S02001271</t>
  </si>
  <si>
    <t>Sheddocksley</t>
  </si>
  <si>
    <t>S02001272</t>
  </si>
  <si>
    <t>Cummings Park</t>
  </si>
  <si>
    <t>S02001273</t>
  </si>
  <si>
    <t>S02001274</t>
  </si>
  <si>
    <t>Heathryfold and Middlefield</t>
  </si>
  <si>
    <t>S02001275</t>
  </si>
  <si>
    <t>Kingswells</t>
  </si>
  <si>
    <t>S02001276</t>
  </si>
  <si>
    <t>Bucksburn South</t>
  </si>
  <si>
    <t>S02001277</t>
  </si>
  <si>
    <t>Bucksburn North</t>
  </si>
  <si>
    <t>S02001282</t>
  </si>
  <si>
    <t>Balgownie and Donmouth West</t>
  </si>
  <si>
    <t>S02001283</t>
  </si>
  <si>
    <t>Balgownie and Donmouth East</t>
  </si>
  <si>
    <t>S14000002</t>
  </si>
  <si>
    <t>Aberdeen South</t>
  </si>
  <si>
    <t>S02001236</t>
  </si>
  <si>
    <t>Culter</t>
  </si>
  <si>
    <t>S02001237</t>
  </si>
  <si>
    <t>Cults, Bieldside and Milltimber West</t>
  </si>
  <si>
    <t>S02001238</t>
  </si>
  <si>
    <t>Cults, Bieldside and Milltimber East</t>
  </si>
  <si>
    <t>S02001239</t>
  </si>
  <si>
    <t>Garthdee</t>
  </si>
  <si>
    <t>S02001240</t>
  </si>
  <si>
    <t>Braeside, Mannofield, Broomhill and Seafield East</t>
  </si>
  <si>
    <t>S02001241</t>
  </si>
  <si>
    <t>Braeside, Mannofield, Broomhill and Seafield South</t>
  </si>
  <si>
    <t>S02001242</t>
  </si>
  <si>
    <t>Braeside, Mannofield, Broomhill and Seafield North</t>
  </si>
  <si>
    <t>S02001248</t>
  </si>
  <si>
    <t>West End South</t>
  </si>
  <si>
    <t>S02001251</t>
  </si>
  <si>
    <t>Ferryhill North</t>
  </si>
  <si>
    <t>S02001252</t>
  </si>
  <si>
    <t>Ferryhill South</t>
  </si>
  <si>
    <t>S02001253</t>
  </si>
  <si>
    <t>Kincorth, Leggart and Nigg North</t>
  </si>
  <si>
    <t>S02001254</t>
  </si>
  <si>
    <t>Kincorth, Leggart and Nigg South</t>
  </si>
  <si>
    <t>S02001255</t>
  </si>
  <si>
    <t>Cove South</t>
  </si>
  <si>
    <t>S02001256</t>
  </si>
  <si>
    <t>Cove North</t>
  </si>
  <si>
    <t>S02001257</t>
  </si>
  <si>
    <t>Torry West</t>
  </si>
  <si>
    <t>S02001258</t>
  </si>
  <si>
    <t>Torry East</t>
  </si>
  <si>
    <t>S14000003</t>
  </si>
  <si>
    <t>Airdrie and Shotts</t>
  </si>
  <si>
    <t>S02002145</t>
  </si>
  <si>
    <t>Newmains</t>
  </si>
  <si>
    <t>S02002146</t>
  </si>
  <si>
    <t>Allanton - Newmains Rural</t>
  </si>
  <si>
    <t>S02002147</t>
  </si>
  <si>
    <t>Shotts</t>
  </si>
  <si>
    <t>S02002148</t>
  </si>
  <si>
    <t>Stane</t>
  </si>
  <si>
    <t>S02002149</t>
  </si>
  <si>
    <t>Harthill and Salsburgh</t>
  </si>
  <si>
    <t>S02002151</t>
  </si>
  <si>
    <t>Newarthill</t>
  </si>
  <si>
    <t>S02002152</t>
  </si>
  <si>
    <t>Carfin North</t>
  </si>
  <si>
    <t>S02002160</t>
  </si>
  <si>
    <t>Holytown</t>
  </si>
  <si>
    <t>S02002176</t>
  </si>
  <si>
    <t>S02002179</t>
  </si>
  <si>
    <t>Calderbank and Brownsburn</t>
  </si>
  <si>
    <t>S02002180</t>
  </si>
  <si>
    <t>Chapelhall West</t>
  </si>
  <si>
    <t>S02002181</t>
  </si>
  <si>
    <t>Chapelhall East</t>
  </si>
  <si>
    <t>S02002182</t>
  </si>
  <si>
    <t>Craigneuk Airdrie</t>
  </si>
  <si>
    <t>S02002183</t>
  </si>
  <si>
    <t>Petersburn</t>
  </si>
  <si>
    <t>S02002184</t>
  </si>
  <si>
    <t>Gartlea</t>
  </si>
  <si>
    <t>S02002185</t>
  </si>
  <si>
    <t>Cairnhill</t>
  </si>
  <si>
    <t>S02002186</t>
  </si>
  <si>
    <t>Coatdyke and Whinhall</t>
  </si>
  <si>
    <t>S02002187</t>
  </si>
  <si>
    <t>Thrashbush</t>
  </si>
  <si>
    <t>S02002188</t>
  </si>
  <si>
    <t>Airdrie North</t>
  </si>
  <si>
    <t>S02002189</t>
  </si>
  <si>
    <t>Drumgelloch</t>
  </si>
  <si>
    <t>S02002190</t>
  </si>
  <si>
    <t>Caldercruix and Plains</t>
  </si>
  <si>
    <t>S02002191</t>
  </si>
  <si>
    <t>Glenmavis and Greengairs</t>
  </si>
  <si>
    <t>S14000004</t>
  </si>
  <si>
    <t>Angus</t>
  </si>
  <si>
    <t>S02001345</t>
  </si>
  <si>
    <t>Monikie</t>
  </si>
  <si>
    <t>S02001350</t>
  </si>
  <si>
    <t>Arbroath Landward</t>
  </si>
  <si>
    <t>S02001351</t>
  </si>
  <si>
    <t>Arbroath Kirkton</t>
  </si>
  <si>
    <t>S02001352</t>
  </si>
  <si>
    <t>Arbroath Keptie</t>
  </si>
  <si>
    <t>S02001353</t>
  </si>
  <si>
    <t>Arbroath Harbour</t>
  </si>
  <si>
    <t>S02001354</t>
  </si>
  <si>
    <t>Arbroath Cliffburn</t>
  </si>
  <si>
    <t>S02001355</t>
  </si>
  <si>
    <t>Arbroath Warddykes</t>
  </si>
  <si>
    <t>S02001356</t>
  </si>
  <si>
    <t>Lunan</t>
  </si>
  <si>
    <t>S02001357</t>
  </si>
  <si>
    <t>Montrose South</t>
  </si>
  <si>
    <t>S02001358</t>
  </si>
  <si>
    <t>Montrose North</t>
  </si>
  <si>
    <t>S02001359</t>
  </si>
  <si>
    <t>S02001360</t>
  </si>
  <si>
    <t>Friockheim</t>
  </si>
  <si>
    <t>S02001361</t>
  </si>
  <si>
    <t>Brechin East</t>
  </si>
  <si>
    <t>S02001362</t>
  </si>
  <si>
    <t>Brechin West</t>
  </si>
  <si>
    <t>S02001363</t>
  </si>
  <si>
    <t>Letham and Glamis</t>
  </si>
  <si>
    <t>S02001364</t>
  </si>
  <si>
    <t>Forfar East</t>
  </si>
  <si>
    <t>S02001365</t>
  </si>
  <si>
    <t>Forfar Central</t>
  </si>
  <si>
    <t>S02001366</t>
  </si>
  <si>
    <t>Forfar West</t>
  </si>
  <si>
    <t>S02001367</t>
  </si>
  <si>
    <t>Kirriemuir Landward</t>
  </si>
  <si>
    <t>S02001368</t>
  </si>
  <si>
    <t>Kirriemuir</t>
  </si>
  <si>
    <t>S02001369</t>
  </si>
  <si>
    <t>Angus Glens</t>
  </si>
  <si>
    <t>S14000005</t>
  </si>
  <si>
    <t>Argyll and Bute</t>
  </si>
  <si>
    <t>S02001370</t>
  </si>
  <si>
    <t>Mull, Iona, Coll and Tiree</t>
  </si>
  <si>
    <t>S02001371</t>
  </si>
  <si>
    <t>Oban South</t>
  </si>
  <si>
    <t>S02001372</t>
  </si>
  <si>
    <t>Oban North</t>
  </si>
  <si>
    <t>S02001373</t>
  </si>
  <si>
    <t>Benderloch Trail</t>
  </si>
  <si>
    <t>S02001374</t>
  </si>
  <si>
    <t>Loch Awe</t>
  </si>
  <si>
    <t>S02001375</t>
  </si>
  <si>
    <t>Mid Argyll</t>
  </si>
  <si>
    <t>S02001376</t>
  </si>
  <si>
    <t>Greater Lochgilphead</t>
  </si>
  <si>
    <t>S02001377</t>
  </si>
  <si>
    <t>Knapdale</t>
  </si>
  <si>
    <t>S02001378</t>
  </si>
  <si>
    <t>Whisky Isles</t>
  </si>
  <si>
    <t>S02001379</t>
  </si>
  <si>
    <t>Kintyre Trail</t>
  </si>
  <si>
    <t>S02001380</t>
  </si>
  <si>
    <t>Campbeltown</t>
  </si>
  <si>
    <t>S02001381</t>
  </si>
  <si>
    <t>Bute</t>
  </si>
  <si>
    <t>S02001382</t>
  </si>
  <si>
    <t>Rothesay Town</t>
  </si>
  <si>
    <t>S02001383</t>
  </si>
  <si>
    <t>Cowal South</t>
  </si>
  <si>
    <t>S02001384</t>
  </si>
  <si>
    <t>Cowal North</t>
  </si>
  <si>
    <t>S02001385</t>
  </si>
  <si>
    <t>Hunter's Quay</t>
  </si>
  <si>
    <t>S02001386</t>
  </si>
  <si>
    <t>Dunoon</t>
  </si>
  <si>
    <t>S02001387</t>
  </si>
  <si>
    <t>Garelochhead</t>
  </si>
  <si>
    <t>S02001388</t>
  </si>
  <si>
    <t>Helensburgh West and Rhu</t>
  </si>
  <si>
    <t>S02001389</t>
  </si>
  <si>
    <t>Helensburgh North</t>
  </si>
  <si>
    <t>S02001390</t>
  </si>
  <si>
    <t>Helensburgh Centre</t>
  </si>
  <si>
    <t>S02001391</t>
  </si>
  <si>
    <t>Helensburgh East</t>
  </si>
  <si>
    <t>S02001392</t>
  </si>
  <si>
    <t>Lomond Shore</t>
  </si>
  <si>
    <t>S14000006</t>
  </si>
  <si>
    <t>Ayr, Carrick and Cumnock</t>
  </si>
  <si>
    <t>S02001476</t>
  </si>
  <si>
    <t>Doon Valley South</t>
  </si>
  <si>
    <t>S02001477</t>
  </si>
  <si>
    <t>Doon Valley North</t>
  </si>
  <si>
    <t>S02001478</t>
  </si>
  <si>
    <t>Mauchline Rural</t>
  </si>
  <si>
    <t>S02001479</t>
  </si>
  <si>
    <t>Drongan</t>
  </si>
  <si>
    <t>S02001481</t>
  </si>
  <si>
    <t>Cumnock Rural</t>
  </si>
  <si>
    <t>S02001482</t>
  </si>
  <si>
    <t>New Cumnock</t>
  </si>
  <si>
    <t>S02001483</t>
  </si>
  <si>
    <t>Cumnock South and Craigens</t>
  </si>
  <si>
    <t>S02001484</t>
  </si>
  <si>
    <t>Cumnock North</t>
  </si>
  <si>
    <t>S02002329</t>
  </si>
  <si>
    <t>Carrick South</t>
  </si>
  <si>
    <t>S02002330</t>
  </si>
  <si>
    <t>Girvan Glendoune</t>
  </si>
  <si>
    <t>S02002331</t>
  </si>
  <si>
    <t>Girvan Ailsa</t>
  </si>
  <si>
    <t>S02002332</t>
  </si>
  <si>
    <t>Maybole</t>
  </si>
  <si>
    <t>S02002333</t>
  </si>
  <si>
    <t>Carrick North</t>
  </si>
  <si>
    <t>S02002334</t>
  </si>
  <si>
    <t>Coylton</t>
  </si>
  <si>
    <t>S02002335</t>
  </si>
  <si>
    <t>Alloway and Doonfoot</t>
  </si>
  <si>
    <t>S02002336</t>
  </si>
  <si>
    <t>Castlehill and Kincaidston</t>
  </si>
  <si>
    <t>S02002337</t>
  </si>
  <si>
    <t>S02002338</t>
  </si>
  <si>
    <t>Holmston and Forehill</t>
  </si>
  <si>
    <t>S02002339</t>
  </si>
  <si>
    <t>Ayr South Harbour and Town Centre</t>
  </si>
  <si>
    <t>S02002340</t>
  </si>
  <si>
    <t>Ayr North Harbour, Wallacetown and Newton South</t>
  </si>
  <si>
    <t>S02002341</t>
  </si>
  <si>
    <t>Craigie</t>
  </si>
  <si>
    <t>S02002342</t>
  </si>
  <si>
    <t>Dalmilling</t>
  </si>
  <si>
    <t>S02002343</t>
  </si>
  <si>
    <t>Lochside, Braehead and Whitletts</t>
  </si>
  <si>
    <t>S02002344</t>
  </si>
  <si>
    <t>Newton North</t>
  </si>
  <si>
    <t>S02002345</t>
  </si>
  <si>
    <t>S14000007</t>
  </si>
  <si>
    <t>Banff and Buchan</t>
  </si>
  <si>
    <t>S02001315</t>
  </si>
  <si>
    <t>Ythanside</t>
  </si>
  <si>
    <t>S02001316</t>
  </si>
  <si>
    <t>Ythsie</t>
  </si>
  <si>
    <t>S02001318</t>
  </si>
  <si>
    <t>Fyvie-Rothie</t>
  </si>
  <si>
    <t>S02001319</t>
  </si>
  <si>
    <t>Insch, Oyne and Ythanwells</t>
  </si>
  <si>
    <t>S02001322</t>
  </si>
  <si>
    <t>Auchterless and Monquhitter</t>
  </si>
  <si>
    <t>S02001323</t>
  </si>
  <si>
    <t>Turriff</t>
  </si>
  <si>
    <t>S02001324</t>
  </si>
  <si>
    <t>Portsoy, Fordyce and Cornhill</t>
  </si>
  <si>
    <t>S02001325</t>
  </si>
  <si>
    <t>Aberchirder and Whitehills</t>
  </si>
  <si>
    <t>S02001326</t>
  </si>
  <si>
    <t>Banff</t>
  </si>
  <si>
    <t>S02001327</t>
  </si>
  <si>
    <t>Macduff</t>
  </si>
  <si>
    <t>S02001328</t>
  </si>
  <si>
    <t>Gardenstown and King Edward</t>
  </si>
  <si>
    <t>S02001329</t>
  </si>
  <si>
    <t>New Pitsligo</t>
  </si>
  <si>
    <t>S02001330</t>
  </si>
  <si>
    <t>Deer and Mormond</t>
  </si>
  <si>
    <t>S02001331</t>
  </si>
  <si>
    <t>Mintlaw</t>
  </si>
  <si>
    <t>S02001332</t>
  </si>
  <si>
    <t>Auchnagatt</t>
  </si>
  <si>
    <t>S02001333</t>
  </si>
  <si>
    <t>Cruden</t>
  </si>
  <si>
    <t>S02001334</t>
  </si>
  <si>
    <t>Peterhead Links</t>
  </si>
  <si>
    <t>S02001335</t>
  </si>
  <si>
    <t>Peterhead Bay</t>
  </si>
  <si>
    <t>S02001336</t>
  </si>
  <si>
    <t>Peterhead Harbour</t>
  </si>
  <si>
    <t>S02001337</t>
  </si>
  <si>
    <t>Peterhead Ugieside</t>
  </si>
  <si>
    <t>S02001338</t>
  </si>
  <si>
    <t>Longside and Rattray</t>
  </si>
  <si>
    <t>S02001339</t>
  </si>
  <si>
    <t>Rosehearty and Strathbeg</t>
  </si>
  <si>
    <t>S02001340</t>
  </si>
  <si>
    <t>Fraserburgh Smiddyhill</t>
  </si>
  <si>
    <t>S02001341</t>
  </si>
  <si>
    <t>Fraserburgh Lochpots</t>
  </si>
  <si>
    <t>S02001342</t>
  </si>
  <si>
    <t>Fraserburgh Central-Academy</t>
  </si>
  <si>
    <t>S02001343</t>
  </si>
  <si>
    <t>Fraserburgh Harbour and Broadsea</t>
  </si>
  <si>
    <t>S14000008</t>
  </si>
  <si>
    <t>Berwickshire, Roxburgh and Selkirk</t>
  </si>
  <si>
    <t>S02002295</t>
  </si>
  <si>
    <t>Tweeddale East Area</t>
  </si>
  <si>
    <t>S02002296</t>
  </si>
  <si>
    <t>Earlston Stow and Clovernfords Area</t>
  </si>
  <si>
    <t>S02002297</t>
  </si>
  <si>
    <t>Galashiels North</t>
  </si>
  <si>
    <t>S02002298</t>
  </si>
  <si>
    <t>Galashiels West</t>
  </si>
  <si>
    <t>S02002299</t>
  </si>
  <si>
    <t>Galashiels South</t>
  </si>
  <si>
    <t>S02002300</t>
  </si>
  <si>
    <t>Langlee</t>
  </si>
  <si>
    <t>S02002301</t>
  </si>
  <si>
    <t>Melrose and Tweedbank Area</t>
  </si>
  <si>
    <t>S02002302</t>
  </si>
  <si>
    <t>Lauder and Area</t>
  </si>
  <si>
    <t>S02002303</t>
  </si>
  <si>
    <t>Berwickshire Central</t>
  </si>
  <si>
    <t>S02002304</t>
  </si>
  <si>
    <t>Duns</t>
  </si>
  <si>
    <t>S02002305</t>
  </si>
  <si>
    <t>Berwickshire East</t>
  </si>
  <si>
    <t>S02002306</t>
  </si>
  <si>
    <t>Eyemouth</t>
  </si>
  <si>
    <t>S02002307</t>
  </si>
  <si>
    <t>Chirnside and Area</t>
  </si>
  <si>
    <t>S02002308</t>
  </si>
  <si>
    <t>Coldstream and Area</t>
  </si>
  <si>
    <t>S02002309</t>
  </si>
  <si>
    <t>Cheviot East</t>
  </si>
  <si>
    <t>S02002310</t>
  </si>
  <si>
    <t>Kelso North</t>
  </si>
  <si>
    <t>S02002311</t>
  </si>
  <si>
    <t>Kelso South</t>
  </si>
  <si>
    <t>S02002312</t>
  </si>
  <si>
    <t>Cheviot West</t>
  </si>
  <si>
    <t>S02002313</t>
  </si>
  <si>
    <t>St Boswells and Newtown Area</t>
  </si>
  <si>
    <t>S02002314</t>
  </si>
  <si>
    <t>Jedburgh</t>
  </si>
  <si>
    <t>S02002315</t>
  </si>
  <si>
    <t>Denholm and Hermitage</t>
  </si>
  <si>
    <t>S02002316</t>
  </si>
  <si>
    <t>Burnfoot</t>
  </si>
  <si>
    <t>S02002317</t>
  </si>
  <si>
    <t>Hawick Central</t>
  </si>
  <si>
    <t>S02002318</t>
  </si>
  <si>
    <t>Hawick West End</t>
  </si>
  <si>
    <t>S02002319</t>
  </si>
  <si>
    <t>Hawick North</t>
  </si>
  <si>
    <t>S02002320</t>
  </si>
  <si>
    <t>Ettrick Yarrow and Liliesleaf Area</t>
  </si>
  <si>
    <t>S02002321</t>
  </si>
  <si>
    <t>Selkirk</t>
  </si>
  <si>
    <t>S14000009</t>
  </si>
  <si>
    <t>Caithness, Sutherland and Easter Ross</t>
  </si>
  <si>
    <t>S02002012</t>
  </si>
  <si>
    <t>Ross and Cromarty North West</t>
  </si>
  <si>
    <t>S02002013</t>
  </si>
  <si>
    <t>Ross and Cromarty Central</t>
  </si>
  <si>
    <t>S02002014</t>
  </si>
  <si>
    <t>Ross and Cromarty East</t>
  </si>
  <si>
    <t>S02002020</t>
  </si>
  <si>
    <t>Alness</t>
  </si>
  <si>
    <t>S02002021</t>
  </si>
  <si>
    <t>Invergordon</t>
  </si>
  <si>
    <t>S02002022</t>
  </si>
  <si>
    <t>Seaboard</t>
  </si>
  <si>
    <t>S02002023</t>
  </si>
  <si>
    <t>Tain</t>
  </si>
  <si>
    <t>S02002024</t>
  </si>
  <si>
    <t>Sutherland South</t>
  </si>
  <si>
    <t>S02002025</t>
  </si>
  <si>
    <t>Sutherland East</t>
  </si>
  <si>
    <t>S02002026</t>
  </si>
  <si>
    <t>Caithness South</t>
  </si>
  <si>
    <t>S02002027</t>
  </si>
  <si>
    <t>Wick South</t>
  </si>
  <si>
    <t>S02002028</t>
  </si>
  <si>
    <t>Wick North</t>
  </si>
  <si>
    <t>S02002029</t>
  </si>
  <si>
    <t>Caithness North East</t>
  </si>
  <si>
    <t>S02002030</t>
  </si>
  <si>
    <t>Caithness North West</t>
  </si>
  <si>
    <t>S02002031</t>
  </si>
  <si>
    <t>Thurso East</t>
  </si>
  <si>
    <t>S02002032</t>
  </si>
  <si>
    <t>Thurso West</t>
  </si>
  <si>
    <t>S02002033</t>
  </si>
  <si>
    <t>Sutherland North and West</t>
  </si>
  <si>
    <t>S14000010</t>
  </si>
  <si>
    <t>Central Ayrshire</t>
  </si>
  <si>
    <t>S02002098</t>
  </si>
  <si>
    <t>Springside and Rural</t>
  </si>
  <si>
    <t>S02002099</t>
  </si>
  <si>
    <t>Irvine Tarryholme</t>
  </si>
  <si>
    <t>S02002100</t>
  </si>
  <si>
    <t>Dreghorn</t>
  </si>
  <si>
    <t>S02002101</t>
  </si>
  <si>
    <t>Irvine Broomlands</t>
  </si>
  <si>
    <t>S02002102</t>
  </si>
  <si>
    <t>Irvine Bourtreehill</t>
  </si>
  <si>
    <t>S02002103</t>
  </si>
  <si>
    <t>Irvine Girdle Toll and Staneca</t>
  </si>
  <si>
    <t>S02002104</t>
  </si>
  <si>
    <t>Irvine Perceton and Lawthorn</t>
  </si>
  <si>
    <t>S02002105</t>
  </si>
  <si>
    <t>Irvine Castlepark North</t>
  </si>
  <si>
    <t>S02002106</t>
  </si>
  <si>
    <t>Irvine Castlepark South</t>
  </si>
  <si>
    <t>S02002107</t>
  </si>
  <si>
    <t>Irvine East</t>
  </si>
  <si>
    <t>S02002108</t>
  </si>
  <si>
    <t>Irvine Central</t>
  </si>
  <si>
    <t>S02002109</t>
  </si>
  <si>
    <t>Irvine Fullarton</t>
  </si>
  <si>
    <t>S02002110</t>
  </si>
  <si>
    <t>Stevenston Ardeer</t>
  </si>
  <si>
    <t>S02002121</t>
  </si>
  <si>
    <t>Kilwinning West and Blacklands</t>
  </si>
  <si>
    <t>S02002346</t>
  </si>
  <si>
    <t>Prestwick West</t>
  </si>
  <si>
    <t>S02002347</t>
  </si>
  <si>
    <t>Prestwick East</t>
  </si>
  <si>
    <t>S02002348</t>
  </si>
  <si>
    <t>Prestwick Airport and Monkton</t>
  </si>
  <si>
    <t>S02002349</t>
  </si>
  <si>
    <t>Annbank, Mossblown and Tarbolton - the Coalfields</t>
  </si>
  <si>
    <t>S02002350</t>
  </si>
  <si>
    <t>Dundonald, Loans and Symington</t>
  </si>
  <si>
    <t>S02002351</t>
  </si>
  <si>
    <t>Muirhead</t>
  </si>
  <si>
    <t>S02002352</t>
  </si>
  <si>
    <t>Barassie</t>
  </si>
  <si>
    <t>S02002353</t>
  </si>
  <si>
    <t>Troon</t>
  </si>
  <si>
    <t>S14000011</t>
  </si>
  <si>
    <t>Coatbridge, Chryston and Bellshill</t>
  </si>
  <si>
    <t>S02002162</t>
  </si>
  <si>
    <t>Orbiston</t>
  </si>
  <si>
    <t>S02002163</t>
  </si>
  <si>
    <t>Bellshill South</t>
  </si>
  <si>
    <t>S02002164</t>
  </si>
  <si>
    <t>Hattonrigg</t>
  </si>
  <si>
    <t>S02002165</t>
  </si>
  <si>
    <t>Bellshill Central</t>
  </si>
  <si>
    <t>S02002166</t>
  </si>
  <si>
    <t>Fallside</t>
  </si>
  <si>
    <t>S02002167</t>
  </si>
  <si>
    <t>Viewpark</t>
  </si>
  <si>
    <t>S02002168</t>
  </si>
  <si>
    <t>S02002169</t>
  </si>
  <si>
    <t>Kirkwood and Bargeddie</t>
  </si>
  <si>
    <t>S02002170</t>
  </si>
  <si>
    <t>Kirkshaws</t>
  </si>
  <si>
    <t>S02002171</t>
  </si>
  <si>
    <t>Dundyvan</t>
  </si>
  <si>
    <t>S02002172</t>
  </si>
  <si>
    <t>Drumpellier and Langloan</t>
  </si>
  <si>
    <t>S02002173</t>
  </si>
  <si>
    <t>Coatbridge West</t>
  </si>
  <si>
    <t>S02002174</t>
  </si>
  <si>
    <t>Townhead</t>
  </si>
  <si>
    <t>S02002175</t>
  </si>
  <si>
    <t>Sunnyside and Cliftonville</t>
  </si>
  <si>
    <t>S02002177</t>
  </si>
  <si>
    <t>Shawhead and Whifflet</t>
  </si>
  <si>
    <t>S02002178</t>
  </si>
  <si>
    <t>Greenend and Carnbroe</t>
  </si>
  <si>
    <t>S02002192</t>
  </si>
  <si>
    <t>Gartcosh and Marnock</t>
  </si>
  <si>
    <t>S02002193</t>
  </si>
  <si>
    <t>Cardowan and Millerston</t>
  </si>
  <si>
    <t>S02002194</t>
  </si>
  <si>
    <t>Stepps</t>
  </si>
  <si>
    <t>S02002195</t>
  </si>
  <si>
    <t>Chryston and Muirhead</t>
  </si>
  <si>
    <t>S02002196</t>
  </si>
  <si>
    <t>Moodiesburn West</t>
  </si>
  <si>
    <t>S02002197</t>
  </si>
  <si>
    <t>Moodiesburn East</t>
  </si>
  <si>
    <t>S02002198</t>
  </si>
  <si>
    <t>S14000012</t>
  </si>
  <si>
    <t>Cumbernauld, Kilsyth and Kirkintilloch East</t>
  </si>
  <si>
    <t>S02001526</t>
  </si>
  <si>
    <t>Kirkintilloch South</t>
  </si>
  <si>
    <t>S02001527</t>
  </si>
  <si>
    <t>Kirkintilloch West</t>
  </si>
  <si>
    <t>S02001528</t>
  </si>
  <si>
    <t>Hillhead</t>
  </si>
  <si>
    <t>S02001529</t>
  </si>
  <si>
    <t>Rosebank and Waterside</t>
  </si>
  <si>
    <t>S02001530</t>
  </si>
  <si>
    <t>Twechar and Harestanes East</t>
  </si>
  <si>
    <t>S02001531</t>
  </si>
  <si>
    <t>Harestanes</t>
  </si>
  <si>
    <t>S02001532</t>
  </si>
  <si>
    <t>Milton of Campsie</t>
  </si>
  <si>
    <t>S02001533</t>
  </si>
  <si>
    <t>Lennoxtown</t>
  </si>
  <si>
    <t>S02002199</t>
  </si>
  <si>
    <t>Condorrat</t>
  </si>
  <si>
    <t>S02002200</t>
  </si>
  <si>
    <t>Greenfaulds</t>
  </si>
  <si>
    <t>S02002201</t>
  </si>
  <si>
    <t>Seafar</t>
  </si>
  <si>
    <t>S02002202</t>
  </si>
  <si>
    <t>Cumbernauld Central</t>
  </si>
  <si>
    <t>S02002203</t>
  </si>
  <si>
    <t>Kildrum</t>
  </si>
  <si>
    <t>S02002204</t>
  </si>
  <si>
    <t>Abronhill South</t>
  </si>
  <si>
    <t>S02002205</t>
  </si>
  <si>
    <t>Abronhill North</t>
  </si>
  <si>
    <t>S02002206</t>
  </si>
  <si>
    <t>Village and Castlecary</t>
  </si>
  <si>
    <t>S02002207</t>
  </si>
  <si>
    <t>Carrickstone</t>
  </si>
  <si>
    <t>S02002208</t>
  </si>
  <si>
    <t>Balloch West</t>
  </si>
  <si>
    <t>S02002209</t>
  </si>
  <si>
    <t>Balloch East</t>
  </si>
  <si>
    <t>S02002210</t>
  </si>
  <si>
    <t>Kilsyth East and Croy</t>
  </si>
  <si>
    <t>S02002211</t>
  </si>
  <si>
    <t>Kilsyth Bogside</t>
  </si>
  <si>
    <t>S02002212</t>
  </si>
  <si>
    <t>Balmalloch</t>
  </si>
  <si>
    <t>S14000013</t>
  </si>
  <si>
    <t>Dumfries and Galloway</t>
  </si>
  <si>
    <t>S02001405</t>
  </si>
  <si>
    <t>Stranraer West</t>
  </si>
  <si>
    <t>S02001406</t>
  </si>
  <si>
    <t>Stranraer East</t>
  </si>
  <si>
    <t>S02001407</t>
  </si>
  <si>
    <t>Stranraer South</t>
  </si>
  <si>
    <t>S02001408</t>
  </si>
  <si>
    <t>Rhins North</t>
  </si>
  <si>
    <t>S02001409</t>
  </si>
  <si>
    <t>Rhins South</t>
  </si>
  <si>
    <t>S02001410</t>
  </si>
  <si>
    <t>Machars North</t>
  </si>
  <si>
    <t>S02001411</t>
  </si>
  <si>
    <t>Machars South</t>
  </si>
  <si>
    <t>S02001412</t>
  </si>
  <si>
    <t>Newton Stewart</t>
  </si>
  <si>
    <t>S02001413</t>
  </si>
  <si>
    <t>S02001414</t>
  </si>
  <si>
    <t>Kirkcudbright</t>
  </si>
  <si>
    <t>S02001415</t>
  </si>
  <si>
    <t>Castle Douglas</t>
  </si>
  <si>
    <t>S02001416</t>
  </si>
  <si>
    <t>Dalbeattie</t>
  </si>
  <si>
    <t>S02001417</t>
  </si>
  <si>
    <t>Dalbeattie Rural</t>
  </si>
  <si>
    <t>S02001418</t>
  </si>
  <si>
    <t>Glenkens</t>
  </si>
  <si>
    <t>S02001420</t>
  </si>
  <si>
    <t>S02001421</t>
  </si>
  <si>
    <t>Mid Nithsdale</t>
  </si>
  <si>
    <t>S02001422</t>
  </si>
  <si>
    <t>Shawhead</t>
  </si>
  <si>
    <t>S02001423</t>
  </si>
  <si>
    <t>Lochside and Lincluden</t>
  </si>
  <si>
    <t>S02001424</t>
  </si>
  <si>
    <t>Summerville</t>
  </si>
  <si>
    <t>S02001425</t>
  </si>
  <si>
    <t>Troqueer</t>
  </si>
  <si>
    <t>S02001426</t>
  </si>
  <si>
    <t>New Abbey</t>
  </si>
  <si>
    <t>S02001427</t>
  </si>
  <si>
    <t>Kingholm</t>
  </si>
  <si>
    <t>S02001428</t>
  </si>
  <si>
    <t>Calside</t>
  </si>
  <si>
    <t>S02001429</t>
  </si>
  <si>
    <t>Georgetown</t>
  </si>
  <si>
    <t>S02001430</t>
  </si>
  <si>
    <t>Dumfries Central</t>
  </si>
  <si>
    <t>S02001431</t>
  </si>
  <si>
    <t>Nunholm</t>
  </si>
  <si>
    <t>S02001432</t>
  </si>
  <si>
    <t>Locharbriggs</t>
  </si>
  <si>
    <t>S02001433</t>
  </si>
  <si>
    <t>Heathhall</t>
  </si>
  <si>
    <t>S02001434</t>
  </si>
  <si>
    <t>Collin</t>
  </si>
  <si>
    <t>S14000014</t>
  </si>
  <si>
    <t>Dumfriesshire, Clydesdale and Tweeddale</t>
  </si>
  <si>
    <t>S02001419</t>
  </si>
  <si>
    <t>Upper Nithsdale</t>
  </si>
  <si>
    <t>S02001435</t>
  </si>
  <si>
    <t>Lochmaben</t>
  </si>
  <si>
    <t>S02001436</t>
  </si>
  <si>
    <t>Lockerbie</t>
  </si>
  <si>
    <t>S02001437</t>
  </si>
  <si>
    <t>Moffat</t>
  </si>
  <si>
    <t>S02001438</t>
  </si>
  <si>
    <t>Langholm and Eskdale</t>
  </si>
  <si>
    <t>S02001439</t>
  </si>
  <si>
    <t>Annandale East</t>
  </si>
  <si>
    <t>S02001440</t>
  </si>
  <si>
    <t>Annandale West</t>
  </si>
  <si>
    <t>S02001441</t>
  </si>
  <si>
    <t>Annan West</t>
  </si>
  <si>
    <t>S02001442</t>
  </si>
  <si>
    <t>Annan East</t>
  </si>
  <si>
    <t>S02001443</t>
  </si>
  <si>
    <t>Eastriggs</t>
  </si>
  <si>
    <t>S02001444</t>
  </si>
  <si>
    <t>Gretna</t>
  </si>
  <si>
    <t>S02002292</t>
  </si>
  <si>
    <t>Tweeddale West Area</t>
  </si>
  <si>
    <t>S02002293</t>
  </si>
  <si>
    <t>Peebles North</t>
  </si>
  <si>
    <t>S02002294</t>
  </si>
  <si>
    <t>Peebles South</t>
  </si>
  <si>
    <t>S02002354</t>
  </si>
  <si>
    <t>Clydesdale South</t>
  </si>
  <si>
    <t>S02002355</t>
  </si>
  <si>
    <t>Biggar, Symington, Thankerton and Dolphinton</t>
  </si>
  <si>
    <t>S02002356</t>
  </si>
  <si>
    <t>Carstairs, Carstairs Junction and Carnwath</t>
  </si>
  <si>
    <t>S02002368</t>
  </si>
  <si>
    <t>Douglas, Coalburn and Rigside</t>
  </si>
  <si>
    <t>S02002379</t>
  </si>
  <si>
    <t>Chapelton, Glengavel and Sandford</t>
  </si>
  <si>
    <t>S14000015</t>
  </si>
  <si>
    <t>Dundee East</t>
  </si>
  <si>
    <t>S02001344</t>
  </si>
  <si>
    <t>South Angus</t>
  </si>
  <si>
    <t>S02001346</t>
  </si>
  <si>
    <t>Monifieth West</t>
  </si>
  <si>
    <t>S02001347</t>
  </si>
  <si>
    <t>Monifieth East</t>
  </si>
  <si>
    <t>S02001348</t>
  </si>
  <si>
    <t>Carnoustie West</t>
  </si>
  <si>
    <t>S02001349</t>
  </si>
  <si>
    <t>Carnoustie East</t>
  </si>
  <si>
    <t>S02001449</t>
  </si>
  <si>
    <t>Docks and Wellgate</t>
  </si>
  <si>
    <t>S02001452</t>
  </si>
  <si>
    <t>Stobswell</t>
  </si>
  <si>
    <t>S02001453</t>
  </si>
  <si>
    <t>Baxter Park</t>
  </si>
  <si>
    <t>S02001454</t>
  </si>
  <si>
    <t>Craigie and  Craigiebank</t>
  </si>
  <si>
    <t>S02001455</t>
  </si>
  <si>
    <t>Douglas West</t>
  </si>
  <si>
    <t>S02001456</t>
  </si>
  <si>
    <t>West Ferry</t>
  </si>
  <si>
    <t>S02001457</t>
  </si>
  <si>
    <t>Douglas East</t>
  </si>
  <si>
    <t>S02001458</t>
  </si>
  <si>
    <t>Broughty Ferry West</t>
  </si>
  <si>
    <t>S02001459</t>
  </si>
  <si>
    <t>Broughty Ferry East</t>
  </si>
  <si>
    <t>S02001460</t>
  </si>
  <si>
    <t>S02001461</t>
  </si>
  <si>
    <t>West Pitkerro</t>
  </si>
  <si>
    <t>S02001462</t>
  </si>
  <si>
    <t>Whitfield</t>
  </si>
  <si>
    <t>S02001463</t>
  </si>
  <si>
    <t>Fintry</t>
  </si>
  <si>
    <t>S02001464</t>
  </si>
  <si>
    <t>Linlathen and Midcraigie</t>
  </si>
  <si>
    <t>S02001465</t>
  </si>
  <si>
    <t>Caird Park</t>
  </si>
  <si>
    <t>S02001466</t>
  </si>
  <si>
    <t>Kirkton</t>
  </si>
  <si>
    <t>S14000016</t>
  </si>
  <si>
    <t>Dundee West</t>
  </si>
  <si>
    <t>S02001445</t>
  </si>
  <si>
    <t>Westend</t>
  </si>
  <si>
    <t>S02001446</t>
  </si>
  <si>
    <t>Perth Road</t>
  </si>
  <si>
    <t>S02001447</t>
  </si>
  <si>
    <t>Logie and Blackness</t>
  </si>
  <si>
    <t>S02001448</t>
  </si>
  <si>
    <t>City Centre</t>
  </si>
  <si>
    <t>S02001450</t>
  </si>
  <si>
    <t>Hilltown</t>
  </si>
  <si>
    <t>S02001451</t>
  </si>
  <si>
    <t>The Glens</t>
  </si>
  <si>
    <t>S02001467</t>
  </si>
  <si>
    <t>Downfield</t>
  </si>
  <si>
    <t>S02001468</t>
  </si>
  <si>
    <t>Fairmuir</t>
  </si>
  <si>
    <t>S02001469</t>
  </si>
  <si>
    <t>Law</t>
  </si>
  <si>
    <t>S02001470</t>
  </si>
  <si>
    <t>Balgay</t>
  </si>
  <si>
    <t>S02001471</t>
  </si>
  <si>
    <t>Menzieshill</t>
  </si>
  <si>
    <t>S02001472</t>
  </si>
  <si>
    <t>Charleston</t>
  </si>
  <si>
    <t>S02001473</t>
  </si>
  <si>
    <t>Lochee</t>
  </si>
  <si>
    <t>S02001474</t>
  </si>
  <si>
    <t>Ardler and St Marys</t>
  </si>
  <si>
    <t>S02001475</t>
  </si>
  <si>
    <t>Western Edge</t>
  </si>
  <si>
    <t>S14000017</t>
  </si>
  <si>
    <t>Dunfermline and West Fife</t>
  </si>
  <si>
    <t>S02001738</t>
  </si>
  <si>
    <t>Kincardine</t>
  </si>
  <si>
    <t>S02001739</t>
  </si>
  <si>
    <t>Oakley Comrie and Blairhall</t>
  </si>
  <si>
    <t>S02001740</t>
  </si>
  <si>
    <t>Saline and Gowkhall</t>
  </si>
  <si>
    <t>S02001741</t>
  </si>
  <si>
    <t>Valleyfield Culross and Torryburn</t>
  </si>
  <si>
    <t>S02001742</t>
  </si>
  <si>
    <t>Cairneyhill and Crombie</t>
  </si>
  <si>
    <t>S02001743</t>
  </si>
  <si>
    <t>Crossford Charlestown and Limekilns</t>
  </si>
  <si>
    <t>S02001744</t>
  </si>
  <si>
    <t>Dunfermline Milesmark and Wellwood</t>
  </si>
  <si>
    <t>S02001745</t>
  </si>
  <si>
    <t>Dunfermline Baldridgeburn</t>
  </si>
  <si>
    <t>S02001746</t>
  </si>
  <si>
    <t>Dunfermline Headwell</t>
  </si>
  <si>
    <t>S02001747</t>
  </si>
  <si>
    <t>Dunfermline Central</t>
  </si>
  <si>
    <t>S02001748</t>
  </si>
  <si>
    <t>Dunfermline Brucefield</t>
  </si>
  <si>
    <t>S02001749</t>
  </si>
  <si>
    <t>Dunfermline Garvock Hill</t>
  </si>
  <si>
    <t>S02001750</t>
  </si>
  <si>
    <t>Dunfermline Bellyeoman and Townhill</t>
  </si>
  <si>
    <t>S02001751</t>
  </si>
  <si>
    <t>Dunfermline Duloch North and Lynebank</t>
  </si>
  <si>
    <t>S02001752</t>
  </si>
  <si>
    <t>Dunfermline Touch and Woodmill</t>
  </si>
  <si>
    <t>S02001753</t>
  </si>
  <si>
    <t>Dunfermline Abbeyview North</t>
  </si>
  <si>
    <t>S02001754</t>
  </si>
  <si>
    <t>Dunfermline Abbeyview South</t>
  </si>
  <si>
    <t>S02001755</t>
  </si>
  <si>
    <t>Dunfermline Duloch South</t>
  </si>
  <si>
    <t>S02001756</t>
  </si>
  <si>
    <t>Dunfermline Masterton</t>
  </si>
  <si>
    <t>S02001757</t>
  </si>
  <si>
    <t>Dunfermline Pitcorthie East</t>
  </si>
  <si>
    <t>S02001758</t>
  </si>
  <si>
    <t>Dunfermline Pitcorthie West</t>
  </si>
  <si>
    <t>S02001759</t>
  </si>
  <si>
    <t>Rosyth North</t>
  </si>
  <si>
    <t>S02001760</t>
  </si>
  <si>
    <t>Rosyth East</t>
  </si>
  <si>
    <t>S02001761</t>
  </si>
  <si>
    <t>Rosyth Central</t>
  </si>
  <si>
    <t>S02001762</t>
  </si>
  <si>
    <t>Rosyth South</t>
  </si>
  <si>
    <t>S02001763</t>
  </si>
  <si>
    <t>North Queensferry and Inverkeithing West</t>
  </si>
  <si>
    <t>S02001764</t>
  </si>
  <si>
    <t>Inverkeithing East</t>
  </si>
  <si>
    <t>S02001768</t>
  </si>
  <si>
    <t>Crossgates and Halbeath</t>
  </si>
  <si>
    <t>S02001769</t>
  </si>
  <si>
    <t>Hill of Beath and Kingseat</t>
  </si>
  <si>
    <t>S02001770</t>
  </si>
  <si>
    <t>Cowdenbeath South</t>
  </si>
  <si>
    <t>S02001779</t>
  </si>
  <si>
    <t>Aberdour and Auchtertool</t>
  </si>
  <si>
    <t>S14000018</t>
  </si>
  <si>
    <t>East Dunbartonshire</t>
  </si>
  <si>
    <t>S02001506</t>
  </si>
  <si>
    <t>West Clober and Mains Estate</t>
  </si>
  <si>
    <t>S02001507</t>
  </si>
  <si>
    <t>East Clober and Mains Estate</t>
  </si>
  <si>
    <t>S02001508</t>
  </si>
  <si>
    <t>Barloch</t>
  </si>
  <si>
    <t>S02001509</t>
  </si>
  <si>
    <t>Keystone and Dougalston</t>
  </si>
  <si>
    <t>S02001510</t>
  </si>
  <si>
    <t>Kilmardinny East</t>
  </si>
  <si>
    <t>S02001511</t>
  </si>
  <si>
    <t>Kilmardinny West</t>
  </si>
  <si>
    <t>S02001512</t>
  </si>
  <si>
    <t>North Castlehill and Thorn</t>
  </si>
  <si>
    <t>S02001513</t>
  </si>
  <si>
    <t>South Castlehill and Thorn</t>
  </si>
  <si>
    <t>S02001514</t>
  </si>
  <si>
    <t>Westerton West</t>
  </si>
  <si>
    <t>S02001515</t>
  </si>
  <si>
    <t>Westerton East</t>
  </si>
  <si>
    <t>S02001516</t>
  </si>
  <si>
    <t>Kessington West</t>
  </si>
  <si>
    <t>S02001517</t>
  </si>
  <si>
    <t>Kessington East</t>
  </si>
  <si>
    <t>S02001518</t>
  </si>
  <si>
    <t>Torrance and Balmore</t>
  </si>
  <si>
    <t>S02001519</t>
  </si>
  <si>
    <t>Bishopbriggs North and Kenmure</t>
  </si>
  <si>
    <t>S02001520</t>
  </si>
  <si>
    <t>Bishopbriggs West and Cadder</t>
  </si>
  <si>
    <t>S02001521</t>
  </si>
  <si>
    <t>Auchinairn</t>
  </si>
  <si>
    <t>S02001522</t>
  </si>
  <si>
    <t>Woodhill East</t>
  </si>
  <si>
    <t>S02001523</t>
  </si>
  <si>
    <t>Woodhill West</t>
  </si>
  <si>
    <t>S02001524</t>
  </si>
  <si>
    <t>Lenzie North</t>
  </si>
  <si>
    <t>S02001525</t>
  </si>
  <si>
    <t>Lenzie South</t>
  </si>
  <si>
    <t>S14000019</t>
  </si>
  <si>
    <t>East Kilbride, Strathaven and Lesmahagow</t>
  </si>
  <si>
    <t>S02002367</t>
  </si>
  <si>
    <t>Hazelbank and Kirkfieldbank</t>
  </si>
  <si>
    <t>S02002369</t>
  </si>
  <si>
    <t>Lesmahagow</t>
  </si>
  <si>
    <t>S02002370</t>
  </si>
  <si>
    <t>Kirkmuirhill and Blackwood</t>
  </si>
  <si>
    <t>S02002376</t>
  </si>
  <si>
    <t>S02002377</t>
  </si>
  <si>
    <t>Strathaven South</t>
  </si>
  <si>
    <t>S02002378</t>
  </si>
  <si>
    <t>Strathaven North</t>
  </si>
  <si>
    <t>S02002380</t>
  </si>
  <si>
    <t>Glassford, Quarter and Allanton</t>
  </si>
  <si>
    <t>S02002416</t>
  </si>
  <si>
    <t>Nerston and EK Landward Area</t>
  </si>
  <si>
    <t>S02002417</t>
  </si>
  <si>
    <t>Calderwood East</t>
  </si>
  <si>
    <t>S02002418</t>
  </si>
  <si>
    <t>Calderwood Central</t>
  </si>
  <si>
    <t>S02002419</t>
  </si>
  <si>
    <t>Calderwood West and Nerston</t>
  </si>
  <si>
    <t>S02002420</t>
  </si>
  <si>
    <t>St Leonards North</t>
  </si>
  <si>
    <t>S02002421</t>
  </si>
  <si>
    <t>St Leonards South</t>
  </si>
  <si>
    <t>S02002422</t>
  </si>
  <si>
    <t>East Mains</t>
  </si>
  <si>
    <t>S02002423</t>
  </si>
  <si>
    <t>West Mains</t>
  </si>
  <si>
    <t>S02002424</t>
  </si>
  <si>
    <t>Stewartfield East</t>
  </si>
  <si>
    <t>S02002425</t>
  </si>
  <si>
    <t>Stewartfield West</t>
  </si>
  <si>
    <t>S02002426</t>
  </si>
  <si>
    <t>Thorntonhall, Jackton and Gardenhall</t>
  </si>
  <si>
    <t>S02002427</t>
  </si>
  <si>
    <t>Hairmyres and Westwood West</t>
  </si>
  <si>
    <t>S02002428</t>
  </si>
  <si>
    <t>Mossneuk and Newlandsmuir</t>
  </si>
  <si>
    <t>S02002429</t>
  </si>
  <si>
    <t>Crosshouse and Lindsayfield</t>
  </si>
  <si>
    <t>S02002430</t>
  </si>
  <si>
    <t>Whitehills West</t>
  </si>
  <si>
    <t>S02002431</t>
  </si>
  <si>
    <t>Greenhills</t>
  </si>
  <si>
    <t>S02002432</t>
  </si>
  <si>
    <t>Westwood South</t>
  </si>
  <si>
    <t>S02002433</t>
  </si>
  <si>
    <t>Westwood East</t>
  </si>
  <si>
    <t>S02002434</t>
  </si>
  <si>
    <t>The Murray</t>
  </si>
  <si>
    <t>S02002435</t>
  </si>
  <si>
    <t>Birniehill, Kelvin and Whitehills East</t>
  </si>
  <si>
    <t>S14000020</t>
  </si>
  <si>
    <t>East Lothian</t>
  </si>
  <si>
    <t>S02001534</t>
  </si>
  <si>
    <t>Wallyford &amp; Whitecraig</t>
  </si>
  <si>
    <t>S02001535</t>
  </si>
  <si>
    <t>Musselburgh South</t>
  </si>
  <si>
    <t>S02001536</t>
  </si>
  <si>
    <t>Musselburgh West</t>
  </si>
  <si>
    <t>S02001537</t>
  </si>
  <si>
    <t>Musselburgh North</t>
  </si>
  <si>
    <t>S02001538</t>
  </si>
  <si>
    <t>Musselburgh East &amp; Prestongrange</t>
  </si>
  <si>
    <t>S02001539</t>
  </si>
  <si>
    <t>Levenhall</t>
  </si>
  <si>
    <t>S02001540</t>
  </si>
  <si>
    <t>Prestonpans West</t>
  </si>
  <si>
    <t>S02001541</t>
  </si>
  <si>
    <t>Prestonpans East</t>
  </si>
  <si>
    <t>S02001542</t>
  </si>
  <si>
    <t>Cockenzie &amp; Port Seton</t>
  </si>
  <si>
    <t>S02001543</t>
  </si>
  <si>
    <t>Tranent North East</t>
  </si>
  <si>
    <t>S02001544</t>
  </si>
  <si>
    <t>Tranent South West</t>
  </si>
  <si>
    <t>S02001545</t>
  </si>
  <si>
    <t>Ormiston, New Winton &amp; West Saltoun</t>
  </si>
  <si>
    <t>S02001546</t>
  </si>
  <si>
    <t>Longniddry, Macmerry &amp; Aberlady</t>
  </si>
  <si>
    <t>S02001547</t>
  </si>
  <si>
    <t>Pencaitland, Gifford, &amp; Garvald</t>
  </si>
  <si>
    <t>S02001548</t>
  </si>
  <si>
    <t>Haddington North West</t>
  </si>
  <si>
    <t>S02001549</t>
  </si>
  <si>
    <t>S02001550</t>
  </si>
  <si>
    <t>Gullance, Dirleton &amp; Athelstaneford</t>
  </si>
  <si>
    <t>S02001551</t>
  </si>
  <si>
    <t>North Berwick North</t>
  </si>
  <si>
    <t>S02001552</t>
  </si>
  <si>
    <t>North Berwick South</t>
  </si>
  <si>
    <t>S02001553</t>
  </si>
  <si>
    <t>East Linton, Stenton &amp; Oldhamstocks</t>
  </si>
  <si>
    <t>S02001554</t>
  </si>
  <si>
    <t>Dunbar West</t>
  </si>
  <si>
    <t>S02001555</t>
  </si>
  <si>
    <t>Dunbar East</t>
  </si>
  <si>
    <t>S14000021</t>
  </si>
  <si>
    <t>East Renfrewshire</t>
  </si>
  <si>
    <t>S02001556</t>
  </si>
  <si>
    <t>West Neilston and Uplawmoor</t>
  </si>
  <si>
    <t>S02001557</t>
  </si>
  <si>
    <t>Cross Stobbs</t>
  </si>
  <si>
    <t>S02001558</t>
  </si>
  <si>
    <t>Dunterlie, East Arthurlie and Dovecothall</t>
  </si>
  <si>
    <t>S02001559</t>
  </si>
  <si>
    <t>West Arthurlie and North Neilston</t>
  </si>
  <si>
    <t>S02001560</t>
  </si>
  <si>
    <t>Auchenback</t>
  </si>
  <si>
    <t>S02001561</t>
  </si>
  <si>
    <t>Crookfur and Fruin</t>
  </si>
  <si>
    <t>S02001562</t>
  </si>
  <si>
    <t>Mearns Village, Westacres and Greenfarm</t>
  </si>
  <si>
    <t>S02001563</t>
  </si>
  <si>
    <t>Whitecraigs and Broom</t>
  </si>
  <si>
    <t>S02001564</t>
  </si>
  <si>
    <t>Mearnskirk and South Kirkhill</t>
  </si>
  <si>
    <t>S02001565</t>
  </si>
  <si>
    <t>Eaglesham and Waterfoot</t>
  </si>
  <si>
    <t>S02001566</t>
  </si>
  <si>
    <t>North Kirkhill</t>
  </si>
  <si>
    <t>S02001567</t>
  </si>
  <si>
    <t>Busby</t>
  </si>
  <si>
    <t>S02001568</t>
  </si>
  <si>
    <t>Clarkston and Sheddens</t>
  </si>
  <si>
    <t>S02001569</t>
  </si>
  <si>
    <t>Williamwood</t>
  </si>
  <si>
    <t>S02001570</t>
  </si>
  <si>
    <t>Stamperland</t>
  </si>
  <si>
    <t>S02001571</t>
  </si>
  <si>
    <t>Netherlee</t>
  </si>
  <si>
    <t>S02001572</t>
  </si>
  <si>
    <t>Merrylee and Braidbar</t>
  </si>
  <si>
    <t>S02001573</t>
  </si>
  <si>
    <t>Lower Whitecraigs and South Giffnock</t>
  </si>
  <si>
    <t>S02001574</t>
  </si>
  <si>
    <t>North Giffnock and North Thornliebank</t>
  </si>
  <si>
    <t>S02001575</t>
  </si>
  <si>
    <t>South Thornliebank and Woodfarm</t>
  </si>
  <si>
    <t>S14000022</t>
  </si>
  <si>
    <t>Edinburgh East</t>
  </si>
  <si>
    <t>S02001610</t>
  </si>
  <si>
    <t>Prestonfield</t>
  </si>
  <si>
    <t>S02001611</t>
  </si>
  <si>
    <t>Newington and Dalkeith Road</t>
  </si>
  <si>
    <t>S02001612</t>
  </si>
  <si>
    <t>The Grange</t>
  </si>
  <si>
    <t>S02001613</t>
  </si>
  <si>
    <t>Marchmont East and Sciennes</t>
  </si>
  <si>
    <t>S02001620</t>
  </si>
  <si>
    <t>Tollcross</t>
  </si>
  <si>
    <t>S02001621</t>
  </si>
  <si>
    <t>Meadows and Southside</t>
  </si>
  <si>
    <t>S02001622</t>
  </si>
  <si>
    <t>Old Town, Princes Street and Leith Street</t>
  </si>
  <si>
    <t>S02001623</t>
  </si>
  <si>
    <t>Canongate, Southside and Dumbiedykes</t>
  </si>
  <si>
    <t>S02001624</t>
  </si>
  <si>
    <t>Abbeyhill</t>
  </si>
  <si>
    <t>S02001625</t>
  </si>
  <si>
    <t>Meadowbank and Abbeyhill North</t>
  </si>
  <si>
    <t>S02001626</t>
  </si>
  <si>
    <t>Willowbrae and Duddingston Village</t>
  </si>
  <si>
    <t>S02001627</t>
  </si>
  <si>
    <t>Craigmillar</t>
  </si>
  <si>
    <t>S02001628</t>
  </si>
  <si>
    <t>Niddrie</t>
  </si>
  <si>
    <t>S02001629</t>
  </si>
  <si>
    <t>Bingham, Magdalene and The Christians</t>
  </si>
  <si>
    <t>S02001630</t>
  </si>
  <si>
    <t>Jewel, Brunstane and Newcraighall</t>
  </si>
  <si>
    <t>S02001631</t>
  </si>
  <si>
    <t>Joppa</t>
  </si>
  <si>
    <t>S02001632</t>
  </si>
  <si>
    <t>S02001633</t>
  </si>
  <si>
    <t>Duddingston and Portobello South</t>
  </si>
  <si>
    <t>S02001634</t>
  </si>
  <si>
    <t>Mountcastle</t>
  </si>
  <si>
    <t>S02001635</t>
  </si>
  <si>
    <t>Northfield and Piershill</t>
  </si>
  <si>
    <t>S02001636</t>
  </si>
  <si>
    <t>Craigentinny</t>
  </si>
  <si>
    <t>S02001637</t>
  </si>
  <si>
    <t>Restalrig (Loganlea) and Craigentinny West</t>
  </si>
  <si>
    <t>S02001638</t>
  </si>
  <si>
    <t>Restalrig and Lochend</t>
  </si>
  <si>
    <t>S02001639</t>
  </si>
  <si>
    <t>Leith (Hermitage and Prospect Bank)</t>
  </si>
  <si>
    <t>S02001640</t>
  </si>
  <si>
    <t>Western Harbour and Leith Docks</t>
  </si>
  <si>
    <t>S02001644</t>
  </si>
  <si>
    <t>South Leith</t>
  </si>
  <si>
    <t>S02001645</t>
  </si>
  <si>
    <t>Easter Road and Hawkhill Avenue</t>
  </si>
  <si>
    <t>S02001647</t>
  </si>
  <si>
    <t>Hillside and Calton Hill</t>
  </si>
  <si>
    <t>S14000023</t>
  </si>
  <si>
    <t>Edinburgh North and Leith</t>
  </si>
  <si>
    <t>S02001641</t>
  </si>
  <si>
    <t>North Leith and Newhaven</t>
  </si>
  <si>
    <t>S02001642</t>
  </si>
  <si>
    <t>The Shore and Constitution Street</t>
  </si>
  <si>
    <t>S02001643</t>
  </si>
  <si>
    <t>Great Junction Street</t>
  </si>
  <si>
    <t>S02001646</t>
  </si>
  <si>
    <t>Leith (Albert Street)</t>
  </si>
  <si>
    <t>S02001648</t>
  </si>
  <si>
    <t>Pilrig</t>
  </si>
  <si>
    <t>S02001649</t>
  </si>
  <si>
    <t>Bonnington</t>
  </si>
  <si>
    <t>S02001650</t>
  </si>
  <si>
    <t>Trinity East and The Dudleys</t>
  </si>
  <si>
    <t>S02001651</t>
  </si>
  <si>
    <t>Trinity</t>
  </si>
  <si>
    <t>S02001652</t>
  </si>
  <si>
    <t>Inverleith, Goldenacre and Warriston</t>
  </si>
  <si>
    <t>S02001653</t>
  </si>
  <si>
    <t>Broughton North and Powderhall</t>
  </si>
  <si>
    <t>S02001654</t>
  </si>
  <si>
    <t>Broughton South</t>
  </si>
  <si>
    <t>S02001655</t>
  </si>
  <si>
    <t>New Town East and Gayfield</t>
  </si>
  <si>
    <t>S02001656</t>
  </si>
  <si>
    <t>New Town West</t>
  </si>
  <si>
    <t>S02001657</t>
  </si>
  <si>
    <t>Canonmills and New Town North</t>
  </si>
  <si>
    <t>S02001658</t>
  </si>
  <si>
    <t>S02001659</t>
  </si>
  <si>
    <t>Comely Bank</t>
  </si>
  <si>
    <t>S02001660</t>
  </si>
  <si>
    <t>Deans Village</t>
  </si>
  <si>
    <t>S02001662</t>
  </si>
  <si>
    <t>Murrayfield and Ravelston</t>
  </si>
  <si>
    <t>S02001663</t>
  </si>
  <si>
    <t>Craigleith, Orchard Brae and Crewe Toll</t>
  </si>
  <si>
    <t>S02001664</t>
  </si>
  <si>
    <t>S02001665</t>
  </si>
  <si>
    <t>Drylaw</t>
  </si>
  <si>
    <t>S02001666</t>
  </si>
  <si>
    <t>West Pilton</t>
  </si>
  <si>
    <t>S02001667</t>
  </si>
  <si>
    <t>Boswall and Pilton</t>
  </si>
  <si>
    <t>S02001668</t>
  </si>
  <si>
    <t>Granton South and Wardieburn</t>
  </si>
  <si>
    <t>S02001669</t>
  </si>
  <si>
    <t>Granton and Royston Mains</t>
  </si>
  <si>
    <t>S02001670</t>
  </si>
  <si>
    <t>Granton West and Salvesen</t>
  </si>
  <si>
    <t>S14000024</t>
  </si>
  <si>
    <t>Edinburgh South</t>
  </si>
  <si>
    <t>S02001592</t>
  </si>
  <si>
    <t>Shandon</t>
  </si>
  <si>
    <t>S02001594</t>
  </si>
  <si>
    <t>Morningside and Craighouse</t>
  </si>
  <si>
    <t>S02001595</t>
  </si>
  <si>
    <t>Greenbank and The Braids</t>
  </si>
  <si>
    <t>S02001598</t>
  </si>
  <si>
    <t>Comiston and Swanston</t>
  </si>
  <si>
    <t>S02001599</t>
  </si>
  <si>
    <t>Fairmilehead</t>
  </si>
  <si>
    <t>S02001600</t>
  </si>
  <si>
    <t>Gilmerton South and the Murrays</t>
  </si>
  <si>
    <t>S02001601</t>
  </si>
  <si>
    <t>Mortonhall and Anwickhill</t>
  </si>
  <si>
    <t>S02001602</t>
  </si>
  <si>
    <t>Gracemount, Southhouse and Burdiehouse</t>
  </si>
  <si>
    <t>S02001603</t>
  </si>
  <si>
    <t>Hyvots and Gilmerton</t>
  </si>
  <si>
    <t>S02001604</t>
  </si>
  <si>
    <t>Fernieside and Moredun South</t>
  </si>
  <si>
    <t>S02001605</t>
  </si>
  <si>
    <t>Moredun and Craigour</t>
  </si>
  <si>
    <t>S02001606</t>
  </si>
  <si>
    <t>Liberton East</t>
  </si>
  <si>
    <t>S02001607</t>
  </si>
  <si>
    <t>Liberton West and Braid Hills</t>
  </si>
  <si>
    <t>S02001608</t>
  </si>
  <si>
    <t>The Inch</t>
  </si>
  <si>
    <t>S02001609</t>
  </si>
  <si>
    <t>Blackford, West Mains and Mayfield Road</t>
  </si>
  <si>
    <t>S02001614</t>
  </si>
  <si>
    <t>Marchmont West</t>
  </si>
  <si>
    <t>S02001615</t>
  </si>
  <si>
    <t>Morningside</t>
  </si>
  <si>
    <t>S02001616</t>
  </si>
  <si>
    <t>Merchiston and Greenhill</t>
  </si>
  <si>
    <t>S02001617</t>
  </si>
  <si>
    <t>Bruntsfield</t>
  </si>
  <si>
    <t>S02001618</t>
  </si>
  <si>
    <t>Polwarth</t>
  </si>
  <si>
    <t>S02001619</t>
  </si>
  <si>
    <t>Dalry and Fountainbridge</t>
  </si>
  <si>
    <t>S14000025</t>
  </si>
  <si>
    <t>Edinburgh South West</t>
  </si>
  <si>
    <t>S02001576</t>
  </si>
  <si>
    <t>Balerno and Bonnington Village</t>
  </si>
  <si>
    <t>S02001577</t>
  </si>
  <si>
    <t>Currie West</t>
  </si>
  <si>
    <t>S02001578</t>
  </si>
  <si>
    <t>Currie East</t>
  </si>
  <si>
    <t>S02001579</t>
  </si>
  <si>
    <t>Baberton and Juniper Green</t>
  </si>
  <si>
    <t>S02001580</t>
  </si>
  <si>
    <t>Bonaly and The Pentlands</t>
  </si>
  <si>
    <t>S02001581</t>
  </si>
  <si>
    <t>Colinton and Kingsknowe</t>
  </si>
  <si>
    <t>S02001582</t>
  </si>
  <si>
    <t>Clovenstone and Wester Hailes</t>
  </si>
  <si>
    <t>S02001583</t>
  </si>
  <si>
    <t>The Calders</t>
  </si>
  <si>
    <t>S02001584</t>
  </si>
  <si>
    <t>Murrayburn and Wester Hailes North</t>
  </si>
  <si>
    <t>S02001585</t>
  </si>
  <si>
    <t>Parkhead and Sighthill</t>
  </si>
  <si>
    <t>S02001586</t>
  </si>
  <si>
    <t>Broomhouse and Bankhead</t>
  </si>
  <si>
    <t>S02001587</t>
  </si>
  <si>
    <t>Stenhouse and Saughton Mains</t>
  </si>
  <si>
    <t>S02001588</t>
  </si>
  <si>
    <t>Longstone and Saughton</t>
  </si>
  <si>
    <t>S02001589</t>
  </si>
  <si>
    <t>Slateford and Chesser</t>
  </si>
  <si>
    <t>S02001590</t>
  </si>
  <si>
    <t>Gorgie West</t>
  </si>
  <si>
    <t>S02001591</t>
  </si>
  <si>
    <t>Gorgie East</t>
  </si>
  <si>
    <t>S02001593</t>
  </si>
  <si>
    <t>Craiglockhart</t>
  </si>
  <si>
    <t>S02001596</t>
  </si>
  <si>
    <t>Colinton Mains and Firrhill</t>
  </si>
  <si>
    <t>S02001597</t>
  </si>
  <si>
    <t>Oxgangs</t>
  </si>
  <si>
    <t>S02001681</t>
  </si>
  <si>
    <t>Corstorphine South</t>
  </si>
  <si>
    <t>S02001682</t>
  </si>
  <si>
    <t>South Gyle</t>
  </si>
  <si>
    <t>S14000026</t>
  </si>
  <si>
    <t>Edinburgh West</t>
  </si>
  <si>
    <t>S02001661</t>
  </si>
  <si>
    <t>Balgreen and Roseburn</t>
  </si>
  <si>
    <t>S02001671</t>
  </si>
  <si>
    <t>Muirhouse</t>
  </si>
  <si>
    <t>S02001672</t>
  </si>
  <si>
    <t>Siverknowes and Davidson's Mains</t>
  </si>
  <si>
    <t>S02001673</t>
  </si>
  <si>
    <t>Cramond</t>
  </si>
  <si>
    <t>S02001674</t>
  </si>
  <si>
    <t>Barnton, Cammo and Cramond South</t>
  </si>
  <si>
    <t>S02001675</t>
  </si>
  <si>
    <t>Clermiston and Drumbrae</t>
  </si>
  <si>
    <t>S02001676</t>
  </si>
  <si>
    <t>East Craigs North</t>
  </si>
  <si>
    <t>S02001677</t>
  </si>
  <si>
    <t>East Craigs South</t>
  </si>
  <si>
    <t>S02001678</t>
  </si>
  <si>
    <t>Corstorphine North</t>
  </si>
  <si>
    <t>S02001679</t>
  </si>
  <si>
    <t>Corstorphine</t>
  </si>
  <si>
    <t>S02001680</t>
  </si>
  <si>
    <t>Carrick Knowe</t>
  </si>
  <si>
    <t>S02001683</t>
  </si>
  <si>
    <t>Ratho, Ingliston and Gogar</t>
  </si>
  <si>
    <t>S02001684</t>
  </si>
  <si>
    <t>Dalmeny, Kirkliston and Newbridge</t>
  </si>
  <si>
    <t>S02001685</t>
  </si>
  <si>
    <t>Queensferry East</t>
  </si>
  <si>
    <t>S02001686</t>
  </si>
  <si>
    <t>Queensferry West</t>
  </si>
  <si>
    <t>S14000027</t>
  </si>
  <si>
    <t>Na h-Eileanan an Iar</t>
  </si>
  <si>
    <t>S02001687</t>
  </si>
  <si>
    <t>Barra and South Uist</t>
  </si>
  <si>
    <t>S02001688</t>
  </si>
  <si>
    <t>Benbecula and North Uist</t>
  </si>
  <si>
    <t>S02001689</t>
  </si>
  <si>
    <t>Harris</t>
  </si>
  <si>
    <t>S02001690</t>
  </si>
  <si>
    <t>South Lewis</t>
  </si>
  <si>
    <t>S02001691</t>
  </si>
  <si>
    <t>Northwest Lewis</t>
  </si>
  <si>
    <t>S02001692</t>
  </si>
  <si>
    <t>Broadbay</t>
  </si>
  <si>
    <t>S02001693</t>
  </si>
  <si>
    <t>Stornoway West</t>
  </si>
  <si>
    <t>S02001694</t>
  </si>
  <si>
    <t>Stornoway East</t>
  </si>
  <si>
    <t>S02001695</t>
  </si>
  <si>
    <t>Point</t>
  </si>
  <si>
    <t>S14000028</t>
  </si>
  <si>
    <t>Falkirk</t>
  </si>
  <si>
    <t>S02001696</t>
  </si>
  <si>
    <t>Dunipace</t>
  </si>
  <si>
    <t>S02001697</t>
  </si>
  <si>
    <t>Fankerton, Stoneywood and Denny Town</t>
  </si>
  <si>
    <t>S02001698</t>
  </si>
  <si>
    <t>Denny - Nethermains</t>
  </si>
  <si>
    <t>S02001699</t>
  </si>
  <si>
    <t>Head of Muir and Dennyloanhead</t>
  </si>
  <si>
    <t>S02001700</t>
  </si>
  <si>
    <t>Banknock, Haggs and Longcroft</t>
  </si>
  <si>
    <t>S02001701</t>
  </si>
  <si>
    <t>Bonnybridge</t>
  </si>
  <si>
    <t>S02001702</t>
  </si>
  <si>
    <t>High Bonnybridge and Greenhill</t>
  </si>
  <si>
    <t>S02001703</t>
  </si>
  <si>
    <t>Larbert - North Broomage and Inches</t>
  </si>
  <si>
    <t>S02001704</t>
  </si>
  <si>
    <t>Larbert - South Broomage and Village</t>
  </si>
  <si>
    <t>S02001705</t>
  </si>
  <si>
    <t>Stenhousemuir West</t>
  </si>
  <si>
    <t>S02001706</t>
  </si>
  <si>
    <t>Stenhousemuir East</t>
  </si>
  <si>
    <t>S02001707</t>
  </si>
  <si>
    <t>Stenhousemuir - Antonshill</t>
  </si>
  <si>
    <t>S02001708</t>
  </si>
  <si>
    <t>Carron</t>
  </si>
  <si>
    <t>S02001709</t>
  </si>
  <si>
    <t>Carronshore</t>
  </si>
  <si>
    <t>S02001710</t>
  </si>
  <si>
    <t>Carse and Grangemouth Old Town</t>
  </si>
  <si>
    <t>S02001711</t>
  </si>
  <si>
    <t>Falkirk - Bainsford and Langlees</t>
  </si>
  <si>
    <t>S02001712</t>
  </si>
  <si>
    <t>Falkirk - Merchiston and New Carron Village</t>
  </si>
  <si>
    <t>S02001713</t>
  </si>
  <si>
    <t>Falkirk - Grahamston</t>
  </si>
  <si>
    <t>S02001714</t>
  </si>
  <si>
    <t>Falkirk - Middlefield</t>
  </si>
  <si>
    <t>S02001715</t>
  </si>
  <si>
    <t>Falkirk - Town Centre and Callendar Park</t>
  </si>
  <si>
    <t>S02001716</t>
  </si>
  <si>
    <t>Falkirk - Bantaskin</t>
  </si>
  <si>
    <t>S02001717</t>
  </si>
  <si>
    <t>Falkirk - Camelon East</t>
  </si>
  <si>
    <t>S02001718</t>
  </si>
  <si>
    <t>Falkirk - Camelon West</t>
  </si>
  <si>
    <t>S02001719</t>
  </si>
  <si>
    <t>Falkirk - Tamfourhill</t>
  </si>
  <si>
    <t>S02001720</t>
  </si>
  <si>
    <t>Falkirk - Lochgreen and Lionthorn</t>
  </si>
  <si>
    <t>S02001721</t>
  </si>
  <si>
    <t>Hallglen and Glen Village</t>
  </si>
  <si>
    <t>S02001722</t>
  </si>
  <si>
    <t>Shieldhill</t>
  </si>
  <si>
    <t>S02001724</t>
  </si>
  <si>
    <t>Reddingmuirhead and Overton</t>
  </si>
  <si>
    <t>S02001725</t>
  </si>
  <si>
    <t>Brightons and Wallacestone</t>
  </si>
  <si>
    <t>S02001727</t>
  </si>
  <si>
    <t>Polmont</t>
  </si>
  <si>
    <t>S02001728</t>
  </si>
  <si>
    <t>Redding</t>
  </si>
  <si>
    <t>S02001729</t>
  </si>
  <si>
    <t>Laurieston and Westquarter</t>
  </si>
  <si>
    <t>S14000029</t>
  </si>
  <si>
    <t>Glasgow Central</t>
  </si>
  <si>
    <t>S02001860</t>
  </si>
  <si>
    <t>Ibrox East and Cessnock</t>
  </si>
  <si>
    <t>S02001861</t>
  </si>
  <si>
    <t>Kinning Park and Festival Park</t>
  </si>
  <si>
    <t>S02001862</t>
  </si>
  <si>
    <t>Kingston West and Dumbreck</t>
  </si>
  <si>
    <t>S02001863</t>
  </si>
  <si>
    <t>Pollokshields West</t>
  </si>
  <si>
    <t>S02001864</t>
  </si>
  <si>
    <t>Pollokshields East</t>
  </si>
  <si>
    <t>S02001865</t>
  </si>
  <si>
    <t>Govanhill West</t>
  </si>
  <si>
    <t>S02001866</t>
  </si>
  <si>
    <t>Govanhill East and Aikenhead</t>
  </si>
  <si>
    <t>S02001868</t>
  </si>
  <si>
    <t>Strathbungo</t>
  </si>
  <si>
    <t>S02001885</t>
  </si>
  <si>
    <t>Kingspark North</t>
  </si>
  <si>
    <t>S02001888</t>
  </si>
  <si>
    <t>Toryglen and Oatlands</t>
  </si>
  <si>
    <t>S02001889</t>
  </si>
  <si>
    <t>Gorbals and Hutchesontown</t>
  </si>
  <si>
    <t>S02001890</t>
  </si>
  <si>
    <t>Laurieston and Tradeston</t>
  </si>
  <si>
    <t>S02001891</t>
  </si>
  <si>
    <t>Calton and Gallowgate</t>
  </si>
  <si>
    <t>S02001892</t>
  </si>
  <si>
    <t>Bridgeton</t>
  </si>
  <si>
    <t>S02001893</t>
  </si>
  <si>
    <t>Dalmarnock</t>
  </si>
  <si>
    <t>S02001894</t>
  </si>
  <si>
    <t>Parkhead West and Barrowfield</t>
  </si>
  <si>
    <t>S02001896</t>
  </si>
  <si>
    <t>Braidfauld</t>
  </si>
  <si>
    <t>S02001927</t>
  </si>
  <si>
    <t>Dennistoun North</t>
  </si>
  <si>
    <t>S02001931</t>
  </si>
  <si>
    <t>Gallowgate North and Bellgrove</t>
  </si>
  <si>
    <t>S02001932</t>
  </si>
  <si>
    <t>S02001933</t>
  </si>
  <si>
    <t>S02001934</t>
  </si>
  <si>
    <t>City Centre South</t>
  </si>
  <si>
    <t>S02001935</t>
  </si>
  <si>
    <t>Anderston</t>
  </si>
  <si>
    <t>S02001936</t>
  </si>
  <si>
    <t>Finnieston and Kelvinhaugh</t>
  </si>
  <si>
    <t>S02001937</t>
  </si>
  <si>
    <t>Woodlands</t>
  </si>
  <si>
    <t>S02001938</t>
  </si>
  <si>
    <t>S02001953</t>
  </si>
  <si>
    <t>S14000030</t>
  </si>
  <si>
    <t>Glasgow East</t>
  </si>
  <si>
    <t>S02001895</t>
  </si>
  <si>
    <t>Parkhead East and Braidfauld North</t>
  </si>
  <si>
    <t>S02001897</t>
  </si>
  <si>
    <t>Shettleston South</t>
  </si>
  <si>
    <t>S02001898</t>
  </si>
  <si>
    <t>Carmyle and Mount Vernon South</t>
  </si>
  <si>
    <t>S02001899</t>
  </si>
  <si>
    <t>Mount Vernon North and Sandyhills</t>
  </si>
  <si>
    <t>S02001900</t>
  </si>
  <si>
    <t>Baillieston West</t>
  </si>
  <si>
    <t>S02001901</t>
  </si>
  <si>
    <t>Baillieston East</t>
  </si>
  <si>
    <t>S02001902</t>
  </si>
  <si>
    <t>Garrowhill West</t>
  </si>
  <si>
    <t>S02001903</t>
  </si>
  <si>
    <t>Garrowhill East and Swinton</t>
  </si>
  <si>
    <t>S02001904</t>
  </si>
  <si>
    <t>Easterhouse East</t>
  </si>
  <si>
    <t>S02001905</t>
  </si>
  <si>
    <t>Central Easterhouse</t>
  </si>
  <si>
    <t>S02001906</t>
  </si>
  <si>
    <t>Garthamlock, Auchinlea and Gartloch</t>
  </si>
  <si>
    <t>S02001907</t>
  </si>
  <si>
    <t>North Barlanark and Easterhouse South</t>
  </si>
  <si>
    <t>S02001908</t>
  </si>
  <si>
    <t>Barlanark</t>
  </si>
  <si>
    <t>S02001909</t>
  </si>
  <si>
    <t>Greenfield</t>
  </si>
  <si>
    <t>S02001910</t>
  </si>
  <si>
    <t>Shettleston North</t>
  </si>
  <si>
    <t>S02001911</t>
  </si>
  <si>
    <t>S02001912</t>
  </si>
  <si>
    <t>Old Shettleston and Parkhead North</t>
  </si>
  <si>
    <t>S02001914</t>
  </si>
  <si>
    <t>Cranhill, Lightburn and Queenslie South</t>
  </si>
  <si>
    <t>S02001915</t>
  </si>
  <si>
    <t>Craigend and Ruchazie</t>
  </si>
  <si>
    <t>S02001929</t>
  </si>
  <si>
    <t>Carntyne West and Haghill</t>
  </si>
  <si>
    <t>S14000031</t>
  </si>
  <si>
    <t>Glasgow North</t>
  </si>
  <si>
    <t>S02001939</t>
  </si>
  <si>
    <t>Firhill</t>
  </si>
  <si>
    <t>S02001940</t>
  </si>
  <si>
    <t>Keppochhill</t>
  </si>
  <si>
    <t>S02001941</t>
  </si>
  <si>
    <t>Ruchill</t>
  </si>
  <si>
    <t>S02001942</t>
  </si>
  <si>
    <t>Possil Park</t>
  </si>
  <si>
    <t>S02001945</t>
  </si>
  <si>
    <t>Summerston Central and West</t>
  </si>
  <si>
    <t>S02001946</t>
  </si>
  <si>
    <t>Summerston North</t>
  </si>
  <si>
    <t>S02001947</t>
  </si>
  <si>
    <t>Maryhill East</t>
  </si>
  <si>
    <t>S02001948</t>
  </si>
  <si>
    <t>Maryhill West</t>
  </si>
  <si>
    <t>S02001949</t>
  </si>
  <si>
    <t>Wyndford</t>
  </si>
  <si>
    <t>S02001950</t>
  </si>
  <si>
    <t>Kelvindale</t>
  </si>
  <si>
    <t>S02001951</t>
  </si>
  <si>
    <t>North Kelvin</t>
  </si>
  <si>
    <t>S02001952</t>
  </si>
  <si>
    <t>Kelvingrove and University</t>
  </si>
  <si>
    <t>S02001955</t>
  </si>
  <si>
    <t>Partick</t>
  </si>
  <si>
    <t>S02001956</t>
  </si>
  <si>
    <t>Partickhill and Hyndland</t>
  </si>
  <si>
    <t>S02001957</t>
  </si>
  <si>
    <t>Dowanhill</t>
  </si>
  <si>
    <t>S02001958</t>
  </si>
  <si>
    <t>Kelvinside and Jordanhill</t>
  </si>
  <si>
    <t>S02001970</t>
  </si>
  <si>
    <t>Anniesland East</t>
  </si>
  <si>
    <t>S14000032</t>
  </si>
  <si>
    <t>Glasgow North East</t>
  </si>
  <si>
    <t>S02001913</t>
  </si>
  <si>
    <t>Carntyne</t>
  </si>
  <si>
    <t>S02001916</t>
  </si>
  <si>
    <t>Riddrie and Hogganfield</t>
  </si>
  <si>
    <t>S02001917</t>
  </si>
  <si>
    <t>Blackhill and Barmulloch East</t>
  </si>
  <si>
    <t>S02001918</t>
  </si>
  <si>
    <t>Robroyston and Millerston</t>
  </si>
  <si>
    <t>S02001919</t>
  </si>
  <si>
    <t>Balornock</t>
  </si>
  <si>
    <t>S02001920</t>
  </si>
  <si>
    <t>Barmulloch</t>
  </si>
  <si>
    <t>S02001921</t>
  </si>
  <si>
    <t>Petershill</t>
  </si>
  <si>
    <t>S02001922</t>
  </si>
  <si>
    <t>Springburn</t>
  </si>
  <si>
    <t>S02001923</t>
  </si>
  <si>
    <t>Springburn East and Cowlairs</t>
  </si>
  <si>
    <t>S02001924</t>
  </si>
  <si>
    <t>Cowlairs and Port Dundas</t>
  </si>
  <si>
    <t>S02001925</t>
  </si>
  <si>
    <t>Sighthill</t>
  </si>
  <si>
    <t>S02001926</t>
  </si>
  <si>
    <t>Roystonhill, Blochairn, and Provanmill</t>
  </si>
  <si>
    <t>S02001928</t>
  </si>
  <si>
    <t>Alexandra Parade</t>
  </si>
  <si>
    <t>S02001930</t>
  </si>
  <si>
    <t>Dennistoun</t>
  </si>
  <si>
    <t>S02001943</t>
  </si>
  <si>
    <t>Milton West</t>
  </si>
  <si>
    <t>S02001944</t>
  </si>
  <si>
    <t>Milton East</t>
  </si>
  <si>
    <t>S14000033</t>
  </si>
  <si>
    <t>Glasgow North West</t>
  </si>
  <si>
    <t>S02001954</t>
  </si>
  <si>
    <t>Glasgow Harbour and Partick South</t>
  </si>
  <si>
    <t>S02001959</t>
  </si>
  <si>
    <t>S02001960</t>
  </si>
  <si>
    <t>S02001961</t>
  </si>
  <si>
    <t>Whiteinch</t>
  </si>
  <si>
    <t>S02001962</t>
  </si>
  <si>
    <t>Scotstoun North and East</t>
  </si>
  <si>
    <t>S02001963</t>
  </si>
  <si>
    <t>Scotstoun South and West</t>
  </si>
  <si>
    <t>S02001964</t>
  </si>
  <si>
    <t>Yoker South</t>
  </si>
  <si>
    <t>S02001965</t>
  </si>
  <si>
    <t>Yoker North</t>
  </si>
  <si>
    <t>S02001966</t>
  </si>
  <si>
    <t>Knightswood West</t>
  </si>
  <si>
    <t>S02001967</t>
  </si>
  <si>
    <t>Knightswood East</t>
  </si>
  <si>
    <t>S02001968</t>
  </si>
  <si>
    <t>Knightswood Park West</t>
  </si>
  <si>
    <t>S02001969</t>
  </si>
  <si>
    <t>Knightswood Park East</t>
  </si>
  <si>
    <t>S02001971</t>
  </si>
  <si>
    <t>Anniesland West</t>
  </si>
  <si>
    <t>S02001972</t>
  </si>
  <si>
    <t>Blairdardie East</t>
  </si>
  <si>
    <t>S02001973</t>
  </si>
  <si>
    <t>Blairdardie West</t>
  </si>
  <si>
    <t>S02001974</t>
  </si>
  <si>
    <t>Drumchapel South</t>
  </si>
  <si>
    <t>S02001975</t>
  </si>
  <si>
    <t>Drumchapel North</t>
  </si>
  <si>
    <t>S02001976</t>
  </si>
  <si>
    <t>Drumry East</t>
  </si>
  <si>
    <t>S02001977</t>
  </si>
  <si>
    <t>Drumry West</t>
  </si>
  <si>
    <t>S14000034</t>
  </si>
  <si>
    <t>Glasgow South</t>
  </si>
  <si>
    <t>S02001867</t>
  </si>
  <si>
    <t>Battlefield</t>
  </si>
  <si>
    <t>S02001869</t>
  </si>
  <si>
    <t>Maxwell Park</t>
  </si>
  <si>
    <t>S02001870</t>
  </si>
  <si>
    <t>Shawlands West</t>
  </si>
  <si>
    <t>S02001871</t>
  </si>
  <si>
    <t>Shawlands East</t>
  </si>
  <si>
    <t>S02001872</t>
  </si>
  <si>
    <t>Langside</t>
  </si>
  <si>
    <t>S02001873</t>
  </si>
  <si>
    <t>Pollokshaws</t>
  </si>
  <si>
    <t>S02001874</t>
  </si>
  <si>
    <t>Carnwadric West</t>
  </si>
  <si>
    <t>S02001875</t>
  </si>
  <si>
    <t>Carnwadric East</t>
  </si>
  <si>
    <t>S02001876</t>
  </si>
  <si>
    <t>Newlands</t>
  </si>
  <si>
    <t>S02001877</t>
  </si>
  <si>
    <t>Merrylee and Millbrae</t>
  </si>
  <si>
    <t>S02001878</t>
  </si>
  <si>
    <t>Muirend and Old Cathcart</t>
  </si>
  <si>
    <t>S02001879</t>
  </si>
  <si>
    <t>Carmunnock North</t>
  </si>
  <si>
    <t>S02001880</t>
  </si>
  <si>
    <t>Carmunnock South</t>
  </si>
  <si>
    <t>S02001881</t>
  </si>
  <si>
    <t>Glenwood South</t>
  </si>
  <si>
    <t>S02001882</t>
  </si>
  <si>
    <t>Glenwood North</t>
  </si>
  <si>
    <t>S02001883</t>
  </si>
  <si>
    <t>Castlemilk</t>
  </si>
  <si>
    <t>S02001884</t>
  </si>
  <si>
    <t>Kingspark South</t>
  </si>
  <si>
    <t>S02001886</t>
  </si>
  <si>
    <t>Cathcart</t>
  </si>
  <si>
    <t>S02001887</t>
  </si>
  <si>
    <t>Mount Florida</t>
  </si>
  <si>
    <t>S14000035</t>
  </si>
  <si>
    <t>Glasgow South West</t>
  </si>
  <si>
    <t>S02001842</t>
  </si>
  <si>
    <t>Darnley East</t>
  </si>
  <si>
    <t>S02001843</t>
  </si>
  <si>
    <t>Darnley North</t>
  </si>
  <si>
    <t>S02001844</t>
  </si>
  <si>
    <t>Darnley West</t>
  </si>
  <si>
    <t>S02001845</t>
  </si>
  <si>
    <t>Nitshill</t>
  </si>
  <si>
    <t>S02001846</t>
  </si>
  <si>
    <t>Crookston South</t>
  </si>
  <si>
    <t>S02001847</t>
  </si>
  <si>
    <t>Crookston North</t>
  </si>
  <si>
    <t>S02001848</t>
  </si>
  <si>
    <t>Pollok South and West</t>
  </si>
  <si>
    <t>S02001849</t>
  </si>
  <si>
    <t>Pollok North and East</t>
  </si>
  <si>
    <t>S02001850</t>
  </si>
  <si>
    <t>Cardonald South and East</t>
  </si>
  <si>
    <t>S02001851</t>
  </si>
  <si>
    <t>Cardonald North</t>
  </si>
  <si>
    <t>S02001852</t>
  </si>
  <si>
    <t>Cardonald West and Central</t>
  </si>
  <si>
    <t>S02001853</t>
  </si>
  <si>
    <t>Penilee</t>
  </si>
  <si>
    <t>S02001854</t>
  </si>
  <si>
    <t>Hillington</t>
  </si>
  <si>
    <t>S02001855</t>
  </si>
  <si>
    <t>Drumoyne and Shieldhall</t>
  </si>
  <si>
    <t>S02001856</t>
  </si>
  <si>
    <t>Govan and Linthouse</t>
  </si>
  <si>
    <t>S02001857</t>
  </si>
  <si>
    <t>Craigton</t>
  </si>
  <si>
    <t>S02001858</t>
  </si>
  <si>
    <t>Mosspark</t>
  </si>
  <si>
    <t>S02001859</t>
  </si>
  <si>
    <t>Ibrox</t>
  </si>
  <si>
    <t>S14000036</t>
  </si>
  <si>
    <t>Glenrothes</t>
  </si>
  <si>
    <t>S02001776</t>
  </si>
  <si>
    <t>Cardenden</t>
  </si>
  <si>
    <t>S02001788</t>
  </si>
  <si>
    <t>Kirkcaldy Newliston and Redcraigs</t>
  </si>
  <si>
    <t>S02001792</t>
  </si>
  <si>
    <t>Kirkcaldy Chapel</t>
  </si>
  <si>
    <t>S02001797</t>
  </si>
  <si>
    <t>Wemyss</t>
  </si>
  <si>
    <t>S02001798</t>
  </si>
  <si>
    <t>Thornton and Kinglassie</t>
  </si>
  <si>
    <t>S02001799</t>
  </si>
  <si>
    <t>Leslie and Newcastle</t>
  </si>
  <si>
    <t>S02001800</t>
  </si>
  <si>
    <t>Glenrothes Macedonia and Tanshall</t>
  </si>
  <si>
    <t>S02001801</t>
  </si>
  <si>
    <t>Glenrothes South Parks</t>
  </si>
  <si>
    <t>S02001802</t>
  </si>
  <si>
    <t>Glenrothes Caskieberran and Rimbleton</t>
  </si>
  <si>
    <t>S02001803</t>
  </si>
  <si>
    <t>Glenrothes Auchmuty</t>
  </si>
  <si>
    <t>S02001804</t>
  </si>
  <si>
    <t>Glenrothes Stenton and Finglassie</t>
  </si>
  <si>
    <t>S02001805</t>
  </si>
  <si>
    <t>Glenrothes Pitteuchar</t>
  </si>
  <si>
    <t>S02001806</t>
  </si>
  <si>
    <t>Glenrothes Woodside</t>
  </si>
  <si>
    <t>S02001807</t>
  </si>
  <si>
    <t>Glenrothes Balgeddie and Town Park</t>
  </si>
  <si>
    <t>S02001808</t>
  </si>
  <si>
    <t>Glenrothes Collydean</t>
  </si>
  <si>
    <t>S02001809</t>
  </si>
  <si>
    <t>Glenrothes Cadham and Pitcoudie</t>
  </si>
  <si>
    <t>S02001810</t>
  </si>
  <si>
    <t>Glenrothes Balfarg Pitcairn and Coul</t>
  </si>
  <si>
    <t>S02001811</t>
  </si>
  <si>
    <t>Markinch and Star</t>
  </si>
  <si>
    <t>S02001812</t>
  </si>
  <si>
    <t>Windygates and Coaltown</t>
  </si>
  <si>
    <t>S02001813</t>
  </si>
  <si>
    <t>Buckhaven, Denbeath and Muiredge</t>
  </si>
  <si>
    <t>S02001814</t>
  </si>
  <si>
    <t>Methil Methilhill</t>
  </si>
  <si>
    <t>S02001815</t>
  </si>
  <si>
    <t>Methil West</t>
  </si>
  <si>
    <t>S02001816</t>
  </si>
  <si>
    <t>Methil East</t>
  </si>
  <si>
    <t>S02001817</t>
  </si>
  <si>
    <t>Leven East</t>
  </si>
  <si>
    <t>S02001818</t>
  </si>
  <si>
    <t>Leven West</t>
  </si>
  <si>
    <t>S02001819</t>
  </si>
  <si>
    <t>Leven North</t>
  </si>
  <si>
    <t>S02001821</t>
  </si>
  <si>
    <t>Kennoway and Bonnybank</t>
  </si>
  <si>
    <t>S14000037</t>
  </si>
  <si>
    <t>Gordon</t>
  </si>
  <si>
    <t>S02001278</t>
  </si>
  <si>
    <t>Dyce</t>
  </si>
  <si>
    <t>S02001279</t>
  </si>
  <si>
    <t>Danestone</t>
  </si>
  <si>
    <t>S02001280</t>
  </si>
  <si>
    <t>Oldmachar West</t>
  </si>
  <si>
    <t>S02001281</t>
  </si>
  <si>
    <t>Oldmachar East</t>
  </si>
  <si>
    <t>S02001284</t>
  </si>
  <si>
    <t>Denmore</t>
  </si>
  <si>
    <t>S02001300</t>
  </si>
  <si>
    <t>Cromar and Kildrummy</t>
  </si>
  <si>
    <t>S02001301</t>
  </si>
  <si>
    <t>Howe of Alford</t>
  </si>
  <si>
    <t>S02001303</t>
  </si>
  <si>
    <t>Inverurie North</t>
  </si>
  <si>
    <t>S02001304</t>
  </si>
  <si>
    <t>Inverurie South</t>
  </si>
  <si>
    <t>S02001305</t>
  </si>
  <si>
    <t>Durno-Chapel of Garioch</t>
  </si>
  <si>
    <t>S02001306</t>
  </si>
  <si>
    <t>Kintore</t>
  </si>
  <si>
    <t>S02001311</t>
  </si>
  <si>
    <t>Newmachar and Fintray</t>
  </si>
  <si>
    <t>S02001312</t>
  </si>
  <si>
    <t>Balmedie and Potterton</t>
  </si>
  <si>
    <t>S02001313</t>
  </si>
  <si>
    <t>Ellon East</t>
  </si>
  <si>
    <t>S02001314</t>
  </si>
  <si>
    <t>Ellon West</t>
  </si>
  <si>
    <t>S02001317</t>
  </si>
  <si>
    <t>Barrahill</t>
  </si>
  <si>
    <t>S02001320</t>
  </si>
  <si>
    <t>Clashindarroch</t>
  </si>
  <si>
    <t>S02001321</t>
  </si>
  <si>
    <t>Huntly</t>
  </si>
  <si>
    <t>S14000038</t>
  </si>
  <si>
    <t>Inverclyde</t>
  </si>
  <si>
    <t>S02002034</t>
  </si>
  <si>
    <t>Kilmacolm Central</t>
  </si>
  <si>
    <t>S02002035</t>
  </si>
  <si>
    <t>Kilmacolm, Quarriers, Greenock Upper East/Central</t>
  </si>
  <si>
    <t>S02002036</t>
  </si>
  <si>
    <t>Inverkip and Wemyss Bay</t>
  </si>
  <si>
    <t>S02002037</t>
  </si>
  <si>
    <t>West Braeside, East Inverkip and West Gourock</t>
  </si>
  <si>
    <t>S02002038</t>
  </si>
  <si>
    <t>Gourock Upper and West Central and Upper Larkfield</t>
  </si>
  <si>
    <t>S02002039</t>
  </si>
  <si>
    <t>Gourock Central, Upper East and IRH</t>
  </si>
  <si>
    <t>S02002040</t>
  </si>
  <si>
    <t>Braeside, Branchton, Lower Larkfield and Ravenscraig</t>
  </si>
  <si>
    <t>S02002041</t>
  </si>
  <si>
    <t>Lower Bow and Larkfield, Fancy Farm, Mallard Bowl</t>
  </si>
  <si>
    <t>S02002042</t>
  </si>
  <si>
    <t>Gourock East, Greenock West and Lyle Road</t>
  </si>
  <si>
    <t>S02002043</t>
  </si>
  <si>
    <t>Greenock West and Central</t>
  </si>
  <si>
    <t>S02002044</t>
  </si>
  <si>
    <t>Bow Farm, Barrs Cottage, Cowdenknowes and Overton</t>
  </si>
  <si>
    <t>S02002045</t>
  </si>
  <si>
    <t>Greenock Upper Central</t>
  </si>
  <si>
    <t>S02002046</t>
  </si>
  <si>
    <t>Greenock Town Centre and East Central</t>
  </si>
  <si>
    <t>S02002047</t>
  </si>
  <si>
    <t>Greenock East</t>
  </si>
  <si>
    <t>S02002048</t>
  </si>
  <si>
    <t>Port Glasgow Upper, West and Central</t>
  </si>
  <si>
    <t>S02002049</t>
  </si>
  <si>
    <t>Port Glasgow Mid, East and Central</t>
  </si>
  <si>
    <t>S02002050</t>
  </si>
  <si>
    <t>Port Glasgow Upper East</t>
  </si>
  <si>
    <t>S14000039</t>
  </si>
  <si>
    <t>Inverness, Nairn, Badenoch and Strathspey</t>
  </si>
  <si>
    <t>S02001981</t>
  </si>
  <si>
    <t>Lochaber East and North</t>
  </si>
  <si>
    <t>S02001982</t>
  </si>
  <si>
    <t>Badenoch and Strathspey South</t>
  </si>
  <si>
    <t>S02001983</t>
  </si>
  <si>
    <t>Badenoch and Strathspey Central</t>
  </si>
  <si>
    <t>S02001984</t>
  </si>
  <si>
    <t>Badenoch and Strathspey North</t>
  </si>
  <si>
    <t>S02001985</t>
  </si>
  <si>
    <t>Nairn Rural</t>
  </si>
  <si>
    <t>S02001986</t>
  </si>
  <si>
    <t>Nairn East</t>
  </si>
  <si>
    <t>S02001987</t>
  </si>
  <si>
    <t>Nairn West</t>
  </si>
  <si>
    <t>S02001988</t>
  </si>
  <si>
    <t>Inverness East Rural</t>
  </si>
  <si>
    <t>S02001989</t>
  </si>
  <si>
    <t>Inverness Culloden and Balloch</t>
  </si>
  <si>
    <t>S02001990</t>
  </si>
  <si>
    <t>Inverness Smithton</t>
  </si>
  <si>
    <t>S02001991</t>
  </si>
  <si>
    <t>Inverness Westhill</t>
  </si>
  <si>
    <t>S02001992</t>
  </si>
  <si>
    <t>Inverness Inshes</t>
  </si>
  <si>
    <t>S02001993</t>
  </si>
  <si>
    <t>Inverness Slackbuie</t>
  </si>
  <si>
    <t>S02001994</t>
  </si>
  <si>
    <t>Inverness Lochardil and Holm Mains</t>
  </si>
  <si>
    <t>S02001995</t>
  </si>
  <si>
    <t>Inverness Drummond</t>
  </si>
  <si>
    <t>S02001996</t>
  </si>
  <si>
    <t>Inverness Hilton</t>
  </si>
  <si>
    <t>S02001997</t>
  </si>
  <si>
    <t>Inverness Drakies</t>
  </si>
  <si>
    <t>S02001998</t>
  </si>
  <si>
    <t>Inverness Central, Raigmore and Longman</t>
  </si>
  <si>
    <t>S02001999</t>
  </si>
  <si>
    <t>Inverness Crown and Haugh</t>
  </si>
  <si>
    <t>S02002000</t>
  </si>
  <si>
    <t>Inverness Ballifeary and Dalneigh</t>
  </si>
  <si>
    <t>S02002001</t>
  </si>
  <si>
    <t>Inverness Muirtown</t>
  </si>
  <si>
    <t>S02002002</t>
  </si>
  <si>
    <t>Inverness Merkinch</t>
  </si>
  <si>
    <t>S02002003</t>
  </si>
  <si>
    <t>Inverness Scorguie</t>
  </si>
  <si>
    <t>S02002004</t>
  </si>
  <si>
    <t>Inverness Kinmylies and South West</t>
  </si>
  <si>
    <t>S02002005</t>
  </si>
  <si>
    <t>Inverness West Rural</t>
  </si>
  <si>
    <t>S02002006</t>
  </si>
  <si>
    <t>Loch Ness</t>
  </si>
  <si>
    <t>S14000040</t>
  </si>
  <si>
    <t>Kilmarnock and Loudoun</t>
  </si>
  <si>
    <t>S02001480</t>
  </si>
  <si>
    <t>Mauchline</t>
  </si>
  <si>
    <t>S02001485</t>
  </si>
  <si>
    <t>Auchinleck</t>
  </si>
  <si>
    <t>S02001486</t>
  </si>
  <si>
    <t>Northern and Irvine Valley Rural</t>
  </si>
  <si>
    <t>S02001487</t>
  </si>
  <si>
    <t>Stewarton East</t>
  </si>
  <si>
    <t>S02001488</t>
  </si>
  <si>
    <t>Stewarton West</t>
  </si>
  <si>
    <t>S02001489</t>
  </si>
  <si>
    <t>Darvel</t>
  </si>
  <si>
    <t>S02001490</t>
  </si>
  <si>
    <t>Newmilns</t>
  </si>
  <si>
    <t>S02001491</t>
  </si>
  <si>
    <t>Galston</t>
  </si>
  <si>
    <t>S02001492</t>
  </si>
  <si>
    <t>Earlston and Hurlford Rural</t>
  </si>
  <si>
    <t>S02001493</t>
  </si>
  <si>
    <t>Shortlees</t>
  </si>
  <si>
    <t>S02001494</t>
  </si>
  <si>
    <t>Bellfield and Kirkstyle</t>
  </si>
  <si>
    <t>S02001495</t>
  </si>
  <si>
    <t>Kilmarnock South Central and Caprington</t>
  </si>
  <si>
    <t>S02001496</t>
  </si>
  <si>
    <t>Piersland</t>
  </si>
  <si>
    <t>S02001497</t>
  </si>
  <si>
    <t>New Farm Loch South</t>
  </si>
  <si>
    <t>S02001498</t>
  </si>
  <si>
    <t>Dean and New Farm Loch North</t>
  </si>
  <si>
    <t>S02001499</t>
  </si>
  <si>
    <t>Southcraig and Beansburn</t>
  </si>
  <si>
    <t>S02001500</t>
  </si>
  <si>
    <t>Altonhill North and Onthank</t>
  </si>
  <si>
    <t>S02001501</t>
  </si>
  <si>
    <t>Altonhill South, Longpark and Hillhead</t>
  </si>
  <si>
    <t>S02001502</t>
  </si>
  <si>
    <t>Bonnyton and Town Centre</t>
  </si>
  <si>
    <t>S02001503</t>
  </si>
  <si>
    <t>Grange, Howard and Gargieston</t>
  </si>
  <si>
    <t>S02001504</t>
  </si>
  <si>
    <t>Crosshouse, Gatehead and Kilmaurs Rural</t>
  </si>
  <si>
    <t>S02001505</t>
  </si>
  <si>
    <t>Kilmaurs</t>
  </si>
  <si>
    <t>S14000041</t>
  </si>
  <si>
    <t>Kirkcaldy and Cowdenbeath</t>
  </si>
  <si>
    <t>S02001765</t>
  </si>
  <si>
    <t>Dalgety Bay West and Hillend</t>
  </si>
  <si>
    <t>S02001766</t>
  </si>
  <si>
    <t>Dalgety Bay Central</t>
  </si>
  <si>
    <t>S02001767</t>
  </si>
  <si>
    <t>Dalgety Bay East</t>
  </si>
  <si>
    <t>S02001771</t>
  </si>
  <si>
    <t>Cowdenbeath North</t>
  </si>
  <si>
    <t>S02001772</t>
  </si>
  <si>
    <t>Kelty West</t>
  </si>
  <si>
    <t>S02001773</t>
  </si>
  <si>
    <t>Kelty East</t>
  </si>
  <si>
    <t>S02001774</t>
  </si>
  <si>
    <t>Lochore and Crosshill</t>
  </si>
  <si>
    <t>S02001775</t>
  </si>
  <si>
    <t>Ballingry</t>
  </si>
  <si>
    <t>S02001777</t>
  </si>
  <si>
    <t>Lochgelly East</t>
  </si>
  <si>
    <t>S02001778</t>
  </si>
  <si>
    <t>Lochgelly West and Lumphinnans</t>
  </si>
  <si>
    <t>S02001780</t>
  </si>
  <si>
    <t>Burntisland West</t>
  </si>
  <si>
    <t>S02001781</t>
  </si>
  <si>
    <t>Burntisland East</t>
  </si>
  <si>
    <t>S02001782</t>
  </si>
  <si>
    <t>Kinghorn</t>
  </si>
  <si>
    <t>S02001783</t>
  </si>
  <si>
    <t>Kirkcaldy Linktown &amp; Seafield</t>
  </si>
  <si>
    <t>S02001784</t>
  </si>
  <si>
    <t>Kirkcaldy Central</t>
  </si>
  <si>
    <t>S02001785</t>
  </si>
  <si>
    <t>Kirkcaldy Bennochy East</t>
  </si>
  <si>
    <t>S02001786</t>
  </si>
  <si>
    <t>Kirkcaldy Bennochy West</t>
  </si>
  <si>
    <t>S02001787</t>
  </si>
  <si>
    <t>Kirkcaldy Raith</t>
  </si>
  <si>
    <t>S02001789</t>
  </si>
  <si>
    <t>Kirkcaldy Templehall West</t>
  </si>
  <si>
    <t>S02001790</t>
  </si>
  <si>
    <t>Kirkcaldy Templehall East</t>
  </si>
  <si>
    <t>S02001791</t>
  </si>
  <si>
    <t>Kirkcaldy Dunnikier</t>
  </si>
  <si>
    <t>S02001793</t>
  </si>
  <si>
    <t>Kirkcaldy Hayfield and Smeaton</t>
  </si>
  <si>
    <t>S02001794</t>
  </si>
  <si>
    <t>Kirkcaldy Pathhead</t>
  </si>
  <si>
    <t>S02001795</t>
  </si>
  <si>
    <t>Kirkcaldy Gallatown and Sinclairtown</t>
  </si>
  <si>
    <t>S02001796</t>
  </si>
  <si>
    <t>Dysart</t>
  </si>
  <si>
    <t>S14000042</t>
  </si>
  <si>
    <t>Lanark and Hamilton East</t>
  </si>
  <si>
    <t>S02002357</t>
  </si>
  <si>
    <t>Forth, Braehead and Auchengray</t>
  </si>
  <si>
    <t>S02002358</t>
  </si>
  <si>
    <t>S02002359</t>
  </si>
  <si>
    <t>Carluke West</t>
  </si>
  <si>
    <t>S02002360</t>
  </si>
  <si>
    <t>Carluke North</t>
  </si>
  <si>
    <t>S02002361</t>
  </si>
  <si>
    <t>Carluke East</t>
  </si>
  <si>
    <t>S02002362</t>
  </si>
  <si>
    <t>Carluke South</t>
  </si>
  <si>
    <t>S02002363</t>
  </si>
  <si>
    <t>Crossford, Braidwood and Yieldshields</t>
  </si>
  <si>
    <t>S02002364</t>
  </si>
  <si>
    <t>Lanark North West</t>
  </si>
  <si>
    <t>S02002365</t>
  </si>
  <si>
    <t>Lanark North East</t>
  </si>
  <si>
    <t>S02002366</t>
  </si>
  <si>
    <t>Lanark South</t>
  </si>
  <si>
    <t>S02002371</t>
  </si>
  <si>
    <t>Ashgill and Netherburn</t>
  </si>
  <si>
    <t>S02002372</t>
  </si>
  <si>
    <t>Merryton and Meadowhill</t>
  </si>
  <si>
    <t>S02002373</t>
  </si>
  <si>
    <t>Larkhall Central, Raploch, Millheugh and Burnhead</t>
  </si>
  <si>
    <t>S02002374</t>
  </si>
  <si>
    <t>Hareleeshill</t>
  </si>
  <si>
    <t>S02002375</t>
  </si>
  <si>
    <t>Strutherhill</t>
  </si>
  <si>
    <t>S02002381</t>
  </si>
  <si>
    <t>Eddlewood</t>
  </si>
  <si>
    <t>S02002382</t>
  </si>
  <si>
    <t>Low Waters</t>
  </si>
  <si>
    <t>S02002383</t>
  </si>
  <si>
    <t>Silvertonhill</t>
  </si>
  <si>
    <t>S02002384</t>
  </si>
  <si>
    <t>Hamilton Centre and Low Parks</t>
  </si>
  <si>
    <t>S02002385</t>
  </si>
  <si>
    <t>Laighstonehall</t>
  </si>
  <si>
    <t>S02002386</t>
  </si>
  <si>
    <t>S02002387</t>
  </si>
  <si>
    <t>Woodhead and Meikle Earnock</t>
  </si>
  <si>
    <t>S02002395</t>
  </si>
  <si>
    <t>Burnbank North</t>
  </si>
  <si>
    <t>S02002397</t>
  </si>
  <si>
    <t>Burnbank South and Chantinghall</t>
  </si>
  <si>
    <t>S02002398</t>
  </si>
  <si>
    <t>S02002399</t>
  </si>
  <si>
    <t>Bothwell South</t>
  </si>
  <si>
    <t>S02002400</t>
  </si>
  <si>
    <t>Bothwell North</t>
  </si>
  <si>
    <t>S02002401</t>
  </si>
  <si>
    <t>Uddingston and Gardenside</t>
  </si>
  <si>
    <t>S14000043</t>
  </si>
  <si>
    <t>Linlithgow and East Falkirk</t>
  </si>
  <si>
    <t>S02001723</t>
  </si>
  <si>
    <t>Braes Villages</t>
  </si>
  <si>
    <t>S02001726</t>
  </si>
  <si>
    <t>Maddiston and Rumford</t>
  </si>
  <si>
    <t>S02001730</t>
  </si>
  <si>
    <t>Grangemouth - Newlands</t>
  </si>
  <si>
    <t>S02001731</t>
  </si>
  <si>
    <t>Grangemouth - Town Centre</t>
  </si>
  <si>
    <t>S02001732</t>
  </si>
  <si>
    <t>Grangemouth - Kersiebank</t>
  </si>
  <si>
    <t>S02001733</t>
  </si>
  <si>
    <t>Grangemouth - Bowhouse</t>
  </si>
  <si>
    <t>S02001734</t>
  </si>
  <si>
    <t>Bo'ness - Douglas</t>
  </si>
  <si>
    <t>S02001735</t>
  </si>
  <si>
    <t>Bo'ness - Newtown</t>
  </si>
  <si>
    <t>S02001736</t>
  </si>
  <si>
    <t>Bo'ness - Kinneil</t>
  </si>
  <si>
    <t>S02001737</t>
  </si>
  <si>
    <t>Blackness, Bo'ness - Carriden and Grahamsdyke</t>
  </si>
  <si>
    <t>S02002494</t>
  </si>
  <si>
    <t>Carmondean and Eliburn North</t>
  </si>
  <si>
    <t>S02002496</t>
  </si>
  <si>
    <t>S02002497</t>
  </si>
  <si>
    <t>Blaeberry Hill and East Whitburn</t>
  </si>
  <si>
    <t>S02002498</t>
  </si>
  <si>
    <t>Whitburn Central</t>
  </si>
  <si>
    <t>S02002499</t>
  </si>
  <si>
    <t>Whitburn, Croftmalloch and Greenrigg</t>
  </si>
  <si>
    <t>S02002500</t>
  </si>
  <si>
    <t>Armadale</t>
  </si>
  <si>
    <t>S02002501</t>
  </si>
  <si>
    <t>Armadale South</t>
  </si>
  <si>
    <t>S02002502</t>
  </si>
  <si>
    <t>Bathgate, Wester Inch and Inchcross</t>
  </si>
  <si>
    <t>S02002503</t>
  </si>
  <si>
    <t>Bathgate and Boghall</t>
  </si>
  <si>
    <t>S02002504</t>
  </si>
  <si>
    <t>Bathgate East</t>
  </si>
  <si>
    <t>S02002505</t>
  </si>
  <si>
    <t>Bathgate West</t>
  </si>
  <si>
    <t>S02002506</t>
  </si>
  <si>
    <t>Blackridge, Westfield and Torphichen</t>
  </si>
  <si>
    <t>S02002507</t>
  </si>
  <si>
    <t>Linlithgow South</t>
  </si>
  <si>
    <t>S02002508</t>
  </si>
  <si>
    <t>Linlithgow Bridge</t>
  </si>
  <si>
    <t>S02002509</t>
  </si>
  <si>
    <t>Linlithgow North</t>
  </si>
  <si>
    <t>S02002510</t>
  </si>
  <si>
    <t>Winchburgh, Bridgend and Philpstoun</t>
  </si>
  <si>
    <t>S14000044</t>
  </si>
  <si>
    <t>Livingston</t>
  </si>
  <si>
    <t>S02002478</t>
  </si>
  <si>
    <t>Fauldhouse</t>
  </si>
  <si>
    <t>S02002479</t>
  </si>
  <si>
    <t>Breich Valley</t>
  </si>
  <si>
    <t>S02002480</t>
  </si>
  <si>
    <t>West Calder and Polbeth</t>
  </si>
  <si>
    <t>S02002481</t>
  </si>
  <si>
    <t>Bellsquarry, Adambrae and Kirkton</t>
  </si>
  <si>
    <t>S02002482</t>
  </si>
  <si>
    <t>Bankton and Murieston</t>
  </si>
  <si>
    <t>S02002483</t>
  </si>
  <si>
    <t>Dedridge East</t>
  </si>
  <si>
    <t>S02002484</t>
  </si>
  <si>
    <t>Mid Calder and Kirknewton</t>
  </si>
  <si>
    <t>S02002485</t>
  </si>
  <si>
    <t>East Calder</t>
  </si>
  <si>
    <t>S02002486</t>
  </si>
  <si>
    <t>Pumpherston and Uphall Station</t>
  </si>
  <si>
    <t>S02002487</t>
  </si>
  <si>
    <t>Craigshill</t>
  </si>
  <si>
    <t>S02002488</t>
  </si>
  <si>
    <t>Howden</t>
  </si>
  <si>
    <t>S02002489</t>
  </si>
  <si>
    <t>Livingston Village and Eliburn South</t>
  </si>
  <si>
    <t>S02002490</t>
  </si>
  <si>
    <t>Ladywell</t>
  </si>
  <si>
    <t>S02002491</t>
  </si>
  <si>
    <t>Knightsridge</t>
  </si>
  <si>
    <t>S02002492</t>
  </si>
  <si>
    <t>Knightsridge and Deans North</t>
  </si>
  <si>
    <t>S02002493</t>
  </si>
  <si>
    <t>Deans</t>
  </si>
  <si>
    <t>S02002495</t>
  </si>
  <si>
    <t>Seafield</t>
  </si>
  <si>
    <t>S02002511</t>
  </si>
  <si>
    <t>Broxburn Kirkhill</t>
  </si>
  <si>
    <t>S02002512</t>
  </si>
  <si>
    <t>Uphall, Dechmont and Ecclesmachan</t>
  </si>
  <si>
    <t>S02002513</t>
  </si>
  <si>
    <t>Broxburn South</t>
  </si>
  <si>
    <t>S02002514</t>
  </si>
  <si>
    <t>Broxburn East</t>
  </si>
  <si>
    <t>S14000045</t>
  </si>
  <si>
    <t>Midlothian</t>
  </si>
  <si>
    <t>S02002051</t>
  </si>
  <si>
    <t>Rural South Midlothian</t>
  </si>
  <si>
    <t>S02002052</t>
  </si>
  <si>
    <t>Penicuik Southeast</t>
  </si>
  <si>
    <t>S02002053</t>
  </si>
  <si>
    <t>Penicuik Southwest</t>
  </si>
  <si>
    <t>S02002054</t>
  </si>
  <si>
    <t>Penicuik East</t>
  </si>
  <si>
    <t>S02002055</t>
  </si>
  <si>
    <t>Penicuik North</t>
  </si>
  <si>
    <t>S02002056</t>
  </si>
  <si>
    <t>Pentland</t>
  </si>
  <si>
    <t>S02002057</t>
  </si>
  <si>
    <t>Roslin and Bilston</t>
  </si>
  <si>
    <t>S02002058</t>
  </si>
  <si>
    <t>Straiton</t>
  </si>
  <si>
    <t>S02002059</t>
  </si>
  <si>
    <t>Loanhead</t>
  </si>
  <si>
    <t>S02002060</t>
  </si>
  <si>
    <t>Bonnyrigg South</t>
  </si>
  <si>
    <t>S02002061</t>
  </si>
  <si>
    <t>Bonnyrigg North</t>
  </si>
  <si>
    <t>S02002062</t>
  </si>
  <si>
    <t>Newbattle and Dalhousie</t>
  </si>
  <si>
    <t>S02002063</t>
  </si>
  <si>
    <t>Eskbank</t>
  </si>
  <si>
    <t>S02002064</t>
  </si>
  <si>
    <t>Shawfair</t>
  </si>
  <si>
    <t>S02002065</t>
  </si>
  <si>
    <t>Thornybank</t>
  </si>
  <si>
    <t>S02002066</t>
  </si>
  <si>
    <t>Dalkeith</t>
  </si>
  <si>
    <t>S02002067</t>
  </si>
  <si>
    <t>Pathhead and Rural East Midlothian</t>
  </si>
  <si>
    <t>S02002068</t>
  </si>
  <si>
    <t>Easthouses</t>
  </si>
  <si>
    <t>S02002069</t>
  </si>
  <si>
    <t>Mayfield</t>
  </si>
  <si>
    <t>S02002070</t>
  </si>
  <si>
    <t>Newtongrange</t>
  </si>
  <si>
    <t>S02002071</t>
  </si>
  <si>
    <t>North Gorebridge</t>
  </si>
  <si>
    <t>S02002072</t>
  </si>
  <si>
    <t>Gorebridge and Middleton</t>
  </si>
  <si>
    <t>S14000046</t>
  </si>
  <si>
    <t>Moray</t>
  </si>
  <si>
    <t>S02002073</t>
  </si>
  <si>
    <t>South Speyside and the Cabrach</t>
  </si>
  <si>
    <t>S02002074</t>
  </si>
  <si>
    <t>North Speyside</t>
  </si>
  <si>
    <t>S02002075</t>
  </si>
  <si>
    <t>Rural Keith and Strathisla</t>
  </si>
  <si>
    <t>S02002076</t>
  </si>
  <si>
    <t>Keith and Fife Keith</t>
  </si>
  <si>
    <t>S02002077</t>
  </si>
  <si>
    <t>Cullen, Portknockie, Findochty, Drybridge and Berryhillock</t>
  </si>
  <si>
    <t>S02002078</t>
  </si>
  <si>
    <t>Buckie Central East</t>
  </si>
  <si>
    <t>S02002079</t>
  </si>
  <si>
    <t>Buckie West and Mains of Buckie</t>
  </si>
  <si>
    <t>S02002080</t>
  </si>
  <si>
    <t>Mosstodloch, Portgordon and seaward</t>
  </si>
  <si>
    <t>S02002081</t>
  </si>
  <si>
    <t>Fochabers, Aultmore, Clochan and Ordiquish</t>
  </si>
  <si>
    <t>S02002082</t>
  </si>
  <si>
    <t>Heldon West, Fogwatt to Inchberry</t>
  </si>
  <si>
    <t>S02002083</t>
  </si>
  <si>
    <t>Lhanbryde, Urquhart, Pitgavney and seaward</t>
  </si>
  <si>
    <t>S02002084</t>
  </si>
  <si>
    <t>Elgin Cathedral to Ashgrove and Pinefield</t>
  </si>
  <si>
    <t>S02002085</t>
  </si>
  <si>
    <t>New Elgin East</t>
  </si>
  <si>
    <t>S02002086</t>
  </si>
  <si>
    <t>New Elgin West</t>
  </si>
  <si>
    <t>S02002087</t>
  </si>
  <si>
    <t>Elgin Central West</t>
  </si>
  <si>
    <t>S02002088</t>
  </si>
  <si>
    <t>Elgin Bishopmill East and Ladyhill</t>
  </si>
  <si>
    <t>S02002089</t>
  </si>
  <si>
    <t>Elgin Bishopmill West and Newfield</t>
  </si>
  <si>
    <t>S02002090</t>
  </si>
  <si>
    <t>Lossiemouth East and Seatown</t>
  </si>
  <si>
    <t>S02002091</t>
  </si>
  <si>
    <t>Lossiemouth West</t>
  </si>
  <si>
    <t>S02002092</t>
  </si>
  <si>
    <t>Burghead, Roseisle and Laich</t>
  </si>
  <si>
    <t>S02002093</t>
  </si>
  <si>
    <t>Findhorn, Kinloss and Pluscarden Valley</t>
  </si>
  <si>
    <t>S02002094</t>
  </si>
  <si>
    <t>Forres Central East and seaward</t>
  </si>
  <si>
    <t>S02002095</t>
  </si>
  <si>
    <t>Forres South West and Mannachie</t>
  </si>
  <si>
    <t>S02002096</t>
  </si>
  <si>
    <t>Rafford, Dallas, Dyke to Dava</t>
  </si>
  <si>
    <t>S14000047</t>
  </si>
  <si>
    <t>Motherwell and Wishaw</t>
  </si>
  <si>
    <t>S02002135</t>
  </si>
  <si>
    <t>Overtown</t>
  </si>
  <si>
    <t>S02002136</t>
  </si>
  <si>
    <t>Netherton and Kirkhill</t>
  </si>
  <si>
    <t>S02002137</t>
  </si>
  <si>
    <t>S02002138</t>
  </si>
  <si>
    <t>Muirhouse and Knowetop</t>
  </si>
  <si>
    <t>S02002139</t>
  </si>
  <si>
    <t>Craigneuk Wishaw</t>
  </si>
  <si>
    <t>S02002140</t>
  </si>
  <si>
    <t>Pather</t>
  </si>
  <si>
    <t>S02002141</t>
  </si>
  <si>
    <t>Wishaw South</t>
  </si>
  <si>
    <t>S02002142</t>
  </si>
  <si>
    <t>Wishaw North</t>
  </si>
  <si>
    <t>S02002143</t>
  </si>
  <si>
    <t>Coltness</t>
  </si>
  <si>
    <t>S02002144</t>
  </si>
  <si>
    <t>Wishaw East</t>
  </si>
  <si>
    <t>S02002150</t>
  </si>
  <si>
    <t>Cleland</t>
  </si>
  <si>
    <t>S02002153</t>
  </si>
  <si>
    <t>Clydesdale and New Stevenston</t>
  </si>
  <si>
    <t>S02002154</t>
  </si>
  <si>
    <t>Carfin and Cleekhimin</t>
  </si>
  <si>
    <t>S02002155</t>
  </si>
  <si>
    <t>Motherwell South</t>
  </si>
  <si>
    <t>S02002156</t>
  </si>
  <si>
    <t>S02002157</t>
  </si>
  <si>
    <t>Motherwell West</t>
  </si>
  <si>
    <t>S02002158</t>
  </si>
  <si>
    <t>Motherwell North</t>
  </si>
  <si>
    <t>S02002159</t>
  </si>
  <si>
    <t>Forgewood</t>
  </si>
  <si>
    <t>S02002161</t>
  </si>
  <si>
    <t>Milnwood</t>
  </si>
  <si>
    <t>S14000048</t>
  </si>
  <si>
    <t>North Ayrshire and Arran</t>
  </si>
  <si>
    <t>S02002097</t>
  </si>
  <si>
    <t>Arran</t>
  </si>
  <si>
    <t>S02002111</t>
  </si>
  <si>
    <t>Saltcoats Central</t>
  </si>
  <si>
    <t>S02002112</t>
  </si>
  <si>
    <t>Ardrossan Central</t>
  </si>
  <si>
    <t>S02002113</t>
  </si>
  <si>
    <t>Ardrossan North West</t>
  </si>
  <si>
    <t>S02002114</t>
  </si>
  <si>
    <t>Ardrossan North East</t>
  </si>
  <si>
    <t>S02002115</t>
  </si>
  <si>
    <t>Saltcoats North West</t>
  </si>
  <si>
    <t>S02002116</t>
  </si>
  <si>
    <t>Saltcoats North East</t>
  </si>
  <si>
    <t>S02002117</t>
  </si>
  <si>
    <t>Stevenston North West</t>
  </si>
  <si>
    <t>S02002118</t>
  </si>
  <si>
    <t>Stevenston Hayocks</t>
  </si>
  <si>
    <t>S02002119</t>
  </si>
  <si>
    <t>Kilwinning Whitehirst Park and Woodside</t>
  </si>
  <si>
    <t>S02002120</t>
  </si>
  <si>
    <t>Kilwinning Pennyburn</t>
  </si>
  <si>
    <t>S02002122</t>
  </si>
  <si>
    <t>Kilwinning Central and North</t>
  </si>
  <si>
    <t>S02002123</t>
  </si>
  <si>
    <t>Dalry East and Rural</t>
  </si>
  <si>
    <t>S02002124</t>
  </si>
  <si>
    <t>Dalry West</t>
  </si>
  <si>
    <t>S02002125</t>
  </si>
  <si>
    <t>Fairlie and Rural</t>
  </si>
  <si>
    <t>S02002126</t>
  </si>
  <si>
    <t>West Kilbride and Seamill</t>
  </si>
  <si>
    <t>S02002127</t>
  </si>
  <si>
    <t>Largs South</t>
  </si>
  <si>
    <t>S02002128</t>
  </si>
  <si>
    <t>Largs Central and Cumbrae</t>
  </si>
  <si>
    <t>S02002129</t>
  </si>
  <si>
    <t>Largs North</t>
  </si>
  <si>
    <t>S02002130</t>
  </si>
  <si>
    <t>Skelmorlie and Rural</t>
  </si>
  <si>
    <t>S02002131</t>
  </si>
  <si>
    <t>Kilbirnie North</t>
  </si>
  <si>
    <t>S02002132</t>
  </si>
  <si>
    <t>Kilbirnie South and Longbar</t>
  </si>
  <si>
    <t>S02002133</t>
  </si>
  <si>
    <t>Beith West</t>
  </si>
  <si>
    <t>S02002134</t>
  </si>
  <si>
    <t>Beith East and Rural</t>
  </si>
  <si>
    <t>S14000049</t>
  </si>
  <si>
    <t>North East Fife</t>
  </si>
  <si>
    <t>S02001820</t>
  </si>
  <si>
    <t>Largo</t>
  </si>
  <si>
    <t>S02001822</t>
  </si>
  <si>
    <t>Kettle and Ladybank</t>
  </si>
  <si>
    <t>S02001823</t>
  </si>
  <si>
    <t>Falkland and Freuchie</t>
  </si>
  <si>
    <t>S02001824</t>
  </si>
  <si>
    <t>Auchtermuchty and Gateside</t>
  </si>
  <si>
    <t>S02001825</t>
  </si>
  <si>
    <t>Newburgh</t>
  </si>
  <si>
    <t>S02001826</t>
  </si>
  <si>
    <t>Cupar West and Springfield</t>
  </si>
  <si>
    <t>S02001827</t>
  </si>
  <si>
    <t>Cupar Central</t>
  </si>
  <si>
    <t>S02001828</t>
  </si>
  <si>
    <t>Cupar East</t>
  </si>
  <si>
    <t>S02001829</t>
  </si>
  <si>
    <t>Dairsie Ceres and Dunino</t>
  </si>
  <si>
    <t>S02001830</t>
  </si>
  <si>
    <t>Elie Colinsburgh and Largoward</t>
  </si>
  <si>
    <t>S02001831</t>
  </si>
  <si>
    <t>St Monans and Pittenweem</t>
  </si>
  <si>
    <t>S02001832</t>
  </si>
  <si>
    <t>Anstruther</t>
  </si>
  <si>
    <t>S02001833</t>
  </si>
  <si>
    <t>Crail and Boarhills</t>
  </si>
  <si>
    <t>S02001834</t>
  </si>
  <si>
    <t>St Andrews South East</t>
  </si>
  <si>
    <t>S02001835</t>
  </si>
  <si>
    <t>St Andrews Central</t>
  </si>
  <si>
    <t>S02001836</t>
  </si>
  <si>
    <t>St Andrews South West</t>
  </si>
  <si>
    <t>S02001837</t>
  </si>
  <si>
    <t>St Andrews North and Strathkinness</t>
  </si>
  <si>
    <t>S02001838</t>
  </si>
  <si>
    <t>Leuchars and Guardbridge</t>
  </si>
  <si>
    <t>S02001839</t>
  </si>
  <si>
    <t>Balmullo and Gauldry</t>
  </si>
  <si>
    <t>S02001840</t>
  </si>
  <si>
    <t>Tayport</t>
  </si>
  <si>
    <t>S02001841</t>
  </si>
  <si>
    <t>Newport and Wormit</t>
  </si>
  <si>
    <t>S14000050</t>
  </si>
  <si>
    <t>Ochil and South Perthshire</t>
  </si>
  <si>
    <t>S02001393</t>
  </si>
  <si>
    <t>Tullibody South</t>
  </si>
  <si>
    <t>S02001394</t>
  </si>
  <si>
    <t>Tullibody North and Glenochil</t>
  </si>
  <si>
    <t>S02001395</t>
  </si>
  <si>
    <t>Menstrie</t>
  </si>
  <si>
    <t>S02001396</t>
  </si>
  <si>
    <t>Alva</t>
  </si>
  <si>
    <t>S02001397</t>
  </si>
  <si>
    <t>Fishcross, Devon Village and Coalsnaughton</t>
  </si>
  <si>
    <t>S02001398</t>
  </si>
  <si>
    <t>Tillicoultry</t>
  </si>
  <si>
    <t>S02001399</t>
  </si>
  <si>
    <t>Dollar and Muckhart</t>
  </si>
  <si>
    <t>S02001400</t>
  </si>
  <si>
    <t>Clackmannan, Kennet and Forestmill</t>
  </si>
  <si>
    <t>S02001401</t>
  </si>
  <si>
    <t>Sauchie</t>
  </si>
  <si>
    <t>S02001402</t>
  </si>
  <si>
    <t>Alloa South and East</t>
  </si>
  <si>
    <t>S02001403</t>
  </si>
  <si>
    <t>Alloa North</t>
  </si>
  <si>
    <t>S02001404</t>
  </si>
  <si>
    <t>Alloa West</t>
  </si>
  <si>
    <t>S02002219</t>
  </si>
  <si>
    <t>Powmill, Cleish and Scotlandwell</t>
  </si>
  <si>
    <t>S02002220</t>
  </si>
  <si>
    <t>Kinross</t>
  </si>
  <si>
    <t>S02002221</t>
  </si>
  <si>
    <t>Milnathort and Crook of Devon</t>
  </si>
  <si>
    <t>S02002222</t>
  </si>
  <si>
    <t>Muthill, Greenloaning and Gleneagles</t>
  </si>
  <si>
    <t>S02002223</t>
  </si>
  <si>
    <t>Auchterarder</t>
  </si>
  <si>
    <t>S02002224</t>
  </si>
  <si>
    <t>Comrie, Gilmerton and St Fillans</t>
  </si>
  <si>
    <t>S02002225</t>
  </si>
  <si>
    <t>Crieff North</t>
  </si>
  <si>
    <t>S02002226</t>
  </si>
  <si>
    <t>Crieff South</t>
  </si>
  <si>
    <t>S02002227</t>
  </si>
  <si>
    <t>Aberuthven and Almondbank</t>
  </si>
  <si>
    <t>S02002228</t>
  </si>
  <si>
    <t>Glenfarg, Dunning and Rhynd</t>
  </si>
  <si>
    <t>S02002229</t>
  </si>
  <si>
    <t>Bridge of Earn and Abernethy</t>
  </si>
  <si>
    <t>S02002250</t>
  </si>
  <si>
    <t>Stanley and Murthly</t>
  </si>
  <si>
    <t>S02002251</t>
  </si>
  <si>
    <t>Luncarty and Dunkeld</t>
  </si>
  <si>
    <t>S02002253</t>
  </si>
  <si>
    <t>Rannoch and Aberfeldy</t>
  </si>
  <si>
    <t>S14000051</t>
  </si>
  <si>
    <t>Orkney and Shetland</t>
  </si>
  <si>
    <t>S02002213</t>
  </si>
  <si>
    <t>Stromness, Sandwick and Stenness</t>
  </si>
  <si>
    <t>S02002214</t>
  </si>
  <si>
    <t>West Mainland</t>
  </si>
  <si>
    <t>S02002215</t>
  </si>
  <si>
    <t>East Mainland</t>
  </si>
  <si>
    <t>S02002216</t>
  </si>
  <si>
    <t>West Kirkwall</t>
  </si>
  <si>
    <t>S02002217</t>
  </si>
  <si>
    <t>East Kirkwall</t>
  </si>
  <si>
    <t>S02002218</t>
  </si>
  <si>
    <t>Isles</t>
  </si>
  <si>
    <t>S02002322</t>
  </si>
  <si>
    <t>Shetland South</t>
  </si>
  <si>
    <t>S02002323</t>
  </si>
  <si>
    <t>Lerwick South</t>
  </si>
  <si>
    <t>S02002324</t>
  </si>
  <si>
    <t>Lerwick North</t>
  </si>
  <si>
    <t>S02002325</t>
  </si>
  <si>
    <t>Central Shetland</t>
  </si>
  <si>
    <t>S02002326</t>
  </si>
  <si>
    <t>East and West Mainland</t>
  </si>
  <si>
    <t>S02002327</t>
  </si>
  <si>
    <t>North Mainland</t>
  </si>
  <si>
    <t>S02002328</t>
  </si>
  <si>
    <t>North and East Isles</t>
  </si>
  <si>
    <t>S14000052</t>
  </si>
  <si>
    <t>Paisley and Renfrewshire North</t>
  </si>
  <si>
    <t>S02002256</t>
  </si>
  <si>
    <t>Renfrewshire Rural North and Langbank</t>
  </si>
  <si>
    <t>S02002262</t>
  </si>
  <si>
    <t>Elderslie and Phoenix</t>
  </si>
  <si>
    <t>S02002263</t>
  </si>
  <si>
    <t>Paisley Ferguslie</t>
  </si>
  <si>
    <t>S02002275</t>
  </si>
  <si>
    <t>Paisley North East</t>
  </si>
  <si>
    <t>S02002276</t>
  </si>
  <si>
    <t>Paisley Ralston</t>
  </si>
  <si>
    <t>S02002277</t>
  </si>
  <si>
    <t>Paisley Gallowhill and Hillington</t>
  </si>
  <si>
    <t>S02002278</t>
  </si>
  <si>
    <t>Paisley North</t>
  </si>
  <si>
    <t>S02002279</t>
  </si>
  <si>
    <t>Renfrew West</t>
  </si>
  <si>
    <t>S02002280</t>
  </si>
  <si>
    <t>Renfrew South</t>
  </si>
  <si>
    <t>S02002281</t>
  </si>
  <si>
    <t>Renfrew East</t>
  </si>
  <si>
    <t>S02002282</t>
  </si>
  <si>
    <t>Renfrew North</t>
  </si>
  <si>
    <t>S02002283</t>
  </si>
  <si>
    <t>Erskine East and Inchinnan</t>
  </si>
  <si>
    <t>S02002284</t>
  </si>
  <si>
    <t>Erskine Central</t>
  </si>
  <si>
    <t>S02002285</t>
  </si>
  <si>
    <t>Erskine West</t>
  </si>
  <si>
    <t>S02002286</t>
  </si>
  <si>
    <t>Bishopton</t>
  </si>
  <si>
    <t>S02002287</t>
  </si>
  <si>
    <t>Linwood South</t>
  </si>
  <si>
    <t>S02002288</t>
  </si>
  <si>
    <t>Linwood North</t>
  </si>
  <si>
    <t>S02002289</t>
  </si>
  <si>
    <t>Houston South</t>
  </si>
  <si>
    <t>S02002290</t>
  </si>
  <si>
    <t>Houston North</t>
  </si>
  <si>
    <t>S02002291</t>
  </si>
  <si>
    <t>Bridge of Weir</t>
  </si>
  <si>
    <t>S14000053</t>
  </si>
  <si>
    <t>Paisley and Renfrewshire South</t>
  </si>
  <si>
    <t>S02002254</t>
  </si>
  <si>
    <t>Lochwinnoch</t>
  </si>
  <si>
    <t>S02002255</t>
  </si>
  <si>
    <t>Renfrewshire Rural South and Howwood</t>
  </si>
  <si>
    <t>S02002257</t>
  </si>
  <si>
    <t>Kilbarchan</t>
  </si>
  <si>
    <t>S02002258</t>
  </si>
  <si>
    <t>Johnstone South West</t>
  </si>
  <si>
    <t>S02002259</t>
  </si>
  <si>
    <t>Johnstone North West</t>
  </si>
  <si>
    <t>S02002260</t>
  </si>
  <si>
    <t>Johnstone North East</t>
  </si>
  <si>
    <t>S02002261</t>
  </si>
  <si>
    <t>Johnstone South East</t>
  </si>
  <si>
    <t>S02002264</t>
  </si>
  <si>
    <t>Paisley North West</t>
  </si>
  <si>
    <t>S02002265</t>
  </si>
  <si>
    <t>Paisley West</t>
  </si>
  <si>
    <t>S02002266</t>
  </si>
  <si>
    <t>Paisley Foxbar</t>
  </si>
  <si>
    <t>S02002267</t>
  </si>
  <si>
    <t>Paisley South West</t>
  </si>
  <si>
    <t>S02002268</t>
  </si>
  <si>
    <t>Paisley Glenburn West</t>
  </si>
  <si>
    <t>S02002269</t>
  </si>
  <si>
    <t>Paisley Glenburn East</t>
  </si>
  <si>
    <t>S02002270</t>
  </si>
  <si>
    <t>Paisley South</t>
  </si>
  <si>
    <t>S02002271</t>
  </si>
  <si>
    <t>Paisley South East</t>
  </si>
  <si>
    <t>S02002272</t>
  </si>
  <si>
    <t>Paisley Dykebar</t>
  </si>
  <si>
    <t>S02002273</t>
  </si>
  <si>
    <t>Paisley East</t>
  </si>
  <si>
    <t>S02002274</t>
  </si>
  <si>
    <t>Paisley Central</t>
  </si>
  <si>
    <t>S14000054</t>
  </si>
  <si>
    <t>Perth and North Perthshire</t>
  </si>
  <si>
    <t>S02002230</t>
  </si>
  <si>
    <t>Moncrieffe and Friarton</t>
  </si>
  <si>
    <t>S02002231</t>
  </si>
  <si>
    <t>Viewlands, Craigie and Wellshill</t>
  </si>
  <si>
    <t>S02002232</t>
  </si>
  <si>
    <t>Burghmuir and Oakbank</t>
  </si>
  <si>
    <t>S02002233</t>
  </si>
  <si>
    <t>S02002234</t>
  </si>
  <si>
    <t>Letham</t>
  </si>
  <si>
    <t>S02002235</t>
  </si>
  <si>
    <t>Hillyland, Tulloch and Inveralmond</t>
  </si>
  <si>
    <t>S02002236</t>
  </si>
  <si>
    <t>North Muirton and Old Scone</t>
  </si>
  <si>
    <t>S02002237</t>
  </si>
  <si>
    <t>Muirton</t>
  </si>
  <si>
    <t>S02002238</t>
  </si>
  <si>
    <t>North Inch</t>
  </si>
  <si>
    <t>S02002239</t>
  </si>
  <si>
    <t>Central and South Inch</t>
  </si>
  <si>
    <t>S02002240</t>
  </si>
  <si>
    <t>Gannochy and Walnut Grove</t>
  </si>
  <si>
    <t>S02002241</t>
  </si>
  <si>
    <t>Scone</t>
  </si>
  <si>
    <t>S02002242</t>
  </si>
  <si>
    <t>Guildtown, Balbeggie and St Madoes</t>
  </si>
  <si>
    <t>S02002243</t>
  </si>
  <si>
    <t>Errol and Inchture</t>
  </si>
  <si>
    <t>S02002244</t>
  </si>
  <si>
    <t>Invergowrie, Longforgan and Abernyte</t>
  </si>
  <si>
    <t>S02002245</t>
  </si>
  <si>
    <t>Coupar Angus and Meigle</t>
  </si>
  <si>
    <t>S02002246</t>
  </si>
  <si>
    <t>Alyth</t>
  </si>
  <si>
    <t>S02002247</t>
  </si>
  <si>
    <t>Blair Atholl, Strathardle and Glenshee</t>
  </si>
  <si>
    <t>S02002248</t>
  </si>
  <si>
    <t>Blairgowrie East (Rattray)</t>
  </si>
  <si>
    <t>S02002249</t>
  </si>
  <si>
    <t>Blairgowrie West</t>
  </si>
  <si>
    <t>S02002252</t>
  </si>
  <si>
    <t>Pitlochry</t>
  </si>
  <si>
    <t>S14000055</t>
  </si>
  <si>
    <t>Ross, Skye and Lochaber</t>
  </si>
  <si>
    <t>S02001978</t>
  </si>
  <si>
    <t>Lochaber West</t>
  </si>
  <si>
    <t>S02001979</t>
  </si>
  <si>
    <t>Fort William North</t>
  </si>
  <si>
    <t>S02001980</t>
  </si>
  <si>
    <t>Fort William South</t>
  </si>
  <si>
    <t>S02002007</t>
  </si>
  <si>
    <t>Lochlash</t>
  </si>
  <si>
    <t>S02002008</t>
  </si>
  <si>
    <t>Skye South</t>
  </si>
  <si>
    <t>S02002009</t>
  </si>
  <si>
    <t>Skye North East</t>
  </si>
  <si>
    <t>S02002010</t>
  </si>
  <si>
    <t>Skye North West</t>
  </si>
  <si>
    <t>S02002011</t>
  </si>
  <si>
    <t>Ross and Cromarty South West</t>
  </si>
  <si>
    <t>S02002015</t>
  </si>
  <si>
    <t>Muir of Ord</t>
  </si>
  <si>
    <t>S02002016</t>
  </si>
  <si>
    <t>Conon</t>
  </si>
  <si>
    <t>S02002017</t>
  </si>
  <si>
    <t>Dingwall</t>
  </si>
  <si>
    <t>S02002018</t>
  </si>
  <si>
    <t>Black Isle South</t>
  </si>
  <si>
    <t>S02002019</t>
  </si>
  <si>
    <t>Black Isle North</t>
  </si>
  <si>
    <t>S14000056</t>
  </si>
  <si>
    <t>Rutherglen and Hamilton West</t>
  </si>
  <si>
    <t>S02002388</t>
  </si>
  <si>
    <t>Little Earnock</t>
  </si>
  <si>
    <t>S02002389</t>
  </si>
  <si>
    <t>Earnock</t>
  </si>
  <si>
    <t>S02002390</t>
  </si>
  <si>
    <t>Hillhouse</t>
  </si>
  <si>
    <t>S02002391</t>
  </si>
  <si>
    <t>High Blantyre</t>
  </si>
  <si>
    <t>S02002392</t>
  </si>
  <si>
    <t>Blantyre South and Wheatlands</t>
  </si>
  <si>
    <t>S02002393</t>
  </si>
  <si>
    <t>Low Blantyre and Bardykes</t>
  </si>
  <si>
    <t>S02002394</t>
  </si>
  <si>
    <t>Blantytre North and Coatshill</t>
  </si>
  <si>
    <t>S02002396</t>
  </si>
  <si>
    <t>Burnbank Central and Udston</t>
  </si>
  <si>
    <t>S02002402</t>
  </si>
  <si>
    <t>Halfway, Hallside and Drumsagard</t>
  </si>
  <si>
    <t>S02002403</t>
  </si>
  <si>
    <t>Westburn and Newton</t>
  </si>
  <si>
    <t>S02002404</t>
  </si>
  <si>
    <t>Vicarland and Cairns</t>
  </si>
  <si>
    <t>S02002405</t>
  </si>
  <si>
    <t>Whitlawburn and Greenlees</t>
  </si>
  <si>
    <t>S02002406</t>
  </si>
  <si>
    <t>Cambuslang Central</t>
  </si>
  <si>
    <t>S02002407</t>
  </si>
  <si>
    <t>Burgh, Eastfield and Silverbank</t>
  </si>
  <si>
    <t>S02002408</t>
  </si>
  <si>
    <t>Farme Cross and Gallowflat North</t>
  </si>
  <si>
    <t>S02002409</t>
  </si>
  <si>
    <t>Shawfield and Clincarthill</t>
  </si>
  <si>
    <t>S02002410</t>
  </si>
  <si>
    <t>Burnhill and Bankhead North</t>
  </si>
  <si>
    <t>S02002411</t>
  </si>
  <si>
    <t>Bankhead South</t>
  </si>
  <si>
    <t>S02002412</t>
  </si>
  <si>
    <t>Spittal</t>
  </si>
  <si>
    <t>S02002413</t>
  </si>
  <si>
    <t>High Crosshill</t>
  </si>
  <si>
    <t>S02002414</t>
  </si>
  <si>
    <t>Burnside and Springhall</t>
  </si>
  <si>
    <t>S02002415</t>
  </si>
  <si>
    <t>Fernhill and Cathkin</t>
  </si>
  <si>
    <t>S14000057</t>
  </si>
  <si>
    <t>Stirling</t>
  </si>
  <si>
    <t>S02002436</t>
  </si>
  <si>
    <t>Blane Valley</t>
  </si>
  <si>
    <t>S02002437</t>
  </si>
  <si>
    <t>Balfron and Drymen</t>
  </si>
  <si>
    <t>S02002438</t>
  </si>
  <si>
    <t>Kippen and Fintry</t>
  </si>
  <si>
    <t>S02002439</t>
  </si>
  <si>
    <t>Cambusbarron</t>
  </si>
  <si>
    <t>S02002440</t>
  </si>
  <si>
    <t>Plean and Rural SE</t>
  </si>
  <si>
    <t>S02002441</t>
  </si>
  <si>
    <t>Cowie</t>
  </si>
  <si>
    <t>S02002442</t>
  </si>
  <si>
    <t>Fallin</t>
  </si>
  <si>
    <t>S02002443</t>
  </si>
  <si>
    <t>Bannockburn</t>
  </si>
  <si>
    <t>S02002444</t>
  </si>
  <si>
    <t>Hillpark</t>
  </si>
  <si>
    <t>S02002445</t>
  </si>
  <si>
    <t>Broomridge</t>
  </si>
  <si>
    <t>S02002446</t>
  </si>
  <si>
    <t>Borestone</t>
  </si>
  <si>
    <t>S02002447</t>
  </si>
  <si>
    <t>King's Park and Torbrex</t>
  </si>
  <si>
    <t>S02002448</t>
  </si>
  <si>
    <t>Braehead</t>
  </si>
  <si>
    <t>S02002449</t>
  </si>
  <si>
    <t>S02002450</t>
  </si>
  <si>
    <t>Raploch</t>
  </si>
  <si>
    <t>S02002451</t>
  </si>
  <si>
    <t>Cornton</t>
  </si>
  <si>
    <t>S02002452</t>
  </si>
  <si>
    <t>Causewayhead</t>
  </si>
  <si>
    <t>S02002453</t>
  </si>
  <si>
    <t>Bridge of Allan and University</t>
  </si>
  <si>
    <t>S02002454</t>
  </si>
  <si>
    <t>Forth</t>
  </si>
  <si>
    <t>S02002455</t>
  </si>
  <si>
    <t>Dunblane East</t>
  </si>
  <si>
    <t>S02002456</t>
  </si>
  <si>
    <t>Dunblane West</t>
  </si>
  <si>
    <t>S02002457</t>
  </si>
  <si>
    <t>Carse of Stirling</t>
  </si>
  <si>
    <t>S02002458</t>
  </si>
  <si>
    <t>Callander and Trossachs</t>
  </si>
  <si>
    <t>S02002459</t>
  </si>
  <si>
    <t>Highland</t>
  </si>
  <si>
    <t>S14000058</t>
  </si>
  <si>
    <t>West Aberdeenshire and Kincardine</t>
  </si>
  <si>
    <t>S02001285</t>
  </si>
  <si>
    <t>East Cairngorms</t>
  </si>
  <si>
    <t>S02001286</t>
  </si>
  <si>
    <t>Aboyne and South Deeside</t>
  </si>
  <si>
    <t>S02001287</t>
  </si>
  <si>
    <t>Mearns and Laurencekirk</t>
  </si>
  <si>
    <t>S02001288</t>
  </si>
  <si>
    <t>Mearns South and Benholm</t>
  </si>
  <si>
    <t>S02001289</t>
  </si>
  <si>
    <t>Mearns North and Inverbervie</t>
  </si>
  <si>
    <t>S02001290</t>
  </si>
  <si>
    <t>Fetteresso, Netherley and Catter</t>
  </si>
  <si>
    <t>S02001291</t>
  </si>
  <si>
    <t>Stonehaven South</t>
  </si>
  <si>
    <t>S02001292</t>
  </si>
  <si>
    <t>Stonehaven North</t>
  </si>
  <si>
    <t>S02001293</t>
  </si>
  <si>
    <t>Newtonhill</t>
  </si>
  <si>
    <t>S02001294</t>
  </si>
  <si>
    <t>Portlethen</t>
  </si>
  <si>
    <t>S02001295</t>
  </si>
  <si>
    <t>Banchory-Devenick and Findon</t>
  </si>
  <si>
    <t>S02001296</t>
  </si>
  <si>
    <t>Dunecht, Durris and Drumoak</t>
  </si>
  <si>
    <t>S02001297</t>
  </si>
  <si>
    <t>Banchory East</t>
  </si>
  <si>
    <t>S02001298</t>
  </si>
  <si>
    <t>Banchory West</t>
  </si>
  <si>
    <t>S02001299</t>
  </si>
  <si>
    <t>Crathes and Torphins</t>
  </si>
  <si>
    <t>S02001302</t>
  </si>
  <si>
    <t>Kemnay</t>
  </si>
  <si>
    <t>S02001307</t>
  </si>
  <si>
    <t>S02001308</t>
  </si>
  <si>
    <t>Westhill North and South</t>
  </si>
  <si>
    <t>S02001309</t>
  </si>
  <si>
    <t>Westhill Central</t>
  </si>
  <si>
    <t>S02001310</t>
  </si>
  <si>
    <t>Garlogie and Elrick</t>
  </si>
  <si>
    <t>S14000059</t>
  </si>
  <si>
    <t>West Dunbartonshire</t>
  </si>
  <si>
    <t>S02002460</t>
  </si>
  <si>
    <t>Whitecrook</t>
  </si>
  <si>
    <t>S02002461</t>
  </si>
  <si>
    <t>Clydeback Waterfront &amp; South Dalmuir</t>
  </si>
  <si>
    <t>S02002462</t>
  </si>
  <si>
    <t>Drumry &amp; Linnvale</t>
  </si>
  <si>
    <t>S02002463</t>
  </si>
  <si>
    <t>Parkhall &amp; Radnor Park</t>
  </si>
  <si>
    <t>S02002464</t>
  </si>
  <si>
    <t>Hardgate &amp; Goldenhill Park</t>
  </si>
  <si>
    <t>S02002465</t>
  </si>
  <si>
    <t>Faifley</t>
  </si>
  <si>
    <t>S02002466</t>
  </si>
  <si>
    <t>Duntocher &amp; Cochno Hill</t>
  </si>
  <si>
    <t>S02002467</t>
  </si>
  <si>
    <t>North Dalmuir</t>
  </si>
  <si>
    <t>S02002468</t>
  </si>
  <si>
    <t>Mountblow &amp; Old Kilpatrick</t>
  </si>
  <si>
    <t>S02002469</t>
  </si>
  <si>
    <t>Dumbarton East &amp; Brown Hill</t>
  </si>
  <si>
    <t>S02002470</t>
  </si>
  <si>
    <t>Dumbarton Bellsmyre</t>
  </si>
  <si>
    <t>S02002471</t>
  </si>
  <si>
    <t>Dumbarton Central &amp; East End Park</t>
  </si>
  <si>
    <t>S02002472</t>
  </si>
  <si>
    <t>Dumbarton West</t>
  </si>
  <si>
    <t>S02002473</t>
  </si>
  <si>
    <t>Renton &amp; Alexandria South</t>
  </si>
  <si>
    <t>S02002474</t>
  </si>
  <si>
    <t>Bonhill &amp; Vale of Leven</t>
  </si>
  <si>
    <t>S02002475</t>
  </si>
  <si>
    <t>Alexandria West</t>
  </si>
  <si>
    <t>S02002476</t>
  </si>
  <si>
    <t>Balloch West &amp; Central</t>
  </si>
  <si>
    <t>S02002477</t>
  </si>
  <si>
    <t>Balloch East &amp; Gartocharn</t>
  </si>
  <si>
    <t>W07000041</t>
  </si>
  <si>
    <t>Ynys Mon</t>
  </si>
  <si>
    <t>W02000001</t>
  </si>
  <si>
    <t>Amlwch &amp; Llannerch-y-medd</t>
  </si>
  <si>
    <t>Wales</t>
  </si>
  <si>
    <t>W02000002</t>
  </si>
  <si>
    <t>W02000003</t>
  </si>
  <si>
    <t>Holyhead</t>
  </si>
  <si>
    <t>W02000004</t>
  </si>
  <si>
    <t>Llain-goch &amp; Valley</t>
  </si>
  <si>
    <t>W02000005</t>
  </si>
  <si>
    <t>Beaumaris &amp; Benllech</t>
  </si>
  <si>
    <t>W02000006</t>
  </si>
  <si>
    <t>Llangefni</t>
  </si>
  <si>
    <t>W02000007</t>
  </si>
  <si>
    <t>Bodedern &amp; Rhosneigr</t>
  </si>
  <si>
    <t>W02000008</t>
  </si>
  <si>
    <t>Llanfair Pwllgwyngyll &amp; Menai Bridge</t>
  </si>
  <si>
    <t>W02000009</t>
  </si>
  <si>
    <t>Newborough</t>
  </si>
  <si>
    <t>W07000042</t>
  </si>
  <si>
    <t>Delyn</t>
  </si>
  <si>
    <t>W02000058</t>
  </si>
  <si>
    <t>Gronant, Ffynnongroyw &amp; Trelawnyd</t>
  </si>
  <si>
    <t>W02000059</t>
  </si>
  <si>
    <t>Mostyn &amp; Holway</t>
  </si>
  <si>
    <t>W02000060</t>
  </si>
  <si>
    <t>Holywell &amp; Bagillt</t>
  </si>
  <si>
    <t>W02000061</t>
  </si>
  <si>
    <t>Flint North East</t>
  </si>
  <si>
    <t>W02000062</t>
  </si>
  <si>
    <t>Flint South West</t>
  </si>
  <si>
    <t>W02000063</t>
  </si>
  <si>
    <t>Caerwys, Halkyn &amp; Nannerch</t>
  </si>
  <si>
    <t>W02000067</t>
  </si>
  <si>
    <t>Connah's Quay South &amp; Northop Hall</t>
  </si>
  <si>
    <t>W02000069</t>
  </si>
  <si>
    <t>Buckley North, Northop &amp; Sychdyn</t>
  </si>
  <si>
    <t>W02000071</t>
  </si>
  <si>
    <t>New Brighton &amp; Mynyddisa</t>
  </si>
  <si>
    <t>W02000073</t>
  </si>
  <si>
    <t>Mold</t>
  </si>
  <si>
    <t>W02000076</t>
  </si>
  <si>
    <t>Leeswood, Treuddyn &amp; Gwernaffield</t>
  </si>
  <si>
    <t>W07000043</t>
  </si>
  <si>
    <t>Alyn and Deeside</t>
  </si>
  <si>
    <t>W02000064</t>
  </si>
  <si>
    <t>Connah's Quay North</t>
  </si>
  <si>
    <t>W02000065</t>
  </si>
  <si>
    <t>Connah's Quay Wepre</t>
  </si>
  <si>
    <t>W02000066</t>
  </si>
  <si>
    <t>Shotton &amp; Garden City</t>
  </si>
  <si>
    <t>W02000068</t>
  </si>
  <si>
    <t>Queensferry &amp; Sandycroft</t>
  </si>
  <si>
    <t>W02000070</t>
  </si>
  <si>
    <t>Ewloe &amp; Hawarden</t>
  </si>
  <si>
    <t>W02000072</t>
  </si>
  <si>
    <t>Broughton &amp; Saltney</t>
  </si>
  <si>
    <t>W02000074</t>
  </si>
  <si>
    <t>Buckley South</t>
  </si>
  <si>
    <t>W02000075</t>
  </si>
  <si>
    <t>Pen-y-ffordd &amp; Higher Kinnerton</t>
  </si>
  <si>
    <t>W02000077</t>
  </si>
  <si>
    <t>Hope</t>
  </si>
  <si>
    <t>W07000044</t>
  </si>
  <si>
    <t>Wrexham</t>
  </si>
  <si>
    <t>W02000080</t>
  </si>
  <si>
    <t>Llay South &amp; Gwersyllt East</t>
  </si>
  <si>
    <t>W02000081</t>
  </si>
  <si>
    <t>Gwersyllt West &amp; Summerhill</t>
  </si>
  <si>
    <t>W02000084</t>
  </si>
  <si>
    <t>Borras &amp; Rhosnesni</t>
  </si>
  <si>
    <t>W02000085</t>
  </si>
  <si>
    <t>Town North, University &amp; Rhos-ddu</t>
  </si>
  <si>
    <t>W02000086</t>
  </si>
  <si>
    <t>Acton &amp; Maes-y-dre</t>
  </si>
  <si>
    <t>W02000087</t>
  </si>
  <si>
    <t>Caia Park</t>
  </si>
  <si>
    <t>W02000088</t>
  </si>
  <si>
    <t>Wrexham West</t>
  </si>
  <si>
    <t>W02000089</t>
  </si>
  <si>
    <t>Hermitage &amp; Whitegate</t>
  </si>
  <si>
    <t>W02000420</t>
  </si>
  <si>
    <t>Gresford, Marford &amp; Rossett</t>
  </si>
  <si>
    <t>W07000045</t>
  </si>
  <si>
    <t>Llanelli</t>
  </si>
  <si>
    <t>W02000156</t>
  </si>
  <si>
    <t>Llan-non, Cross Hands &amp; Pen-y-groes</t>
  </si>
  <si>
    <t>W02000157</t>
  </si>
  <si>
    <t>Glyn &amp; Pontyberem</t>
  </si>
  <si>
    <t>W02000158</t>
  </si>
  <si>
    <t>Yr Hendy &amp; Tŷ-croes</t>
  </si>
  <si>
    <t>W02000159</t>
  </si>
  <si>
    <t>Cydweli &amp; Trimsaran</t>
  </si>
  <si>
    <t>W02000160</t>
  </si>
  <si>
    <t>Swiss Valley &amp; Llangennech</t>
  </si>
  <si>
    <t>W02000161</t>
  </si>
  <si>
    <t>Dafen &amp; Felin-foel</t>
  </si>
  <si>
    <t>W02000162</t>
  </si>
  <si>
    <t>W02000163</t>
  </si>
  <si>
    <t>Llanelli North</t>
  </si>
  <si>
    <t>W02000164</t>
  </si>
  <si>
    <t>W02000165</t>
  </si>
  <si>
    <t>Llanelli Bigyn</t>
  </si>
  <si>
    <t>W02000166</t>
  </si>
  <si>
    <t>W02000167</t>
  </si>
  <si>
    <t>Llanelli South</t>
  </si>
  <si>
    <t>W07000046</t>
  </si>
  <si>
    <t>Gower</t>
  </si>
  <si>
    <t>W02000168</t>
  </si>
  <si>
    <t>Pontarddulais</t>
  </si>
  <si>
    <t>W02000169</t>
  </si>
  <si>
    <t>Clydach &amp; Mawr</t>
  </si>
  <si>
    <t>W02000171</t>
  </si>
  <si>
    <t>Llangyfelach &amp; Tircoed</t>
  </si>
  <si>
    <t>W02000172</t>
  </si>
  <si>
    <t>Gorseinon</t>
  </si>
  <si>
    <t>W02000174</t>
  </si>
  <si>
    <t>Loughor</t>
  </si>
  <si>
    <t>W02000179</t>
  </si>
  <si>
    <t>Gowerton</t>
  </si>
  <si>
    <t>W02000185</t>
  </si>
  <si>
    <t>Llanmorlais &amp; Three Crosses</t>
  </si>
  <si>
    <t>W02000187</t>
  </si>
  <si>
    <t>Dunvant &amp; Upper Killay</t>
  </si>
  <si>
    <t>W02000195</t>
  </si>
  <si>
    <t>Mayals &amp; Bishopston</t>
  </si>
  <si>
    <t>W02000196</t>
  </si>
  <si>
    <t>West Cross</t>
  </si>
  <si>
    <t>W02000197</t>
  </si>
  <si>
    <t>West Gower</t>
  </si>
  <si>
    <t>W02000198</t>
  </si>
  <si>
    <t>W07000047</t>
  </si>
  <si>
    <t>Swansea West</t>
  </si>
  <si>
    <t>W02000180</t>
  </si>
  <si>
    <t>W02000183</t>
  </si>
  <si>
    <t>Landore</t>
  </si>
  <si>
    <t>W02000184</t>
  </si>
  <si>
    <t>Cockett</t>
  </si>
  <si>
    <t>W02000186</t>
  </si>
  <si>
    <t>Townhill</t>
  </si>
  <si>
    <t>W02000189</t>
  </si>
  <si>
    <t>W02000190</t>
  </si>
  <si>
    <t>Killay</t>
  </si>
  <si>
    <t>W02000191</t>
  </si>
  <si>
    <t>Uplands</t>
  </si>
  <si>
    <t>W02000192</t>
  </si>
  <si>
    <t>Central Swansea</t>
  </si>
  <si>
    <t>W02000193</t>
  </si>
  <si>
    <t>Brynmill</t>
  </si>
  <si>
    <t>W02000194</t>
  </si>
  <si>
    <t>Sketty</t>
  </si>
  <si>
    <t>W07000048</t>
  </si>
  <si>
    <t>Swansea East</t>
  </si>
  <si>
    <t>W02000170</t>
  </si>
  <si>
    <t>Morriston North</t>
  </si>
  <si>
    <t>W02000173</t>
  </si>
  <si>
    <t>Birchgrove</t>
  </si>
  <si>
    <t>W02000175</t>
  </si>
  <si>
    <t>Morriston South</t>
  </si>
  <si>
    <t>W02000176</t>
  </si>
  <si>
    <t>Mynydd-bach</t>
  </si>
  <si>
    <t>W02000177</t>
  </si>
  <si>
    <t>Llansamlet</t>
  </si>
  <si>
    <t>W02000178</t>
  </si>
  <si>
    <t>Penderry</t>
  </si>
  <si>
    <t>W02000181</t>
  </si>
  <si>
    <t>W02000182</t>
  </si>
  <si>
    <t>Cwmbwrla</t>
  </si>
  <si>
    <t>W02000188</t>
  </si>
  <si>
    <t>St Thomas</t>
  </si>
  <si>
    <t>W07000049</t>
  </si>
  <si>
    <t>Aberavon</t>
  </si>
  <si>
    <t>W02000208</t>
  </si>
  <si>
    <t>Skewen &amp; Jersey Marine</t>
  </si>
  <si>
    <t>W02000209</t>
  </si>
  <si>
    <t>Glyncorrwg &amp; Blaengwynfi</t>
  </si>
  <si>
    <t>W02000211</t>
  </si>
  <si>
    <t>Briton Ferry</t>
  </si>
  <si>
    <t>W02000212</t>
  </si>
  <si>
    <t>Cwmafan &amp; Bryn</t>
  </si>
  <si>
    <t>W02000213</t>
  </si>
  <si>
    <t>Baglan</t>
  </si>
  <si>
    <t>W02000214</t>
  </si>
  <si>
    <t>Sandfields</t>
  </si>
  <si>
    <t>W02000215</t>
  </si>
  <si>
    <t>Aberafan</t>
  </si>
  <si>
    <t>W02000216</t>
  </si>
  <si>
    <t>Port Talbot East</t>
  </si>
  <si>
    <t>W02000217</t>
  </si>
  <si>
    <t>Port Talbot South &amp; Margam</t>
  </si>
  <si>
    <t>W07000050</t>
  </si>
  <si>
    <t>Cardiff Central</t>
  </si>
  <si>
    <t>W02000374</t>
  </si>
  <si>
    <t>Cyncoed North</t>
  </si>
  <si>
    <t>W02000375</t>
  </si>
  <si>
    <t>Pentwyn</t>
  </si>
  <si>
    <t>W02000383</t>
  </si>
  <si>
    <t>Llanedeyrn</t>
  </si>
  <si>
    <t>W02000385</t>
  </si>
  <si>
    <t>Cyncoed South &amp; Roath Park</t>
  </si>
  <si>
    <t>W02000390</t>
  </si>
  <si>
    <t>Pen-y-lan North</t>
  </si>
  <si>
    <t>W02000394</t>
  </si>
  <si>
    <t>Cathays North</t>
  </si>
  <si>
    <t>W02000395</t>
  </si>
  <si>
    <t>Pen-y-lan South</t>
  </si>
  <si>
    <t>W02000396</t>
  </si>
  <si>
    <t>Roath</t>
  </si>
  <si>
    <t>W02000398</t>
  </si>
  <si>
    <t>Cathays South &amp; Bute Park</t>
  </si>
  <si>
    <t>W02000399</t>
  </si>
  <si>
    <t>Plasnewydd</t>
  </si>
  <si>
    <t>W02000402</t>
  </si>
  <si>
    <t>Adamsdown</t>
  </si>
  <si>
    <t>W07000051</t>
  </si>
  <si>
    <t>Cardiff North</t>
  </si>
  <si>
    <t>W02000367</t>
  </si>
  <si>
    <t>Lisvane</t>
  </si>
  <si>
    <t>W02000368</t>
  </si>
  <si>
    <t>W02000369</t>
  </si>
  <si>
    <t>Pontprennau</t>
  </si>
  <si>
    <t>W02000370</t>
  </si>
  <si>
    <t>Rhiwbina &amp; Pant-mawr</t>
  </si>
  <si>
    <t>W02000371</t>
  </si>
  <si>
    <t>Llanishen</t>
  </si>
  <si>
    <t>W02000373</t>
  </si>
  <si>
    <t>Llanrumney North</t>
  </si>
  <si>
    <t>W02000376</t>
  </si>
  <si>
    <t>Tongwynlais &amp; Coryton</t>
  </si>
  <si>
    <t>W02000378</t>
  </si>
  <si>
    <t>Rhiwbina Village</t>
  </si>
  <si>
    <t>W02000384</t>
  </si>
  <si>
    <t>W02000386</t>
  </si>
  <si>
    <t>W02000387</t>
  </si>
  <si>
    <t>W02000389</t>
  </si>
  <si>
    <t>Llandaf North</t>
  </si>
  <si>
    <t>W02000391</t>
  </si>
  <si>
    <t>Gabalfa</t>
  </si>
  <si>
    <t>W07000052</t>
  </si>
  <si>
    <t>Rhondda</t>
  </si>
  <si>
    <t>W02000258</t>
  </si>
  <si>
    <t>Treherbert</t>
  </si>
  <si>
    <t>W02000260</t>
  </si>
  <si>
    <t>W02000261</t>
  </si>
  <si>
    <t>Treorchy</t>
  </si>
  <si>
    <t>W02000262</t>
  </si>
  <si>
    <t>Pentre</t>
  </si>
  <si>
    <t>W02000264</t>
  </si>
  <si>
    <t>Tylorstown</t>
  </si>
  <si>
    <t>W02000265</t>
  </si>
  <si>
    <t>Ystrad &amp; Llwynypia</t>
  </si>
  <si>
    <t>W02000267</t>
  </si>
  <si>
    <t>W02000268</t>
  </si>
  <si>
    <t>Porth East &amp; Ynys-hir</t>
  </si>
  <si>
    <t>W02000269</t>
  </si>
  <si>
    <t>Tonypandy East</t>
  </si>
  <si>
    <t>W02000271</t>
  </si>
  <si>
    <t>Porth West</t>
  </si>
  <si>
    <t>W07000053</t>
  </si>
  <si>
    <t>Torfaen</t>
  </si>
  <si>
    <t>W02000323</t>
  </si>
  <si>
    <t>W02000324</t>
  </si>
  <si>
    <t>Abersychan</t>
  </si>
  <si>
    <t>W02000325</t>
  </si>
  <si>
    <t>Trefethin &amp; Pen-y-garn</t>
  </si>
  <si>
    <t>W02000326</t>
  </si>
  <si>
    <t>Pontypool</t>
  </si>
  <si>
    <t>W02000327</t>
  </si>
  <si>
    <t>New Inn</t>
  </si>
  <si>
    <t>W02000328</t>
  </si>
  <si>
    <t>Griffithstown &amp; Sebastopol</t>
  </si>
  <si>
    <t>W02000329</t>
  </si>
  <si>
    <t>W02000331</t>
  </si>
  <si>
    <t>West Pontnewydd &amp; Thornhill</t>
  </si>
  <si>
    <t>W02000332</t>
  </si>
  <si>
    <t>W02000333</t>
  </si>
  <si>
    <t>Fairwater &amp; Greenmeadow</t>
  </si>
  <si>
    <t>W02000334</t>
  </si>
  <si>
    <t>W02000335</t>
  </si>
  <si>
    <t>Llantarnam &amp; Oakfield</t>
  </si>
  <si>
    <t>W07000054</t>
  </si>
  <si>
    <t>Monmouth</t>
  </si>
  <si>
    <t>W02000330</t>
  </si>
  <si>
    <t>Croesyceiliog</t>
  </si>
  <si>
    <t>W02000336</t>
  </si>
  <si>
    <t>Abergavenny South &amp; Crucorney</t>
  </si>
  <si>
    <t>W02000337</t>
  </si>
  <si>
    <t>Abergavenny North</t>
  </si>
  <si>
    <t>W02000338</t>
  </si>
  <si>
    <t>Gilwern &amp; Llanfoist</t>
  </si>
  <si>
    <t>W02000339</t>
  </si>
  <si>
    <t>W02000340</t>
  </si>
  <si>
    <t>Rhaglan &amp; Llantilio Crossenny</t>
  </si>
  <si>
    <t>W02000341</t>
  </si>
  <si>
    <t>W02000342</t>
  </si>
  <si>
    <t>Chepstow North &amp; Trellech</t>
  </si>
  <si>
    <t>W02000343</t>
  </si>
  <si>
    <t>Chepstow South</t>
  </si>
  <si>
    <t>W02000344</t>
  </si>
  <si>
    <t>Caldicot North &amp; Caer-went</t>
  </si>
  <si>
    <t>W07000055</t>
  </si>
  <si>
    <t>Newport East</t>
  </si>
  <si>
    <t>W02000345</t>
  </si>
  <si>
    <t>Caldicot South</t>
  </si>
  <si>
    <t>W02000346</t>
  </si>
  <si>
    <t>Magor &amp; Rogiet</t>
  </si>
  <si>
    <t>W02000350</t>
  </si>
  <si>
    <t>Langstone &amp; Llan-wern</t>
  </si>
  <si>
    <t>W02000351</t>
  </si>
  <si>
    <t>W02000353</t>
  </si>
  <si>
    <t>St Julians &amp; Barnardtown</t>
  </si>
  <si>
    <t>W02000354</t>
  </si>
  <si>
    <t>Lawrence Hill</t>
  </si>
  <si>
    <t>W02000356</t>
  </si>
  <si>
    <t>Ringland</t>
  </si>
  <si>
    <t>W02000357</t>
  </si>
  <si>
    <t>Maendy</t>
  </si>
  <si>
    <t>W02000359</t>
  </si>
  <si>
    <t>Victoria &amp; Somerton</t>
  </si>
  <si>
    <t>W02000361</t>
  </si>
  <si>
    <t>Liswerry &amp; Uskmouth</t>
  </si>
  <si>
    <t>W07000056</t>
  </si>
  <si>
    <t>Newport West</t>
  </si>
  <si>
    <t>W02000347</t>
  </si>
  <si>
    <t>Caerleon</t>
  </si>
  <si>
    <t>W02000348</t>
  </si>
  <si>
    <t>Malpas</t>
  </si>
  <si>
    <t>W02000349</t>
  </si>
  <si>
    <t>W02000352</t>
  </si>
  <si>
    <t>Shaftesbury &amp; Crindai</t>
  </si>
  <si>
    <t>W02000355</t>
  </si>
  <si>
    <t>Rogerstone</t>
  </si>
  <si>
    <t>W02000358</t>
  </si>
  <si>
    <t>Ridgeway &amp; Glasllwch</t>
  </si>
  <si>
    <t>W02000360</t>
  </si>
  <si>
    <t>Stow Hill</t>
  </si>
  <si>
    <t>W02000362</t>
  </si>
  <si>
    <t>Pye Corner &amp; Graig</t>
  </si>
  <si>
    <t>W02000363</t>
  </si>
  <si>
    <t>Gaer</t>
  </si>
  <si>
    <t>W02000364</t>
  </si>
  <si>
    <t>Pillgwenlly &amp; Docks</t>
  </si>
  <si>
    <t>W02000365</t>
  </si>
  <si>
    <t>W02000366</t>
  </si>
  <si>
    <t>W07000057</t>
  </si>
  <si>
    <t>Arfon</t>
  </si>
  <si>
    <t>W02000010</t>
  </si>
  <si>
    <t>Bangor City</t>
  </si>
  <si>
    <t>W02000011</t>
  </si>
  <si>
    <t>Bangor South</t>
  </si>
  <si>
    <t>W02000012</t>
  </si>
  <si>
    <t>Bethesda</t>
  </si>
  <si>
    <t>W02000013</t>
  </si>
  <si>
    <t>Bethel &amp; Llanrug</t>
  </si>
  <si>
    <t>W02000014</t>
  </si>
  <si>
    <t>Llanberis &amp; Deiniolen</t>
  </si>
  <si>
    <t>W02000015</t>
  </si>
  <si>
    <t>Caernarfon East</t>
  </si>
  <si>
    <t>W02000016</t>
  </si>
  <si>
    <t>Caernarfon West &amp; Waunfawr</t>
  </si>
  <si>
    <t>W02000017</t>
  </si>
  <si>
    <t>Pen-y-groes, Tal-y-sarn &amp; Dyffryn Nantlle</t>
  </si>
  <si>
    <t>W07000058</t>
  </si>
  <si>
    <t>Aberconwy</t>
  </si>
  <si>
    <t>W02000027</t>
  </si>
  <si>
    <t>Llandudno Town &amp; Gogarth</t>
  </si>
  <si>
    <t>W02000028</t>
  </si>
  <si>
    <t>Llandudno South</t>
  </si>
  <si>
    <t>W02000029</t>
  </si>
  <si>
    <t>W02000032</t>
  </si>
  <si>
    <t>Llandudno Junction North &amp; Deganwy</t>
  </si>
  <si>
    <t>W02000037</t>
  </si>
  <si>
    <t>Llandudno Junction South &amp; Llasanffraid Glan Conwy</t>
  </si>
  <si>
    <t>W02000038</t>
  </si>
  <si>
    <t>W02000039</t>
  </si>
  <si>
    <t>Llanfairfechan &amp; Penmaenmawr</t>
  </si>
  <si>
    <t>W02000041</t>
  </si>
  <si>
    <t>Llanrwst &amp; Betws-y-coed</t>
  </si>
  <si>
    <t>W07000059</t>
  </si>
  <si>
    <t>Clwyd West</t>
  </si>
  <si>
    <t>W02000030</t>
  </si>
  <si>
    <t>Rhos-on-Sea</t>
  </si>
  <si>
    <t>W02000031</t>
  </si>
  <si>
    <t>Kinmel Bay &amp; Towyn</t>
  </si>
  <si>
    <t>W02000033</t>
  </si>
  <si>
    <t>Colwyn Bay North</t>
  </si>
  <si>
    <t>W02000034</t>
  </si>
  <si>
    <t>W02000035</t>
  </si>
  <si>
    <t>Old Colwyn &amp; Llanddulas</t>
  </si>
  <si>
    <t>W02000036</t>
  </si>
  <si>
    <t>Abergele</t>
  </si>
  <si>
    <t>W02000040</t>
  </si>
  <si>
    <t>Betws-yn-Rhos, Llangernyw &amp; Llansannan</t>
  </si>
  <si>
    <t>W02000053</t>
  </si>
  <si>
    <t>Denbigh East &amp; Pentre Llanrhaeadr</t>
  </si>
  <si>
    <t>W02000054</t>
  </si>
  <si>
    <t>Llandyrnog &amp; Llanarmon-yn-Iâl</t>
  </si>
  <si>
    <t>W02000055</t>
  </si>
  <si>
    <t>Ruthin</t>
  </si>
  <si>
    <t>W02000056</t>
  </si>
  <si>
    <t>W07000060</t>
  </si>
  <si>
    <t>Vale of Clwyd</t>
  </si>
  <si>
    <t>W02000042</t>
  </si>
  <si>
    <t>Prestatyn North</t>
  </si>
  <si>
    <t>W02000043</t>
  </si>
  <si>
    <t>Prestatyn Central &amp; East</t>
  </si>
  <si>
    <t>W02000044</t>
  </si>
  <si>
    <t>Prestatyn South</t>
  </si>
  <si>
    <t>W02000045</t>
  </si>
  <si>
    <t>Rhyl North</t>
  </si>
  <si>
    <t>W02000047</t>
  </si>
  <si>
    <t>Rhyl South West</t>
  </si>
  <si>
    <t>W02000049</t>
  </si>
  <si>
    <t>Dyserth &amp; Tremeirchion</t>
  </si>
  <si>
    <t>W02000050</t>
  </si>
  <si>
    <t>Rhuddlan &amp; Bodelwyddan</t>
  </si>
  <si>
    <t>W02000051</t>
  </si>
  <si>
    <t>St Asaph &amp; Trefnant</t>
  </si>
  <si>
    <t>W02000052</t>
  </si>
  <si>
    <t>Denbigh West</t>
  </si>
  <si>
    <t>W02000419</t>
  </si>
  <si>
    <t>W07000061</t>
  </si>
  <si>
    <t>Dwyfor Meirionnydd</t>
  </si>
  <si>
    <t>W02000018</t>
  </si>
  <si>
    <t>Blaenau Ffestiniog &amp; Trawsfynydd</t>
  </si>
  <si>
    <t>W02000019</t>
  </si>
  <si>
    <t>Porthmadog</t>
  </si>
  <si>
    <t>W02000020</t>
  </si>
  <si>
    <t>Cricieth &amp; Llanaelhaearn</t>
  </si>
  <si>
    <t>W02000021</t>
  </si>
  <si>
    <t>Pwllheli &amp; Morfa Nefyn</t>
  </si>
  <si>
    <t>W02000022</t>
  </si>
  <si>
    <t>Harlech &amp; Llanbedr</t>
  </si>
  <si>
    <t>W02000023</t>
  </si>
  <si>
    <t>Abersoch &amp; Aberdaron</t>
  </si>
  <si>
    <t>W02000024</t>
  </si>
  <si>
    <t>W02000025</t>
  </si>
  <si>
    <t>Barmouth &amp; Dolgellau</t>
  </si>
  <si>
    <t>W02000026</t>
  </si>
  <si>
    <t>Tywyn &amp; Llangelynnin</t>
  </si>
  <si>
    <t>W07000062</t>
  </si>
  <si>
    <t>Clwyd South</t>
  </si>
  <si>
    <t>W02000057</t>
  </si>
  <si>
    <t>Llangollen &amp; Llandrillo</t>
  </si>
  <si>
    <t>W02000082</t>
  </si>
  <si>
    <t>New Broughton &amp; Bryn Cefn</t>
  </si>
  <si>
    <t>W02000083</t>
  </si>
  <si>
    <t>W02000090</t>
  </si>
  <si>
    <t>Pen-y-cae &amp; Minera</t>
  </si>
  <si>
    <t>W02000091</t>
  </si>
  <si>
    <t>W02000092</t>
  </si>
  <si>
    <t>Rhosllannerchrugog &amp; Johnstown South</t>
  </si>
  <si>
    <t>W02000093</t>
  </si>
  <si>
    <t>W02000094</t>
  </si>
  <si>
    <t>W02000095</t>
  </si>
  <si>
    <t>W02000096</t>
  </si>
  <si>
    <t>Chirk &amp; Ceiriog Valley</t>
  </si>
  <si>
    <t>W07000063</t>
  </si>
  <si>
    <t>Montgomeryshire</t>
  </si>
  <si>
    <t>W02000097</t>
  </si>
  <si>
    <t>Llanfyllin &amp; Llanwyddyn</t>
  </si>
  <si>
    <t>W02000098</t>
  </si>
  <si>
    <t>Four Crosses &amp; Guilsfield</t>
  </si>
  <si>
    <t>W02000099</t>
  </si>
  <si>
    <t>Welshpool</t>
  </si>
  <si>
    <t>W02000100</t>
  </si>
  <si>
    <t>Machynlleth &amp; Banwy</t>
  </si>
  <si>
    <t>W02000101</t>
  </si>
  <si>
    <t>W02000102</t>
  </si>
  <si>
    <t>W02000103</t>
  </si>
  <si>
    <t>W02000104</t>
  </si>
  <si>
    <t>Newtown North</t>
  </si>
  <si>
    <t>W02000105</t>
  </si>
  <si>
    <t>Newtown South</t>
  </si>
  <si>
    <t>W02000106</t>
  </si>
  <si>
    <t>W07000064</t>
  </si>
  <si>
    <t>Ceredigion</t>
  </si>
  <si>
    <t>W02000116</t>
  </si>
  <si>
    <t>W02000117</t>
  </si>
  <si>
    <t>Aberystwyth North</t>
  </si>
  <si>
    <t>W02000118</t>
  </si>
  <si>
    <t>Aberystwyth South</t>
  </si>
  <si>
    <t>W02000120</t>
  </si>
  <si>
    <t>Aberaeron &amp; Llanrhystud</t>
  </si>
  <si>
    <t>W02000122</t>
  </si>
  <si>
    <t>New Quay &amp; Penbryn</t>
  </si>
  <si>
    <t>W02000123</t>
  </si>
  <si>
    <t>Lampeter &amp; Llanfihangel Ystrad</t>
  </si>
  <si>
    <t>W02000124</t>
  </si>
  <si>
    <t>Cardigan &amp; Aber-porth</t>
  </si>
  <si>
    <t>W02000125</t>
  </si>
  <si>
    <t>Beulah, Troed-yr-aur &amp; Llandysul</t>
  </si>
  <si>
    <t>W02000421</t>
  </si>
  <si>
    <t>Rheidol, Ystwyth &amp; Caron</t>
  </si>
  <si>
    <t>W07000065</t>
  </si>
  <si>
    <t>Preseli Pembrokeshire</t>
  </si>
  <si>
    <t>W02000126</t>
  </si>
  <si>
    <t>Cilgerran &amp; Crymych</t>
  </si>
  <si>
    <t>W02000127</t>
  </si>
  <si>
    <t>Fishguard</t>
  </si>
  <si>
    <t>W02000128</t>
  </si>
  <si>
    <t>W02000129</t>
  </si>
  <si>
    <t>W02000130</t>
  </si>
  <si>
    <t>Haverfordwest North</t>
  </si>
  <si>
    <t>W02000131</t>
  </si>
  <si>
    <t>Haverfordwest South</t>
  </si>
  <si>
    <t>W02000133</t>
  </si>
  <si>
    <t>W02000134</t>
  </si>
  <si>
    <t>Neyland</t>
  </si>
  <si>
    <t>W02000135</t>
  </si>
  <si>
    <t>Milford Haven East</t>
  </si>
  <si>
    <t>W02000137</t>
  </si>
  <si>
    <t>Milford Haven West</t>
  </si>
  <si>
    <t>W07000066</t>
  </si>
  <si>
    <t>Carmarthen West and South Pembrokeshire</t>
  </si>
  <si>
    <t>W02000132</t>
  </si>
  <si>
    <t>Narberth</t>
  </si>
  <si>
    <t>W02000136</t>
  </si>
  <si>
    <t>Saundersfoot</t>
  </si>
  <si>
    <t>W02000138</t>
  </si>
  <si>
    <t>Pembroke Dock</t>
  </si>
  <si>
    <t>W02000139</t>
  </si>
  <si>
    <t>Pembroke East &amp; Manorbier</t>
  </si>
  <si>
    <t>W02000140</t>
  </si>
  <si>
    <t>Pembroke West &amp; Castlemartin</t>
  </si>
  <si>
    <t>W02000141</t>
  </si>
  <si>
    <t>Tenby &amp; Caldey</t>
  </si>
  <si>
    <t>W02000144</t>
  </si>
  <si>
    <t>Tre-lech, Cenarth &amp; Llangeler</t>
  </si>
  <si>
    <t>W02000147</t>
  </si>
  <si>
    <t>Carmarthen West &amp; Cynwyl Elfed</t>
  </si>
  <si>
    <t>W02000148</t>
  </si>
  <si>
    <t>Carmarthen North</t>
  </si>
  <si>
    <t>W02000149</t>
  </si>
  <si>
    <t>Carmarthen South &amp; Llangynnwr</t>
  </si>
  <si>
    <t>W02000418</t>
  </si>
  <si>
    <t>Whitland, Laugharne &amp; Llansteffan</t>
  </si>
  <si>
    <t>W07000067</t>
  </si>
  <si>
    <t>Carmarthen East and Dinefwr</t>
  </si>
  <si>
    <t>W02000142</t>
  </si>
  <si>
    <t>Llanfihangel-ar-arth &amp; Llanybydder</t>
  </si>
  <si>
    <t>W02000143</t>
  </si>
  <si>
    <t>Llandovery, Cil-y-cwm &amp; Cynwyl Gaeo</t>
  </si>
  <si>
    <t>W02000145</t>
  </si>
  <si>
    <t>Llandeilo, Llangadog &amp; Maenordeilo</t>
  </si>
  <si>
    <t>W02000146</t>
  </si>
  <si>
    <t>Abergwili, Llanegwad &amp; Carmel</t>
  </si>
  <si>
    <t>W02000151</t>
  </si>
  <si>
    <t>Brynaman, Y Garnant &amp; Glanaman</t>
  </si>
  <si>
    <t>W02000152</t>
  </si>
  <si>
    <t>W02000153</t>
  </si>
  <si>
    <t>Llanddarog, Llangyndeyrn &amp; Ferryside</t>
  </si>
  <si>
    <t>W02000154</t>
  </si>
  <si>
    <t>Ammanford &amp; Betws</t>
  </si>
  <si>
    <t>W07000068</t>
  </si>
  <si>
    <t>Brecon and Radnorshire</t>
  </si>
  <si>
    <t>W02000107</t>
  </si>
  <si>
    <t>Knighton &amp; Presteigne</t>
  </si>
  <si>
    <t>W02000108</t>
  </si>
  <si>
    <t>W02000109</t>
  </si>
  <si>
    <t>Llandrindod Wells</t>
  </si>
  <si>
    <t>W02000110</t>
  </si>
  <si>
    <t>Builth Wells &amp; Llanwrtyd Wells</t>
  </si>
  <si>
    <t>W02000111</t>
  </si>
  <si>
    <t>Hay-on-Wye &amp; Talgarth</t>
  </si>
  <si>
    <t>W02000113</t>
  </si>
  <si>
    <t>Brecon</t>
  </si>
  <si>
    <t>W02000114</t>
  </si>
  <si>
    <t>Crickhowell, Llangynidr &amp; Llangorse</t>
  </si>
  <si>
    <t>W02000414</t>
  </si>
  <si>
    <t>Sennybridge &amp; Talybont-on-Usk</t>
  </si>
  <si>
    <t>W02000416</t>
  </si>
  <si>
    <t>Ystradgynlais &amp; Tawe Uchaf</t>
  </si>
  <si>
    <t>W07000069</t>
  </si>
  <si>
    <t>Neath</t>
  </si>
  <si>
    <t>W02000200</t>
  </si>
  <si>
    <t>Dulais Valley</t>
  </si>
  <si>
    <t>W02000201</t>
  </si>
  <si>
    <t>Glynneath</t>
  </si>
  <si>
    <t>W02000202</t>
  </si>
  <si>
    <t>Pontardawe</t>
  </si>
  <si>
    <t>W02000203</t>
  </si>
  <si>
    <t>Aberdulais &amp; Resolfen</t>
  </si>
  <si>
    <t>W02000204</t>
  </si>
  <si>
    <t>Cadoxton &amp; Bryn-coch</t>
  </si>
  <si>
    <t>W02000205</t>
  </si>
  <si>
    <t>Neath Abbey</t>
  </si>
  <si>
    <t>W02000206</t>
  </si>
  <si>
    <t>W02000207</t>
  </si>
  <si>
    <t>Cimla</t>
  </si>
  <si>
    <t>W02000210</t>
  </si>
  <si>
    <t>Neath South</t>
  </si>
  <si>
    <t>W02000417</t>
  </si>
  <si>
    <t>W07000070</t>
  </si>
  <si>
    <t>Cynon Valley</t>
  </si>
  <si>
    <t>W02000252</t>
  </si>
  <si>
    <t>Hirwaun &amp; Rhigos</t>
  </si>
  <si>
    <t>W02000253</t>
  </si>
  <si>
    <t>Aberdare North &amp; Llwydcoed</t>
  </si>
  <si>
    <t>W02000254</t>
  </si>
  <si>
    <t>Aberdare West</t>
  </si>
  <si>
    <t>W02000255</t>
  </si>
  <si>
    <t>Aberdare East &amp; Cwm-bach</t>
  </si>
  <si>
    <t>W02000256</t>
  </si>
  <si>
    <t>Aberaman</t>
  </si>
  <si>
    <t>W02000257</t>
  </si>
  <si>
    <t>Mountain Ash</t>
  </si>
  <si>
    <t>W02000259</t>
  </si>
  <si>
    <t>Penrhiw-ceibr</t>
  </si>
  <si>
    <t>W02000263</t>
  </si>
  <si>
    <t>Abercynon</t>
  </si>
  <si>
    <t>W02000266</t>
  </si>
  <si>
    <t>Glyn-coch &amp; Ynys-y-bwl</t>
  </si>
  <si>
    <t>W02000270</t>
  </si>
  <si>
    <t>Pontypridd East &amp; Cilfynydd</t>
  </si>
  <si>
    <t>W07000071</t>
  </si>
  <si>
    <t>Merthyr Tydfil and Rhymney</t>
  </si>
  <si>
    <t>W02000284</t>
  </si>
  <si>
    <t>Dowlais</t>
  </si>
  <si>
    <t>W02000285</t>
  </si>
  <si>
    <t>Cefncoedycymer, Heolgerrig &amp; Park</t>
  </si>
  <si>
    <t>W02000286</t>
  </si>
  <si>
    <t>Gelli-deg &amp; Town</t>
  </si>
  <si>
    <t>W02000287</t>
  </si>
  <si>
    <t>Pentre-bach &amp; Mountain Hare</t>
  </si>
  <si>
    <t>W02000288</t>
  </si>
  <si>
    <t>Merthyr Vale, Troed-y-rhiw &amp; Bedlinog</t>
  </si>
  <si>
    <t>W02000289</t>
  </si>
  <si>
    <t>W02000290</t>
  </si>
  <si>
    <t>W02000291</t>
  </si>
  <si>
    <t>New Tredegar &amp; Darren Valley</t>
  </si>
  <si>
    <t>W02000415</t>
  </si>
  <si>
    <t>Gurnos, Trefechan &amp; Pontsticill</t>
  </si>
  <si>
    <t>W07000072</t>
  </si>
  <si>
    <t>Blaenau Gwent</t>
  </si>
  <si>
    <t>W02000314</t>
  </si>
  <si>
    <t>Rassau &amp; Beaufort</t>
  </si>
  <si>
    <t>W02000315</t>
  </si>
  <si>
    <t>Bryn-mawr</t>
  </si>
  <si>
    <t>W02000316</t>
  </si>
  <si>
    <t>Sirhowy</t>
  </si>
  <si>
    <t>W02000317</t>
  </si>
  <si>
    <t>W02000318</t>
  </si>
  <si>
    <t>W02000319</t>
  </si>
  <si>
    <t>Tredegar &amp; Georgetown</t>
  </si>
  <si>
    <t>W02000320</t>
  </si>
  <si>
    <t>Ebbw Vale South &amp; Cwm</t>
  </si>
  <si>
    <t>W02000321</t>
  </si>
  <si>
    <t>Abertillery North &amp; Cwmtillery</t>
  </si>
  <si>
    <t>W02000322</t>
  </si>
  <si>
    <t>Abertillery South &amp; Llanhilleth</t>
  </si>
  <si>
    <t>W07000073</t>
  </si>
  <si>
    <t>Bridgend</t>
  </si>
  <si>
    <t>W02000225</t>
  </si>
  <si>
    <t>W02000227</t>
  </si>
  <si>
    <t>Cornelly</t>
  </si>
  <si>
    <t>W02000228</t>
  </si>
  <si>
    <t>Pen-dre, Litchard &amp; Coity</t>
  </si>
  <si>
    <t>W02000229</t>
  </si>
  <si>
    <t>Cefn-glas &amp; Bryntirion</t>
  </si>
  <si>
    <t>W02000230</t>
  </si>
  <si>
    <t>Pen-y-fai, Laleston &amp; Merthyr Mawr</t>
  </si>
  <si>
    <t>W02000231</t>
  </si>
  <si>
    <t>Central Bridgend</t>
  </si>
  <si>
    <t>W02000232</t>
  </si>
  <si>
    <t>Brackla East &amp; Coychurch Lower</t>
  </si>
  <si>
    <t>W02000233</t>
  </si>
  <si>
    <t>Brackla West</t>
  </si>
  <si>
    <t>W02000234</t>
  </si>
  <si>
    <t>Broadlands</t>
  </si>
  <si>
    <t>W02000235</t>
  </si>
  <si>
    <t>Porthcawl West</t>
  </si>
  <si>
    <t>W02000236</t>
  </si>
  <si>
    <t>Porthcawl East</t>
  </si>
  <si>
    <t>W07000074</t>
  </si>
  <si>
    <t>Ogmore</t>
  </si>
  <si>
    <t>W02000218</t>
  </si>
  <si>
    <t>Caerau</t>
  </si>
  <si>
    <t>W02000219</t>
  </si>
  <si>
    <t>Maesteg East</t>
  </si>
  <si>
    <t>W02000220</t>
  </si>
  <si>
    <t>Nant-y-moel, Ogmore Vale &amp; Blackmill</t>
  </si>
  <si>
    <t>W02000221</t>
  </si>
  <si>
    <t>W02000222</t>
  </si>
  <si>
    <t>Maesteg West, Garth &amp; Llangynwyd</t>
  </si>
  <si>
    <t>W02000223</t>
  </si>
  <si>
    <t>Ynysawdre &amp; Aberkenfig</t>
  </si>
  <si>
    <t>W02000224</t>
  </si>
  <si>
    <t>Sarn, Bryn-coch &amp; Bryncethin</t>
  </si>
  <si>
    <t>W02000226</t>
  </si>
  <si>
    <t>Pen-prysg, Hendre &amp; Felindre</t>
  </si>
  <si>
    <t>W02000274</t>
  </si>
  <si>
    <t>Tonyrefail West</t>
  </si>
  <si>
    <t>W02000280</t>
  </si>
  <si>
    <t>Bryn-cae &amp; Llanharan</t>
  </si>
  <si>
    <t>W02000282</t>
  </si>
  <si>
    <t>W07000075</t>
  </si>
  <si>
    <t>Pontypridd</t>
  </si>
  <si>
    <t>W02000272</t>
  </si>
  <si>
    <t>Pontypridd West</t>
  </si>
  <si>
    <t>W02000273</t>
  </si>
  <si>
    <t>Trefforest</t>
  </si>
  <si>
    <t>W02000275</t>
  </si>
  <si>
    <t>Tonyrefail East</t>
  </si>
  <si>
    <t>W02000276</t>
  </si>
  <si>
    <t>Church Village East &amp; Ton-teg</t>
  </si>
  <si>
    <t>W02000277</t>
  </si>
  <si>
    <t>Taff's Well &amp; Nantgarw</t>
  </si>
  <si>
    <t>W02000278</t>
  </si>
  <si>
    <t>Church Village West</t>
  </si>
  <si>
    <t>W02000279</t>
  </si>
  <si>
    <t>W02000281</t>
  </si>
  <si>
    <t>Llantrisant &amp; Talbot Green</t>
  </si>
  <si>
    <t>W07000076</t>
  </si>
  <si>
    <t>Caerphilly</t>
  </si>
  <si>
    <t>W02000292</t>
  </si>
  <si>
    <t>Aberbargoed &amp; Gilfach</t>
  </si>
  <si>
    <t>W02000293</t>
  </si>
  <si>
    <t>Bargoed</t>
  </si>
  <si>
    <t>W02000297</t>
  </si>
  <si>
    <t>St Cattwg</t>
  </si>
  <si>
    <t>W02000301</t>
  </si>
  <si>
    <t>Hengoed &amp; Maesycwmer</t>
  </si>
  <si>
    <t>W02000302</t>
  </si>
  <si>
    <t>Ystrad Mynach &amp; Nelson</t>
  </si>
  <si>
    <t>W02000307</t>
  </si>
  <si>
    <t>Aber Valley</t>
  </si>
  <si>
    <t>W02000308</t>
  </si>
  <si>
    <t>Llanbradach &amp; Penyrheol</t>
  </si>
  <si>
    <t>W02000309</t>
  </si>
  <si>
    <t>Bedwas &amp; Trethomas</t>
  </si>
  <si>
    <t>W02000310</t>
  </si>
  <si>
    <t>Machen</t>
  </si>
  <si>
    <t>W02000311</t>
  </si>
  <si>
    <t>Caerphilly East</t>
  </si>
  <si>
    <t>W02000312</t>
  </si>
  <si>
    <t>Caerphilly West</t>
  </si>
  <si>
    <t>W02000313</t>
  </si>
  <si>
    <t>Caerphilly South</t>
  </si>
  <si>
    <t>W07000077</t>
  </si>
  <si>
    <t>Islwyn</t>
  </si>
  <si>
    <t>W02000294</t>
  </si>
  <si>
    <t>W02000295</t>
  </si>
  <si>
    <t>Oakdale &amp; Pen-twyn</t>
  </si>
  <si>
    <t>W02000296</t>
  </si>
  <si>
    <t>Pengam &amp; Cefn Fforest</t>
  </si>
  <si>
    <t>W02000298</t>
  </si>
  <si>
    <t>Blackwood</t>
  </si>
  <si>
    <t>W02000299</t>
  </si>
  <si>
    <t>W02000300</t>
  </si>
  <si>
    <t>Pontllan-fraith</t>
  </si>
  <si>
    <t>W02000303</t>
  </si>
  <si>
    <t>Crosskeys North &amp; Abercarn</t>
  </si>
  <si>
    <t>W02000304</t>
  </si>
  <si>
    <t>Crosskeys South &amp; Ynysddu</t>
  </si>
  <si>
    <t>W02000305</t>
  </si>
  <si>
    <t>Risca East</t>
  </si>
  <si>
    <t>W02000306</t>
  </si>
  <si>
    <t>Risca West</t>
  </si>
  <si>
    <t>W07000078</t>
  </si>
  <si>
    <t>Vale of Glamorgan</t>
  </si>
  <si>
    <t>W02000237</t>
  </si>
  <si>
    <t>W02000238</t>
  </si>
  <si>
    <t>Cowbridge</t>
  </si>
  <si>
    <t>W02000239</t>
  </si>
  <si>
    <t>Peterston-super-Ely &amp; Wenvoe</t>
  </si>
  <si>
    <t>W02000242</t>
  </si>
  <si>
    <t>Dinas Powys</t>
  </si>
  <si>
    <t>W02000243</t>
  </si>
  <si>
    <t>Gibbonsdown</t>
  </si>
  <si>
    <t>W02000245</t>
  </si>
  <si>
    <t>Palmerstown</t>
  </si>
  <si>
    <t>W02000246</t>
  </si>
  <si>
    <t>Barry Dyfan &amp; Illtyd</t>
  </si>
  <si>
    <t>W02000247</t>
  </si>
  <si>
    <t>Llantwit Major</t>
  </si>
  <si>
    <t>W02000248</t>
  </si>
  <si>
    <t>Barry East</t>
  </si>
  <si>
    <t>W02000249</t>
  </si>
  <si>
    <t>Barry West</t>
  </si>
  <si>
    <t>W02000250</t>
  </si>
  <si>
    <t>Rhoose &amp; Airport</t>
  </si>
  <si>
    <t>W02000251</t>
  </si>
  <si>
    <t>Barry Island</t>
  </si>
  <si>
    <t>W07000079</t>
  </si>
  <si>
    <t>Cardiff West</t>
  </si>
  <si>
    <t>W02000372</t>
  </si>
  <si>
    <t>Radyr, Morganstown &amp; Gwaelod-y-garth</t>
  </si>
  <si>
    <t>W02000380</t>
  </si>
  <si>
    <t>W02000392</t>
  </si>
  <si>
    <t>Llandaf &amp; Danescourt</t>
  </si>
  <si>
    <t>W02000393</t>
  </si>
  <si>
    <t>Fairwater North</t>
  </si>
  <si>
    <t>W02000397</t>
  </si>
  <si>
    <t>Fairwater South</t>
  </si>
  <si>
    <t>W02000400</t>
  </si>
  <si>
    <t>Pontcanna</t>
  </si>
  <si>
    <t>W02000401</t>
  </si>
  <si>
    <t>W02000405</t>
  </si>
  <si>
    <t>Ely East</t>
  </si>
  <si>
    <t>W02000406</t>
  </si>
  <si>
    <t>Canton</t>
  </si>
  <si>
    <t>W02000407</t>
  </si>
  <si>
    <t>Caerau East</t>
  </si>
  <si>
    <t>W02000408</t>
  </si>
  <si>
    <t>W02000409</t>
  </si>
  <si>
    <t>Ely West</t>
  </si>
  <si>
    <t>W02000411</t>
  </si>
  <si>
    <t>Caerau West</t>
  </si>
  <si>
    <t>W07000080</t>
  </si>
  <si>
    <t>Cardiff South and Penarth</t>
  </si>
  <si>
    <t>W02000240</t>
  </si>
  <si>
    <t>W02000241</t>
  </si>
  <si>
    <t>Penarth</t>
  </si>
  <si>
    <t>W02000244</t>
  </si>
  <si>
    <t>Lower Penarth &amp; Sully</t>
  </si>
  <si>
    <t>W02000377</t>
  </si>
  <si>
    <t>W02000379</t>
  </si>
  <si>
    <t>W02000381</t>
  </si>
  <si>
    <t>Llanrumney South</t>
  </si>
  <si>
    <t>W02000382</t>
  </si>
  <si>
    <t>Trowbridge</t>
  </si>
  <si>
    <t>W02000388</t>
  </si>
  <si>
    <t>Rumney</t>
  </si>
  <si>
    <t>W02000403</t>
  </si>
  <si>
    <t>Tremorfa &amp; Pengam</t>
  </si>
  <si>
    <t>W02000404</t>
  </si>
  <si>
    <t>Splott</t>
  </si>
  <si>
    <t>W02000410</t>
  </si>
  <si>
    <t>Grangetown North</t>
  </si>
  <si>
    <t>W02000412</t>
  </si>
  <si>
    <t>Grangetown South</t>
  </si>
  <si>
    <t>W02000422</t>
  </si>
  <si>
    <t>Cardiff Bay</t>
  </si>
  <si>
    <t>W02000423</t>
  </si>
  <si>
    <t>Butetown</t>
  </si>
  <si>
    <t>Superfast availability</t>
  </si>
  <si>
    <t>Unable to receive decent broadband</t>
  </si>
  <si>
    <t>Receiving under 2 Mbps</t>
  </si>
  <si>
    <t>Receiving under 10 Mbps</t>
  </si>
  <si>
    <t>Receiving over 30 Mbps</t>
  </si>
  <si>
    <t>Constituency Code</t>
  </si>
  <si>
    <t>Constituency Name</t>
  </si>
  <si>
    <t>Area code</t>
  </si>
  <si>
    <t>Area name</t>
  </si>
  <si>
    <t>Nation/Region</t>
  </si>
  <si>
    <t>Name</t>
  </si>
  <si>
    <t>Speed</t>
  </si>
  <si>
    <t>Superfast</t>
  </si>
  <si>
    <t>Under2</t>
  </si>
  <si>
    <t>Under10</t>
  </si>
  <si>
    <t>Over30</t>
  </si>
  <si>
    <t>ConstituencySpeedMap</t>
  </si>
  <si>
    <t>ConstituencyConnectivityMap</t>
  </si>
  <si>
    <t>http://data.parliament.uk/resources/constituencystatistics/broadbandmaps/2019/speed/Aldershot-speed.pdf</t>
  </si>
  <si>
    <t>http://data.parliament.uk/resources/constituencystatistics/broadbandmaps/2019/connectivity/Aldershot-connectivity.pdf</t>
  </si>
  <si>
    <t>http://data.parliament.uk/resources/constituencystatistics/broadbandmaps/2019/speed/Aldridge-Brownhills-speed.pdf</t>
  </si>
  <si>
    <t>http://data.parliament.uk/resources/constituencystatistics/broadbandmaps/2019/connectivity/Aldridge-Brownhills-connectivity.pdf</t>
  </si>
  <si>
    <t>http://data.parliament.uk/resources/constituencystatistics/broadbandmaps/2019/speed/Altrincham and Sale West-speed.pdf</t>
  </si>
  <si>
    <t>http://data.parliament.uk/resources/constituencystatistics/broadbandmaps/2019/connectivity/Altrincham and Sale West-connectivity.pdf</t>
  </si>
  <si>
    <t>http://data.parliament.uk/resources/constituencystatistics/broadbandmaps/2019/speed/Amber Valley-speed.pdf</t>
  </si>
  <si>
    <t>http://data.parliament.uk/resources/constituencystatistics/broadbandmaps/2019/connectivity/Amber Valley-connectivity.pdf</t>
  </si>
  <si>
    <t>http://data.parliament.uk/resources/constituencystatistics/broadbandmaps/2019/speed/Arundel and South Downs-speed.pdf</t>
  </si>
  <si>
    <t>http://data.parliament.uk/resources/constituencystatistics/broadbandmaps/2019/connectivity/Arundel and South Downs-connectivity.pdf</t>
  </si>
  <si>
    <t>http://data.parliament.uk/resources/constituencystatistics/broadbandmaps/2019/speed/Ashfield-speed.pdf</t>
  </si>
  <si>
    <t>http://data.parliament.uk/resources/constituencystatistics/broadbandmaps/2019/connectivity/Ashfield-connectivity.pdf</t>
  </si>
  <si>
    <t>http://data.parliament.uk/resources/constituencystatistics/broadbandmaps/2019/speed/Ashford-speed.pdf</t>
  </si>
  <si>
    <t>http://data.parliament.uk/resources/constituencystatistics/broadbandmaps/2019/connectivity/Ashford-connectivity.pdf</t>
  </si>
  <si>
    <t>http://data.parliament.uk/resources/constituencystatistics/broadbandmaps/2019/speed/Ashton-under-Lyne-speed.pdf</t>
  </si>
  <si>
    <t>http://data.parliament.uk/resources/constituencystatistics/broadbandmaps/2019/connectivity/Ashton-under-Lyne-connectivity.pdf</t>
  </si>
  <si>
    <t>http://data.parliament.uk/resources/constituencystatistics/broadbandmaps/2019/speed/Aylesbury-speed.pdf</t>
  </si>
  <si>
    <t>http://data.parliament.uk/resources/constituencystatistics/broadbandmaps/2019/connectivity/Aylesbury-connectivity.pdf</t>
  </si>
  <si>
    <t>http://data.parliament.uk/resources/constituencystatistics/broadbandmaps/2019/speed/Banbury-speed.pdf</t>
  </si>
  <si>
    <t>http://data.parliament.uk/resources/constituencystatistics/broadbandmaps/2019/connectivity/Banbury-connectivity.pdf</t>
  </si>
  <si>
    <t>http://data.parliament.uk/resources/constituencystatistics/broadbandmaps/2019/speed/Barking-speed.pdf</t>
  </si>
  <si>
    <t>http://data.parliament.uk/resources/constituencystatistics/broadbandmaps/2019/connectivity/Barking-connectivity.pdf</t>
  </si>
  <si>
    <t>http://data.parliament.uk/resources/constituencystatistics/broadbandmaps/2019/speed/Barnsley Central-speed.pdf</t>
  </si>
  <si>
    <t>http://data.parliament.uk/resources/constituencystatistics/broadbandmaps/2019/connectivity/Barnsley Central-connectivity.pdf</t>
  </si>
  <si>
    <t>Yorkshire &amp; Humber</t>
  </si>
  <si>
    <t>http://data.parliament.uk/resources/constituencystatistics/broadbandmaps/2019/speed/Barnsley East-speed.pdf</t>
  </si>
  <si>
    <t>http://data.parliament.uk/resources/constituencystatistics/broadbandmaps/2019/connectivity/Barnsley East-connectivity.pdf</t>
  </si>
  <si>
    <t>http://data.parliament.uk/resources/constituencystatistics/broadbandmaps/2019/speed/Barrow and Furness-speed.pdf</t>
  </si>
  <si>
    <t>http://data.parliament.uk/resources/constituencystatistics/broadbandmaps/2019/connectivity/Barrow and Furness-connectivity.pdf</t>
  </si>
  <si>
    <t>http://data.parliament.uk/resources/constituencystatistics/broadbandmaps/2019/speed/Basildon and Billericay-speed.pdf</t>
  </si>
  <si>
    <t>http://data.parliament.uk/resources/constituencystatistics/broadbandmaps/2019/connectivity/Basildon and Billericay-connectivity.pdf</t>
  </si>
  <si>
    <t>http://data.parliament.uk/resources/constituencystatistics/broadbandmaps/2019/speed/Basingstoke-speed.pdf</t>
  </si>
  <si>
    <t>http://data.parliament.uk/resources/constituencystatistics/broadbandmaps/2019/connectivity/Basingstoke-connectivity.pdf</t>
  </si>
  <si>
    <t>http://data.parliament.uk/resources/constituencystatistics/broadbandmaps/2019/speed/Bassetlaw-speed.pdf</t>
  </si>
  <si>
    <t>http://data.parliament.uk/resources/constituencystatistics/broadbandmaps/2019/connectivity/Bassetlaw-connectivity.pdf</t>
  </si>
  <si>
    <t>http://data.parliament.uk/resources/constituencystatistics/broadbandmaps/2019/speed/Bath-speed.pdf</t>
  </si>
  <si>
    <t>http://data.parliament.uk/resources/constituencystatistics/broadbandmaps/2019/connectivity/Bath-connectivity.pdf</t>
  </si>
  <si>
    <t>http://data.parliament.uk/resources/constituencystatistics/broadbandmaps/2019/speed/Batley and Spen-speed.pdf</t>
  </si>
  <si>
    <t>http://data.parliament.uk/resources/constituencystatistics/broadbandmaps/2019/connectivity/Batley and Spen-connectivity.pdf</t>
  </si>
  <si>
    <t>http://data.parliament.uk/resources/constituencystatistics/broadbandmaps/2019/speed/Battersea-speed.pdf</t>
  </si>
  <si>
    <t>http://data.parliament.uk/resources/constituencystatistics/broadbandmaps/2019/connectivity/Battersea-connectivity.pdf</t>
  </si>
  <si>
    <t>http://data.parliament.uk/resources/constituencystatistics/broadbandmaps/2019/speed/Beaconsfield-speed.pdf</t>
  </si>
  <si>
    <t>http://data.parliament.uk/resources/constituencystatistics/broadbandmaps/2019/connectivity/Beaconsfield-connectivity.pdf</t>
  </si>
  <si>
    <t>http://data.parliament.uk/resources/constituencystatistics/broadbandmaps/2019/speed/Beckenham-speed.pdf</t>
  </si>
  <si>
    <t>http://data.parliament.uk/resources/constituencystatistics/broadbandmaps/2019/connectivity/Beckenham-connectivity.pdf</t>
  </si>
  <si>
    <t>http://data.parliament.uk/resources/constituencystatistics/broadbandmaps/2019/speed/Bedford-speed.pdf</t>
  </si>
  <si>
    <t>http://data.parliament.uk/resources/constituencystatistics/broadbandmaps/2019/connectivity/Bedford-connectivity.pdf</t>
  </si>
  <si>
    <t>http://data.parliament.uk/resources/constituencystatistics/broadbandmaps/2019/speed/Bermondsey and Old Southwark-speed.pdf</t>
  </si>
  <si>
    <t>http://data.parliament.uk/resources/constituencystatistics/broadbandmaps/2019/connectivity/Bermondsey and Old Southwark-connectivity.pdf</t>
  </si>
  <si>
    <t>http://data.parliament.uk/resources/constituencystatistics/broadbandmaps/2019/speed/Berwick-upon-Tweed-speed.pdf</t>
  </si>
  <si>
    <t>http://data.parliament.uk/resources/constituencystatistics/broadbandmaps/2019/connectivity/Berwick-upon-Tweed-connectivity.pdf</t>
  </si>
  <si>
    <t>http://data.parliament.uk/resources/constituencystatistics/broadbandmaps/2019/speed/Bethnal Green and Bow-speed.pdf</t>
  </si>
  <si>
    <t>http://data.parliament.uk/resources/constituencystatistics/broadbandmaps/2019/connectivity/Bethnal Green and Bow-connectivity.pdf</t>
  </si>
  <si>
    <t>http://data.parliament.uk/resources/constituencystatistics/broadbandmaps/2019/speed/Beverley and Holderness-speed.pdf</t>
  </si>
  <si>
    <t>http://data.parliament.uk/resources/constituencystatistics/broadbandmaps/2019/connectivity/Beverley and Holderness-connectivity.pdf</t>
  </si>
  <si>
    <t>http://data.parliament.uk/resources/constituencystatistics/broadbandmaps/2019/speed/Bexhill and Battle-speed.pdf</t>
  </si>
  <si>
    <t>http://data.parliament.uk/resources/constituencystatistics/broadbandmaps/2019/connectivity/Bexhill and Battle-connectivity.pdf</t>
  </si>
  <si>
    <t>http://data.parliament.uk/resources/constituencystatistics/broadbandmaps/2019/speed/Bexleyheath and Crayford-speed.pdf</t>
  </si>
  <si>
    <t>http://data.parliament.uk/resources/constituencystatistics/broadbandmaps/2019/connectivity/Bexleyheath and Crayford-connectivity.pdf</t>
  </si>
  <si>
    <t>http://data.parliament.uk/resources/constituencystatistics/broadbandmaps/2019/speed/Birkenhead-speed.pdf</t>
  </si>
  <si>
    <t>http://data.parliament.uk/resources/constituencystatistics/broadbandmaps/2019/connectivity/Birkenhead-connectivity.pdf</t>
  </si>
  <si>
    <t>http://data.parliament.uk/resources/constituencystatistics/broadbandmaps/2019/speed/Birmingham, Edgbaston-speed.pdf</t>
  </si>
  <si>
    <t>http://data.parliament.uk/resources/constituencystatistics/broadbandmaps/2019/connectivity/Birmingham, Edgbaston-connectivity.pdf</t>
  </si>
  <si>
    <t>http://data.parliament.uk/resources/constituencystatistics/broadbandmaps/2019/speed/Birmingham, Erdington-speed.pdf</t>
  </si>
  <si>
    <t>http://data.parliament.uk/resources/constituencystatistics/broadbandmaps/2019/connectivity/Birmingham, Erdington-connectivity.pdf</t>
  </si>
  <si>
    <t>http://data.parliament.uk/resources/constituencystatistics/broadbandmaps/2019/speed/Birmingham, Hall Green-speed.pdf</t>
  </si>
  <si>
    <t>http://data.parliament.uk/resources/constituencystatistics/broadbandmaps/2019/connectivity/Birmingham, Hall Green-connectivity.pdf</t>
  </si>
  <si>
    <t>http://data.parliament.uk/resources/constituencystatistics/broadbandmaps/2019/speed/Birmingham, Hodge Hill-speed.pdf</t>
  </si>
  <si>
    <t>http://data.parliament.uk/resources/constituencystatistics/broadbandmaps/2019/connectivity/Birmingham, Hodge Hill-connectivity.pdf</t>
  </si>
  <si>
    <t>http://data.parliament.uk/resources/constituencystatistics/broadbandmaps/2019/speed/Birmingham, Ladywood-speed.pdf</t>
  </si>
  <si>
    <t>http://data.parliament.uk/resources/constituencystatistics/broadbandmaps/2019/connectivity/Birmingham, Ladywood-connectivity.pdf</t>
  </si>
  <si>
    <t>http://data.parliament.uk/resources/constituencystatistics/broadbandmaps/2019/speed/Birmingham, Northfield-speed.pdf</t>
  </si>
  <si>
    <t>http://data.parliament.uk/resources/constituencystatistics/broadbandmaps/2019/connectivity/Birmingham, Northfield-connectivity.pdf</t>
  </si>
  <si>
    <t>http://data.parliament.uk/resources/constituencystatistics/broadbandmaps/2019/speed/Birmingham, Perry Barr-speed.pdf</t>
  </si>
  <si>
    <t>http://data.parliament.uk/resources/constituencystatistics/broadbandmaps/2019/connectivity/Birmingham, Perry Barr-connectivity.pdf</t>
  </si>
  <si>
    <t>http://data.parliament.uk/resources/constituencystatistics/broadbandmaps/2019/speed/Birmingham, Selly Oak-speed.pdf</t>
  </si>
  <si>
    <t>http://data.parliament.uk/resources/constituencystatistics/broadbandmaps/2019/connectivity/Birmingham, Selly Oak-connectivity.pdf</t>
  </si>
  <si>
    <t>http://data.parliament.uk/resources/constituencystatistics/broadbandmaps/2019/speed/Birmingham, Yardley-speed.pdf</t>
  </si>
  <si>
    <t>http://data.parliament.uk/resources/constituencystatistics/broadbandmaps/2019/connectivity/Birmingham, Yardley-connectivity.pdf</t>
  </si>
  <si>
    <t>http://data.parliament.uk/resources/constituencystatistics/broadbandmaps/2019/speed/Bishop Auckland-speed.pdf</t>
  </si>
  <si>
    <t>http://data.parliament.uk/resources/constituencystatistics/broadbandmaps/2019/connectivity/Bishop Auckland-connectivity.pdf</t>
  </si>
  <si>
    <t>http://data.parliament.uk/resources/constituencystatistics/broadbandmaps/2019/speed/Blackburn-speed.pdf</t>
  </si>
  <si>
    <t>http://data.parliament.uk/resources/constituencystatistics/broadbandmaps/2019/connectivity/Blackburn-connectivity.pdf</t>
  </si>
  <si>
    <t>http://data.parliament.uk/resources/constituencystatistics/broadbandmaps/2019/speed/Blackley and Broughton-speed.pdf</t>
  </si>
  <si>
    <t>http://data.parliament.uk/resources/constituencystatistics/broadbandmaps/2019/connectivity/Blackley and Broughton-connectivity.pdf</t>
  </si>
  <si>
    <t>http://data.parliament.uk/resources/constituencystatistics/broadbandmaps/2019/speed/Blackpool North and Cleveleys-speed.pdf</t>
  </si>
  <si>
    <t>http://data.parliament.uk/resources/constituencystatistics/broadbandmaps/2019/connectivity/Blackpool North and Cleveleys-connectivity.pdf</t>
  </si>
  <si>
    <t>http://data.parliament.uk/resources/constituencystatistics/broadbandmaps/2019/speed/Blackpool South-speed.pdf</t>
  </si>
  <si>
    <t>http://data.parliament.uk/resources/constituencystatistics/broadbandmaps/2019/connectivity/Blackpool South-connectivity.pdf</t>
  </si>
  <si>
    <t>http://data.parliament.uk/resources/constituencystatistics/broadbandmaps/2019/speed/Blaydon-speed.pdf</t>
  </si>
  <si>
    <t>http://data.parliament.uk/resources/constituencystatistics/broadbandmaps/2019/connectivity/Blaydon-connectivity.pdf</t>
  </si>
  <si>
    <t>http://data.parliament.uk/resources/constituencystatistics/broadbandmaps/2019/speed/Blyth Valley-speed.pdf</t>
  </si>
  <si>
    <t>http://data.parliament.uk/resources/constituencystatistics/broadbandmaps/2019/connectivity/Blyth Valley-connectivity.pdf</t>
  </si>
  <si>
    <t>http://data.parliament.uk/resources/constituencystatistics/broadbandmaps/2019/speed/Bognor Regis and Littlehampton-speed.pdf</t>
  </si>
  <si>
    <t>http://data.parliament.uk/resources/constituencystatistics/broadbandmaps/2019/connectivity/Bognor Regis and Littlehampton-connectivity.pdf</t>
  </si>
  <si>
    <t>http://data.parliament.uk/resources/constituencystatistics/broadbandmaps/2019/speed/Bolsover-speed.pdf</t>
  </si>
  <si>
    <t>http://data.parliament.uk/resources/constituencystatistics/broadbandmaps/2019/connectivity/Bolsover-connectivity.pdf</t>
  </si>
  <si>
    <t>http://data.parliament.uk/resources/constituencystatistics/broadbandmaps/2019/speed/Bolton North East-speed.pdf</t>
  </si>
  <si>
    <t>http://data.parliament.uk/resources/constituencystatistics/broadbandmaps/2019/connectivity/Bolton North East-connectivity.pdf</t>
  </si>
  <si>
    <t>http://data.parliament.uk/resources/constituencystatistics/broadbandmaps/2019/speed/Bolton South East-speed.pdf</t>
  </si>
  <si>
    <t>http://data.parliament.uk/resources/constituencystatistics/broadbandmaps/2019/connectivity/Bolton South East-connectivity.pdf</t>
  </si>
  <si>
    <t>http://data.parliament.uk/resources/constituencystatistics/broadbandmaps/2019/speed/Bolton West-speed.pdf</t>
  </si>
  <si>
    <t>http://data.parliament.uk/resources/constituencystatistics/broadbandmaps/2019/connectivity/Bolton West-connectivity.pdf</t>
  </si>
  <si>
    <t>http://data.parliament.uk/resources/constituencystatistics/broadbandmaps/2019/speed/Bootle-speed.pdf</t>
  </si>
  <si>
    <t>http://data.parliament.uk/resources/constituencystatistics/broadbandmaps/2019/connectivity/Bootle-connectivity.pdf</t>
  </si>
  <si>
    <t>http://data.parliament.uk/resources/constituencystatistics/broadbandmaps/2019/speed/Boston and Skegness-speed.pdf</t>
  </si>
  <si>
    <t>http://data.parliament.uk/resources/constituencystatistics/broadbandmaps/2019/connectivity/Boston and Skegness-connectivity.pdf</t>
  </si>
  <si>
    <t>http://data.parliament.uk/resources/constituencystatistics/broadbandmaps/2019/speed/Bosworth-speed.pdf</t>
  </si>
  <si>
    <t>http://data.parliament.uk/resources/constituencystatistics/broadbandmaps/2019/connectivity/Bosworth-connectivity.pdf</t>
  </si>
  <si>
    <t>http://data.parliament.uk/resources/constituencystatistics/broadbandmaps/2019/speed/Bournemouth East-speed.pdf</t>
  </si>
  <si>
    <t>http://data.parliament.uk/resources/constituencystatistics/broadbandmaps/2019/connectivity/Bournemouth East-connectivity.pdf</t>
  </si>
  <si>
    <t>http://data.parliament.uk/resources/constituencystatistics/broadbandmaps/2019/speed/Bournemouth West-speed.pdf</t>
  </si>
  <si>
    <t>http://data.parliament.uk/resources/constituencystatistics/broadbandmaps/2019/connectivity/Bournemouth West-connectivity.pdf</t>
  </si>
  <si>
    <t>http://data.parliament.uk/resources/constituencystatistics/broadbandmaps/2019/speed/Bracknell-speed.pdf</t>
  </si>
  <si>
    <t>http://data.parliament.uk/resources/constituencystatistics/broadbandmaps/2019/connectivity/Bracknell-connectivity.pdf</t>
  </si>
  <si>
    <t>http://data.parliament.uk/resources/constituencystatistics/broadbandmaps/2019/speed/Bradford East-speed.pdf</t>
  </si>
  <si>
    <t>http://data.parliament.uk/resources/constituencystatistics/broadbandmaps/2019/connectivity/Bradford East-connectivity.pdf</t>
  </si>
  <si>
    <t>http://data.parliament.uk/resources/constituencystatistics/broadbandmaps/2019/speed/Bradford South-speed.pdf</t>
  </si>
  <si>
    <t>http://data.parliament.uk/resources/constituencystatistics/broadbandmaps/2019/connectivity/Bradford South-connectivity.pdf</t>
  </si>
  <si>
    <t>http://data.parliament.uk/resources/constituencystatistics/broadbandmaps/2019/speed/Bradford West-speed.pdf</t>
  </si>
  <si>
    <t>http://data.parliament.uk/resources/constituencystatistics/broadbandmaps/2019/connectivity/Bradford West-connectivity.pdf</t>
  </si>
  <si>
    <t>http://data.parliament.uk/resources/constituencystatistics/broadbandmaps/2019/speed/Braintree-speed.pdf</t>
  </si>
  <si>
    <t>http://data.parliament.uk/resources/constituencystatistics/broadbandmaps/2019/connectivity/Braintree-connectivity.pdf</t>
  </si>
  <si>
    <t>http://data.parliament.uk/resources/constituencystatistics/broadbandmaps/2019/speed/Brent Central-speed.pdf</t>
  </si>
  <si>
    <t>http://data.parliament.uk/resources/constituencystatistics/broadbandmaps/2019/connectivity/Brent Central-connectivity.pdf</t>
  </si>
  <si>
    <t>http://data.parliament.uk/resources/constituencystatistics/broadbandmaps/2019/speed/Brent North-speed.pdf</t>
  </si>
  <si>
    <t>http://data.parliament.uk/resources/constituencystatistics/broadbandmaps/2019/connectivity/Brent North-connectivity.pdf</t>
  </si>
  <si>
    <t>http://data.parliament.uk/resources/constituencystatistics/broadbandmaps/2019/speed/Brentford and Isleworth-speed.pdf</t>
  </si>
  <si>
    <t>http://data.parliament.uk/resources/constituencystatistics/broadbandmaps/2019/connectivity/Brentford and Isleworth-connectivity.pdf</t>
  </si>
  <si>
    <t>http://data.parliament.uk/resources/constituencystatistics/broadbandmaps/2019/speed/Brentwood and Ongar-speed.pdf</t>
  </si>
  <si>
    <t>http://data.parliament.uk/resources/constituencystatistics/broadbandmaps/2019/connectivity/Brentwood and Ongar-connectivity.pdf</t>
  </si>
  <si>
    <t>http://data.parliament.uk/resources/constituencystatistics/broadbandmaps/2019/speed/Bridgwater and West Somerset-speed.pdf</t>
  </si>
  <si>
    <t>http://data.parliament.uk/resources/constituencystatistics/broadbandmaps/2019/connectivity/Bridgwater and West Somerset-connectivity.pdf</t>
  </si>
  <si>
    <t>http://data.parliament.uk/resources/constituencystatistics/broadbandmaps/2019/speed/Brigg and Goole-speed.pdf</t>
  </si>
  <si>
    <t>http://data.parliament.uk/resources/constituencystatistics/broadbandmaps/2019/connectivity/Brigg and Goole-connectivity.pdf</t>
  </si>
  <si>
    <t>http://data.parliament.uk/resources/constituencystatistics/broadbandmaps/2019/speed/Brighton, Kemptown-speed.pdf</t>
  </si>
  <si>
    <t>http://data.parliament.uk/resources/constituencystatistics/broadbandmaps/2019/connectivity/Brighton, Kemptown-connectivity.pdf</t>
  </si>
  <si>
    <t>http://data.parliament.uk/resources/constituencystatistics/broadbandmaps/2019/speed/Brighton, Pavilion-speed.pdf</t>
  </si>
  <si>
    <t>http://data.parliament.uk/resources/constituencystatistics/broadbandmaps/2019/connectivity/Brighton, Pavilion-connectivity.pdf</t>
  </si>
  <si>
    <t>http://data.parliament.uk/resources/constituencystatistics/broadbandmaps/2019/speed/Bristol East-speed.pdf</t>
  </si>
  <si>
    <t>http://data.parliament.uk/resources/constituencystatistics/broadbandmaps/2019/connectivity/Bristol East-connectivity.pdf</t>
  </si>
  <si>
    <t>http://data.parliament.uk/resources/constituencystatistics/broadbandmaps/2019/speed/Bristol North West-speed.pdf</t>
  </si>
  <si>
    <t>http://data.parliament.uk/resources/constituencystatistics/broadbandmaps/2019/connectivity/Bristol North West-connectivity.pdf</t>
  </si>
  <si>
    <t>http://data.parliament.uk/resources/constituencystatistics/broadbandmaps/2019/speed/Bristol South-speed.pdf</t>
  </si>
  <si>
    <t>http://data.parliament.uk/resources/constituencystatistics/broadbandmaps/2019/connectivity/Bristol South-connectivity.pdf</t>
  </si>
  <si>
    <t>http://data.parliament.uk/resources/constituencystatistics/broadbandmaps/2019/speed/Bristol West-speed.pdf</t>
  </si>
  <si>
    <t>http://data.parliament.uk/resources/constituencystatistics/broadbandmaps/2019/connectivity/Bristol West-connectivity.pdf</t>
  </si>
  <si>
    <t>http://data.parliament.uk/resources/constituencystatistics/broadbandmaps/2019/speed/Broadland-speed.pdf</t>
  </si>
  <si>
    <t>http://data.parliament.uk/resources/constituencystatistics/broadbandmaps/2019/connectivity/Broadland-connectivity.pdf</t>
  </si>
  <si>
    <t>http://data.parliament.uk/resources/constituencystatistics/broadbandmaps/2019/speed/Bromley and Chislehurst-speed.pdf</t>
  </si>
  <si>
    <t>http://data.parliament.uk/resources/constituencystatistics/broadbandmaps/2019/connectivity/Bromley and Chislehurst-connectivity.pdf</t>
  </si>
  <si>
    <t>http://data.parliament.uk/resources/constituencystatistics/broadbandmaps/2019/speed/Bromsgrove-speed.pdf</t>
  </si>
  <si>
    <t>http://data.parliament.uk/resources/constituencystatistics/broadbandmaps/2019/connectivity/Bromsgrove-connectivity.pdf</t>
  </si>
  <si>
    <t>http://data.parliament.uk/resources/constituencystatistics/broadbandmaps/2019/speed/Broxbourne-speed.pdf</t>
  </si>
  <si>
    <t>http://data.parliament.uk/resources/constituencystatistics/broadbandmaps/2019/connectivity/Broxbourne-connectivity.pdf</t>
  </si>
  <si>
    <t>http://data.parliament.uk/resources/constituencystatistics/broadbandmaps/2019/speed/Broxtowe-speed.pdf</t>
  </si>
  <si>
    <t>http://data.parliament.uk/resources/constituencystatistics/broadbandmaps/2019/connectivity/Broxtowe-connectivity.pdf</t>
  </si>
  <si>
    <t>http://data.parliament.uk/resources/constituencystatistics/broadbandmaps/2019/speed/Buckingham-speed.pdf</t>
  </si>
  <si>
    <t>http://data.parliament.uk/resources/constituencystatistics/broadbandmaps/2019/connectivity/Buckingham-connectivity.pdf</t>
  </si>
  <si>
    <t>http://data.parliament.uk/resources/constituencystatistics/broadbandmaps/2019/speed/Burnley-speed.pdf</t>
  </si>
  <si>
    <t>http://data.parliament.uk/resources/constituencystatistics/broadbandmaps/2019/connectivity/Burnley-connectivity.pdf</t>
  </si>
  <si>
    <t>http://data.parliament.uk/resources/constituencystatistics/broadbandmaps/2019/speed/Burton-speed.pdf</t>
  </si>
  <si>
    <t>http://data.parliament.uk/resources/constituencystatistics/broadbandmaps/2019/connectivity/Burton-connectivity.pdf</t>
  </si>
  <si>
    <t>http://data.parliament.uk/resources/constituencystatistics/broadbandmaps/2019/speed/Bury North-speed.pdf</t>
  </si>
  <si>
    <t>http://data.parliament.uk/resources/constituencystatistics/broadbandmaps/2019/connectivity/Bury North-connectivity.pdf</t>
  </si>
  <si>
    <t>http://data.parliament.uk/resources/constituencystatistics/broadbandmaps/2019/speed/Bury South-speed.pdf</t>
  </si>
  <si>
    <t>http://data.parliament.uk/resources/constituencystatistics/broadbandmaps/2019/connectivity/Bury South-connectivity.pdf</t>
  </si>
  <si>
    <t>http://data.parliament.uk/resources/constituencystatistics/broadbandmaps/2019/speed/Bury St Edmunds-speed.pdf</t>
  </si>
  <si>
    <t>http://data.parliament.uk/resources/constituencystatistics/broadbandmaps/2019/connectivity/Bury St Edmunds-connectivity.pdf</t>
  </si>
  <si>
    <t>http://data.parliament.uk/resources/constituencystatistics/broadbandmaps/2019/speed/Calder Valley-speed.pdf</t>
  </si>
  <si>
    <t>http://data.parliament.uk/resources/constituencystatistics/broadbandmaps/2019/connectivity/Calder Valley-connectivity.pdf</t>
  </si>
  <si>
    <t>http://data.parliament.uk/resources/constituencystatistics/broadbandmaps/2019/speed/Camberwell and Peckham-speed.pdf</t>
  </si>
  <si>
    <t>http://data.parliament.uk/resources/constituencystatistics/broadbandmaps/2019/connectivity/Camberwell and Peckham-connectivity.pdf</t>
  </si>
  <si>
    <t>http://data.parliament.uk/resources/constituencystatistics/broadbandmaps/2019/speed/Camborne and Redruth-speed.pdf</t>
  </si>
  <si>
    <t>http://data.parliament.uk/resources/constituencystatistics/broadbandmaps/2019/connectivity/Camborne and Redruth-connectivity.pdf</t>
  </si>
  <si>
    <t>http://data.parliament.uk/resources/constituencystatistics/broadbandmaps/2019/speed/Cambridge-speed.pdf</t>
  </si>
  <si>
    <t>http://data.parliament.uk/resources/constituencystatistics/broadbandmaps/2019/connectivity/Cambridge-connectivity.pdf</t>
  </si>
  <si>
    <t>http://data.parliament.uk/resources/constituencystatistics/broadbandmaps/2019/speed/Cannock Chase-speed.pdf</t>
  </si>
  <si>
    <t>http://data.parliament.uk/resources/constituencystatistics/broadbandmaps/2019/connectivity/Cannock Chase-connectivity.pdf</t>
  </si>
  <si>
    <t>http://data.parliament.uk/resources/constituencystatistics/broadbandmaps/2019/speed/Canterbury-speed.pdf</t>
  </si>
  <si>
    <t>http://data.parliament.uk/resources/constituencystatistics/broadbandmaps/2019/connectivity/Canterbury-connectivity.pdf</t>
  </si>
  <si>
    <t>http://data.parliament.uk/resources/constituencystatistics/broadbandmaps/2019/speed/Carlisle-speed.pdf</t>
  </si>
  <si>
    <t>http://data.parliament.uk/resources/constituencystatistics/broadbandmaps/2019/connectivity/Carlisle-connectivity.pdf</t>
  </si>
  <si>
    <t>http://data.parliament.uk/resources/constituencystatistics/broadbandmaps/2019/speed/Carshalton and Wallington-speed.pdf</t>
  </si>
  <si>
    <t>http://data.parliament.uk/resources/constituencystatistics/broadbandmaps/2019/connectivity/Carshalton and Wallington-connectivity.pdf</t>
  </si>
  <si>
    <t>http://data.parliament.uk/resources/constituencystatistics/broadbandmaps/2019/speed/Castle Point-speed.pdf</t>
  </si>
  <si>
    <t>http://data.parliament.uk/resources/constituencystatistics/broadbandmaps/2019/connectivity/Castle Point-connectivity.pdf</t>
  </si>
  <si>
    <t>http://data.parliament.uk/resources/constituencystatistics/broadbandmaps/2019/speed/Central Devon-speed.pdf</t>
  </si>
  <si>
    <t>http://data.parliament.uk/resources/constituencystatistics/broadbandmaps/2019/connectivity/Central Devon-connectivity.pdf</t>
  </si>
  <si>
    <t>http://data.parliament.uk/resources/constituencystatistics/broadbandmaps/2019/speed/Central Suffolk and North Ipswich-speed.pdf</t>
  </si>
  <si>
    <t>http://data.parliament.uk/resources/constituencystatistics/broadbandmaps/2019/connectivity/Central Suffolk and North Ipswich-connectivity.pdf</t>
  </si>
  <si>
    <t>http://data.parliament.uk/resources/constituencystatistics/broadbandmaps/2019/speed/Charnwood-speed.pdf</t>
  </si>
  <si>
    <t>http://data.parliament.uk/resources/constituencystatistics/broadbandmaps/2019/connectivity/Charnwood-connectivity.pdf</t>
  </si>
  <si>
    <t>http://data.parliament.uk/resources/constituencystatistics/broadbandmaps/2019/speed/Chatham and Aylesford-speed.pdf</t>
  </si>
  <si>
    <t>http://data.parliament.uk/resources/constituencystatistics/broadbandmaps/2019/connectivity/Chatham and Aylesford-connectivity.pdf</t>
  </si>
  <si>
    <t>http://data.parliament.uk/resources/constituencystatistics/broadbandmaps/2019/speed/Cheadle-speed.pdf</t>
  </si>
  <si>
    <t>http://data.parliament.uk/resources/constituencystatistics/broadbandmaps/2019/connectivity/Cheadle-connectivity.pdf</t>
  </si>
  <si>
    <t>http://data.parliament.uk/resources/constituencystatistics/broadbandmaps/2019/speed/Chelmsford-speed.pdf</t>
  </si>
  <si>
    <t>http://data.parliament.uk/resources/constituencystatistics/broadbandmaps/2019/connectivity/Chelmsford-connectivity.pdf</t>
  </si>
  <si>
    <t>http://data.parliament.uk/resources/constituencystatistics/broadbandmaps/2019/speed/Chelsea and Fulham-speed.pdf</t>
  </si>
  <si>
    <t>http://data.parliament.uk/resources/constituencystatistics/broadbandmaps/2019/connectivity/Chelsea and Fulham-connectivity.pdf</t>
  </si>
  <si>
    <t>http://data.parliament.uk/resources/constituencystatistics/broadbandmaps/2019/speed/Cheltenham-speed.pdf</t>
  </si>
  <si>
    <t>http://data.parliament.uk/resources/constituencystatistics/broadbandmaps/2019/connectivity/Cheltenham-connectivity.pdf</t>
  </si>
  <si>
    <t>http://data.parliament.uk/resources/constituencystatistics/broadbandmaps/2019/speed/Chesham and Amersham-speed.pdf</t>
  </si>
  <si>
    <t>http://data.parliament.uk/resources/constituencystatistics/broadbandmaps/2019/connectivity/Chesham and Amersham-connectivity.pdf</t>
  </si>
  <si>
    <t>http://data.parliament.uk/resources/constituencystatistics/broadbandmaps/2019/speed/Chesterfield-speed.pdf</t>
  </si>
  <si>
    <t>http://data.parliament.uk/resources/constituencystatistics/broadbandmaps/2019/connectivity/Chesterfield-connectivity.pdf</t>
  </si>
  <si>
    <t>http://data.parliament.uk/resources/constituencystatistics/broadbandmaps/2019/speed/Chichester-speed.pdf</t>
  </si>
  <si>
    <t>http://data.parliament.uk/resources/constituencystatistics/broadbandmaps/2019/connectivity/Chichester-connectivity.pdf</t>
  </si>
  <si>
    <t>http://data.parliament.uk/resources/constituencystatistics/broadbandmaps/2019/speed/Chingford and Woodford Green-speed.pdf</t>
  </si>
  <si>
    <t>http://data.parliament.uk/resources/constituencystatistics/broadbandmaps/2019/connectivity/Chingford and Woodford Green-connectivity.pdf</t>
  </si>
  <si>
    <t>http://data.parliament.uk/resources/constituencystatistics/broadbandmaps/2019/speed/Chippenham-speed.pdf</t>
  </si>
  <si>
    <t>http://data.parliament.uk/resources/constituencystatistics/broadbandmaps/2019/connectivity/Chippenham-connectivity.pdf</t>
  </si>
  <si>
    <t>http://data.parliament.uk/resources/constituencystatistics/broadbandmaps/2019/speed/Chipping Barnet-speed.pdf</t>
  </si>
  <si>
    <t>http://data.parliament.uk/resources/constituencystatistics/broadbandmaps/2019/connectivity/Chipping Barnet-connectivity.pdf</t>
  </si>
  <si>
    <t>http://data.parliament.uk/resources/constituencystatistics/broadbandmaps/2019/speed/Chorley-speed.pdf</t>
  </si>
  <si>
    <t>http://data.parliament.uk/resources/constituencystatistics/broadbandmaps/2019/connectivity/Chorley-connectivity.pdf</t>
  </si>
  <si>
    <t>http://data.parliament.uk/resources/constituencystatistics/broadbandmaps/2019/speed/Christchurch-speed.pdf</t>
  </si>
  <si>
    <t>http://data.parliament.uk/resources/constituencystatistics/broadbandmaps/2019/connectivity/Christchurch-connectivity.pdf</t>
  </si>
  <si>
    <t>http://data.parliament.uk/resources/constituencystatistics/broadbandmaps/2019/speed/Cities of London and Westminster-speed.pdf</t>
  </si>
  <si>
    <t>http://data.parliament.uk/resources/constituencystatistics/broadbandmaps/2019/connectivity/Cities of London and Westminster-connectivity.pdf</t>
  </si>
  <si>
    <t>http://data.parliament.uk/resources/constituencystatistics/broadbandmaps/2019/speed/City of Chester-speed.pdf</t>
  </si>
  <si>
    <t>http://data.parliament.uk/resources/constituencystatistics/broadbandmaps/2019/connectivity/City of Chester-connectivity.pdf</t>
  </si>
  <si>
    <t>http://data.parliament.uk/resources/constituencystatistics/broadbandmaps/2019/speed/City of Durham-speed.pdf</t>
  </si>
  <si>
    <t>http://data.parliament.uk/resources/constituencystatistics/broadbandmaps/2019/connectivity/City of Durham-connectivity.pdf</t>
  </si>
  <si>
    <t>http://data.parliament.uk/resources/constituencystatistics/broadbandmaps/2019/speed/Clacton-speed.pdf</t>
  </si>
  <si>
    <t>http://data.parliament.uk/resources/constituencystatistics/broadbandmaps/2019/connectivity/Clacton-connectivity.pdf</t>
  </si>
  <si>
    <t>http://data.parliament.uk/resources/constituencystatistics/broadbandmaps/2019/speed/Cleethorpes-speed.pdf</t>
  </si>
  <si>
    <t>http://data.parliament.uk/resources/constituencystatistics/broadbandmaps/2019/connectivity/Cleethorpes-connectivity.pdf</t>
  </si>
  <si>
    <t>http://data.parliament.uk/resources/constituencystatistics/broadbandmaps/2019/speed/Colchester-speed.pdf</t>
  </si>
  <si>
    <t>http://data.parliament.uk/resources/constituencystatistics/broadbandmaps/2019/connectivity/Colchester-connectivity.pdf</t>
  </si>
  <si>
    <t>http://data.parliament.uk/resources/constituencystatistics/broadbandmaps/2019/speed/Colne Valley-speed.pdf</t>
  </si>
  <si>
    <t>http://data.parliament.uk/resources/constituencystatistics/broadbandmaps/2019/connectivity/Colne Valley-connectivity.pdf</t>
  </si>
  <si>
    <t>http://data.parliament.uk/resources/constituencystatistics/broadbandmaps/2019/speed/Congleton-speed.pdf</t>
  </si>
  <si>
    <t>http://data.parliament.uk/resources/constituencystatistics/broadbandmaps/2019/connectivity/Congleton-connectivity.pdf</t>
  </si>
  <si>
    <t>http://data.parliament.uk/resources/constituencystatistics/broadbandmaps/2019/speed/Copeland-speed.pdf</t>
  </si>
  <si>
    <t>http://data.parliament.uk/resources/constituencystatistics/broadbandmaps/2019/connectivity/Copeland-connectivity.pdf</t>
  </si>
  <si>
    <t>http://data.parliament.uk/resources/constituencystatistics/broadbandmaps/2019/speed/Corby-speed.pdf</t>
  </si>
  <si>
    <t>http://data.parliament.uk/resources/constituencystatistics/broadbandmaps/2019/connectivity/Corby-connectivity.pdf</t>
  </si>
  <si>
    <t>http://data.parliament.uk/resources/constituencystatistics/broadbandmaps/2019/speed/Coventry North East-speed.pdf</t>
  </si>
  <si>
    <t>http://data.parliament.uk/resources/constituencystatistics/broadbandmaps/2019/connectivity/Coventry North East-connectivity.pdf</t>
  </si>
  <si>
    <t>http://data.parliament.uk/resources/constituencystatistics/broadbandmaps/2019/speed/Coventry North West-speed.pdf</t>
  </si>
  <si>
    <t>http://data.parliament.uk/resources/constituencystatistics/broadbandmaps/2019/connectivity/Coventry North West-connectivity.pdf</t>
  </si>
  <si>
    <t>http://data.parliament.uk/resources/constituencystatistics/broadbandmaps/2019/speed/Coventry South-speed.pdf</t>
  </si>
  <si>
    <t>http://data.parliament.uk/resources/constituencystatistics/broadbandmaps/2019/connectivity/Coventry South-connectivity.pdf</t>
  </si>
  <si>
    <t>http://data.parliament.uk/resources/constituencystatistics/broadbandmaps/2019/speed/Crawley-speed.pdf</t>
  </si>
  <si>
    <t>http://data.parliament.uk/resources/constituencystatistics/broadbandmaps/2019/connectivity/Crawley-connectivity.pdf</t>
  </si>
  <si>
    <t>http://data.parliament.uk/resources/constituencystatistics/broadbandmaps/2019/speed/Crewe and Nantwich-speed.pdf</t>
  </si>
  <si>
    <t>http://data.parliament.uk/resources/constituencystatistics/broadbandmaps/2019/connectivity/Crewe and Nantwich-connectivity.pdf</t>
  </si>
  <si>
    <t>http://data.parliament.uk/resources/constituencystatistics/broadbandmaps/2019/speed/Croydon Central-speed.pdf</t>
  </si>
  <si>
    <t>http://data.parliament.uk/resources/constituencystatistics/broadbandmaps/2019/connectivity/Croydon Central-connectivity.pdf</t>
  </si>
  <si>
    <t>http://data.parliament.uk/resources/constituencystatistics/broadbandmaps/2019/speed/Croydon North-speed.pdf</t>
  </si>
  <si>
    <t>http://data.parliament.uk/resources/constituencystatistics/broadbandmaps/2019/connectivity/Croydon North-connectivity.pdf</t>
  </si>
  <si>
    <t>http://data.parliament.uk/resources/constituencystatistics/broadbandmaps/2019/speed/Croydon South-speed.pdf</t>
  </si>
  <si>
    <t>http://data.parliament.uk/resources/constituencystatistics/broadbandmaps/2019/connectivity/Croydon South-connectivity.pdf</t>
  </si>
  <si>
    <t>http://data.parliament.uk/resources/constituencystatistics/broadbandmaps/2019/speed/Dagenham and Rainham-speed.pdf</t>
  </si>
  <si>
    <t>http://data.parliament.uk/resources/constituencystatistics/broadbandmaps/2019/connectivity/Dagenham and Rainham-connectivity.pdf</t>
  </si>
  <si>
    <t>http://data.parliament.uk/resources/constituencystatistics/broadbandmaps/2019/speed/Darlington-speed.pdf</t>
  </si>
  <si>
    <t>http://data.parliament.uk/resources/constituencystatistics/broadbandmaps/2019/connectivity/Darlington-connectivity.pdf</t>
  </si>
  <si>
    <t>http://data.parliament.uk/resources/constituencystatistics/broadbandmaps/2019/speed/Dartford-speed.pdf</t>
  </si>
  <si>
    <t>http://data.parliament.uk/resources/constituencystatistics/broadbandmaps/2019/connectivity/Dartford-connectivity.pdf</t>
  </si>
  <si>
    <t>http://data.parliament.uk/resources/constituencystatistics/broadbandmaps/2019/speed/Daventry-speed.pdf</t>
  </si>
  <si>
    <t>http://data.parliament.uk/resources/constituencystatistics/broadbandmaps/2019/connectivity/Daventry-connectivity.pdf</t>
  </si>
  <si>
    <t>http://data.parliament.uk/resources/constituencystatistics/broadbandmaps/2019/speed/Denton and Reddish-speed.pdf</t>
  </si>
  <si>
    <t>http://data.parliament.uk/resources/constituencystatistics/broadbandmaps/2019/connectivity/Denton and Reddish-connectivity.pdf</t>
  </si>
  <si>
    <t>http://data.parliament.uk/resources/constituencystatistics/broadbandmaps/2019/speed/Derby North-speed.pdf</t>
  </si>
  <si>
    <t>http://data.parliament.uk/resources/constituencystatistics/broadbandmaps/2019/connectivity/Derby North-connectivity.pdf</t>
  </si>
  <si>
    <t>http://data.parliament.uk/resources/constituencystatistics/broadbandmaps/2019/speed/Derby South-speed.pdf</t>
  </si>
  <si>
    <t>http://data.parliament.uk/resources/constituencystatistics/broadbandmaps/2019/connectivity/Derby South-connectivity.pdf</t>
  </si>
  <si>
    <t>http://data.parliament.uk/resources/constituencystatistics/broadbandmaps/2019/speed/Derbyshire Dales-speed.pdf</t>
  </si>
  <si>
    <t>http://data.parliament.uk/resources/constituencystatistics/broadbandmaps/2019/connectivity/Derbyshire Dales-connectivity.pdf</t>
  </si>
  <si>
    <t>http://data.parliament.uk/resources/constituencystatistics/broadbandmaps/2019/speed/Devizes-speed.pdf</t>
  </si>
  <si>
    <t>http://data.parliament.uk/resources/constituencystatistics/broadbandmaps/2019/connectivity/Devizes-connectivity.pdf</t>
  </si>
  <si>
    <t>http://data.parliament.uk/resources/constituencystatistics/broadbandmaps/2019/speed/Dewsbury-speed.pdf</t>
  </si>
  <si>
    <t>http://data.parliament.uk/resources/constituencystatistics/broadbandmaps/2019/connectivity/Dewsbury-connectivity.pdf</t>
  </si>
  <si>
    <t>http://data.parliament.uk/resources/constituencystatistics/broadbandmaps/2019/speed/Don Valley-speed.pdf</t>
  </si>
  <si>
    <t>http://data.parliament.uk/resources/constituencystatistics/broadbandmaps/2019/connectivity/Don Valley-connectivity.pdf</t>
  </si>
  <si>
    <t>http://data.parliament.uk/resources/constituencystatistics/broadbandmaps/2019/speed/Doncaster Central-speed.pdf</t>
  </si>
  <si>
    <t>http://data.parliament.uk/resources/constituencystatistics/broadbandmaps/2019/connectivity/Doncaster Central-connectivity.pdf</t>
  </si>
  <si>
    <t>http://data.parliament.uk/resources/constituencystatistics/broadbandmaps/2019/speed/Doncaster North-speed.pdf</t>
  </si>
  <si>
    <t>http://data.parliament.uk/resources/constituencystatistics/broadbandmaps/2019/connectivity/Doncaster North-connectivity.pdf</t>
  </si>
  <si>
    <t>http://data.parliament.uk/resources/constituencystatistics/broadbandmaps/2019/speed/Dover-speed.pdf</t>
  </si>
  <si>
    <t>http://data.parliament.uk/resources/constituencystatistics/broadbandmaps/2019/connectivity/Dover-connectivity.pdf</t>
  </si>
  <si>
    <t>http://data.parliament.uk/resources/constituencystatistics/broadbandmaps/2019/speed/Dudley North-speed.pdf</t>
  </si>
  <si>
    <t>http://data.parliament.uk/resources/constituencystatistics/broadbandmaps/2019/connectivity/Dudley North-connectivity.pdf</t>
  </si>
  <si>
    <t>http://data.parliament.uk/resources/constituencystatistics/broadbandmaps/2019/speed/Dudley South-speed.pdf</t>
  </si>
  <si>
    <t>http://data.parliament.uk/resources/constituencystatistics/broadbandmaps/2019/connectivity/Dudley South-connectivity.pdf</t>
  </si>
  <si>
    <t>http://data.parliament.uk/resources/constituencystatistics/broadbandmaps/2019/speed/Dulwich and West Norwood-speed.pdf</t>
  </si>
  <si>
    <t>http://data.parliament.uk/resources/constituencystatistics/broadbandmaps/2019/connectivity/Dulwich and West Norwood-connectivity.pdf</t>
  </si>
  <si>
    <t>http://data.parliament.uk/resources/constituencystatistics/broadbandmaps/2019/speed/Ealing Central and Acton-speed.pdf</t>
  </si>
  <si>
    <t>http://data.parliament.uk/resources/constituencystatistics/broadbandmaps/2019/connectivity/Ealing Central and Acton-connectivity.pdf</t>
  </si>
  <si>
    <t>http://data.parliament.uk/resources/constituencystatistics/broadbandmaps/2019/speed/Ealing North-speed.pdf</t>
  </si>
  <si>
    <t>http://data.parliament.uk/resources/constituencystatistics/broadbandmaps/2019/connectivity/Ealing North-connectivity.pdf</t>
  </si>
  <si>
    <t>http://data.parliament.uk/resources/constituencystatistics/broadbandmaps/2019/speed/Ealing, Southall-speed.pdf</t>
  </si>
  <si>
    <t>http://data.parliament.uk/resources/constituencystatistics/broadbandmaps/2019/connectivity/Ealing, Southall-connectivity.pdf</t>
  </si>
  <si>
    <t>http://data.parliament.uk/resources/constituencystatistics/broadbandmaps/2019/speed/Easington-speed.pdf</t>
  </si>
  <si>
    <t>http://data.parliament.uk/resources/constituencystatistics/broadbandmaps/2019/connectivity/Easington-connectivity.pdf</t>
  </si>
  <si>
    <t>http://data.parliament.uk/resources/constituencystatistics/broadbandmaps/2019/speed/East Devon-speed.pdf</t>
  </si>
  <si>
    <t>http://data.parliament.uk/resources/constituencystatistics/broadbandmaps/2019/connectivity/East Devon-connectivity.pdf</t>
  </si>
  <si>
    <t>http://data.parliament.uk/resources/constituencystatistics/broadbandmaps/2019/speed/East Ham-speed.pdf</t>
  </si>
  <si>
    <t>http://data.parliament.uk/resources/constituencystatistics/broadbandmaps/2019/connectivity/East Ham-connectivity.pdf</t>
  </si>
  <si>
    <t>http://data.parliament.uk/resources/constituencystatistics/broadbandmaps/2019/speed/East Hampshire-speed.pdf</t>
  </si>
  <si>
    <t>http://data.parliament.uk/resources/constituencystatistics/broadbandmaps/2019/connectivity/East Hampshire-connectivity.pdf</t>
  </si>
  <si>
    <t>http://data.parliament.uk/resources/constituencystatistics/broadbandmaps/2019/speed/East Surrey-speed.pdf</t>
  </si>
  <si>
    <t>http://data.parliament.uk/resources/constituencystatistics/broadbandmaps/2019/connectivity/East Surrey-connectivity.pdf</t>
  </si>
  <si>
    <t>http://data.parliament.uk/resources/constituencystatistics/broadbandmaps/2019/speed/East Worthing and Shoreham-speed.pdf</t>
  </si>
  <si>
    <t>http://data.parliament.uk/resources/constituencystatistics/broadbandmaps/2019/connectivity/East Worthing and Shoreham-connectivity.pdf</t>
  </si>
  <si>
    <t>http://data.parliament.uk/resources/constituencystatistics/broadbandmaps/2019/speed/East Yorkshire-speed.pdf</t>
  </si>
  <si>
    <t>http://data.parliament.uk/resources/constituencystatistics/broadbandmaps/2019/connectivity/East Yorkshire-connectivity.pdf</t>
  </si>
  <si>
    <t>http://data.parliament.uk/resources/constituencystatistics/broadbandmaps/2019/speed/Eastbourne-speed.pdf</t>
  </si>
  <si>
    <t>http://data.parliament.uk/resources/constituencystatistics/broadbandmaps/2019/connectivity/Eastbourne-connectivity.pdf</t>
  </si>
  <si>
    <t>http://data.parliament.uk/resources/constituencystatistics/broadbandmaps/2019/speed/Eastleigh-speed.pdf</t>
  </si>
  <si>
    <t>http://data.parliament.uk/resources/constituencystatistics/broadbandmaps/2019/connectivity/Eastleigh-connectivity.pdf</t>
  </si>
  <si>
    <t>http://data.parliament.uk/resources/constituencystatistics/broadbandmaps/2019/speed/Eddisbury-speed.pdf</t>
  </si>
  <si>
    <t>http://data.parliament.uk/resources/constituencystatistics/broadbandmaps/2019/connectivity/Eddisbury-connectivity.pdf</t>
  </si>
  <si>
    <t>http://data.parliament.uk/resources/constituencystatistics/broadbandmaps/2019/speed/Edmonton-speed.pdf</t>
  </si>
  <si>
    <t>http://data.parliament.uk/resources/constituencystatistics/broadbandmaps/2019/connectivity/Edmonton-connectivity.pdf</t>
  </si>
  <si>
    <t>http://data.parliament.uk/resources/constituencystatistics/broadbandmaps/2019/speed/Ellesmere Port and Neston-speed.pdf</t>
  </si>
  <si>
    <t>http://data.parliament.uk/resources/constituencystatistics/broadbandmaps/2019/connectivity/Ellesmere Port and Neston-connectivity.pdf</t>
  </si>
  <si>
    <t>http://data.parliament.uk/resources/constituencystatistics/broadbandmaps/2019/speed/Elmet and Rothwell-speed.pdf</t>
  </si>
  <si>
    <t>http://data.parliament.uk/resources/constituencystatistics/broadbandmaps/2019/connectivity/Elmet and Rothwell-connectivity.pdf</t>
  </si>
  <si>
    <t>http://data.parliament.uk/resources/constituencystatistics/broadbandmaps/2019/speed/Eltham-speed.pdf</t>
  </si>
  <si>
    <t>http://data.parliament.uk/resources/constituencystatistics/broadbandmaps/2019/connectivity/Eltham-connectivity.pdf</t>
  </si>
  <si>
    <t>http://data.parliament.uk/resources/constituencystatistics/broadbandmaps/2019/speed/Enfield North-speed.pdf</t>
  </si>
  <si>
    <t>http://data.parliament.uk/resources/constituencystatistics/broadbandmaps/2019/connectivity/Enfield North-connectivity.pdf</t>
  </si>
  <si>
    <t>http://data.parliament.uk/resources/constituencystatistics/broadbandmaps/2019/speed/Enfield, Southgate-speed.pdf</t>
  </si>
  <si>
    <t>http://data.parliament.uk/resources/constituencystatistics/broadbandmaps/2019/connectivity/Enfield, Southgate-connectivity.pdf</t>
  </si>
  <si>
    <t>http://data.parliament.uk/resources/constituencystatistics/broadbandmaps/2019/speed/Epping Forest-speed.pdf</t>
  </si>
  <si>
    <t>http://data.parliament.uk/resources/constituencystatistics/broadbandmaps/2019/connectivity/Epping Forest-connectivity.pdf</t>
  </si>
  <si>
    <t>http://data.parliament.uk/resources/constituencystatistics/broadbandmaps/2019/speed/Epsom and Ewell-speed.pdf</t>
  </si>
  <si>
    <t>http://data.parliament.uk/resources/constituencystatistics/broadbandmaps/2019/connectivity/Epsom and Ewell-connectivity.pdf</t>
  </si>
  <si>
    <t>http://data.parliament.uk/resources/constituencystatistics/broadbandmaps/2019/speed/Erewash-speed.pdf</t>
  </si>
  <si>
    <t>http://data.parliament.uk/resources/constituencystatistics/broadbandmaps/2019/connectivity/Erewash-connectivity.pdf</t>
  </si>
  <si>
    <t>http://data.parliament.uk/resources/constituencystatistics/broadbandmaps/2019/speed/Erith and Thamesmead-speed.pdf</t>
  </si>
  <si>
    <t>http://data.parliament.uk/resources/constituencystatistics/broadbandmaps/2019/connectivity/Erith and Thamesmead-connectivity.pdf</t>
  </si>
  <si>
    <t>http://data.parliament.uk/resources/constituencystatistics/broadbandmaps/2019/speed/Esher and Walton-speed.pdf</t>
  </si>
  <si>
    <t>http://data.parliament.uk/resources/constituencystatistics/broadbandmaps/2019/connectivity/Esher and Walton-connectivity.pdf</t>
  </si>
  <si>
    <t>http://data.parliament.uk/resources/constituencystatistics/broadbandmaps/2019/speed/Exeter-speed.pdf</t>
  </si>
  <si>
    <t>http://data.parliament.uk/resources/constituencystatistics/broadbandmaps/2019/connectivity/Exeter-connectivity.pdf</t>
  </si>
  <si>
    <t>http://data.parliament.uk/resources/constituencystatistics/broadbandmaps/2019/speed/Fareham-speed.pdf</t>
  </si>
  <si>
    <t>http://data.parliament.uk/resources/constituencystatistics/broadbandmaps/2019/connectivity/Fareham-connectivity.pdf</t>
  </si>
  <si>
    <t>http://data.parliament.uk/resources/constituencystatistics/broadbandmaps/2019/speed/Faversham and Mid Kent-speed.pdf</t>
  </si>
  <si>
    <t>http://data.parliament.uk/resources/constituencystatistics/broadbandmaps/2019/connectivity/Faversham and Mid Kent-connectivity.pdf</t>
  </si>
  <si>
    <t>http://data.parliament.uk/resources/constituencystatistics/broadbandmaps/2019/speed/Feltham and Heston-speed.pdf</t>
  </si>
  <si>
    <t>http://data.parliament.uk/resources/constituencystatistics/broadbandmaps/2019/connectivity/Feltham and Heston-connectivity.pdf</t>
  </si>
  <si>
    <t>http://data.parliament.uk/resources/constituencystatistics/broadbandmaps/2019/speed/Filton and Bradley Stoke-speed.pdf</t>
  </si>
  <si>
    <t>http://data.parliament.uk/resources/constituencystatistics/broadbandmaps/2019/connectivity/Filton and Bradley Stoke-connectivity.pdf</t>
  </si>
  <si>
    <t>http://data.parliament.uk/resources/constituencystatistics/broadbandmaps/2019/speed/Finchley and Golders Green-speed.pdf</t>
  </si>
  <si>
    <t>http://data.parliament.uk/resources/constituencystatistics/broadbandmaps/2019/connectivity/Finchley and Golders Green-connectivity.pdf</t>
  </si>
  <si>
    <t>http://data.parliament.uk/resources/constituencystatistics/broadbandmaps/2019/speed/Folkestone and Hythe-speed.pdf</t>
  </si>
  <si>
    <t>http://data.parliament.uk/resources/constituencystatistics/broadbandmaps/2019/connectivity/Folkestone and Hythe-connectivity.pdf</t>
  </si>
  <si>
    <t>http://data.parliament.uk/resources/constituencystatistics/broadbandmaps/2019/speed/Forest of Dean-speed.pdf</t>
  </si>
  <si>
    <t>http://data.parliament.uk/resources/constituencystatistics/broadbandmaps/2019/connectivity/Forest of Dean-connectivity.pdf</t>
  </si>
  <si>
    <t>http://data.parliament.uk/resources/constituencystatistics/broadbandmaps/2019/speed/Fylde-speed.pdf</t>
  </si>
  <si>
    <t>http://data.parliament.uk/resources/constituencystatistics/broadbandmaps/2019/connectivity/Fylde-connectivity.pdf</t>
  </si>
  <si>
    <t>http://data.parliament.uk/resources/constituencystatistics/broadbandmaps/2019/speed/Gainsborough-speed.pdf</t>
  </si>
  <si>
    <t>http://data.parliament.uk/resources/constituencystatistics/broadbandmaps/2019/connectivity/Gainsborough-connectivity.pdf</t>
  </si>
  <si>
    <t>http://data.parliament.uk/resources/constituencystatistics/broadbandmaps/2019/speed/Garston and Halewood-speed.pdf</t>
  </si>
  <si>
    <t>http://data.parliament.uk/resources/constituencystatistics/broadbandmaps/2019/connectivity/Garston and Halewood-connectivity.pdf</t>
  </si>
  <si>
    <t>http://data.parliament.uk/resources/constituencystatistics/broadbandmaps/2019/speed/Gateshead-speed.pdf</t>
  </si>
  <si>
    <t>http://data.parliament.uk/resources/constituencystatistics/broadbandmaps/2019/connectivity/Gateshead-connectivity.pdf</t>
  </si>
  <si>
    <t>http://data.parliament.uk/resources/constituencystatistics/broadbandmaps/2019/speed/Gedling-speed.pdf</t>
  </si>
  <si>
    <t>http://data.parliament.uk/resources/constituencystatistics/broadbandmaps/2019/connectivity/Gedling-connectivity.pdf</t>
  </si>
  <si>
    <t>http://data.parliament.uk/resources/constituencystatistics/broadbandmaps/2019/speed/Gillingham and Rainham-speed.pdf</t>
  </si>
  <si>
    <t>http://data.parliament.uk/resources/constituencystatistics/broadbandmaps/2019/connectivity/Gillingham and Rainham-connectivity.pdf</t>
  </si>
  <si>
    <t>http://data.parliament.uk/resources/constituencystatistics/broadbandmaps/2019/speed/Gloucester-speed.pdf</t>
  </si>
  <si>
    <t>http://data.parliament.uk/resources/constituencystatistics/broadbandmaps/2019/connectivity/Gloucester-connectivity.pdf</t>
  </si>
  <si>
    <t>http://data.parliament.uk/resources/constituencystatistics/broadbandmaps/2019/speed/Gosport-speed.pdf</t>
  </si>
  <si>
    <t>http://data.parliament.uk/resources/constituencystatistics/broadbandmaps/2019/connectivity/Gosport-connectivity.pdf</t>
  </si>
  <si>
    <t>http://data.parliament.uk/resources/constituencystatistics/broadbandmaps/2019/speed/Grantham and Stamford-speed.pdf</t>
  </si>
  <si>
    <t>http://data.parliament.uk/resources/constituencystatistics/broadbandmaps/2019/connectivity/Grantham and Stamford-connectivity.pdf</t>
  </si>
  <si>
    <t>http://data.parliament.uk/resources/constituencystatistics/broadbandmaps/2019/speed/Gravesham-speed.pdf</t>
  </si>
  <si>
    <t>http://data.parliament.uk/resources/constituencystatistics/broadbandmaps/2019/connectivity/Gravesham-connectivity.pdf</t>
  </si>
  <si>
    <t>http://data.parliament.uk/resources/constituencystatistics/broadbandmaps/2019/speed/Great Grimsby-speed.pdf</t>
  </si>
  <si>
    <t>http://data.parliament.uk/resources/constituencystatistics/broadbandmaps/2019/connectivity/Great Grimsby-connectivity.pdf</t>
  </si>
  <si>
    <t>http://data.parliament.uk/resources/constituencystatistics/broadbandmaps/2019/speed/Great Yarmouth-speed.pdf</t>
  </si>
  <si>
    <t>http://data.parliament.uk/resources/constituencystatistics/broadbandmaps/2019/connectivity/Great Yarmouth-connectivity.pdf</t>
  </si>
  <si>
    <t>http://data.parliament.uk/resources/constituencystatistics/broadbandmaps/2019/speed/Greenwich and Woolwich-speed.pdf</t>
  </si>
  <si>
    <t>http://data.parliament.uk/resources/constituencystatistics/broadbandmaps/2019/connectivity/Greenwich and Woolwich-connectivity.pdf</t>
  </si>
  <si>
    <t>http://data.parliament.uk/resources/constituencystatistics/broadbandmaps/2019/speed/Guildford-speed.pdf</t>
  </si>
  <si>
    <t>http://data.parliament.uk/resources/constituencystatistics/broadbandmaps/2019/connectivity/Guildford-connectivity.pdf</t>
  </si>
  <si>
    <t>http://data.parliament.uk/resources/constituencystatistics/broadbandmaps/2019/speed/Hackney North and Stoke Newington-speed.pdf</t>
  </si>
  <si>
    <t>http://data.parliament.uk/resources/constituencystatistics/broadbandmaps/2019/connectivity/Hackney North and Stoke Newington-connectivity.pdf</t>
  </si>
  <si>
    <t>http://data.parliament.uk/resources/constituencystatistics/broadbandmaps/2019/speed/Hackney South and Shoreditch-speed.pdf</t>
  </si>
  <si>
    <t>http://data.parliament.uk/resources/constituencystatistics/broadbandmaps/2019/connectivity/Hackney South and Shoreditch-connectivity.pdf</t>
  </si>
  <si>
    <t>http://data.parliament.uk/resources/constituencystatistics/broadbandmaps/2019/speed/Halesowen and Rowley Regis-speed.pdf</t>
  </si>
  <si>
    <t>http://data.parliament.uk/resources/constituencystatistics/broadbandmaps/2019/connectivity/Halesowen and Rowley Regis-connectivity.pdf</t>
  </si>
  <si>
    <t>http://data.parliament.uk/resources/constituencystatistics/broadbandmaps/2019/speed/Halifax-speed.pdf</t>
  </si>
  <si>
    <t>http://data.parliament.uk/resources/constituencystatistics/broadbandmaps/2019/connectivity/Halifax-connectivity.pdf</t>
  </si>
  <si>
    <t>http://data.parliament.uk/resources/constituencystatistics/broadbandmaps/2019/speed/Haltemprice and Howden-speed.pdf</t>
  </si>
  <si>
    <t>http://data.parliament.uk/resources/constituencystatistics/broadbandmaps/2019/connectivity/Haltemprice and Howden-connectivity.pdf</t>
  </si>
  <si>
    <t>http://data.parliament.uk/resources/constituencystatistics/broadbandmaps/2019/speed/Halton-speed.pdf</t>
  </si>
  <si>
    <t>http://data.parliament.uk/resources/constituencystatistics/broadbandmaps/2019/connectivity/Halton-connectivity.pdf</t>
  </si>
  <si>
    <t>http://data.parliament.uk/resources/constituencystatistics/broadbandmaps/2019/speed/Hammersmith-speed.pdf</t>
  </si>
  <si>
    <t>http://data.parliament.uk/resources/constituencystatistics/broadbandmaps/2019/connectivity/Hammersmith-connectivity.pdf</t>
  </si>
  <si>
    <t>http://data.parliament.uk/resources/constituencystatistics/broadbandmaps/2019/speed/Hampstead and Kilburn-speed.pdf</t>
  </si>
  <si>
    <t>http://data.parliament.uk/resources/constituencystatistics/broadbandmaps/2019/connectivity/Hampstead and Kilburn-connectivity.pdf</t>
  </si>
  <si>
    <t>http://data.parliament.uk/resources/constituencystatistics/broadbandmaps/2019/speed/Harborough-speed.pdf</t>
  </si>
  <si>
    <t>http://data.parliament.uk/resources/constituencystatistics/broadbandmaps/2019/connectivity/Harborough-connectivity.pdf</t>
  </si>
  <si>
    <t>http://data.parliament.uk/resources/constituencystatistics/broadbandmaps/2019/speed/Harlow-speed.pdf</t>
  </si>
  <si>
    <t>http://data.parliament.uk/resources/constituencystatistics/broadbandmaps/2019/connectivity/Harlow-connectivity.pdf</t>
  </si>
  <si>
    <t>http://data.parliament.uk/resources/constituencystatistics/broadbandmaps/2019/speed/Harrogate and Knaresborough-speed.pdf</t>
  </si>
  <si>
    <t>http://data.parliament.uk/resources/constituencystatistics/broadbandmaps/2019/connectivity/Harrogate and Knaresborough-connectivity.pdf</t>
  </si>
  <si>
    <t>http://data.parliament.uk/resources/constituencystatistics/broadbandmaps/2019/speed/Harrow East-speed.pdf</t>
  </si>
  <si>
    <t>http://data.parliament.uk/resources/constituencystatistics/broadbandmaps/2019/connectivity/Harrow East-connectivity.pdf</t>
  </si>
  <si>
    <t>http://data.parliament.uk/resources/constituencystatistics/broadbandmaps/2019/speed/Harrow West-speed.pdf</t>
  </si>
  <si>
    <t>http://data.parliament.uk/resources/constituencystatistics/broadbandmaps/2019/connectivity/Harrow West-connectivity.pdf</t>
  </si>
  <si>
    <t>http://data.parliament.uk/resources/constituencystatistics/broadbandmaps/2019/speed/Hartlepool-speed.pdf</t>
  </si>
  <si>
    <t>http://data.parliament.uk/resources/constituencystatistics/broadbandmaps/2019/connectivity/Hartlepool-connectivity.pdf</t>
  </si>
  <si>
    <t>http://data.parliament.uk/resources/constituencystatistics/broadbandmaps/2019/speed/Harwich and North Essex-speed.pdf</t>
  </si>
  <si>
    <t>http://data.parliament.uk/resources/constituencystatistics/broadbandmaps/2019/connectivity/Harwich and North Essex-connectivity.pdf</t>
  </si>
  <si>
    <t>http://data.parliament.uk/resources/constituencystatistics/broadbandmaps/2019/speed/Hastings and Rye-speed.pdf</t>
  </si>
  <si>
    <t>http://data.parliament.uk/resources/constituencystatistics/broadbandmaps/2019/connectivity/Hastings and Rye-connectivity.pdf</t>
  </si>
  <si>
    <t>http://data.parliament.uk/resources/constituencystatistics/broadbandmaps/2019/speed/Havant-speed.pdf</t>
  </si>
  <si>
    <t>http://data.parliament.uk/resources/constituencystatistics/broadbandmaps/2019/connectivity/Havant-connectivity.pdf</t>
  </si>
  <si>
    <t>http://data.parliament.uk/resources/constituencystatistics/broadbandmaps/2019/speed/Hayes and Harlington-speed.pdf</t>
  </si>
  <si>
    <t>http://data.parliament.uk/resources/constituencystatistics/broadbandmaps/2019/connectivity/Hayes and Harlington-connectivity.pdf</t>
  </si>
  <si>
    <t>http://data.parliament.uk/resources/constituencystatistics/broadbandmaps/2019/speed/Hazel Grove-speed.pdf</t>
  </si>
  <si>
    <t>http://data.parliament.uk/resources/constituencystatistics/broadbandmaps/2019/connectivity/Hazel Grove-connectivity.pdf</t>
  </si>
  <si>
    <t>http://data.parliament.uk/resources/constituencystatistics/broadbandmaps/2019/speed/Hemel Hempstead-speed.pdf</t>
  </si>
  <si>
    <t>http://data.parliament.uk/resources/constituencystatistics/broadbandmaps/2019/connectivity/Hemel Hempstead-connectivity.pdf</t>
  </si>
  <si>
    <t>http://data.parliament.uk/resources/constituencystatistics/broadbandmaps/2019/speed/Hemsworth-speed.pdf</t>
  </si>
  <si>
    <t>http://data.parliament.uk/resources/constituencystatistics/broadbandmaps/2019/connectivity/Hemsworth-connectivity.pdf</t>
  </si>
  <si>
    <t>http://data.parliament.uk/resources/constituencystatistics/broadbandmaps/2019/speed/Hendon-speed.pdf</t>
  </si>
  <si>
    <t>http://data.parliament.uk/resources/constituencystatistics/broadbandmaps/2019/connectivity/Hendon-connectivity.pdf</t>
  </si>
  <si>
    <t>http://data.parliament.uk/resources/constituencystatistics/broadbandmaps/2019/speed/Henley-speed.pdf</t>
  </si>
  <si>
    <t>http://data.parliament.uk/resources/constituencystatistics/broadbandmaps/2019/connectivity/Henley-connectivity.pdf</t>
  </si>
  <si>
    <t>http://data.parliament.uk/resources/constituencystatistics/broadbandmaps/2019/speed/Hereford and South Herefordshire-speed.pdf</t>
  </si>
  <si>
    <t>http://data.parliament.uk/resources/constituencystatistics/broadbandmaps/2019/connectivity/Hereford and South Herefordshire-connectivity.pdf</t>
  </si>
  <si>
    <t>http://data.parliament.uk/resources/constituencystatistics/broadbandmaps/2019/speed/Hertford and Stortford-speed.pdf</t>
  </si>
  <si>
    <t>http://data.parliament.uk/resources/constituencystatistics/broadbandmaps/2019/connectivity/Hertford and Stortford-connectivity.pdf</t>
  </si>
  <si>
    <t>http://data.parliament.uk/resources/constituencystatistics/broadbandmaps/2019/speed/Hertsmere-speed.pdf</t>
  </si>
  <si>
    <t>http://data.parliament.uk/resources/constituencystatistics/broadbandmaps/2019/connectivity/Hertsmere-connectivity.pdf</t>
  </si>
  <si>
    <t>http://data.parliament.uk/resources/constituencystatistics/broadbandmaps/2019/speed/Hexham-speed.pdf</t>
  </si>
  <si>
    <t>http://data.parliament.uk/resources/constituencystatistics/broadbandmaps/2019/connectivity/Hexham-connectivity.pdf</t>
  </si>
  <si>
    <t>http://data.parliament.uk/resources/constituencystatistics/broadbandmaps/2019/speed/Heywood and Middleton-speed.pdf</t>
  </si>
  <si>
    <t>http://data.parliament.uk/resources/constituencystatistics/broadbandmaps/2019/connectivity/Heywood and Middleton-connectivity.pdf</t>
  </si>
  <si>
    <t>http://data.parliament.uk/resources/constituencystatistics/broadbandmaps/2019/speed/High Peak-speed.pdf</t>
  </si>
  <si>
    <t>http://data.parliament.uk/resources/constituencystatistics/broadbandmaps/2019/connectivity/High Peak-connectivity.pdf</t>
  </si>
  <si>
    <t>http://data.parliament.uk/resources/constituencystatistics/broadbandmaps/2019/speed/Hitchin and Harpenden-speed.pdf</t>
  </si>
  <si>
    <t>http://data.parliament.uk/resources/constituencystatistics/broadbandmaps/2019/connectivity/Hitchin and Harpenden-connectivity.pdf</t>
  </si>
  <si>
    <t>http://data.parliament.uk/resources/constituencystatistics/broadbandmaps/2019/speed/Holborn and St Pancras-speed.pdf</t>
  </si>
  <si>
    <t>http://data.parliament.uk/resources/constituencystatistics/broadbandmaps/2019/connectivity/Holborn and St Pancras-connectivity.pdf</t>
  </si>
  <si>
    <t>http://data.parliament.uk/resources/constituencystatistics/broadbandmaps/2019/speed/Hornchurch and Upminster-speed.pdf</t>
  </si>
  <si>
    <t>http://data.parliament.uk/resources/constituencystatistics/broadbandmaps/2019/connectivity/Hornchurch and Upminster-connectivity.pdf</t>
  </si>
  <si>
    <t>http://data.parliament.uk/resources/constituencystatistics/broadbandmaps/2019/speed/Hornsey and Wood Green-speed.pdf</t>
  </si>
  <si>
    <t>http://data.parliament.uk/resources/constituencystatistics/broadbandmaps/2019/connectivity/Hornsey and Wood Green-connectivity.pdf</t>
  </si>
  <si>
    <t>http://data.parliament.uk/resources/constituencystatistics/broadbandmaps/2019/speed/Horsham-speed.pdf</t>
  </si>
  <si>
    <t>http://data.parliament.uk/resources/constituencystatistics/broadbandmaps/2019/connectivity/Horsham-connectivity.pdf</t>
  </si>
  <si>
    <t>http://data.parliament.uk/resources/constituencystatistics/broadbandmaps/2019/speed/Houghton and Sunderland South-speed.pdf</t>
  </si>
  <si>
    <t>http://data.parliament.uk/resources/constituencystatistics/broadbandmaps/2019/connectivity/Houghton and Sunderland South-connectivity.pdf</t>
  </si>
  <si>
    <t>http://data.parliament.uk/resources/constituencystatistics/broadbandmaps/2019/speed/Hove-speed.pdf</t>
  </si>
  <si>
    <t>http://data.parliament.uk/resources/constituencystatistics/broadbandmaps/2019/connectivity/Hove-connectivity.pdf</t>
  </si>
  <si>
    <t>http://data.parliament.uk/resources/constituencystatistics/broadbandmaps/2019/speed/Huddersfield-speed.pdf</t>
  </si>
  <si>
    <t>http://data.parliament.uk/resources/constituencystatistics/broadbandmaps/2019/connectivity/Huddersfield-connectivity.pdf</t>
  </si>
  <si>
    <t>http://data.parliament.uk/resources/constituencystatistics/broadbandmaps/2019/speed/Huntingdon-speed.pdf</t>
  </si>
  <si>
    <t>http://data.parliament.uk/resources/constituencystatistics/broadbandmaps/2019/connectivity/Huntingdon-connectivity.pdf</t>
  </si>
  <si>
    <t>http://data.parliament.uk/resources/constituencystatistics/broadbandmaps/2019/speed/Hyndburn-speed.pdf</t>
  </si>
  <si>
    <t>http://data.parliament.uk/resources/constituencystatistics/broadbandmaps/2019/connectivity/Hyndburn-connectivity.pdf</t>
  </si>
  <si>
    <t>http://data.parliament.uk/resources/constituencystatistics/broadbandmaps/2019/speed/Ilford North-speed.pdf</t>
  </si>
  <si>
    <t>http://data.parliament.uk/resources/constituencystatistics/broadbandmaps/2019/connectivity/Ilford North-connectivity.pdf</t>
  </si>
  <si>
    <t>http://data.parliament.uk/resources/constituencystatistics/broadbandmaps/2019/speed/Ilford South-speed.pdf</t>
  </si>
  <si>
    <t>http://data.parliament.uk/resources/constituencystatistics/broadbandmaps/2019/connectivity/Ilford South-connectivity.pdf</t>
  </si>
  <si>
    <t>http://data.parliament.uk/resources/constituencystatistics/broadbandmaps/2019/speed/Ipswich-speed.pdf</t>
  </si>
  <si>
    <t>http://data.parliament.uk/resources/constituencystatistics/broadbandmaps/2019/connectivity/Ipswich-connectivity.pdf</t>
  </si>
  <si>
    <t>http://data.parliament.uk/resources/constituencystatistics/broadbandmaps/2019/speed/Isle of Wight-speed.pdf</t>
  </si>
  <si>
    <t>http://data.parliament.uk/resources/constituencystatistics/broadbandmaps/2019/connectivity/Isle of Wight-connectivity.pdf</t>
  </si>
  <si>
    <t>http://data.parliament.uk/resources/constituencystatistics/broadbandmaps/2019/speed/Islington North-speed.pdf</t>
  </si>
  <si>
    <t>http://data.parliament.uk/resources/constituencystatistics/broadbandmaps/2019/connectivity/Islington North-connectivity.pdf</t>
  </si>
  <si>
    <t>http://data.parliament.uk/resources/constituencystatistics/broadbandmaps/2019/speed/Islington South and Finsbury-speed.pdf</t>
  </si>
  <si>
    <t>http://data.parliament.uk/resources/constituencystatistics/broadbandmaps/2019/connectivity/Islington South and Finsbury-connectivity.pdf</t>
  </si>
  <si>
    <t>http://data.parliament.uk/resources/constituencystatistics/broadbandmaps/2019/speed/Jarrow-speed.pdf</t>
  </si>
  <si>
    <t>http://data.parliament.uk/resources/constituencystatistics/broadbandmaps/2019/connectivity/Jarrow-connectivity.pdf</t>
  </si>
  <si>
    <t>http://data.parliament.uk/resources/constituencystatistics/broadbandmaps/2019/speed/Keighley-speed.pdf</t>
  </si>
  <si>
    <t>http://data.parliament.uk/resources/constituencystatistics/broadbandmaps/2019/connectivity/Keighley-connectivity.pdf</t>
  </si>
  <si>
    <t>http://data.parliament.uk/resources/constituencystatistics/broadbandmaps/2019/speed/Kenilworth and Southam-speed.pdf</t>
  </si>
  <si>
    <t>http://data.parliament.uk/resources/constituencystatistics/broadbandmaps/2019/connectivity/Kenilworth and Southam-connectivity.pdf</t>
  </si>
  <si>
    <t>http://data.parliament.uk/resources/constituencystatistics/broadbandmaps/2019/speed/Kensington-speed.pdf</t>
  </si>
  <si>
    <t>http://data.parliament.uk/resources/constituencystatistics/broadbandmaps/2019/connectivity/Kensington-connectivity.pdf</t>
  </si>
  <si>
    <t>http://data.parliament.uk/resources/constituencystatistics/broadbandmaps/2019/speed/Kettering-speed.pdf</t>
  </si>
  <si>
    <t>http://data.parliament.uk/resources/constituencystatistics/broadbandmaps/2019/connectivity/Kettering-connectivity.pdf</t>
  </si>
  <si>
    <t>http://data.parliament.uk/resources/constituencystatistics/broadbandmaps/2019/speed/Kingston and Surbiton-speed.pdf</t>
  </si>
  <si>
    <t>http://data.parliament.uk/resources/constituencystatistics/broadbandmaps/2019/connectivity/Kingston and Surbiton-connectivity.pdf</t>
  </si>
  <si>
    <t>http://data.parliament.uk/resources/constituencystatistics/broadbandmaps/2019/speed/Kingston upon Hull East-speed.pdf</t>
  </si>
  <si>
    <t>http://data.parliament.uk/resources/constituencystatistics/broadbandmaps/2019/connectivity/Kingston upon Hull East-connectivity.pdf</t>
  </si>
  <si>
    <t>http://data.parliament.uk/resources/constituencystatistics/broadbandmaps/2019/speed/Kingston upon Hull North-speed.pdf</t>
  </si>
  <si>
    <t>http://data.parliament.uk/resources/constituencystatistics/broadbandmaps/2019/connectivity/Kingston upon Hull North-connectivity.pdf</t>
  </si>
  <si>
    <t>http://data.parliament.uk/resources/constituencystatistics/broadbandmaps/2019/speed/Kingston upon Hull West and Hessle-speed.pdf</t>
  </si>
  <si>
    <t>http://data.parliament.uk/resources/constituencystatistics/broadbandmaps/2019/connectivity/Kingston upon Hull West and Hessle-connectivity.pdf</t>
  </si>
  <si>
    <t>http://data.parliament.uk/resources/constituencystatistics/broadbandmaps/2019/speed/Kingswood-speed.pdf</t>
  </si>
  <si>
    <t>http://data.parliament.uk/resources/constituencystatistics/broadbandmaps/2019/connectivity/Kingswood-connectivity.pdf</t>
  </si>
  <si>
    <t>http://data.parliament.uk/resources/constituencystatistics/broadbandmaps/2019/speed/Knowsley-speed.pdf</t>
  </si>
  <si>
    <t>http://data.parliament.uk/resources/constituencystatistics/broadbandmaps/2019/connectivity/Knowsley-connectivity.pdf</t>
  </si>
  <si>
    <t>http://data.parliament.uk/resources/constituencystatistics/broadbandmaps/2019/speed/Lancaster and Fleetwood-speed.pdf</t>
  </si>
  <si>
    <t>http://data.parliament.uk/resources/constituencystatistics/broadbandmaps/2019/connectivity/Lancaster and Fleetwood-connectivity.pdf</t>
  </si>
  <si>
    <t>http://data.parliament.uk/resources/constituencystatistics/broadbandmaps/2019/speed/Leeds Central-speed.pdf</t>
  </si>
  <si>
    <t>http://data.parliament.uk/resources/constituencystatistics/broadbandmaps/2019/connectivity/Leeds Central-connectivity.pdf</t>
  </si>
  <si>
    <t>http://data.parliament.uk/resources/constituencystatistics/broadbandmaps/2019/speed/Leeds East-speed.pdf</t>
  </si>
  <si>
    <t>http://data.parliament.uk/resources/constituencystatistics/broadbandmaps/2019/connectivity/Leeds East-connectivity.pdf</t>
  </si>
  <si>
    <t>http://data.parliament.uk/resources/constituencystatistics/broadbandmaps/2019/speed/Leeds North East-speed.pdf</t>
  </si>
  <si>
    <t>http://data.parliament.uk/resources/constituencystatistics/broadbandmaps/2019/connectivity/Leeds North East-connectivity.pdf</t>
  </si>
  <si>
    <t>http://data.parliament.uk/resources/constituencystatistics/broadbandmaps/2019/speed/Leeds North West-speed.pdf</t>
  </si>
  <si>
    <t>http://data.parliament.uk/resources/constituencystatistics/broadbandmaps/2019/connectivity/Leeds North West-connectivity.pdf</t>
  </si>
  <si>
    <t>http://data.parliament.uk/resources/constituencystatistics/broadbandmaps/2019/speed/Leeds West-speed.pdf</t>
  </si>
  <si>
    <t>http://data.parliament.uk/resources/constituencystatistics/broadbandmaps/2019/connectivity/Leeds West-connectivity.pdf</t>
  </si>
  <si>
    <t>http://data.parliament.uk/resources/constituencystatistics/broadbandmaps/2019/speed/Leicester East-speed.pdf</t>
  </si>
  <si>
    <t>http://data.parliament.uk/resources/constituencystatistics/broadbandmaps/2019/connectivity/Leicester East-connectivity.pdf</t>
  </si>
  <si>
    <t>http://data.parliament.uk/resources/constituencystatistics/broadbandmaps/2019/speed/Leicester South-speed.pdf</t>
  </si>
  <si>
    <t>http://data.parliament.uk/resources/constituencystatistics/broadbandmaps/2019/connectivity/Leicester South-connectivity.pdf</t>
  </si>
  <si>
    <t>http://data.parliament.uk/resources/constituencystatistics/broadbandmaps/2019/speed/Leicester West-speed.pdf</t>
  </si>
  <si>
    <t>http://data.parliament.uk/resources/constituencystatistics/broadbandmaps/2019/connectivity/Leicester West-connectivity.pdf</t>
  </si>
  <si>
    <t>http://data.parliament.uk/resources/constituencystatistics/broadbandmaps/2019/speed/Leigh-speed.pdf</t>
  </si>
  <si>
    <t>http://data.parliament.uk/resources/constituencystatistics/broadbandmaps/2019/connectivity/Leigh-connectivity.pdf</t>
  </si>
  <si>
    <t>http://data.parliament.uk/resources/constituencystatistics/broadbandmaps/2019/speed/Lewes-speed.pdf</t>
  </si>
  <si>
    <t>http://data.parliament.uk/resources/constituencystatistics/broadbandmaps/2019/connectivity/Lewes-connectivity.pdf</t>
  </si>
  <si>
    <t>http://data.parliament.uk/resources/constituencystatistics/broadbandmaps/2019/speed/Lewisham East-speed.pdf</t>
  </si>
  <si>
    <t>http://data.parliament.uk/resources/constituencystatistics/broadbandmaps/2019/connectivity/Lewisham East-connectivity.pdf</t>
  </si>
  <si>
    <t>http://data.parliament.uk/resources/constituencystatistics/broadbandmaps/2019/speed/Lewisham West and Penge-speed.pdf</t>
  </si>
  <si>
    <t>http://data.parliament.uk/resources/constituencystatistics/broadbandmaps/2019/connectivity/Lewisham West and Penge-connectivity.pdf</t>
  </si>
  <si>
    <t>http://data.parliament.uk/resources/constituencystatistics/broadbandmaps/2019/speed/Lewisham, Deptford-speed.pdf</t>
  </si>
  <si>
    <t>http://data.parliament.uk/resources/constituencystatistics/broadbandmaps/2019/connectivity/Lewisham, Deptford-connectivity.pdf</t>
  </si>
  <si>
    <t>http://data.parliament.uk/resources/constituencystatistics/broadbandmaps/2019/speed/Leyton and Wanstead-speed.pdf</t>
  </si>
  <si>
    <t>http://data.parliament.uk/resources/constituencystatistics/broadbandmaps/2019/connectivity/Leyton and Wanstead-connectivity.pdf</t>
  </si>
  <si>
    <t>http://data.parliament.uk/resources/constituencystatistics/broadbandmaps/2019/speed/Lichfield-speed.pdf</t>
  </si>
  <si>
    <t>http://data.parliament.uk/resources/constituencystatistics/broadbandmaps/2019/connectivity/Lichfield-connectivity.pdf</t>
  </si>
  <si>
    <t>http://data.parliament.uk/resources/constituencystatistics/broadbandmaps/2019/speed/Lincoln-speed.pdf</t>
  </si>
  <si>
    <t>http://data.parliament.uk/resources/constituencystatistics/broadbandmaps/2019/connectivity/Lincoln-connectivity.pdf</t>
  </si>
  <si>
    <t>http://data.parliament.uk/resources/constituencystatistics/broadbandmaps/2019/speed/Liverpool, Riverside-speed.pdf</t>
  </si>
  <si>
    <t>http://data.parliament.uk/resources/constituencystatistics/broadbandmaps/2019/connectivity/Liverpool, Riverside-connectivity.pdf</t>
  </si>
  <si>
    <t>http://data.parliament.uk/resources/constituencystatistics/broadbandmaps/2019/speed/Liverpool, Walton-speed.pdf</t>
  </si>
  <si>
    <t>http://data.parliament.uk/resources/constituencystatistics/broadbandmaps/2019/connectivity/Liverpool, Walton-connectivity.pdf</t>
  </si>
  <si>
    <t>http://data.parliament.uk/resources/constituencystatistics/broadbandmaps/2019/speed/Liverpool, Wavertree-speed.pdf</t>
  </si>
  <si>
    <t>http://data.parliament.uk/resources/constituencystatistics/broadbandmaps/2019/connectivity/Liverpool, Wavertree-connectivity.pdf</t>
  </si>
  <si>
    <t>http://data.parliament.uk/resources/constituencystatistics/broadbandmaps/2019/speed/Liverpool, West Derby-speed.pdf</t>
  </si>
  <si>
    <t>http://data.parliament.uk/resources/constituencystatistics/broadbandmaps/2019/connectivity/Liverpool, West Derby-connectivity.pdf</t>
  </si>
  <si>
    <t>http://data.parliament.uk/resources/constituencystatistics/broadbandmaps/2019/speed/Loughborough-speed.pdf</t>
  </si>
  <si>
    <t>http://data.parliament.uk/resources/constituencystatistics/broadbandmaps/2019/connectivity/Loughborough-connectivity.pdf</t>
  </si>
  <si>
    <t>http://data.parliament.uk/resources/constituencystatistics/broadbandmaps/2019/speed/Louth and Horncastle-speed.pdf</t>
  </si>
  <si>
    <t>http://data.parliament.uk/resources/constituencystatistics/broadbandmaps/2019/connectivity/Louth and Horncastle-connectivity.pdf</t>
  </si>
  <si>
    <t>http://data.parliament.uk/resources/constituencystatistics/broadbandmaps/2019/speed/Ludlow-speed.pdf</t>
  </si>
  <si>
    <t>http://data.parliament.uk/resources/constituencystatistics/broadbandmaps/2019/connectivity/Ludlow-connectivity.pdf</t>
  </si>
  <si>
    <t>http://data.parliament.uk/resources/constituencystatistics/broadbandmaps/2019/speed/Luton North-speed.pdf</t>
  </si>
  <si>
    <t>http://data.parliament.uk/resources/constituencystatistics/broadbandmaps/2019/connectivity/Luton North-connectivity.pdf</t>
  </si>
  <si>
    <t>http://data.parliament.uk/resources/constituencystatistics/broadbandmaps/2019/speed/Luton South-speed.pdf</t>
  </si>
  <si>
    <t>http://data.parliament.uk/resources/constituencystatistics/broadbandmaps/2019/connectivity/Luton South-connectivity.pdf</t>
  </si>
  <si>
    <t>http://data.parliament.uk/resources/constituencystatistics/broadbandmaps/2019/speed/Macclesfield-speed.pdf</t>
  </si>
  <si>
    <t>http://data.parliament.uk/resources/constituencystatistics/broadbandmaps/2019/connectivity/Macclesfield-connectivity.pdf</t>
  </si>
  <si>
    <t>http://data.parliament.uk/resources/constituencystatistics/broadbandmaps/2019/speed/Maidenhead-speed.pdf</t>
  </si>
  <si>
    <t>http://data.parliament.uk/resources/constituencystatistics/broadbandmaps/2019/connectivity/Maidenhead-connectivity.pdf</t>
  </si>
  <si>
    <t>http://data.parliament.uk/resources/constituencystatistics/broadbandmaps/2019/speed/Maidstone and The Weald-speed.pdf</t>
  </si>
  <si>
    <t>http://data.parliament.uk/resources/constituencystatistics/broadbandmaps/2019/connectivity/Maidstone and The Weald-connectivity.pdf</t>
  </si>
  <si>
    <t>http://data.parliament.uk/resources/constituencystatistics/broadbandmaps/2019/speed/Makerfield-speed.pdf</t>
  </si>
  <si>
    <t>http://data.parliament.uk/resources/constituencystatistics/broadbandmaps/2019/connectivity/Makerfield-connectivity.pdf</t>
  </si>
  <si>
    <t>http://data.parliament.uk/resources/constituencystatistics/broadbandmaps/2019/speed/Maldon-speed.pdf</t>
  </si>
  <si>
    <t>http://data.parliament.uk/resources/constituencystatistics/broadbandmaps/2019/connectivity/Maldon-connectivity.pdf</t>
  </si>
  <si>
    <t>http://data.parliament.uk/resources/constituencystatistics/broadbandmaps/2019/speed/Manchester Central-speed.pdf</t>
  </si>
  <si>
    <t>http://data.parliament.uk/resources/constituencystatistics/broadbandmaps/2019/connectivity/Manchester Central-connectivity.pdf</t>
  </si>
  <si>
    <t>http://data.parliament.uk/resources/constituencystatistics/broadbandmaps/2019/speed/Manchester, Gorton-speed.pdf</t>
  </si>
  <si>
    <t>http://data.parliament.uk/resources/constituencystatistics/broadbandmaps/2019/connectivity/Manchester, Gorton-connectivity.pdf</t>
  </si>
  <si>
    <t>http://data.parliament.uk/resources/constituencystatistics/broadbandmaps/2019/speed/Manchester, Withington-speed.pdf</t>
  </si>
  <si>
    <t>http://data.parliament.uk/resources/constituencystatistics/broadbandmaps/2019/connectivity/Manchester, Withington-connectivity.pdf</t>
  </si>
  <si>
    <t>http://data.parliament.uk/resources/constituencystatistics/broadbandmaps/2019/speed/Mansfield-speed.pdf</t>
  </si>
  <si>
    <t>http://data.parliament.uk/resources/constituencystatistics/broadbandmaps/2019/connectivity/Mansfield-connectivity.pdf</t>
  </si>
  <si>
    <t>http://data.parliament.uk/resources/constituencystatistics/broadbandmaps/2019/speed/Meon Valley-speed.pdf</t>
  </si>
  <si>
    <t>http://data.parliament.uk/resources/constituencystatistics/broadbandmaps/2019/connectivity/Meon Valley-connectivity.pdf</t>
  </si>
  <si>
    <t>http://data.parliament.uk/resources/constituencystatistics/broadbandmaps/2019/speed/Meriden-speed.pdf</t>
  </si>
  <si>
    <t>http://data.parliament.uk/resources/constituencystatistics/broadbandmaps/2019/connectivity/Meriden-connectivity.pdf</t>
  </si>
  <si>
    <t>http://data.parliament.uk/resources/constituencystatistics/broadbandmaps/2019/speed/Mid Bedfordshire-speed.pdf</t>
  </si>
  <si>
    <t>http://data.parliament.uk/resources/constituencystatistics/broadbandmaps/2019/connectivity/Mid Bedfordshire-connectivity.pdf</t>
  </si>
  <si>
    <t>http://data.parliament.uk/resources/constituencystatistics/broadbandmaps/2019/speed/Mid Derbyshire-speed.pdf</t>
  </si>
  <si>
    <t>http://data.parliament.uk/resources/constituencystatistics/broadbandmaps/2019/connectivity/Mid Derbyshire-connectivity.pdf</t>
  </si>
  <si>
    <t>http://data.parliament.uk/resources/constituencystatistics/broadbandmaps/2019/speed/Mid Dorset and North Poole-speed.pdf</t>
  </si>
  <si>
    <t>http://data.parliament.uk/resources/constituencystatistics/broadbandmaps/2019/connectivity/Mid Dorset and North Poole-connectivity.pdf</t>
  </si>
  <si>
    <t>http://data.parliament.uk/resources/constituencystatistics/broadbandmaps/2019/speed/Mid Norfolk-speed.pdf</t>
  </si>
  <si>
    <t>http://data.parliament.uk/resources/constituencystatistics/broadbandmaps/2019/connectivity/Mid Norfolk-connectivity.pdf</t>
  </si>
  <si>
    <t>http://data.parliament.uk/resources/constituencystatistics/broadbandmaps/2019/speed/Mid Sussex-speed.pdf</t>
  </si>
  <si>
    <t>http://data.parliament.uk/resources/constituencystatistics/broadbandmaps/2019/connectivity/Mid Sussex-connectivity.pdf</t>
  </si>
  <si>
    <t>http://data.parliament.uk/resources/constituencystatistics/broadbandmaps/2019/speed/Mid Worcestershire-speed.pdf</t>
  </si>
  <si>
    <t>http://data.parliament.uk/resources/constituencystatistics/broadbandmaps/2019/connectivity/Mid Worcestershire-connectivity.pdf</t>
  </si>
  <si>
    <t>http://data.parliament.uk/resources/constituencystatistics/broadbandmaps/2019/speed/Middlesbrough-speed.pdf</t>
  </si>
  <si>
    <t>http://data.parliament.uk/resources/constituencystatistics/broadbandmaps/2019/connectivity/Middlesbrough-connectivity.pdf</t>
  </si>
  <si>
    <t>http://data.parliament.uk/resources/constituencystatistics/broadbandmaps/2019/speed/Middlesbrough South and East Cleveland-speed.pdf</t>
  </si>
  <si>
    <t>http://data.parliament.uk/resources/constituencystatistics/broadbandmaps/2019/connectivity/Middlesbrough South and East Cleveland-connectivity.pdf</t>
  </si>
  <si>
    <t>http://data.parliament.uk/resources/constituencystatistics/broadbandmaps/2019/speed/Milton Keynes North-speed.pdf</t>
  </si>
  <si>
    <t>http://data.parliament.uk/resources/constituencystatistics/broadbandmaps/2019/connectivity/Milton Keynes North-connectivity.pdf</t>
  </si>
  <si>
    <t>http://data.parliament.uk/resources/constituencystatistics/broadbandmaps/2019/speed/Milton Keynes South-speed.pdf</t>
  </si>
  <si>
    <t>http://data.parliament.uk/resources/constituencystatistics/broadbandmaps/2019/connectivity/Milton Keynes South-connectivity.pdf</t>
  </si>
  <si>
    <t>http://data.parliament.uk/resources/constituencystatistics/broadbandmaps/2019/speed/Mitcham and Morden-speed.pdf</t>
  </si>
  <si>
    <t>http://data.parliament.uk/resources/constituencystatistics/broadbandmaps/2019/connectivity/Mitcham and Morden-connectivity.pdf</t>
  </si>
  <si>
    <t>http://data.parliament.uk/resources/constituencystatistics/broadbandmaps/2019/speed/Mole Valley-speed.pdf</t>
  </si>
  <si>
    <t>http://data.parliament.uk/resources/constituencystatistics/broadbandmaps/2019/connectivity/Mole Valley-connectivity.pdf</t>
  </si>
  <si>
    <t>http://data.parliament.uk/resources/constituencystatistics/broadbandmaps/2019/speed/Morecambe and Lunesdale-speed.pdf</t>
  </si>
  <si>
    <t>http://data.parliament.uk/resources/constituencystatistics/broadbandmaps/2019/connectivity/Morecambe and Lunesdale-connectivity.pdf</t>
  </si>
  <si>
    <t>http://data.parliament.uk/resources/constituencystatistics/broadbandmaps/2019/speed/Morley and Outwood-speed.pdf</t>
  </si>
  <si>
    <t>http://data.parliament.uk/resources/constituencystatistics/broadbandmaps/2019/connectivity/Morley and Outwood-connectivity.pdf</t>
  </si>
  <si>
    <t>http://data.parliament.uk/resources/constituencystatistics/broadbandmaps/2019/speed/New Forest East-speed.pdf</t>
  </si>
  <si>
    <t>http://data.parliament.uk/resources/constituencystatistics/broadbandmaps/2019/connectivity/New Forest East-connectivity.pdf</t>
  </si>
  <si>
    <t>http://data.parliament.uk/resources/constituencystatistics/broadbandmaps/2019/speed/New Forest West-speed.pdf</t>
  </si>
  <si>
    <t>http://data.parliament.uk/resources/constituencystatistics/broadbandmaps/2019/connectivity/New Forest West-connectivity.pdf</t>
  </si>
  <si>
    <t>http://data.parliament.uk/resources/constituencystatistics/broadbandmaps/2019/speed/Newark-speed.pdf</t>
  </si>
  <si>
    <t>http://data.parliament.uk/resources/constituencystatistics/broadbandmaps/2019/connectivity/Newark-connectivity.pdf</t>
  </si>
  <si>
    <t>http://data.parliament.uk/resources/constituencystatistics/broadbandmaps/2019/speed/Newbury-speed.pdf</t>
  </si>
  <si>
    <t>http://data.parliament.uk/resources/constituencystatistics/broadbandmaps/2019/connectivity/Newbury-connectivity.pdf</t>
  </si>
  <si>
    <t>http://data.parliament.uk/resources/constituencystatistics/broadbandmaps/2019/speed/Newcastle upon Tyne Central-speed.pdf</t>
  </si>
  <si>
    <t>http://data.parliament.uk/resources/constituencystatistics/broadbandmaps/2019/connectivity/Newcastle upon Tyne Central-connectivity.pdf</t>
  </si>
  <si>
    <t>http://data.parliament.uk/resources/constituencystatistics/broadbandmaps/2019/speed/Newcastle upon Tyne East-speed.pdf</t>
  </si>
  <si>
    <t>http://data.parliament.uk/resources/constituencystatistics/broadbandmaps/2019/connectivity/Newcastle upon Tyne East-connectivity.pdf</t>
  </si>
  <si>
    <t>http://data.parliament.uk/resources/constituencystatistics/broadbandmaps/2019/speed/Newcastle upon Tyne North-speed.pdf</t>
  </si>
  <si>
    <t>http://data.parliament.uk/resources/constituencystatistics/broadbandmaps/2019/connectivity/Newcastle upon Tyne North-connectivity.pdf</t>
  </si>
  <si>
    <t>http://data.parliament.uk/resources/constituencystatistics/broadbandmaps/2019/speed/Newcastle-under-Lyme-speed.pdf</t>
  </si>
  <si>
    <t>http://data.parliament.uk/resources/constituencystatistics/broadbandmaps/2019/connectivity/Newcastle-under-Lyme-connectivity.pdf</t>
  </si>
  <si>
    <t>http://data.parliament.uk/resources/constituencystatistics/broadbandmaps/2019/speed/Newton Abbot-speed.pdf</t>
  </si>
  <si>
    <t>http://data.parliament.uk/resources/constituencystatistics/broadbandmaps/2019/connectivity/Newton Abbot-connectivity.pdf</t>
  </si>
  <si>
    <t>http://data.parliament.uk/resources/constituencystatistics/broadbandmaps/2019/speed/Normanton, Pontefract and Castleford-speed.pdf</t>
  </si>
  <si>
    <t>http://data.parliament.uk/resources/constituencystatistics/broadbandmaps/2019/connectivity/Normanton, Pontefract and Castleford-connectivity.pdf</t>
  </si>
  <si>
    <t>http://data.parliament.uk/resources/constituencystatistics/broadbandmaps/2019/speed/North Cornwall-speed.pdf</t>
  </si>
  <si>
    <t>http://data.parliament.uk/resources/constituencystatistics/broadbandmaps/2019/connectivity/North Cornwall-connectivity.pdf</t>
  </si>
  <si>
    <t>http://data.parliament.uk/resources/constituencystatistics/broadbandmaps/2019/speed/North Devon-speed.pdf</t>
  </si>
  <si>
    <t>http://data.parliament.uk/resources/constituencystatistics/broadbandmaps/2019/connectivity/North Devon-connectivity.pdf</t>
  </si>
  <si>
    <t>http://data.parliament.uk/resources/constituencystatistics/broadbandmaps/2019/speed/North Dorset-speed.pdf</t>
  </si>
  <si>
    <t>http://data.parliament.uk/resources/constituencystatistics/broadbandmaps/2019/connectivity/North Dorset-connectivity.pdf</t>
  </si>
  <si>
    <t>http://data.parliament.uk/resources/constituencystatistics/broadbandmaps/2019/speed/North Durham-speed.pdf</t>
  </si>
  <si>
    <t>http://data.parliament.uk/resources/constituencystatistics/broadbandmaps/2019/connectivity/North Durham-connectivity.pdf</t>
  </si>
  <si>
    <t>http://data.parliament.uk/resources/constituencystatistics/broadbandmaps/2019/speed/North East Bedfordshire-speed.pdf</t>
  </si>
  <si>
    <t>http://data.parliament.uk/resources/constituencystatistics/broadbandmaps/2019/connectivity/North East Bedfordshire-connectivity.pdf</t>
  </si>
  <si>
    <t>http://data.parliament.uk/resources/constituencystatistics/broadbandmaps/2019/speed/North East Cambridgeshire-speed.pdf</t>
  </si>
  <si>
    <t>http://data.parliament.uk/resources/constituencystatistics/broadbandmaps/2019/connectivity/North East Cambridgeshire-connectivity.pdf</t>
  </si>
  <si>
    <t>http://data.parliament.uk/resources/constituencystatistics/broadbandmaps/2019/speed/North East Derbyshire-speed.pdf</t>
  </si>
  <si>
    <t>http://data.parliament.uk/resources/constituencystatistics/broadbandmaps/2019/connectivity/North East Derbyshire-connectivity.pdf</t>
  </si>
  <si>
    <t>http://data.parliament.uk/resources/constituencystatistics/broadbandmaps/2019/speed/North East Hampshire-speed.pdf</t>
  </si>
  <si>
    <t>http://data.parliament.uk/resources/constituencystatistics/broadbandmaps/2019/connectivity/North East Hampshire-connectivity.pdf</t>
  </si>
  <si>
    <t>http://data.parliament.uk/resources/constituencystatistics/broadbandmaps/2019/speed/North East Hertfordshire-speed.pdf</t>
  </si>
  <si>
    <t>http://data.parliament.uk/resources/constituencystatistics/broadbandmaps/2019/connectivity/North East Hertfordshire-connectivity.pdf</t>
  </si>
  <si>
    <t>http://data.parliament.uk/resources/constituencystatistics/broadbandmaps/2019/speed/North East Somerset-speed.pdf</t>
  </si>
  <si>
    <t>http://data.parliament.uk/resources/constituencystatistics/broadbandmaps/2019/connectivity/North East Somerset-connectivity.pdf</t>
  </si>
  <si>
    <t>http://data.parliament.uk/resources/constituencystatistics/broadbandmaps/2019/speed/North Herefordshire-speed.pdf</t>
  </si>
  <si>
    <t>http://data.parliament.uk/resources/constituencystatistics/broadbandmaps/2019/connectivity/North Herefordshire-connectivity.pdf</t>
  </si>
  <si>
    <t>http://data.parliament.uk/resources/constituencystatistics/broadbandmaps/2019/speed/North Norfolk-speed.pdf</t>
  </si>
  <si>
    <t>http://data.parliament.uk/resources/constituencystatistics/broadbandmaps/2019/connectivity/North Norfolk-connectivity.pdf</t>
  </si>
  <si>
    <t>http://data.parliament.uk/resources/constituencystatistics/broadbandmaps/2019/speed/North Shropshire-speed.pdf</t>
  </si>
  <si>
    <t>http://data.parliament.uk/resources/constituencystatistics/broadbandmaps/2019/connectivity/North Shropshire-connectivity.pdf</t>
  </si>
  <si>
    <t>http://data.parliament.uk/resources/constituencystatistics/broadbandmaps/2019/speed/North Somerset-speed.pdf</t>
  </si>
  <si>
    <t>http://data.parliament.uk/resources/constituencystatistics/broadbandmaps/2019/connectivity/North Somerset-connectivity.pdf</t>
  </si>
  <si>
    <t>http://data.parliament.uk/resources/constituencystatistics/broadbandmaps/2019/speed/North Swindon-speed.pdf</t>
  </si>
  <si>
    <t>http://data.parliament.uk/resources/constituencystatistics/broadbandmaps/2019/connectivity/North Swindon-connectivity.pdf</t>
  </si>
  <si>
    <t>http://data.parliament.uk/resources/constituencystatistics/broadbandmaps/2019/speed/North Thanet-speed.pdf</t>
  </si>
  <si>
    <t>http://data.parliament.uk/resources/constituencystatistics/broadbandmaps/2019/connectivity/North Thanet-connectivity.pdf</t>
  </si>
  <si>
    <t>http://data.parliament.uk/resources/constituencystatistics/broadbandmaps/2019/speed/North Tyneside-speed.pdf</t>
  </si>
  <si>
    <t>http://data.parliament.uk/resources/constituencystatistics/broadbandmaps/2019/connectivity/North Tyneside-connectivity.pdf</t>
  </si>
  <si>
    <t>http://data.parliament.uk/resources/constituencystatistics/broadbandmaps/2019/speed/North Warwickshire-speed.pdf</t>
  </si>
  <si>
    <t>http://data.parliament.uk/resources/constituencystatistics/broadbandmaps/2019/connectivity/North Warwickshire-connectivity.pdf</t>
  </si>
  <si>
    <t>http://data.parliament.uk/resources/constituencystatistics/broadbandmaps/2019/speed/North West Cambridgeshire-speed.pdf</t>
  </si>
  <si>
    <t>http://data.parliament.uk/resources/constituencystatistics/broadbandmaps/2019/connectivity/North West Cambridgeshire-connectivity.pdf</t>
  </si>
  <si>
    <t>http://data.parliament.uk/resources/constituencystatistics/broadbandmaps/2019/speed/North West Durham-speed.pdf</t>
  </si>
  <si>
    <t>http://data.parliament.uk/resources/constituencystatistics/broadbandmaps/2019/connectivity/North West Durham-connectivity.pdf</t>
  </si>
  <si>
    <t>http://data.parliament.uk/resources/constituencystatistics/broadbandmaps/2019/speed/North West Hampshire-speed.pdf</t>
  </si>
  <si>
    <t>http://data.parliament.uk/resources/constituencystatistics/broadbandmaps/2019/connectivity/North West Hampshire-connectivity.pdf</t>
  </si>
  <si>
    <t>http://data.parliament.uk/resources/constituencystatistics/broadbandmaps/2019/speed/North West Leicestershire-speed.pdf</t>
  </si>
  <si>
    <t>http://data.parliament.uk/resources/constituencystatistics/broadbandmaps/2019/connectivity/North West Leicestershire-connectivity.pdf</t>
  </si>
  <si>
    <t>http://data.parliament.uk/resources/constituencystatistics/broadbandmaps/2019/speed/North West Norfolk-speed.pdf</t>
  </si>
  <si>
    <t>http://data.parliament.uk/resources/constituencystatistics/broadbandmaps/2019/connectivity/North West Norfolk-connectivity.pdf</t>
  </si>
  <si>
    <t>http://data.parliament.uk/resources/constituencystatistics/broadbandmaps/2019/speed/North Wiltshire-speed.pdf</t>
  </si>
  <si>
    <t>http://data.parliament.uk/resources/constituencystatistics/broadbandmaps/2019/connectivity/North Wiltshire-connectivity.pdf</t>
  </si>
  <si>
    <t>http://data.parliament.uk/resources/constituencystatistics/broadbandmaps/2019/speed/Northampton North-speed.pdf</t>
  </si>
  <si>
    <t>http://data.parliament.uk/resources/constituencystatistics/broadbandmaps/2019/connectivity/Northampton North-connectivity.pdf</t>
  </si>
  <si>
    <t>http://data.parliament.uk/resources/constituencystatistics/broadbandmaps/2019/speed/Northampton South-speed.pdf</t>
  </si>
  <si>
    <t>http://data.parliament.uk/resources/constituencystatistics/broadbandmaps/2019/connectivity/Northampton South-connectivity.pdf</t>
  </si>
  <si>
    <t>http://data.parliament.uk/resources/constituencystatistics/broadbandmaps/2019/speed/Norwich North-speed.pdf</t>
  </si>
  <si>
    <t>http://data.parliament.uk/resources/constituencystatistics/broadbandmaps/2019/connectivity/Norwich North-connectivity.pdf</t>
  </si>
  <si>
    <t>http://data.parliament.uk/resources/constituencystatistics/broadbandmaps/2019/speed/Norwich South-speed.pdf</t>
  </si>
  <si>
    <t>http://data.parliament.uk/resources/constituencystatistics/broadbandmaps/2019/connectivity/Norwich South-connectivity.pdf</t>
  </si>
  <si>
    <t>http://data.parliament.uk/resources/constituencystatistics/broadbandmaps/2019/speed/Nottingham East-speed.pdf</t>
  </si>
  <si>
    <t>http://data.parliament.uk/resources/constituencystatistics/broadbandmaps/2019/connectivity/Nottingham East-connectivity.pdf</t>
  </si>
  <si>
    <t>http://data.parliament.uk/resources/constituencystatistics/broadbandmaps/2019/speed/Nottingham North-speed.pdf</t>
  </si>
  <si>
    <t>http://data.parliament.uk/resources/constituencystatistics/broadbandmaps/2019/connectivity/Nottingham North-connectivity.pdf</t>
  </si>
  <si>
    <t>http://data.parliament.uk/resources/constituencystatistics/broadbandmaps/2019/speed/Nottingham South-speed.pdf</t>
  </si>
  <si>
    <t>http://data.parliament.uk/resources/constituencystatistics/broadbandmaps/2019/connectivity/Nottingham South-connectivity.pdf</t>
  </si>
  <si>
    <t>http://data.parliament.uk/resources/constituencystatistics/broadbandmaps/2019/speed/Nuneaton-speed.pdf</t>
  </si>
  <si>
    <t>http://data.parliament.uk/resources/constituencystatistics/broadbandmaps/2019/connectivity/Nuneaton-connectivity.pdf</t>
  </si>
  <si>
    <t>http://data.parliament.uk/resources/constituencystatistics/broadbandmaps/2019/speed/Old Bexley and Sidcup-speed.pdf</t>
  </si>
  <si>
    <t>http://data.parliament.uk/resources/constituencystatistics/broadbandmaps/2019/connectivity/Old Bexley and Sidcup-connectivity.pdf</t>
  </si>
  <si>
    <t>http://data.parliament.uk/resources/constituencystatistics/broadbandmaps/2019/speed/Oldham East and Saddleworth-speed.pdf</t>
  </si>
  <si>
    <t>http://data.parliament.uk/resources/constituencystatistics/broadbandmaps/2019/connectivity/Oldham East and Saddleworth-connectivity.pdf</t>
  </si>
  <si>
    <t>http://data.parliament.uk/resources/constituencystatistics/broadbandmaps/2019/speed/Oldham West and Royton-speed.pdf</t>
  </si>
  <si>
    <t>http://data.parliament.uk/resources/constituencystatistics/broadbandmaps/2019/connectivity/Oldham West and Royton-connectivity.pdf</t>
  </si>
  <si>
    <t>http://data.parliament.uk/resources/constituencystatistics/broadbandmaps/2019/speed/Orpington-speed.pdf</t>
  </si>
  <si>
    <t>http://data.parliament.uk/resources/constituencystatistics/broadbandmaps/2019/connectivity/Orpington-connectivity.pdf</t>
  </si>
  <si>
    <t>http://data.parliament.uk/resources/constituencystatistics/broadbandmaps/2019/speed/Oxford East-speed.pdf</t>
  </si>
  <si>
    <t>http://data.parliament.uk/resources/constituencystatistics/broadbandmaps/2019/connectivity/Oxford East-connectivity.pdf</t>
  </si>
  <si>
    <t>http://data.parliament.uk/resources/constituencystatistics/broadbandmaps/2019/speed/Oxford West and Abingdon-speed.pdf</t>
  </si>
  <si>
    <t>http://data.parliament.uk/resources/constituencystatistics/broadbandmaps/2019/connectivity/Oxford West and Abingdon-connectivity.pdf</t>
  </si>
  <si>
    <t>http://data.parliament.uk/resources/constituencystatistics/broadbandmaps/2019/speed/Pendle-speed.pdf</t>
  </si>
  <si>
    <t>http://data.parliament.uk/resources/constituencystatistics/broadbandmaps/2019/connectivity/Pendle-connectivity.pdf</t>
  </si>
  <si>
    <t>http://data.parliament.uk/resources/constituencystatistics/broadbandmaps/2019/speed/Penistone and Stocksbridge-speed.pdf</t>
  </si>
  <si>
    <t>http://data.parliament.uk/resources/constituencystatistics/broadbandmaps/2019/connectivity/Penistone and Stocksbridge-connectivity.pdf</t>
  </si>
  <si>
    <t>http://data.parliament.uk/resources/constituencystatistics/broadbandmaps/2019/speed/Penrith and The Border-speed.pdf</t>
  </si>
  <si>
    <t>http://data.parliament.uk/resources/constituencystatistics/broadbandmaps/2019/connectivity/Penrith and The Border-connectivity.pdf</t>
  </si>
  <si>
    <t>http://data.parliament.uk/resources/constituencystatistics/broadbandmaps/2019/speed/Peterborough-speed.pdf</t>
  </si>
  <si>
    <t>http://data.parliament.uk/resources/constituencystatistics/broadbandmaps/2019/connectivity/Peterborough-connectivity.pdf</t>
  </si>
  <si>
    <t>http://data.parliament.uk/resources/constituencystatistics/broadbandmaps/2019/speed/Plymouth, Moor View-speed.pdf</t>
  </si>
  <si>
    <t>http://data.parliament.uk/resources/constituencystatistics/broadbandmaps/2019/connectivity/Plymouth, Moor View-connectivity.pdf</t>
  </si>
  <si>
    <t>http://data.parliament.uk/resources/constituencystatistics/broadbandmaps/2019/speed/Plymouth, Sutton and Devonport-speed.pdf</t>
  </si>
  <si>
    <t>http://data.parliament.uk/resources/constituencystatistics/broadbandmaps/2019/connectivity/Plymouth, Sutton and Devonport-connectivity.pdf</t>
  </si>
  <si>
    <t>http://data.parliament.uk/resources/constituencystatistics/broadbandmaps/2019/speed/Poole-speed.pdf</t>
  </si>
  <si>
    <t>http://data.parliament.uk/resources/constituencystatistics/broadbandmaps/2019/connectivity/Poole-connectivity.pdf</t>
  </si>
  <si>
    <t>http://data.parliament.uk/resources/constituencystatistics/broadbandmaps/2019/speed/Poplar and Limehouse-speed.pdf</t>
  </si>
  <si>
    <t>http://data.parliament.uk/resources/constituencystatistics/broadbandmaps/2019/connectivity/Poplar and Limehouse-connectivity.pdf</t>
  </si>
  <si>
    <t>http://data.parliament.uk/resources/constituencystatistics/broadbandmaps/2019/speed/Portsmouth North-speed.pdf</t>
  </si>
  <si>
    <t>http://data.parliament.uk/resources/constituencystatistics/broadbandmaps/2019/connectivity/Portsmouth North-connectivity.pdf</t>
  </si>
  <si>
    <t>http://data.parliament.uk/resources/constituencystatistics/broadbandmaps/2019/speed/Portsmouth South-speed.pdf</t>
  </si>
  <si>
    <t>http://data.parliament.uk/resources/constituencystatistics/broadbandmaps/2019/connectivity/Portsmouth South-connectivity.pdf</t>
  </si>
  <si>
    <t>http://data.parliament.uk/resources/constituencystatistics/broadbandmaps/2019/speed/Preston-speed.pdf</t>
  </si>
  <si>
    <t>http://data.parliament.uk/resources/constituencystatistics/broadbandmaps/2019/connectivity/Preston-connectivity.pdf</t>
  </si>
  <si>
    <t>http://data.parliament.uk/resources/constituencystatistics/broadbandmaps/2019/speed/Pudsey-speed.pdf</t>
  </si>
  <si>
    <t>http://data.parliament.uk/resources/constituencystatistics/broadbandmaps/2019/connectivity/Pudsey-connectivity.pdf</t>
  </si>
  <si>
    <t>http://data.parliament.uk/resources/constituencystatistics/broadbandmaps/2019/speed/Putney-speed.pdf</t>
  </si>
  <si>
    <t>http://data.parliament.uk/resources/constituencystatistics/broadbandmaps/2019/connectivity/Putney-connectivity.pdf</t>
  </si>
  <si>
    <t>http://data.parliament.uk/resources/constituencystatistics/broadbandmaps/2019/speed/Rayleigh and Wickford-speed.pdf</t>
  </si>
  <si>
    <t>http://data.parliament.uk/resources/constituencystatistics/broadbandmaps/2019/connectivity/Rayleigh and Wickford-connectivity.pdf</t>
  </si>
  <si>
    <t>http://data.parliament.uk/resources/constituencystatistics/broadbandmaps/2019/speed/Reading East-speed.pdf</t>
  </si>
  <si>
    <t>http://data.parliament.uk/resources/constituencystatistics/broadbandmaps/2019/connectivity/Reading East-connectivity.pdf</t>
  </si>
  <si>
    <t>http://data.parliament.uk/resources/constituencystatistics/broadbandmaps/2019/speed/Reading West-speed.pdf</t>
  </si>
  <si>
    <t>http://data.parliament.uk/resources/constituencystatistics/broadbandmaps/2019/connectivity/Reading West-connectivity.pdf</t>
  </si>
  <si>
    <t>http://data.parliament.uk/resources/constituencystatistics/broadbandmaps/2019/speed/Redcar-speed.pdf</t>
  </si>
  <si>
    <t>http://data.parliament.uk/resources/constituencystatistics/broadbandmaps/2019/connectivity/Redcar-connectivity.pdf</t>
  </si>
  <si>
    <t>http://data.parliament.uk/resources/constituencystatistics/broadbandmaps/2019/speed/Redditch-speed.pdf</t>
  </si>
  <si>
    <t>http://data.parliament.uk/resources/constituencystatistics/broadbandmaps/2019/connectivity/Redditch-connectivity.pdf</t>
  </si>
  <si>
    <t>http://data.parliament.uk/resources/constituencystatistics/broadbandmaps/2019/speed/Reigate-speed.pdf</t>
  </si>
  <si>
    <t>http://data.parliament.uk/resources/constituencystatistics/broadbandmaps/2019/connectivity/Reigate-connectivity.pdf</t>
  </si>
  <si>
    <t>http://data.parliament.uk/resources/constituencystatistics/broadbandmaps/2019/speed/Ribble Valley-speed.pdf</t>
  </si>
  <si>
    <t>http://data.parliament.uk/resources/constituencystatistics/broadbandmaps/2019/connectivity/Ribble Valley-connectivity.pdf</t>
  </si>
  <si>
    <t>http://data.parliament.uk/resources/constituencystatistics/broadbandmaps/2019/speed/Richmond (Yorks)-speed.pdf</t>
  </si>
  <si>
    <t>http://data.parliament.uk/resources/constituencystatistics/broadbandmaps/2019/connectivity/Richmond (Yorks)-connectivity.pdf</t>
  </si>
  <si>
    <t>http://data.parliament.uk/resources/constituencystatistics/broadbandmaps/2019/speed/Richmond Park-speed.pdf</t>
  </si>
  <si>
    <t>http://data.parliament.uk/resources/constituencystatistics/broadbandmaps/2019/connectivity/Richmond Park-connectivity.pdf</t>
  </si>
  <si>
    <t>http://data.parliament.uk/resources/constituencystatistics/broadbandmaps/2019/speed/Rochdale-speed.pdf</t>
  </si>
  <si>
    <t>http://data.parliament.uk/resources/constituencystatistics/broadbandmaps/2019/connectivity/Rochdale-connectivity.pdf</t>
  </si>
  <si>
    <t>http://data.parliament.uk/resources/constituencystatistics/broadbandmaps/2019/speed/Rochester and Strood-speed.pdf</t>
  </si>
  <si>
    <t>http://data.parliament.uk/resources/constituencystatistics/broadbandmaps/2019/connectivity/Rochester and Strood-connectivity.pdf</t>
  </si>
  <si>
    <t>http://data.parliament.uk/resources/constituencystatistics/broadbandmaps/2019/speed/Rochford and Southend East-speed.pdf</t>
  </si>
  <si>
    <t>http://data.parliament.uk/resources/constituencystatistics/broadbandmaps/2019/connectivity/Rochford and Southend East-connectivity.pdf</t>
  </si>
  <si>
    <t>http://data.parliament.uk/resources/constituencystatistics/broadbandmaps/2019/speed/Romford-speed.pdf</t>
  </si>
  <si>
    <t>http://data.parliament.uk/resources/constituencystatistics/broadbandmaps/2019/connectivity/Romford-connectivity.pdf</t>
  </si>
  <si>
    <t>http://data.parliament.uk/resources/constituencystatistics/broadbandmaps/2019/speed/Romsey and Southampton North-speed.pdf</t>
  </si>
  <si>
    <t>http://data.parliament.uk/resources/constituencystatistics/broadbandmaps/2019/connectivity/Romsey and Southampton North-connectivity.pdf</t>
  </si>
  <si>
    <t>http://data.parliament.uk/resources/constituencystatistics/broadbandmaps/2019/speed/Rossendale and Darwen-speed.pdf</t>
  </si>
  <si>
    <t>http://data.parliament.uk/resources/constituencystatistics/broadbandmaps/2019/connectivity/Rossendale and Darwen-connectivity.pdf</t>
  </si>
  <si>
    <t>http://data.parliament.uk/resources/constituencystatistics/broadbandmaps/2019/speed/Rother Valley-speed.pdf</t>
  </si>
  <si>
    <t>http://data.parliament.uk/resources/constituencystatistics/broadbandmaps/2019/connectivity/Rother Valley-connectivity.pdf</t>
  </si>
  <si>
    <t>http://data.parliament.uk/resources/constituencystatistics/broadbandmaps/2019/speed/Rotherham-speed.pdf</t>
  </si>
  <si>
    <t>http://data.parliament.uk/resources/constituencystatistics/broadbandmaps/2019/connectivity/Rotherham-connectivity.pdf</t>
  </si>
  <si>
    <t>http://data.parliament.uk/resources/constituencystatistics/broadbandmaps/2019/speed/Rugby-speed.pdf</t>
  </si>
  <si>
    <t>http://data.parliament.uk/resources/constituencystatistics/broadbandmaps/2019/connectivity/Rugby-connectivity.pdf</t>
  </si>
  <si>
    <t>http://data.parliament.uk/resources/constituencystatistics/broadbandmaps/2019/speed/Ruislip, Northwood and Pinner-speed.pdf</t>
  </si>
  <si>
    <t>http://data.parliament.uk/resources/constituencystatistics/broadbandmaps/2019/connectivity/Ruislip, Northwood and Pinner-connectivity.pdf</t>
  </si>
  <si>
    <t>http://data.parliament.uk/resources/constituencystatistics/broadbandmaps/2019/speed/Runnymede and Weybridge-speed.pdf</t>
  </si>
  <si>
    <t>http://data.parliament.uk/resources/constituencystatistics/broadbandmaps/2019/connectivity/Runnymede and Weybridge-connectivity.pdf</t>
  </si>
  <si>
    <t>http://data.parliament.uk/resources/constituencystatistics/broadbandmaps/2019/speed/Rushcliffe-speed.pdf</t>
  </si>
  <si>
    <t>http://data.parliament.uk/resources/constituencystatistics/broadbandmaps/2019/connectivity/Rushcliffe-connectivity.pdf</t>
  </si>
  <si>
    <t>http://data.parliament.uk/resources/constituencystatistics/broadbandmaps/2019/speed/Rutland and Melton-speed.pdf</t>
  </si>
  <si>
    <t>http://data.parliament.uk/resources/constituencystatistics/broadbandmaps/2019/connectivity/Rutland and Melton-connectivity.pdf</t>
  </si>
  <si>
    <t>http://data.parliament.uk/resources/constituencystatistics/broadbandmaps/2019/speed/Saffron Walden-speed.pdf</t>
  </si>
  <si>
    <t>http://data.parliament.uk/resources/constituencystatistics/broadbandmaps/2019/connectivity/Saffron Walden-connectivity.pdf</t>
  </si>
  <si>
    <t>http://data.parliament.uk/resources/constituencystatistics/broadbandmaps/2019/speed/Salford and Eccles-speed.pdf</t>
  </si>
  <si>
    <t>http://data.parliament.uk/resources/constituencystatistics/broadbandmaps/2019/connectivity/Salford and Eccles-connectivity.pdf</t>
  </si>
  <si>
    <t>http://data.parliament.uk/resources/constituencystatistics/broadbandmaps/2019/speed/Salisbury-speed.pdf</t>
  </si>
  <si>
    <t>http://data.parliament.uk/resources/constituencystatistics/broadbandmaps/2019/connectivity/Salisbury-connectivity.pdf</t>
  </si>
  <si>
    <t>http://data.parliament.uk/resources/constituencystatistics/broadbandmaps/2019/speed/Scarborough and Whitby-speed.pdf</t>
  </si>
  <si>
    <t>http://data.parliament.uk/resources/constituencystatistics/broadbandmaps/2019/connectivity/Scarborough and Whitby-connectivity.pdf</t>
  </si>
  <si>
    <t>http://data.parliament.uk/resources/constituencystatistics/broadbandmaps/2019/speed/Scunthorpe-speed.pdf</t>
  </si>
  <si>
    <t>http://data.parliament.uk/resources/constituencystatistics/broadbandmaps/2019/connectivity/Scunthorpe-connectivity.pdf</t>
  </si>
  <si>
    <t>http://data.parliament.uk/resources/constituencystatistics/broadbandmaps/2019/speed/Sedgefield-speed.pdf</t>
  </si>
  <si>
    <t>http://data.parliament.uk/resources/constituencystatistics/broadbandmaps/2019/connectivity/Sedgefield-connectivity.pdf</t>
  </si>
  <si>
    <t>http://data.parliament.uk/resources/constituencystatistics/broadbandmaps/2019/speed/Sefton Central-speed.pdf</t>
  </si>
  <si>
    <t>http://data.parliament.uk/resources/constituencystatistics/broadbandmaps/2019/connectivity/Sefton Central-connectivity.pdf</t>
  </si>
  <si>
    <t>http://data.parliament.uk/resources/constituencystatistics/broadbandmaps/2019/speed/Selby and Ainsty-speed.pdf</t>
  </si>
  <si>
    <t>http://data.parliament.uk/resources/constituencystatistics/broadbandmaps/2019/connectivity/Selby and Ainsty-connectivity.pdf</t>
  </si>
  <si>
    <t>http://data.parliament.uk/resources/constituencystatistics/broadbandmaps/2019/speed/Sevenoaks-speed.pdf</t>
  </si>
  <si>
    <t>http://data.parliament.uk/resources/constituencystatistics/broadbandmaps/2019/connectivity/Sevenoaks-connectivity.pdf</t>
  </si>
  <si>
    <t>http://data.parliament.uk/resources/constituencystatistics/broadbandmaps/2019/speed/Sheffield Central-speed.pdf</t>
  </si>
  <si>
    <t>http://data.parliament.uk/resources/constituencystatistics/broadbandmaps/2019/connectivity/Sheffield Central-connectivity.pdf</t>
  </si>
  <si>
    <t>http://data.parliament.uk/resources/constituencystatistics/broadbandmaps/2019/speed/Sheffield South East-speed.pdf</t>
  </si>
  <si>
    <t>http://data.parliament.uk/resources/constituencystatistics/broadbandmaps/2019/connectivity/Sheffield South East-connectivity.pdf</t>
  </si>
  <si>
    <t>http://data.parliament.uk/resources/constituencystatistics/broadbandmaps/2019/speed/Sheffield, Brightside and Hillsborough-speed.pdf</t>
  </si>
  <si>
    <t>http://data.parliament.uk/resources/constituencystatistics/broadbandmaps/2019/connectivity/Sheffield, Brightside and Hillsborough-connectivity.pdf</t>
  </si>
  <si>
    <t>http://data.parliament.uk/resources/constituencystatistics/broadbandmaps/2019/speed/Sheffield, Hallam-speed.pdf</t>
  </si>
  <si>
    <t>http://data.parliament.uk/resources/constituencystatistics/broadbandmaps/2019/connectivity/Sheffield, Hallam-connectivity.pdf</t>
  </si>
  <si>
    <t>http://data.parliament.uk/resources/constituencystatistics/broadbandmaps/2019/speed/Sheffield, Heeley-speed.pdf</t>
  </si>
  <si>
    <t>http://data.parliament.uk/resources/constituencystatistics/broadbandmaps/2019/connectivity/Sheffield, Heeley-connectivity.pdf</t>
  </si>
  <si>
    <t>http://data.parliament.uk/resources/constituencystatistics/broadbandmaps/2019/speed/Sherwood-speed.pdf</t>
  </si>
  <si>
    <t>http://data.parliament.uk/resources/constituencystatistics/broadbandmaps/2019/connectivity/Sherwood-connectivity.pdf</t>
  </si>
  <si>
    <t>http://data.parliament.uk/resources/constituencystatistics/broadbandmaps/2019/speed/Shipley-speed.pdf</t>
  </si>
  <si>
    <t>http://data.parliament.uk/resources/constituencystatistics/broadbandmaps/2019/connectivity/Shipley-connectivity.pdf</t>
  </si>
  <si>
    <t>http://data.parliament.uk/resources/constituencystatistics/broadbandmaps/2019/speed/Shrewsbury and Atcham-speed.pdf</t>
  </si>
  <si>
    <t>http://data.parliament.uk/resources/constituencystatistics/broadbandmaps/2019/connectivity/Shrewsbury and Atcham-connectivity.pdf</t>
  </si>
  <si>
    <t>http://data.parliament.uk/resources/constituencystatistics/broadbandmaps/2019/speed/Sittingbourne and Sheppey-speed.pdf</t>
  </si>
  <si>
    <t>http://data.parliament.uk/resources/constituencystatistics/broadbandmaps/2019/connectivity/Sittingbourne and Sheppey-connectivity.pdf</t>
  </si>
  <si>
    <t>http://data.parliament.uk/resources/constituencystatistics/broadbandmaps/2019/speed/Skipton and Ripon-speed.pdf</t>
  </si>
  <si>
    <t>http://data.parliament.uk/resources/constituencystatistics/broadbandmaps/2019/connectivity/Skipton and Ripon-connectivity.pdf</t>
  </si>
  <si>
    <t>http://data.parliament.uk/resources/constituencystatistics/broadbandmaps/2019/speed/Sleaford and North Hykeham-speed.pdf</t>
  </si>
  <si>
    <t>http://data.parliament.uk/resources/constituencystatistics/broadbandmaps/2019/connectivity/Sleaford and North Hykeham-connectivity.pdf</t>
  </si>
  <si>
    <t>http://data.parliament.uk/resources/constituencystatistics/broadbandmaps/2019/speed/Slough-speed.pdf</t>
  </si>
  <si>
    <t>http://data.parliament.uk/resources/constituencystatistics/broadbandmaps/2019/connectivity/Slough-connectivity.pdf</t>
  </si>
  <si>
    <t>http://data.parliament.uk/resources/constituencystatistics/broadbandmaps/2019/speed/Solihull-speed.pdf</t>
  </si>
  <si>
    <t>http://data.parliament.uk/resources/constituencystatistics/broadbandmaps/2019/connectivity/Solihull-connectivity.pdf</t>
  </si>
  <si>
    <t>http://data.parliament.uk/resources/constituencystatistics/broadbandmaps/2019/speed/Somerton and Frome-speed.pdf</t>
  </si>
  <si>
    <t>http://data.parliament.uk/resources/constituencystatistics/broadbandmaps/2019/connectivity/Somerton and Frome-connectivity.pdf</t>
  </si>
  <si>
    <t>http://data.parliament.uk/resources/constituencystatistics/broadbandmaps/2019/speed/South Basildon and East Thurrock-speed.pdf</t>
  </si>
  <si>
    <t>http://data.parliament.uk/resources/constituencystatistics/broadbandmaps/2019/connectivity/South Basildon and East Thurrock-connectivity.pdf</t>
  </si>
  <si>
    <t>http://data.parliament.uk/resources/constituencystatistics/broadbandmaps/2019/speed/South Cambridgeshire-speed.pdf</t>
  </si>
  <si>
    <t>http://data.parliament.uk/resources/constituencystatistics/broadbandmaps/2019/connectivity/South Cambridgeshire-connectivity.pdf</t>
  </si>
  <si>
    <t>http://data.parliament.uk/resources/constituencystatistics/broadbandmaps/2019/speed/South Derbyshire-speed.pdf</t>
  </si>
  <si>
    <t>http://data.parliament.uk/resources/constituencystatistics/broadbandmaps/2019/connectivity/South Derbyshire-connectivity.pdf</t>
  </si>
  <si>
    <t>http://data.parliament.uk/resources/constituencystatistics/broadbandmaps/2019/speed/South Dorset-speed.pdf</t>
  </si>
  <si>
    <t>http://data.parliament.uk/resources/constituencystatistics/broadbandmaps/2019/connectivity/South Dorset-connectivity.pdf</t>
  </si>
  <si>
    <t>http://data.parliament.uk/resources/constituencystatistics/broadbandmaps/2019/speed/South East Cambridgeshire-speed.pdf</t>
  </si>
  <si>
    <t>http://data.parliament.uk/resources/constituencystatistics/broadbandmaps/2019/connectivity/South East Cambridgeshire-connectivity.pdf</t>
  </si>
  <si>
    <t>http://data.parliament.uk/resources/constituencystatistics/broadbandmaps/2019/speed/South East Cornwall-speed.pdf</t>
  </si>
  <si>
    <t>http://data.parliament.uk/resources/constituencystatistics/broadbandmaps/2019/connectivity/South East Cornwall-connectivity.pdf</t>
  </si>
  <si>
    <t>http://data.parliament.uk/resources/constituencystatistics/broadbandmaps/2019/speed/South Holland and The Deepings-speed.pdf</t>
  </si>
  <si>
    <t>http://data.parliament.uk/resources/constituencystatistics/broadbandmaps/2019/connectivity/South Holland and The Deepings-connectivity.pdf</t>
  </si>
  <si>
    <t>http://data.parliament.uk/resources/constituencystatistics/broadbandmaps/2019/speed/South Leicestershire-speed.pdf</t>
  </si>
  <si>
    <t>http://data.parliament.uk/resources/constituencystatistics/broadbandmaps/2019/connectivity/South Leicestershire-connectivity.pdf</t>
  </si>
  <si>
    <t>http://data.parliament.uk/resources/constituencystatistics/broadbandmaps/2019/speed/South Norfolk-speed.pdf</t>
  </si>
  <si>
    <t>http://data.parliament.uk/resources/constituencystatistics/broadbandmaps/2019/connectivity/South Norfolk-connectivity.pdf</t>
  </si>
  <si>
    <t>http://data.parliament.uk/resources/constituencystatistics/broadbandmaps/2019/speed/South Northamptonshire-speed.pdf</t>
  </si>
  <si>
    <t>http://data.parliament.uk/resources/constituencystatistics/broadbandmaps/2019/connectivity/South Northamptonshire-connectivity.pdf</t>
  </si>
  <si>
    <t>http://data.parliament.uk/resources/constituencystatistics/broadbandmaps/2019/speed/South Ribble-speed.pdf</t>
  </si>
  <si>
    <t>http://data.parliament.uk/resources/constituencystatistics/broadbandmaps/2019/connectivity/South Ribble-connectivity.pdf</t>
  </si>
  <si>
    <t>http://data.parliament.uk/resources/constituencystatistics/broadbandmaps/2019/speed/South Shields-speed.pdf</t>
  </si>
  <si>
    <t>http://data.parliament.uk/resources/constituencystatistics/broadbandmaps/2019/connectivity/South Shields-connectivity.pdf</t>
  </si>
  <si>
    <t>http://data.parliament.uk/resources/constituencystatistics/broadbandmaps/2019/speed/South Staffordshire-speed.pdf</t>
  </si>
  <si>
    <t>http://data.parliament.uk/resources/constituencystatistics/broadbandmaps/2019/connectivity/South Staffordshire-connectivity.pdf</t>
  </si>
  <si>
    <t>http://data.parliament.uk/resources/constituencystatistics/broadbandmaps/2019/speed/South Suffolk-speed.pdf</t>
  </si>
  <si>
    <t>http://data.parliament.uk/resources/constituencystatistics/broadbandmaps/2019/connectivity/South Suffolk-connectivity.pdf</t>
  </si>
  <si>
    <t>http://data.parliament.uk/resources/constituencystatistics/broadbandmaps/2019/speed/South Swindon-speed.pdf</t>
  </si>
  <si>
    <t>http://data.parliament.uk/resources/constituencystatistics/broadbandmaps/2019/connectivity/South Swindon-connectivity.pdf</t>
  </si>
  <si>
    <t>http://data.parliament.uk/resources/constituencystatistics/broadbandmaps/2019/speed/South Thanet-speed.pdf</t>
  </si>
  <si>
    <t>http://data.parliament.uk/resources/constituencystatistics/broadbandmaps/2019/connectivity/South Thanet-connectivity.pdf</t>
  </si>
  <si>
    <t>http://data.parliament.uk/resources/constituencystatistics/broadbandmaps/2019/speed/South West Bedfordshire-speed.pdf</t>
  </si>
  <si>
    <t>http://data.parliament.uk/resources/constituencystatistics/broadbandmaps/2019/connectivity/South West Bedfordshire-connectivity.pdf</t>
  </si>
  <si>
    <t>http://data.parliament.uk/resources/constituencystatistics/broadbandmaps/2019/speed/South West Devon-speed.pdf</t>
  </si>
  <si>
    <t>http://data.parliament.uk/resources/constituencystatistics/broadbandmaps/2019/connectivity/South West Devon-connectivity.pdf</t>
  </si>
  <si>
    <t>http://data.parliament.uk/resources/constituencystatistics/broadbandmaps/2019/speed/South West Hertfordshire-speed.pdf</t>
  </si>
  <si>
    <t>http://data.parliament.uk/resources/constituencystatistics/broadbandmaps/2019/connectivity/South West Hertfordshire-connectivity.pdf</t>
  </si>
  <si>
    <t>http://data.parliament.uk/resources/constituencystatistics/broadbandmaps/2019/speed/South West Norfolk-speed.pdf</t>
  </si>
  <si>
    <t>http://data.parliament.uk/resources/constituencystatistics/broadbandmaps/2019/connectivity/South West Norfolk-connectivity.pdf</t>
  </si>
  <si>
    <t>http://data.parliament.uk/resources/constituencystatistics/broadbandmaps/2019/speed/South West Surrey-speed.pdf</t>
  </si>
  <si>
    <t>http://data.parliament.uk/resources/constituencystatistics/broadbandmaps/2019/connectivity/South West Surrey-connectivity.pdf</t>
  </si>
  <si>
    <t>http://data.parliament.uk/resources/constituencystatistics/broadbandmaps/2019/speed/South West Wiltshire-speed.pdf</t>
  </si>
  <si>
    <t>http://data.parliament.uk/resources/constituencystatistics/broadbandmaps/2019/connectivity/South West Wiltshire-connectivity.pdf</t>
  </si>
  <si>
    <t>http://data.parliament.uk/resources/constituencystatistics/broadbandmaps/2019/speed/Southampton, Itchen-speed.pdf</t>
  </si>
  <si>
    <t>http://data.parliament.uk/resources/constituencystatistics/broadbandmaps/2019/connectivity/Southampton, Itchen-connectivity.pdf</t>
  </si>
  <si>
    <t>http://data.parliament.uk/resources/constituencystatistics/broadbandmaps/2019/speed/Southampton, Test-speed.pdf</t>
  </si>
  <si>
    <t>http://data.parliament.uk/resources/constituencystatistics/broadbandmaps/2019/connectivity/Southampton, Test-connectivity.pdf</t>
  </si>
  <si>
    <t>http://data.parliament.uk/resources/constituencystatistics/broadbandmaps/2019/speed/Southend West-speed.pdf</t>
  </si>
  <si>
    <t>http://data.parliament.uk/resources/constituencystatistics/broadbandmaps/2019/connectivity/Southend West-connectivity.pdf</t>
  </si>
  <si>
    <t>http://data.parliament.uk/resources/constituencystatistics/broadbandmaps/2019/speed/Southport-speed.pdf</t>
  </si>
  <si>
    <t>http://data.parliament.uk/resources/constituencystatistics/broadbandmaps/2019/connectivity/Southport-connectivity.pdf</t>
  </si>
  <si>
    <t>http://data.parliament.uk/resources/constituencystatistics/broadbandmaps/2019/speed/Spelthorne-speed.pdf</t>
  </si>
  <si>
    <t>http://data.parliament.uk/resources/constituencystatistics/broadbandmaps/2019/connectivity/Spelthorne-connectivity.pdf</t>
  </si>
  <si>
    <t>http://data.parliament.uk/resources/constituencystatistics/broadbandmaps/2019/speed/St Albans-speed.pdf</t>
  </si>
  <si>
    <t>http://data.parliament.uk/resources/constituencystatistics/broadbandmaps/2019/connectivity/St Albans-connectivity.pdf</t>
  </si>
  <si>
    <t>http://data.parliament.uk/resources/constituencystatistics/broadbandmaps/2019/speed/St Austell and Newquay-speed.pdf</t>
  </si>
  <si>
    <t>http://data.parliament.uk/resources/constituencystatistics/broadbandmaps/2019/connectivity/St Austell and Newquay-connectivity.pdf</t>
  </si>
  <si>
    <t>http://data.parliament.uk/resources/constituencystatistics/broadbandmaps/2019/speed/St Helens North-speed.pdf</t>
  </si>
  <si>
    <t>http://data.parliament.uk/resources/constituencystatistics/broadbandmaps/2019/connectivity/St Helens North-connectivity.pdf</t>
  </si>
  <si>
    <t>http://data.parliament.uk/resources/constituencystatistics/broadbandmaps/2019/speed/St Helens South and Whiston-speed.pdf</t>
  </si>
  <si>
    <t>http://data.parliament.uk/resources/constituencystatistics/broadbandmaps/2019/connectivity/St Helens South and Whiston-connectivity.pdf</t>
  </si>
  <si>
    <t>http://data.parliament.uk/resources/constituencystatistics/broadbandmaps/2019/speed/St Ives-speed.pdf</t>
  </si>
  <si>
    <t>http://data.parliament.uk/resources/constituencystatistics/broadbandmaps/2019/connectivity/St Ives-connectivity.pdf</t>
  </si>
  <si>
    <t>http://data.parliament.uk/resources/constituencystatistics/broadbandmaps/2019/speed/Stafford-speed.pdf</t>
  </si>
  <si>
    <t>http://data.parliament.uk/resources/constituencystatistics/broadbandmaps/2019/connectivity/Stafford-connectivity.pdf</t>
  </si>
  <si>
    <t>http://data.parliament.uk/resources/constituencystatistics/broadbandmaps/2019/speed/Staffordshire Moorlands-speed.pdf</t>
  </si>
  <si>
    <t>http://data.parliament.uk/resources/constituencystatistics/broadbandmaps/2019/connectivity/Staffordshire Moorlands-connectivity.pdf</t>
  </si>
  <si>
    <t>http://data.parliament.uk/resources/constituencystatistics/broadbandmaps/2019/speed/Stalybridge and Hyde-speed.pdf</t>
  </si>
  <si>
    <t>http://data.parliament.uk/resources/constituencystatistics/broadbandmaps/2019/connectivity/Stalybridge and Hyde-connectivity.pdf</t>
  </si>
  <si>
    <t>http://data.parliament.uk/resources/constituencystatistics/broadbandmaps/2019/speed/Stevenage-speed.pdf</t>
  </si>
  <si>
    <t>http://data.parliament.uk/resources/constituencystatistics/broadbandmaps/2019/connectivity/Stevenage-connectivity.pdf</t>
  </si>
  <si>
    <t>http://data.parliament.uk/resources/constituencystatistics/broadbandmaps/2019/speed/Stockport-speed.pdf</t>
  </si>
  <si>
    <t>http://data.parliament.uk/resources/constituencystatistics/broadbandmaps/2019/connectivity/Stockport-connectivity.pdf</t>
  </si>
  <si>
    <t>http://data.parliament.uk/resources/constituencystatistics/broadbandmaps/2019/speed/Stockton North-speed.pdf</t>
  </si>
  <si>
    <t>http://data.parliament.uk/resources/constituencystatistics/broadbandmaps/2019/connectivity/Stockton North-connectivity.pdf</t>
  </si>
  <si>
    <t>http://data.parliament.uk/resources/constituencystatistics/broadbandmaps/2019/speed/Stockton South-speed.pdf</t>
  </si>
  <si>
    <t>http://data.parliament.uk/resources/constituencystatistics/broadbandmaps/2019/connectivity/Stockton South-connectivity.pdf</t>
  </si>
  <si>
    <t>http://data.parliament.uk/resources/constituencystatistics/broadbandmaps/2019/speed/Stoke-on-Trent Central-speed.pdf</t>
  </si>
  <si>
    <t>http://data.parliament.uk/resources/constituencystatistics/broadbandmaps/2019/connectivity/Stoke-on-Trent Central-connectivity.pdf</t>
  </si>
  <si>
    <t>http://data.parliament.uk/resources/constituencystatistics/broadbandmaps/2019/speed/Stoke-on-Trent North-speed.pdf</t>
  </si>
  <si>
    <t>http://data.parliament.uk/resources/constituencystatistics/broadbandmaps/2019/connectivity/Stoke-on-Trent North-connectivity.pdf</t>
  </si>
  <si>
    <t>http://data.parliament.uk/resources/constituencystatistics/broadbandmaps/2019/speed/Stoke-on-Trent South-speed.pdf</t>
  </si>
  <si>
    <t>http://data.parliament.uk/resources/constituencystatistics/broadbandmaps/2019/connectivity/Stoke-on-Trent South-connectivity.pdf</t>
  </si>
  <si>
    <t>http://data.parliament.uk/resources/constituencystatistics/broadbandmaps/2019/speed/Stone-speed.pdf</t>
  </si>
  <si>
    <t>http://data.parliament.uk/resources/constituencystatistics/broadbandmaps/2019/connectivity/Stone-connectivity.pdf</t>
  </si>
  <si>
    <t>http://data.parliament.uk/resources/constituencystatistics/broadbandmaps/2019/speed/Stourbridge-speed.pdf</t>
  </si>
  <si>
    <t>http://data.parliament.uk/resources/constituencystatistics/broadbandmaps/2019/connectivity/Stourbridge-connectivity.pdf</t>
  </si>
  <si>
    <t>http://data.parliament.uk/resources/constituencystatistics/broadbandmaps/2019/speed/Stratford-on-Avon-speed.pdf</t>
  </si>
  <si>
    <t>http://data.parliament.uk/resources/constituencystatistics/broadbandmaps/2019/connectivity/Stratford-on-Avon-connectivity.pdf</t>
  </si>
  <si>
    <t>http://data.parliament.uk/resources/constituencystatistics/broadbandmaps/2019/speed/Streatham-speed.pdf</t>
  </si>
  <si>
    <t>http://data.parliament.uk/resources/constituencystatistics/broadbandmaps/2019/connectivity/Streatham-connectivity.pdf</t>
  </si>
  <si>
    <t>http://data.parliament.uk/resources/constituencystatistics/broadbandmaps/2019/speed/Stretford and Urmston-speed.pdf</t>
  </si>
  <si>
    <t>http://data.parliament.uk/resources/constituencystatistics/broadbandmaps/2019/connectivity/Stretford and Urmston-connectivity.pdf</t>
  </si>
  <si>
    <t>http://data.parliament.uk/resources/constituencystatistics/broadbandmaps/2019/speed/Stroud-speed.pdf</t>
  </si>
  <si>
    <t>http://data.parliament.uk/resources/constituencystatistics/broadbandmaps/2019/connectivity/Stroud-connectivity.pdf</t>
  </si>
  <si>
    <t>http://data.parliament.uk/resources/constituencystatistics/broadbandmaps/2019/speed/Suffolk Coastal-speed.pdf</t>
  </si>
  <si>
    <t>http://data.parliament.uk/resources/constituencystatistics/broadbandmaps/2019/connectivity/Suffolk Coastal-connectivity.pdf</t>
  </si>
  <si>
    <t>http://data.parliament.uk/resources/constituencystatistics/broadbandmaps/2019/speed/Sunderland Central-speed.pdf</t>
  </si>
  <si>
    <t>http://data.parliament.uk/resources/constituencystatistics/broadbandmaps/2019/connectivity/Sunderland Central-connectivity.pdf</t>
  </si>
  <si>
    <t>http://data.parliament.uk/resources/constituencystatistics/broadbandmaps/2019/speed/Surrey Heath-speed.pdf</t>
  </si>
  <si>
    <t>http://data.parliament.uk/resources/constituencystatistics/broadbandmaps/2019/connectivity/Surrey Heath-connectivity.pdf</t>
  </si>
  <si>
    <t>http://data.parliament.uk/resources/constituencystatistics/broadbandmaps/2019/speed/Sutton and Cheam-speed.pdf</t>
  </si>
  <si>
    <t>http://data.parliament.uk/resources/constituencystatistics/broadbandmaps/2019/connectivity/Sutton and Cheam-connectivity.pdf</t>
  </si>
  <si>
    <t>http://data.parliament.uk/resources/constituencystatistics/broadbandmaps/2019/speed/Sutton Coldfield-speed.pdf</t>
  </si>
  <si>
    <t>http://data.parliament.uk/resources/constituencystatistics/broadbandmaps/2019/connectivity/Sutton Coldfield-connectivity.pdf</t>
  </si>
  <si>
    <t>http://data.parliament.uk/resources/constituencystatistics/broadbandmaps/2019/speed/Tamworth-speed.pdf</t>
  </si>
  <si>
    <t>http://data.parliament.uk/resources/constituencystatistics/broadbandmaps/2019/connectivity/Tamworth-connectivity.pdf</t>
  </si>
  <si>
    <t>http://data.parliament.uk/resources/constituencystatistics/broadbandmaps/2019/speed/Tatton-speed.pdf</t>
  </si>
  <si>
    <t>http://data.parliament.uk/resources/constituencystatistics/broadbandmaps/2019/connectivity/Tatton-connectivity.pdf</t>
  </si>
  <si>
    <t>http://data.parliament.uk/resources/constituencystatistics/broadbandmaps/2019/speed/Taunton Deane-speed.pdf</t>
  </si>
  <si>
    <t>http://data.parliament.uk/resources/constituencystatistics/broadbandmaps/2019/connectivity/Taunton Deane-connectivity.pdf</t>
  </si>
  <si>
    <t>http://data.parliament.uk/resources/constituencystatistics/broadbandmaps/2019/speed/Telford-speed.pdf</t>
  </si>
  <si>
    <t>http://data.parliament.uk/resources/constituencystatistics/broadbandmaps/2019/connectivity/Telford-connectivity.pdf</t>
  </si>
  <si>
    <t>http://data.parliament.uk/resources/constituencystatistics/broadbandmaps/2019/speed/Tewkesbury-speed.pdf</t>
  </si>
  <si>
    <t>http://data.parliament.uk/resources/constituencystatistics/broadbandmaps/2019/connectivity/Tewkesbury-connectivity.pdf</t>
  </si>
  <si>
    <t>http://data.parliament.uk/resources/constituencystatistics/broadbandmaps/2019/speed/The Cotswolds-speed.pdf</t>
  </si>
  <si>
    <t>http://data.parliament.uk/resources/constituencystatistics/broadbandmaps/2019/connectivity/The Cotswolds-connectivity.pdf</t>
  </si>
  <si>
    <t>http://data.parliament.uk/resources/constituencystatistics/broadbandmaps/2019/speed/The Wrekin-speed.pdf</t>
  </si>
  <si>
    <t>http://data.parliament.uk/resources/constituencystatistics/broadbandmaps/2019/connectivity/The Wrekin-connectivity.pdf</t>
  </si>
  <si>
    <t>http://data.parliament.uk/resources/constituencystatistics/broadbandmaps/2019/speed/Thirsk and Malton-speed.pdf</t>
  </si>
  <si>
    <t>http://data.parliament.uk/resources/constituencystatistics/broadbandmaps/2019/connectivity/Thirsk and Malton-connectivity.pdf</t>
  </si>
  <si>
    <t>http://data.parliament.uk/resources/constituencystatistics/broadbandmaps/2019/speed/Thornbury and Yate-speed.pdf</t>
  </si>
  <si>
    <t>http://data.parliament.uk/resources/constituencystatistics/broadbandmaps/2019/connectivity/Thornbury and Yate-connectivity.pdf</t>
  </si>
  <si>
    <t>http://data.parliament.uk/resources/constituencystatistics/broadbandmaps/2019/speed/Thurrock-speed.pdf</t>
  </si>
  <si>
    <t>http://data.parliament.uk/resources/constituencystatistics/broadbandmaps/2019/connectivity/Thurrock-connectivity.pdf</t>
  </si>
  <si>
    <t>http://data.parliament.uk/resources/constituencystatistics/broadbandmaps/2019/speed/Tiverton and Honiton-speed.pdf</t>
  </si>
  <si>
    <t>http://data.parliament.uk/resources/constituencystatistics/broadbandmaps/2019/connectivity/Tiverton and Honiton-connectivity.pdf</t>
  </si>
  <si>
    <t>http://data.parliament.uk/resources/constituencystatistics/broadbandmaps/2019/speed/Tonbridge and Malling-speed.pdf</t>
  </si>
  <si>
    <t>http://data.parliament.uk/resources/constituencystatistics/broadbandmaps/2019/connectivity/Tonbridge and Malling-connectivity.pdf</t>
  </si>
  <si>
    <t>http://data.parliament.uk/resources/constituencystatistics/broadbandmaps/2019/speed/Tooting-speed.pdf</t>
  </si>
  <si>
    <t>http://data.parliament.uk/resources/constituencystatistics/broadbandmaps/2019/connectivity/Tooting-connectivity.pdf</t>
  </si>
  <si>
    <t>http://data.parliament.uk/resources/constituencystatistics/broadbandmaps/2019/speed/Torbay-speed.pdf</t>
  </si>
  <si>
    <t>http://data.parliament.uk/resources/constituencystatistics/broadbandmaps/2019/connectivity/Torbay-connectivity.pdf</t>
  </si>
  <si>
    <t>http://data.parliament.uk/resources/constituencystatistics/broadbandmaps/2019/speed/Torridge and West Devon-speed.pdf</t>
  </si>
  <si>
    <t>http://data.parliament.uk/resources/constituencystatistics/broadbandmaps/2019/connectivity/Torridge and West Devon-connectivity.pdf</t>
  </si>
  <si>
    <t>http://data.parliament.uk/resources/constituencystatistics/broadbandmaps/2019/speed/Totnes-speed.pdf</t>
  </si>
  <si>
    <t>http://data.parliament.uk/resources/constituencystatistics/broadbandmaps/2019/connectivity/Totnes-connectivity.pdf</t>
  </si>
  <si>
    <t>http://data.parliament.uk/resources/constituencystatistics/broadbandmaps/2019/speed/Tottenham-speed.pdf</t>
  </si>
  <si>
    <t>http://data.parliament.uk/resources/constituencystatistics/broadbandmaps/2019/connectivity/Tottenham-connectivity.pdf</t>
  </si>
  <si>
    <t>http://data.parliament.uk/resources/constituencystatistics/broadbandmaps/2019/speed/Truro and Falmouth-speed.pdf</t>
  </si>
  <si>
    <t>http://data.parliament.uk/resources/constituencystatistics/broadbandmaps/2019/connectivity/Truro and Falmouth-connectivity.pdf</t>
  </si>
  <si>
    <t>http://data.parliament.uk/resources/constituencystatistics/broadbandmaps/2019/speed/Tunbridge Wells-speed.pdf</t>
  </si>
  <si>
    <t>http://data.parliament.uk/resources/constituencystatistics/broadbandmaps/2019/connectivity/Tunbridge Wells-connectivity.pdf</t>
  </si>
  <si>
    <t>http://data.parliament.uk/resources/constituencystatistics/broadbandmaps/2019/speed/Twickenham-speed.pdf</t>
  </si>
  <si>
    <t>http://data.parliament.uk/resources/constituencystatistics/broadbandmaps/2019/connectivity/Twickenham-connectivity.pdf</t>
  </si>
  <si>
    <t>http://data.parliament.uk/resources/constituencystatistics/broadbandmaps/2019/speed/Tynemouth-speed.pdf</t>
  </si>
  <si>
    <t>http://data.parliament.uk/resources/constituencystatistics/broadbandmaps/2019/connectivity/Tynemouth-connectivity.pdf</t>
  </si>
  <si>
    <t>http://data.parliament.uk/resources/constituencystatistics/broadbandmaps/2019/speed/Uxbridge and South Ruislip-speed.pdf</t>
  </si>
  <si>
    <t>http://data.parliament.uk/resources/constituencystatistics/broadbandmaps/2019/connectivity/Uxbridge and South Ruislip-connectivity.pdf</t>
  </si>
  <si>
    <t>http://data.parliament.uk/resources/constituencystatistics/broadbandmaps/2019/speed/Vauxhall-speed.pdf</t>
  </si>
  <si>
    <t>http://data.parliament.uk/resources/constituencystatistics/broadbandmaps/2019/connectivity/Vauxhall-connectivity.pdf</t>
  </si>
  <si>
    <t>http://data.parliament.uk/resources/constituencystatistics/broadbandmaps/2019/speed/Wakefield-speed.pdf</t>
  </si>
  <si>
    <t>http://data.parliament.uk/resources/constituencystatistics/broadbandmaps/2019/connectivity/Wakefield-connectivity.pdf</t>
  </si>
  <si>
    <t>http://data.parliament.uk/resources/constituencystatistics/broadbandmaps/2019/speed/Wallasey-speed.pdf</t>
  </si>
  <si>
    <t>http://data.parliament.uk/resources/constituencystatistics/broadbandmaps/2019/connectivity/Wallasey-connectivity.pdf</t>
  </si>
  <si>
    <t>http://data.parliament.uk/resources/constituencystatistics/broadbandmaps/2019/speed/Walsall North-speed.pdf</t>
  </si>
  <si>
    <t>http://data.parliament.uk/resources/constituencystatistics/broadbandmaps/2019/connectivity/Walsall North-connectivity.pdf</t>
  </si>
  <si>
    <t>http://data.parliament.uk/resources/constituencystatistics/broadbandmaps/2019/speed/Walsall South-speed.pdf</t>
  </si>
  <si>
    <t>http://data.parliament.uk/resources/constituencystatistics/broadbandmaps/2019/connectivity/Walsall South-connectivity.pdf</t>
  </si>
  <si>
    <t>http://data.parliament.uk/resources/constituencystatistics/broadbandmaps/2019/speed/Walthamstow-speed.pdf</t>
  </si>
  <si>
    <t>http://data.parliament.uk/resources/constituencystatistics/broadbandmaps/2019/connectivity/Walthamstow-connectivity.pdf</t>
  </si>
  <si>
    <t>http://data.parliament.uk/resources/constituencystatistics/broadbandmaps/2019/speed/Wansbeck-speed.pdf</t>
  </si>
  <si>
    <t>http://data.parliament.uk/resources/constituencystatistics/broadbandmaps/2019/connectivity/Wansbeck-connectivity.pdf</t>
  </si>
  <si>
    <t>http://data.parliament.uk/resources/constituencystatistics/broadbandmaps/2019/speed/Wantage-speed.pdf</t>
  </si>
  <si>
    <t>http://data.parliament.uk/resources/constituencystatistics/broadbandmaps/2019/connectivity/Wantage-connectivity.pdf</t>
  </si>
  <si>
    <t>http://data.parliament.uk/resources/constituencystatistics/broadbandmaps/2019/speed/Warley-speed.pdf</t>
  </si>
  <si>
    <t>http://data.parliament.uk/resources/constituencystatistics/broadbandmaps/2019/connectivity/Warley-connectivity.pdf</t>
  </si>
  <si>
    <t>http://data.parliament.uk/resources/constituencystatistics/broadbandmaps/2019/speed/Warrington North-speed.pdf</t>
  </si>
  <si>
    <t>http://data.parliament.uk/resources/constituencystatistics/broadbandmaps/2019/connectivity/Warrington North-connectivity.pdf</t>
  </si>
  <si>
    <t>http://data.parliament.uk/resources/constituencystatistics/broadbandmaps/2019/speed/Warrington South-speed.pdf</t>
  </si>
  <si>
    <t>http://data.parliament.uk/resources/constituencystatistics/broadbandmaps/2019/connectivity/Warrington South-connectivity.pdf</t>
  </si>
  <si>
    <t>http://data.parliament.uk/resources/constituencystatistics/broadbandmaps/2019/speed/Warwick and Leamington-speed.pdf</t>
  </si>
  <si>
    <t>http://data.parliament.uk/resources/constituencystatistics/broadbandmaps/2019/connectivity/Warwick and Leamington-connectivity.pdf</t>
  </si>
  <si>
    <t>http://data.parliament.uk/resources/constituencystatistics/broadbandmaps/2019/speed/Washington and Sunderland West-speed.pdf</t>
  </si>
  <si>
    <t>http://data.parliament.uk/resources/constituencystatistics/broadbandmaps/2019/connectivity/Washington and Sunderland West-connectivity.pdf</t>
  </si>
  <si>
    <t>http://data.parliament.uk/resources/constituencystatistics/broadbandmaps/2019/speed/Watford-speed.pdf</t>
  </si>
  <si>
    <t>http://data.parliament.uk/resources/constituencystatistics/broadbandmaps/2019/connectivity/Watford-connectivity.pdf</t>
  </si>
  <si>
    <t>http://data.parliament.uk/resources/constituencystatistics/broadbandmaps/2019/speed/Waveney-speed.pdf</t>
  </si>
  <si>
    <t>http://data.parliament.uk/resources/constituencystatistics/broadbandmaps/2019/connectivity/Waveney-connectivity.pdf</t>
  </si>
  <si>
    <t>http://data.parliament.uk/resources/constituencystatistics/broadbandmaps/2019/speed/Wealden-speed.pdf</t>
  </si>
  <si>
    <t>http://data.parliament.uk/resources/constituencystatistics/broadbandmaps/2019/connectivity/Wealden-connectivity.pdf</t>
  </si>
  <si>
    <t>http://data.parliament.uk/resources/constituencystatistics/broadbandmaps/2019/speed/Weaver Vale-speed.pdf</t>
  </si>
  <si>
    <t>http://data.parliament.uk/resources/constituencystatistics/broadbandmaps/2019/connectivity/Weaver Vale-connectivity.pdf</t>
  </si>
  <si>
    <t>http://data.parliament.uk/resources/constituencystatistics/broadbandmaps/2019/speed/Wellingborough-speed.pdf</t>
  </si>
  <si>
    <t>http://data.parliament.uk/resources/constituencystatistics/broadbandmaps/2019/connectivity/Wellingborough-connectivity.pdf</t>
  </si>
  <si>
    <t>http://data.parliament.uk/resources/constituencystatistics/broadbandmaps/2019/speed/Wells-speed.pdf</t>
  </si>
  <si>
    <t>http://data.parliament.uk/resources/constituencystatistics/broadbandmaps/2019/connectivity/Wells-connectivity.pdf</t>
  </si>
  <si>
    <t>http://data.parliament.uk/resources/constituencystatistics/broadbandmaps/2019/speed/Welwyn Hatfield-speed.pdf</t>
  </si>
  <si>
    <t>http://data.parliament.uk/resources/constituencystatistics/broadbandmaps/2019/connectivity/Welwyn Hatfield-connectivity.pdf</t>
  </si>
  <si>
    <t>http://data.parliament.uk/resources/constituencystatistics/broadbandmaps/2019/speed/Wentworth and Dearne-speed.pdf</t>
  </si>
  <si>
    <t>http://data.parliament.uk/resources/constituencystatistics/broadbandmaps/2019/connectivity/Wentworth and Dearne-connectivity.pdf</t>
  </si>
  <si>
    <t>http://data.parliament.uk/resources/constituencystatistics/broadbandmaps/2019/speed/West Bromwich East-speed.pdf</t>
  </si>
  <si>
    <t>http://data.parliament.uk/resources/constituencystatistics/broadbandmaps/2019/connectivity/West Bromwich East-connectivity.pdf</t>
  </si>
  <si>
    <t>http://data.parliament.uk/resources/constituencystatistics/broadbandmaps/2019/speed/West Bromwich West-speed.pdf</t>
  </si>
  <si>
    <t>http://data.parliament.uk/resources/constituencystatistics/broadbandmaps/2019/connectivity/West Bromwich West-connectivity.pdf</t>
  </si>
  <si>
    <t>http://data.parliament.uk/resources/constituencystatistics/broadbandmaps/2019/speed/West Dorset-speed.pdf</t>
  </si>
  <si>
    <t>http://data.parliament.uk/resources/constituencystatistics/broadbandmaps/2019/connectivity/West Dorset-connectivity.pdf</t>
  </si>
  <si>
    <t>http://data.parliament.uk/resources/constituencystatistics/broadbandmaps/2019/speed/West Ham-speed.pdf</t>
  </si>
  <si>
    <t>http://data.parliament.uk/resources/constituencystatistics/broadbandmaps/2019/connectivity/West Ham-connectivity.pdf</t>
  </si>
  <si>
    <t>http://data.parliament.uk/resources/constituencystatistics/broadbandmaps/2019/speed/West Lancashire-speed.pdf</t>
  </si>
  <si>
    <t>http://data.parliament.uk/resources/constituencystatistics/broadbandmaps/2019/connectivity/West Lancashire-connectivity.pdf</t>
  </si>
  <si>
    <t>http://data.parliament.uk/resources/constituencystatistics/broadbandmaps/2019/speed/West Suffolk-speed.pdf</t>
  </si>
  <si>
    <t>http://data.parliament.uk/resources/constituencystatistics/broadbandmaps/2019/connectivity/West Suffolk-connectivity.pdf</t>
  </si>
  <si>
    <t>http://data.parliament.uk/resources/constituencystatistics/broadbandmaps/2019/speed/West Worcestershire-speed.pdf</t>
  </si>
  <si>
    <t>http://data.parliament.uk/resources/constituencystatistics/broadbandmaps/2019/connectivity/West Worcestershire-connectivity.pdf</t>
  </si>
  <si>
    <t>http://data.parliament.uk/resources/constituencystatistics/broadbandmaps/2019/speed/Westminster North-speed.pdf</t>
  </si>
  <si>
    <t>http://data.parliament.uk/resources/constituencystatistics/broadbandmaps/2019/connectivity/Westminster North-connectivity.pdf</t>
  </si>
  <si>
    <t>http://data.parliament.uk/resources/constituencystatistics/broadbandmaps/2019/speed/Westmorland and Lonsdale-speed.pdf</t>
  </si>
  <si>
    <t>http://data.parliament.uk/resources/constituencystatistics/broadbandmaps/2019/connectivity/Westmorland and Lonsdale-connectivity.pdf</t>
  </si>
  <si>
    <t>http://data.parliament.uk/resources/constituencystatistics/broadbandmaps/2019/speed/Weston-Super-Mare-speed.pdf</t>
  </si>
  <si>
    <t>http://data.parliament.uk/resources/constituencystatistics/broadbandmaps/2019/connectivity/Weston-Super-Mare-connectivity.pdf</t>
  </si>
  <si>
    <t>http://data.parliament.uk/resources/constituencystatistics/broadbandmaps/2019/speed/Wigan-speed.pdf</t>
  </si>
  <si>
    <t>http://data.parliament.uk/resources/constituencystatistics/broadbandmaps/2019/connectivity/Wigan-connectivity.pdf</t>
  </si>
  <si>
    <t>http://data.parliament.uk/resources/constituencystatistics/broadbandmaps/2019/speed/Wimbledon-speed.pdf</t>
  </si>
  <si>
    <t>http://data.parliament.uk/resources/constituencystatistics/broadbandmaps/2019/connectivity/Wimbledon-connectivity.pdf</t>
  </si>
  <si>
    <t>http://data.parliament.uk/resources/constituencystatistics/broadbandmaps/2019/speed/Winchester-speed.pdf</t>
  </si>
  <si>
    <t>http://data.parliament.uk/resources/constituencystatistics/broadbandmaps/2019/connectivity/Winchester-connectivity.pdf</t>
  </si>
  <si>
    <t>http://data.parliament.uk/resources/constituencystatistics/broadbandmaps/2019/speed/Windsor-speed.pdf</t>
  </si>
  <si>
    <t>http://data.parliament.uk/resources/constituencystatistics/broadbandmaps/2019/connectivity/Windsor-connectivity.pdf</t>
  </si>
  <si>
    <t>http://data.parliament.uk/resources/constituencystatistics/broadbandmaps/2019/speed/Wirral South-speed.pdf</t>
  </si>
  <si>
    <t>http://data.parliament.uk/resources/constituencystatistics/broadbandmaps/2019/connectivity/Wirral South-connectivity.pdf</t>
  </si>
  <si>
    <t>http://data.parliament.uk/resources/constituencystatistics/broadbandmaps/2019/speed/Wirral West-speed.pdf</t>
  </si>
  <si>
    <t>http://data.parliament.uk/resources/constituencystatistics/broadbandmaps/2019/connectivity/Wirral West-connectivity.pdf</t>
  </si>
  <si>
    <t>http://data.parliament.uk/resources/constituencystatistics/broadbandmaps/2019/speed/Witham-speed.pdf</t>
  </si>
  <si>
    <t>http://data.parliament.uk/resources/constituencystatistics/broadbandmaps/2019/connectivity/Witham-connectivity.pdf</t>
  </si>
  <si>
    <t>http://data.parliament.uk/resources/constituencystatistics/broadbandmaps/2019/speed/Witney-speed.pdf</t>
  </si>
  <si>
    <t>http://data.parliament.uk/resources/constituencystatistics/broadbandmaps/2019/connectivity/Witney-connectivity.pdf</t>
  </si>
  <si>
    <t>http://data.parliament.uk/resources/constituencystatistics/broadbandmaps/2019/speed/Woking-speed.pdf</t>
  </si>
  <si>
    <t>http://data.parliament.uk/resources/constituencystatistics/broadbandmaps/2019/connectivity/Woking-connectivity.pdf</t>
  </si>
  <si>
    <t>http://data.parliament.uk/resources/constituencystatistics/broadbandmaps/2019/speed/Wokingham-speed.pdf</t>
  </si>
  <si>
    <t>http://data.parliament.uk/resources/constituencystatistics/broadbandmaps/2019/connectivity/Wokingham-connectivity.pdf</t>
  </si>
  <si>
    <t>http://data.parliament.uk/resources/constituencystatistics/broadbandmaps/2019/speed/Wolverhampton North East-speed.pdf</t>
  </si>
  <si>
    <t>http://data.parliament.uk/resources/constituencystatistics/broadbandmaps/2019/connectivity/Wolverhampton North East-connectivity.pdf</t>
  </si>
  <si>
    <t>http://data.parliament.uk/resources/constituencystatistics/broadbandmaps/2019/speed/Wolverhampton South East-speed.pdf</t>
  </si>
  <si>
    <t>http://data.parliament.uk/resources/constituencystatistics/broadbandmaps/2019/connectivity/Wolverhampton South East-connectivity.pdf</t>
  </si>
  <si>
    <t>http://data.parliament.uk/resources/constituencystatistics/broadbandmaps/2019/speed/Wolverhampton South West-speed.pdf</t>
  </si>
  <si>
    <t>http://data.parliament.uk/resources/constituencystatistics/broadbandmaps/2019/connectivity/Wolverhampton South West-connectivity.pdf</t>
  </si>
  <si>
    <t>http://data.parliament.uk/resources/constituencystatistics/broadbandmaps/2019/speed/Worcester-speed.pdf</t>
  </si>
  <si>
    <t>http://data.parliament.uk/resources/constituencystatistics/broadbandmaps/2019/connectivity/Worcester-connectivity.pdf</t>
  </si>
  <si>
    <t>http://data.parliament.uk/resources/constituencystatistics/broadbandmaps/2019/speed/Workington-speed.pdf</t>
  </si>
  <si>
    <t>http://data.parliament.uk/resources/constituencystatistics/broadbandmaps/2019/connectivity/Workington-connectivity.pdf</t>
  </si>
  <si>
    <t>http://data.parliament.uk/resources/constituencystatistics/broadbandmaps/2019/speed/Worsley and Eccles South-speed.pdf</t>
  </si>
  <si>
    <t>http://data.parliament.uk/resources/constituencystatistics/broadbandmaps/2019/connectivity/Worsley and Eccles South-connectivity.pdf</t>
  </si>
  <si>
    <t>http://data.parliament.uk/resources/constituencystatistics/broadbandmaps/2019/speed/Worthing West-speed.pdf</t>
  </si>
  <si>
    <t>http://data.parliament.uk/resources/constituencystatistics/broadbandmaps/2019/connectivity/Worthing West-connectivity.pdf</t>
  </si>
  <si>
    <t>http://data.parliament.uk/resources/constituencystatistics/broadbandmaps/2019/speed/Wycombe-speed.pdf</t>
  </si>
  <si>
    <t>http://data.parliament.uk/resources/constituencystatistics/broadbandmaps/2019/connectivity/Wycombe-connectivity.pdf</t>
  </si>
  <si>
    <t>http://data.parliament.uk/resources/constituencystatistics/broadbandmaps/2019/speed/Wyre and Preston North-speed.pdf</t>
  </si>
  <si>
    <t>http://data.parliament.uk/resources/constituencystatistics/broadbandmaps/2019/connectivity/Wyre and Preston North-connectivity.pdf</t>
  </si>
  <si>
    <t>http://data.parliament.uk/resources/constituencystatistics/broadbandmaps/2019/speed/Wyre Forest-speed.pdf</t>
  </si>
  <si>
    <t>http://data.parliament.uk/resources/constituencystatistics/broadbandmaps/2019/connectivity/Wyre Forest-connectivity.pdf</t>
  </si>
  <si>
    <t>http://data.parliament.uk/resources/constituencystatistics/broadbandmaps/2019/speed/Wythenshawe and Sale East-speed.pdf</t>
  </si>
  <si>
    <t>http://data.parliament.uk/resources/constituencystatistics/broadbandmaps/2019/connectivity/Wythenshawe and Sale East-connectivity.pdf</t>
  </si>
  <si>
    <t>http://data.parliament.uk/resources/constituencystatistics/broadbandmaps/2019/speed/Yeovil-speed.pdf</t>
  </si>
  <si>
    <t>http://data.parliament.uk/resources/constituencystatistics/broadbandmaps/2019/connectivity/Yeovil-connectivity.pdf</t>
  </si>
  <si>
    <t>http://data.parliament.uk/resources/constituencystatistics/broadbandmaps/2019/speed/York Central-speed.pdf</t>
  </si>
  <si>
    <t>http://data.parliament.uk/resources/constituencystatistics/broadbandmaps/2019/connectivity/York Central-connectivity.pdf</t>
  </si>
  <si>
    <t>http://data.parliament.uk/resources/constituencystatistics/broadbandmaps/2019/speed/York Outer-speed.pdf</t>
  </si>
  <si>
    <t>http://data.parliament.uk/resources/constituencystatistics/broadbandmaps/2019/connectivity/York Outer-connectivity.pdf</t>
  </si>
  <si>
    <t>http://data.parliament.uk/resources/constituencystatistics/broadbandmaps/2019/speed/Belfast East-speed.pdf</t>
  </si>
  <si>
    <t>http://data.parliament.uk/resources/constituencystatistics/broadbandmaps/2019/connectivity/Belfast East-connectivity.pdf</t>
  </si>
  <si>
    <t>http://data.parliament.uk/resources/constituencystatistics/broadbandmaps/2019/speed/Belfast North-speed.pdf</t>
  </si>
  <si>
    <t>http://data.parliament.uk/resources/constituencystatistics/broadbandmaps/2019/connectivity/Belfast North-connectivity.pdf</t>
  </si>
  <si>
    <t>http://data.parliament.uk/resources/constituencystatistics/broadbandmaps/2019/speed/Belfast South-speed.pdf</t>
  </si>
  <si>
    <t>http://data.parliament.uk/resources/constituencystatistics/broadbandmaps/2019/connectivity/Belfast South-connectivity.pdf</t>
  </si>
  <si>
    <t>http://data.parliament.uk/resources/constituencystatistics/broadbandmaps/2019/speed/Belfast West-speed.pdf</t>
  </si>
  <si>
    <t>http://data.parliament.uk/resources/constituencystatistics/broadbandmaps/2019/connectivity/Belfast West-connectivity.pdf</t>
  </si>
  <si>
    <t>http://data.parliament.uk/resources/constituencystatistics/broadbandmaps/2019/speed/East Antrim-speed.pdf</t>
  </si>
  <si>
    <t>http://data.parliament.uk/resources/constituencystatistics/broadbandmaps/2019/connectivity/East Antrim-connectivity.pdf</t>
  </si>
  <si>
    <t>http://data.parliament.uk/resources/constituencystatistics/broadbandmaps/2019/speed/East Londonderry-speed.pdf</t>
  </si>
  <si>
    <t>http://data.parliament.uk/resources/constituencystatistics/broadbandmaps/2019/connectivity/East Londonderry-connectivity.pdf</t>
  </si>
  <si>
    <t>http://data.parliament.uk/resources/constituencystatistics/broadbandmaps/2019/speed/Fermanagh and South Tyrone-speed.pdf</t>
  </si>
  <si>
    <t>http://data.parliament.uk/resources/constituencystatistics/broadbandmaps/2019/connectivity/Fermanagh and South Tyrone-connectivity.pdf</t>
  </si>
  <si>
    <t>http://data.parliament.uk/resources/constituencystatistics/broadbandmaps/2019/speed/Foyle-speed.pdf</t>
  </si>
  <si>
    <t>http://data.parliament.uk/resources/constituencystatistics/broadbandmaps/2019/connectivity/Foyle-connectivity.pdf</t>
  </si>
  <si>
    <t>http://data.parliament.uk/resources/constituencystatistics/broadbandmaps/2019/speed/Lagan Valley-speed.pdf</t>
  </si>
  <si>
    <t>http://data.parliament.uk/resources/constituencystatistics/broadbandmaps/2019/connectivity/Lagan Valley-connectivity.pdf</t>
  </si>
  <si>
    <t>http://data.parliament.uk/resources/constituencystatistics/broadbandmaps/2019/speed/Mid Ulster-speed.pdf</t>
  </si>
  <si>
    <t>http://data.parliament.uk/resources/constituencystatistics/broadbandmaps/2019/connectivity/Mid Ulster-connectivity.pdf</t>
  </si>
  <si>
    <t>http://data.parliament.uk/resources/constituencystatistics/broadbandmaps/2019/speed/Newry and Armagh-speed.pdf</t>
  </si>
  <si>
    <t>http://data.parliament.uk/resources/constituencystatistics/broadbandmaps/2019/connectivity/Newry and Armagh-connectivity.pdf</t>
  </si>
  <si>
    <t>http://data.parliament.uk/resources/constituencystatistics/broadbandmaps/2019/speed/North Antrim-speed.pdf</t>
  </si>
  <si>
    <t>http://data.parliament.uk/resources/constituencystatistics/broadbandmaps/2019/connectivity/North Antrim-connectivity.pdf</t>
  </si>
  <si>
    <t>http://data.parliament.uk/resources/constituencystatistics/broadbandmaps/2019/speed/North Down-speed.pdf</t>
  </si>
  <si>
    <t>http://data.parliament.uk/resources/constituencystatistics/broadbandmaps/2019/connectivity/North Down-connectivity.pdf</t>
  </si>
  <si>
    <t>http://data.parliament.uk/resources/constituencystatistics/broadbandmaps/2019/speed/South Antrim-speed.pdf</t>
  </si>
  <si>
    <t>http://data.parliament.uk/resources/constituencystatistics/broadbandmaps/2019/connectivity/South Antrim-connectivity.pdf</t>
  </si>
  <si>
    <t>http://data.parliament.uk/resources/constituencystatistics/broadbandmaps/2019/speed/South Down-speed.pdf</t>
  </si>
  <si>
    <t>http://data.parliament.uk/resources/constituencystatistics/broadbandmaps/2019/connectivity/South Down-connectivity.pdf</t>
  </si>
  <si>
    <t>http://data.parliament.uk/resources/constituencystatistics/broadbandmaps/2019/speed/Strangford-speed.pdf</t>
  </si>
  <si>
    <t>http://data.parliament.uk/resources/constituencystatistics/broadbandmaps/2019/connectivity/Strangford-connectivity.pdf</t>
  </si>
  <si>
    <t>http://data.parliament.uk/resources/constituencystatistics/broadbandmaps/2019/speed/Upper Bann-speed.pdf</t>
  </si>
  <si>
    <t>http://data.parliament.uk/resources/constituencystatistics/broadbandmaps/2019/connectivity/Upper Bann-connectivity.pdf</t>
  </si>
  <si>
    <t>http://data.parliament.uk/resources/constituencystatistics/broadbandmaps/2019/speed/West Tyrone-speed.pdf</t>
  </si>
  <si>
    <t>http://data.parliament.uk/resources/constituencystatistics/broadbandmaps/2019/connectivity/West Tyrone-connectivity.pdf</t>
  </si>
  <si>
    <t>http://data.parliament.uk/resources/constituencystatistics/broadbandmaps/2019/speed/Aberdeen North-speed.pdf</t>
  </si>
  <si>
    <t>http://data.parliament.uk/resources/constituencystatistics/broadbandmaps/2019/connectivity/Aberdeen North-connectivity.pdf</t>
  </si>
  <si>
    <t>http://data.parliament.uk/resources/constituencystatistics/broadbandmaps/2019/speed/Aberdeen South-speed.pdf</t>
  </si>
  <si>
    <t>http://data.parliament.uk/resources/constituencystatistics/broadbandmaps/2019/connectivity/Aberdeen South-connectivity.pdf</t>
  </si>
  <si>
    <t>http://data.parliament.uk/resources/constituencystatistics/broadbandmaps/2019/speed/Airdrie and Shotts-speed.pdf</t>
  </si>
  <si>
    <t>http://data.parliament.uk/resources/constituencystatistics/broadbandmaps/2019/connectivity/Airdrie and Shotts-connectivity.pdf</t>
  </si>
  <si>
    <t>http://data.parliament.uk/resources/constituencystatistics/broadbandmaps/2019/speed/Angus-speed.pdf</t>
  </si>
  <si>
    <t>http://data.parliament.uk/resources/constituencystatistics/broadbandmaps/2019/connectivity/Angus-connectivity.pdf</t>
  </si>
  <si>
    <t>http://data.parliament.uk/resources/constituencystatistics/broadbandmaps/2019/speed/Argyll and Bute-speed.pdf</t>
  </si>
  <si>
    <t>http://data.parliament.uk/resources/constituencystatistics/broadbandmaps/2019/connectivity/Argyll and Bute-connectivity.pdf</t>
  </si>
  <si>
    <t>http://data.parliament.uk/resources/constituencystatistics/broadbandmaps/2019/speed/Ayr, Carrick and Cumnock-speed.pdf</t>
  </si>
  <si>
    <t>http://data.parliament.uk/resources/constituencystatistics/broadbandmaps/2019/connectivity/Ayr, Carrick and Cumnock-connectivity.pdf</t>
  </si>
  <si>
    <t>http://data.parliament.uk/resources/constituencystatistics/broadbandmaps/2019/speed/Banff and Buchan-speed.pdf</t>
  </si>
  <si>
    <t>http://data.parliament.uk/resources/constituencystatistics/broadbandmaps/2019/connectivity/Banff and Buchan-connectivity.pdf</t>
  </si>
  <si>
    <t>http://data.parliament.uk/resources/constituencystatistics/broadbandmaps/2019/speed/Berwickshire, Roxburgh and Selkirk-speed.pdf</t>
  </si>
  <si>
    <t>http://data.parliament.uk/resources/constituencystatistics/broadbandmaps/2019/connectivity/Berwickshire, Roxburgh and Selkirk-connectivity.pdf</t>
  </si>
  <si>
    <t>http://data.parliament.uk/resources/constituencystatistics/broadbandmaps/2019/speed/Caithness, Sutherland and Easter Ross-speed.pdf</t>
  </si>
  <si>
    <t>http://data.parliament.uk/resources/constituencystatistics/broadbandmaps/2019/connectivity/Caithness, Sutherland and Easter Ross-connectivity.pdf</t>
  </si>
  <si>
    <t>http://data.parliament.uk/resources/constituencystatistics/broadbandmaps/2019/speed/Central Ayrshire-speed.pdf</t>
  </si>
  <si>
    <t>http://data.parliament.uk/resources/constituencystatistics/broadbandmaps/2019/connectivity/Central Ayrshire-connectivity.pdf</t>
  </si>
  <si>
    <t>http://data.parliament.uk/resources/constituencystatistics/broadbandmaps/2019/speed/Coatbridge, Chryston and Bellshill-speed.pdf</t>
  </si>
  <si>
    <t>http://data.parliament.uk/resources/constituencystatistics/broadbandmaps/2019/connectivity/Coatbridge, Chryston and Bellshill-connectivity.pdf</t>
  </si>
  <si>
    <t>http://data.parliament.uk/resources/constituencystatistics/broadbandmaps/2019/speed/Cumbernauld, Kilsyth and Kirkintilloch East-speed.pdf</t>
  </si>
  <si>
    <t>http://data.parliament.uk/resources/constituencystatistics/broadbandmaps/2019/connectivity/Cumbernauld, Kilsyth and Kirkintilloch East-connectivity.pdf</t>
  </si>
  <si>
    <t>http://data.parliament.uk/resources/constituencystatistics/broadbandmaps/2019/speed/Dumfries and Galloway-speed.pdf</t>
  </si>
  <si>
    <t>http://data.parliament.uk/resources/constituencystatistics/broadbandmaps/2019/connectivity/Dumfries and Galloway-connectivity.pdf</t>
  </si>
  <si>
    <t>http://data.parliament.uk/resources/constituencystatistics/broadbandmaps/2019/speed/Dumfriesshire, Clydesdale and Tweeddale-speed.pdf</t>
  </si>
  <si>
    <t>http://data.parliament.uk/resources/constituencystatistics/broadbandmaps/2019/connectivity/Dumfriesshire, Clydesdale and Tweeddale-connectivity.pdf</t>
  </si>
  <si>
    <t>http://data.parliament.uk/resources/constituencystatistics/broadbandmaps/2019/speed/Dundee East-speed.pdf</t>
  </si>
  <si>
    <t>http://data.parliament.uk/resources/constituencystatistics/broadbandmaps/2019/connectivity/Dundee East-connectivity.pdf</t>
  </si>
  <si>
    <t>http://data.parliament.uk/resources/constituencystatistics/broadbandmaps/2019/speed/Dundee West-speed.pdf</t>
  </si>
  <si>
    <t>http://data.parliament.uk/resources/constituencystatistics/broadbandmaps/2019/connectivity/Dundee West-connectivity.pdf</t>
  </si>
  <si>
    <t>http://data.parliament.uk/resources/constituencystatistics/broadbandmaps/2019/speed/Dunfermline and West Fife-speed.pdf</t>
  </si>
  <si>
    <t>http://data.parliament.uk/resources/constituencystatistics/broadbandmaps/2019/connectivity/Dunfermline and West Fife-connectivity.pdf</t>
  </si>
  <si>
    <t>http://data.parliament.uk/resources/constituencystatistics/broadbandmaps/2019/speed/East Dunbartonshire-speed.pdf</t>
  </si>
  <si>
    <t>http://data.parliament.uk/resources/constituencystatistics/broadbandmaps/2019/connectivity/East Dunbartonshire-connectivity.pdf</t>
  </si>
  <si>
    <t>http://data.parliament.uk/resources/constituencystatistics/broadbandmaps/2019/speed/East Kilbride, Strathaven and Lesmahagow-speed.pdf</t>
  </si>
  <si>
    <t>http://data.parliament.uk/resources/constituencystatistics/broadbandmaps/2019/connectivity/East Kilbride, Strathaven and Lesmahagow-connectivity.pdf</t>
  </si>
  <si>
    <t>http://data.parliament.uk/resources/constituencystatistics/broadbandmaps/2019/speed/East Lothian-speed.pdf</t>
  </si>
  <si>
    <t>http://data.parliament.uk/resources/constituencystatistics/broadbandmaps/2019/connectivity/East Lothian-connectivity.pdf</t>
  </si>
  <si>
    <t>http://data.parliament.uk/resources/constituencystatistics/broadbandmaps/2019/speed/East Renfrewshire-speed.pdf</t>
  </si>
  <si>
    <t>http://data.parliament.uk/resources/constituencystatistics/broadbandmaps/2019/connectivity/East Renfrewshire-connectivity.pdf</t>
  </si>
  <si>
    <t>http://data.parliament.uk/resources/constituencystatistics/broadbandmaps/2019/speed/Edinburgh East-speed.pdf</t>
  </si>
  <si>
    <t>http://data.parliament.uk/resources/constituencystatistics/broadbandmaps/2019/connectivity/Edinburgh East-connectivity.pdf</t>
  </si>
  <si>
    <t>http://data.parliament.uk/resources/constituencystatistics/broadbandmaps/2019/speed/Edinburgh North and Leith-speed.pdf</t>
  </si>
  <si>
    <t>http://data.parliament.uk/resources/constituencystatistics/broadbandmaps/2019/connectivity/Edinburgh North and Leith-connectivity.pdf</t>
  </si>
  <si>
    <t>http://data.parliament.uk/resources/constituencystatistics/broadbandmaps/2019/speed/Edinburgh South-speed.pdf</t>
  </si>
  <si>
    <t>http://data.parliament.uk/resources/constituencystatistics/broadbandmaps/2019/connectivity/Edinburgh South-connectivity.pdf</t>
  </si>
  <si>
    <t>http://data.parliament.uk/resources/constituencystatistics/broadbandmaps/2019/speed/Edinburgh South West-speed.pdf</t>
  </si>
  <si>
    <t>http://data.parliament.uk/resources/constituencystatistics/broadbandmaps/2019/connectivity/Edinburgh South West-connectivity.pdf</t>
  </si>
  <si>
    <t>http://data.parliament.uk/resources/constituencystatistics/broadbandmaps/2019/speed/Edinburgh West-speed.pdf</t>
  </si>
  <si>
    <t>http://data.parliament.uk/resources/constituencystatistics/broadbandmaps/2019/connectivity/Edinburgh West-connectivity.pdf</t>
  </si>
  <si>
    <t>http://data.parliament.uk/resources/constituencystatistics/broadbandmaps/2019/speed/Na h-Eileanan an Iar-speed.pdf</t>
  </si>
  <si>
    <t>http://data.parliament.uk/resources/constituencystatistics/broadbandmaps/2019/connectivity/Na h-Eileanan an Iar-connectivity.pdf</t>
  </si>
  <si>
    <t>http://data.parliament.uk/resources/constituencystatistics/broadbandmaps/2019/speed/Falkirk-speed.pdf</t>
  </si>
  <si>
    <t>http://data.parliament.uk/resources/constituencystatistics/broadbandmaps/2019/connectivity/Falkirk-connectivity.pdf</t>
  </si>
  <si>
    <t>http://data.parliament.uk/resources/constituencystatistics/broadbandmaps/2019/speed/Glasgow Central-speed.pdf</t>
  </si>
  <si>
    <t>http://data.parliament.uk/resources/constituencystatistics/broadbandmaps/2019/connectivity/Glasgow Central-connectivity.pdf</t>
  </si>
  <si>
    <t>http://data.parliament.uk/resources/constituencystatistics/broadbandmaps/2019/speed/Glasgow East-speed.pdf</t>
  </si>
  <si>
    <t>http://data.parliament.uk/resources/constituencystatistics/broadbandmaps/2019/connectivity/Glasgow East-connectivity.pdf</t>
  </si>
  <si>
    <t>http://data.parliament.uk/resources/constituencystatistics/broadbandmaps/2019/speed/Glasgow North-speed.pdf</t>
  </si>
  <si>
    <t>http://data.parliament.uk/resources/constituencystatistics/broadbandmaps/2019/connectivity/Glasgow North-connectivity.pdf</t>
  </si>
  <si>
    <t>http://data.parliament.uk/resources/constituencystatistics/broadbandmaps/2019/speed/Glasgow North East-speed.pdf</t>
  </si>
  <si>
    <t>http://data.parliament.uk/resources/constituencystatistics/broadbandmaps/2019/connectivity/Glasgow North East-connectivity.pdf</t>
  </si>
  <si>
    <t>http://data.parliament.uk/resources/constituencystatistics/broadbandmaps/2019/speed/Glasgow North West-speed.pdf</t>
  </si>
  <si>
    <t>http://data.parliament.uk/resources/constituencystatistics/broadbandmaps/2019/connectivity/Glasgow North West-connectivity.pdf</t>
  </si>
  <si>
    <t>http://data.parliament.uk/resources/constituencystatistics/broadbandmaps/2019/speed/Glasgow South-speed.pdf</t>
  </si>
  <si>
    <t>http://data.parliament.uk/resources/constituencystatistics/broadbandmaps/2019/connectivity/Glasgow South-connectivity.pdf</t>
  </si>
  <si>
    <t>http://data.parliament.uk/resources/constituencystatistics/broadbandmaps/2019/speed/Glasgow South West-speed.pdf</t>
  </si>
  <si>
    <t>http://data.parliament.uk/resources/constituencystatistics/broadbandmaps/2019/connectivity/Glasgow South West-connectivity.pdf</t>
  </si>
  <si>
    <t>http://data.parliament.uk/resources/constituencystatistics/broadbandmaps/2019/speed/Glenrothes-speed.pdf</t>
  </si>
  <si>
    <t>http://data.parliament.uk/resources/constituencystatistics/broadbandmaps/2019/connectivity/Glenrothes-connectivity.pdf</t>
  </si>
  <si>
    <t>http://data.parliament.uk/resources/constituencystatistics/broadbandmaps/2019/speed/Gordon-speed.pdf</t>
  </si>
  <si>
    <t>http://data.parliament.uk/resources/constituencystatistics/broadbandmaps/2019/connectivity/Gordon-connectivity.pdf</t>
  </si>
  <si>
    <t>http://data.parliament.uk/resources/constituencystatistics/broadbandmaps/2019/speed/Inverclyde-speed.pdf</t>
  </si>
  <si>
    <t>http://data.parliament.uk/resources/constituencystatistics/broadbandmaps/2019/connectivity/Inverclyde-connectivity.pdf</t>
  </si>
  <si>
    <t>http://data.parliament.uk/resources/constituencystatistics/broadbandmaps/2019/speed/Inverness, Nairn, Badenoch and Strathspey-speed.pdf</t>
  </si>
  <si>
    <t>http://data.parliament.uk/resources/constituencystatistics/broadbandmaps/2019/connectivity/Inverness, Nairn, Badenoch and Strathspey-connectivity.pdf</t>
  </si>
  <si>
    <t>http://data.parliament.uk/resources/constituencystatistics/broadbandmaps/2019/speed/Kilmarnock and Loudoun-speed.pdf</t>
  </si>
  <si>
    <t>http://data.parliament.uk/resources/constituencystatistics/broadbandmaps/2019/connectivity/Kilmarnock and Loudoun-connectivity.pdf</t>
  </si>
  <si>
    <t>http://data.parliament.uk/resources/constituencystatistics/broadbandmaps/2019/speed/Kirkcaldy and Cowdenbeath-speed.pdf</t>
  </si>
  <si>
    <t>http://data.parliament.uk/resources/constituencystatistics/broadbandmaps/2019/connectivity/Kirkcaldy and Cowdenbeath-connectivity.pdf</t>
  </si>
  <si>
    <t>http://data.parliament.uk/resources/constituencystatistics/broadbandmaps/2019/speed/Lanark and Hamilton East-speed.pdf</t>
  </si>
  <si>
    <t>http://data.parliament.uk/resources/constituencystatistics/broadbandmaps/2019/connectivity/Lanark and Hamilton East-connectivity.pdf</t>
  </si>
  <si>
    <t>http://data.parliament.uk/resources/constituencystatistics/broadbandmaps/2019/speed/Linlithgow and East Falkirk-speed.pdf</t>
  </si>
  <si>
    <t>http://data.parliament.uk/resources/constituencystatistics/broadbandmaps/2019/connectivity/Linlithgow and East Falkirk-connectivity.pdf</t>
  </si>
  <si>
    <t>http://data.parliament.uk/resources/constituencystatistics/broadbandmaps/2019/speed/Livingston-speed.pdf</t>
  </si>
  <si>
    <t>http://data.parliament.uk/resources/constituencystatistics/broadbandmaps/2019/connectivity/Livingston-connectivity.pdf</t>
  </si>
  <si>
    <t>http://data.parliament.uk/resources/constituencystatistics/broadbandmaps/2019/speed/Midlothian-speed.pdf</t>
  </si>
  <si>
    <t>http://data.parliament.uk/resources/constituencystatistics/broadbandmaps/2019/connectivity/Midlothian-connectivity.pdf</t>
  </si>
  <si>
    <t>http://data.parliament.uk/resources/constituencystatistics/broadbandmaps/2019/speed/Moray-speed.pdf</t>
  </si>
  <si>
    <t>http://data.parliament.uk/resources/constituencystatistics/broadbandmaps/2019/connectivity/Moray-connectivity.pdf</t>
  </si>
  <si>
    <t>http://data.parliament.uk/resources/constituencystatistics/broadbandmaps/2019/speed/Motherwell and Wishaw-speed.pdf</t>
  </si>
  <si>
    <t>http://data.parliament.uk/resources/constituencystatistics/broadbandmaps/2019/connectivity/Motherwell and Wishaw-connectivity.pdf</t>
  </si>
  <si>
    <t>http://data.parliament.uk/resources/constituencystatistics/broadbandmaps/2019/speed/North Ayrshire and Arran-speed.pdf</t>
  </si>
  <si>
    <t>http://data.parliament.uk/resources/constituencystatistics/broadbandmaps/2019/connectivity/North Ayrshire and Arran-connectivity.pdf</t>
  </si>
  <si>
    <t>http://data.parliament.uk/resources/constituencystatistics/broadbandmaps/2019/speed/North East Fife-speed.pdf</t>
  </si>
  <si>
    <t>http://data.parliament.uk/resources/constituencystatistics/broadbandmaps/2019/connectivity/North East Fife-connectivity.pdf</t>
  </si>
  <si>
    <t>http://data.parliament.uk/resources/constituencystatistics/broadbandmaps/2019/speed/Ochil and South Perthshire-speed.pdf</t>
  </si>
  <si>
    <t>http://data.parliament.uk/resources/constituencystatistics/broadbandmaps/2019/connectivity/Ochil and South Perthshire-connectivity.pdf</t>
  </si>
  <si>
    <t>http://data.parliament.uk/resources/constituencystatistics/broadbandmaps/2019/speed/Orkney and Shetland-speed.pdf</t>
  </si>
  <si>
    <t>http://data.parliament.uk/resources/constituencystatistics/broadbandmaps/2019/connectivity/Orkney and Shetland-connectivity.pdf</t>
  </si>
  <si>
    <t>http://data.parliament.uk/resources/constituencystatistics/broadbandmaps/2019/speed/Paisley and Renfrewshire North-speed.pdf</t>
  </si>
  <si>
    <t>http://data.parliament.uk/resources/constituencystatistics/broadbandmaps/2019/connectivity/Paisley and Renfrewshire North-connectivity.pdf</t>
  </si>
  <si>
    <t>http://data.parliament.uk/resources/constituencystatistics/broadbandmaps/2019/speed/Paisley and Renfrewshire South-speed.pdf</t>
  </si>
  <si>
    <t>http://data.parliament.uk/resources/constituencystatistics/broadbandmaps/2019/connectivity/Paisley and Renfrewshire South-connectivity.pdf</t>
  </si>
  <si>
    <t>http://data.parliament.uk/resources/constituencystatistics/broadbandmaps/2019/speed/Perth and North Perthshire-speed.pdf</t>
  </si>
  <si>
    <t>http://data.parliament.uk/resources/constituencystatistics/broadbandmaps/2019/connectivity/Perth and North Perthshire-connectivity.pdf</t>
  </si>
  <si>
    <t>http://data.parliament.uk/resources/constituencystatistics/broadbandmaps/2019/speed/Ross, Skye and Lochaber-speed.pdf</t>
  </si>
  <si>
    <t>http://data.parliament.uk/resources/constituencystatistics/broadbandmaps/2019/connectivity/Ross, Skye and Lochaber-connectivity.pdf</t>
  </si>
  <si>
    <t>http://data.parliament.uk/resources/constituencystatistics/broadbandmaps/2019/speed/Rutherglen and Hamilton West-speed.pdf</t>
  </si>
  <si>
    <t>http://data.parliament.uk/resources/constituencystatistics/broadbandmaps/2019/connectivity/Rutherglen and Hamilton West-connectivity.pdf</t>
  </si>
  <si>
    <t>http://data.parliament.uk/resources/constituencystatistics/broadbandmaps/2019/speed/Stirling-speed.pdf</t>
  </si>
  <si>
    <t>http://data.parliament.uk/resources/constituencystatistics/broadbandmaps/2019/connectivity/Stirling-connectivity.pdf</t>
  </si>
  <si>
    <t>http://data.parliament.uk/resources/constituencystatistics/broadbandmaps/2019/speed/West Aberdeenshire and Kincardine-speed.pdf</t>
  </si>
  <si>
    <t>http://data.parliament.uk/resources/constituencystatistics/broadbandmaps/2019/connectivity/West Aberdeenshire and Kincardine-connectivity.pdf</t>
  </si>
  <si>
    <t>http://data.parliament.uk/resources/constituencystatistics/broadbandmaps/2019/speed/West Dunbartonshire-speed.pdf</t>
  </si>
  <si>
    <t>http://data.parliament.uk/resources/constituencystatistics/broadbandmaps/2019/connectivity/West Dunbartonshire-connectivity.pdf</t>
  </si>
  <si>
    <t>http://data.parliament.uk/resources/constituencystatistics/broadbandmaps/2019/speed/Ynys Mon-speed.pdf</t>
  </si>
  <si>
    <t>http://data.parliament.uk/resources/constituencystatistics/broadbandmaps/2019/connectivity/Ynys Mon-connectivity.pdf</t>
  </si>
  <si>
    <t>http://data.parliament.uk/resources/constituencystatistics/broadbandmaps/2019/speed/Delyn-speed.pdf</t>
  </si>
  <si>
    <t>http://data.parliament.uk/resources/constituencystatistics/broadbandmaps/2019/connectivity/Delyn-connectivity.pdf</t>
  </si>
  <si>
    <t>http://data.parliament.uk/resources/constituencystatistics/broadbandmaps/2019/speed/Alyn and Deeside-speed.pdf</t>
  </si>
  <si>
    <t>http://data.parliament.uk/resources/constituencystatistics/broadbandmaps/2019/connectivity/Alyn and Deeside-connectivity.pdf</t>
  </si>
  <si>
    <t>http://data.parliament.uk/resources/constituencystatistics/broadbandmaps/2019/speed/Wrexham-speed.pdf</t>
  </si>
  <si>
    <t>http://data.parliament.uk/resources/constituencystatistics/broadbandmaps/2019/connectivity/Wrexham-connectivity.pdf</t>
  </si>
  <si>
    <t>http://data.parliament.uk/resources/constituencystatistics/broadbandmaps/2019/speed/Llanelli-speed.pdf</t>
  </si>
  <si>
    <t>http://data.parliament.uk/resources/constituencystatistics/broadbandmaps/2019/connectivity/Llanelli-connectivity.pdf</t>
  </si>
  <si>
    <t>http://data.parliament.uk/resources/constituencystatistics/broadbandmaps/2019/speed/Gower-speed.pdf</t>
  </si>
  <si>
    <t>http://data.parliament.uk/resources/constituencystatistics/broadbandmaps/2019/connectivity/Gower-connectivity.pdf</t>
  </si>
  <si>
    <t>http://data.parliament.uk/resources/constituencystatistics/broadbandmaps/2019/speed/Swansea West-speed.pdf</t>
  </si>
  <si>
    <t>http://data.parliament.uk/resources/constituencystatistics/broadbandmaps/2019/connectivity/Swansea West-connectivity.pdf</t>
  </si>
  <si>
    <t>http://data.parliament.uk/resources/constituencystatistics/broadbandmaps/2019/speed/Swansea East-speed.pdf</t>
  </si>
  <si>
    <t>http://data.parliament.uk/resources/constituencystatistics/broadbandmaps/2019/connectivity/Swansea East-connectivity.pdf</t>
  </si>
  <si>
    <t>http://data.parliament.uk/resources/constituencystatistics/broadbandmaps/2019/speed/Aberavon-speed.pdf</t>
  </si>
  <si>
    <t>http://data.parliament.uk/resources/constituencystatistics/broadbandmaps/2019/connectivity/Aberavon-connectivity.pdf</t>
  </si>
  <si>
    <t>http://data.parliament.uk/resources/constituencystatistics/broadbandmaps/2019/speed/Cardiff Central-speed.pdf</t>
  </si>
  <si>
    <t>http://data.parliament.uk/resources/constituencystatistics/broadbandmaps/2019/connectivity/Cardiff Central-connectivity.pdf</t>
  </si>
  <si>
    <t>http://data.parliament.uk/resources/constituencystatistics/broadbandmaps/2019/speed/Cardiff North-speed.pdf</t>
  </si>
  <si>
    <t>http://data.parliament.uk/resources/constituencystatistics/broadbandmaps/2019/connectivity/Cardiff North-connectivity.pdf</t>
  </si>
  <si>
    <t>http://data.parliament.uk/resources/constituencystatistics/broadbandmaps/2019/speed/Rhondda-speed.pdf</t>
  </si>
  <si>
    <t>http://data.parliament.uk/resources/constituencystatistics/broadbandmaps/2019/connectivity/Rhondda-connectivity.pdf</t>
  </si>
  <si>
    <t>http://data.parliament.uk/resources/constituencystatistics/broadbandmaps/2019/speed/Torfaen-speed.pdf</t>
  </si>
  <si>
    <t>http://data.parliament.uk/resources/constituencystatistics/broadbandmaps/2019/connectivity/Torfaen-connectivity.pdf</t>
  </si>
  <si>
    <t>http://data.parliament.uk/resources/constituencystatistics/broadbandmaps/2019/speed/Monmouth-speed.pdf</t>
  </si>
  <si>
    <t>http://data.parliament.uk/resources/constituencystatistics/broadbandmaps/2019/connectivity/Monmouth-connectivity.pdf</t>
  </si>
  <si>
    <t>http://data.parliament.uk/resources/constituencystatistics/broadbandmaps/2019/speed/Newport East-speed.pdf</t>
  </si>
  <si>
    <t>http://data.parliament.uk/resources/constituencystatistics/broadbandmaps/2019/connectivity/Newport East-connectivity.pdf</t>
  </si>
  <si>
    <t>http://data.parliament.uk/resources/constituencystatistics/broadbandmaps/2019/speed/Newport West-speed.pdf</t>
  </si>
  <si>
    <t>http://data.parliament.uk/resources/constituencystatistics/broadbandmaps/2019/connectivity/Newport West-connectivity.pdf</t>
  </si>
  <si>
    <t>http://data.parliament.uk/resources/constituencystatistics/broadbandmaps/2019/speed/Arfon-speed.pdf</t>
  </si>
  <si>
    <t>http://data.parliament.uk/resources/constituencystatistics/broadbandmaps/2019/connectivity/Arfon-connectivity.pdf</t>
  </si>
  <si>
    <t>http://data.parliament.uk/resources/constituencystatistics/broadbandmaps/2019/speed/Aberconwy-speed.pdf</t>
  </si>
  <si>
    <t>http://data.parliament.uk/resources/constituencystatistics/broadbandmaps/2019/connectivity/Aberconwy-connectivity.pdf</t>
  </si>
  <si>
    <t>http://data.parliament.uk/resources/constituencystatistics/broadbandmaps/2019/speed/Clwyd West-speed.pdf</t>
  </si>
  <si>
    <t>http://data.parliament.uk/resources/constituencystatistics/broadbandmaps/2019/connectivity/Clwyd West-connectivity.pdf</t>
  </si>
  <si>
    <t>http://data.parliament.uk/resources/constituencystatistics/broadbandmaps/2019/speed/Vale of Clwyd-speed.pdf</t>
  </si>
  <si>
    <t>http://data.parliament.uk/resources/constituencystatistics/broadbandmaps/2019/connectivity/Vale of Clwyd-connectivity.pdf</t>
  </si>
  <si>
    <t>http://data.parliament.uk/resources/constituencystatistics/broadbandmaps/2019/speed/Dwyfor Meirionnydd-speed.pdf</t>
  </si>
  <si>
    <t>http://data.parliament.uk/resources/constituencystatistics/broadbandmaps/2019/connectivity/Dwyfor Meirionnydd-connectivity.pdf</t>
  </si>
  <si>
    <t>http://data.parliament.uk/resources/constituencystatistics/broadbandmaps/2019/speed/Clwyd South-speed.pdf</t>
  </si>
  <si>
    <t>http://data.parliament.uk/resources/constituencystatistics/broadbandmaps/2019/connectivity/Clwyd South-connectivity.pdf</t>
  </si>
  <si>
    <t>http://data.parliament.uk/resources/constituencystatistics/broadbandmaps/2019/speed/Montgomeryshire-speed.pdf</t>
  </si>
  <si>
    <t>http://data.parliament.uk/resources/constituencystatistics/broadbandmaps/2019/connectivity/Montgomeryshire-connectivity.pdf</t>
  </si>
  <si>
    <t>http://data.parliament.uk/resources/constituencystatistics/broadbandmaps/2019/speed/Ceredigion-speed.pdf</t>
  </si>
  <si>
    <t>http://data.parliament.uk/resources/constituencystatistics/broadbandmaps/2019/connectivity/Ceredigion-connectivity.pdf</t>
  </si>
  <si>
    <t>http://data.parliament.uk/resources/constituencystatistics/broadbandmaps/2019/speed/Preseli Pembrokeshire-speed.pdf</t>
  </si>
  <si>
    <t>http://data.parliament.uk/resources/constituencystatistics/broadbandmaps/2019/connectivity/Preseli Pembrokeshire-connectivity.pdf</t>
  </si>
  <si>
    <t>http://data.parliament.uk/resources/constituencystatistics/broadbandmaps/2019/speed/Carmarthen West and South Pembrokeshire-speed.pdf</t>
  </si>
  <si>
    <t>http://data.parliament.uk/resources/constituencystatistics/broadbandmaps/2019/connectivity/Carmarthen West and South Pembrokeshire-connectivity.pdf</t>
  </si>
  <si>
    <t>http://data.parliament.uk/resources/constituencystatistics/broadbandmaps/2019/speed/Carmarthen East and Dinefwr-speed.pdf</t>
  </si>
  <si>
    <t>http://data.parliament.uk/resources/constituencystatistics/broadbandmaps/2019/connectivity/Carmarthen East and Dinefwr-connectivity.pdf</t>
  </si>
  <si>
    <t>http://data.parliament.uk/resources/constituencystatistics/broadbandmaps/2019/speed/Brecon and Radnorshire-speed.pdf</t>
  </si>
  <si>
    <t>http://data.parliament.uk/resources/constituencystatistics/broadbandmaps/2019/connectivity/Brecon and Radnorshire-connectivity.pdf</t>
  </si>
  <si>
    <t>http://data.parliament.uk/resources/constituencystatistics/broadbandmaps/2019/speed/Neath-speed.pdf</t>
  </si>
  <si>
    <t>http://data.parliament.uk/resources/constituencystatistics/broadbandmaps/2019/connectivity/Neath-connectivity.pdf</t>
  </si>
  <si>
    <t>http://data.parliament.uk/resources/constituencystatistics/broadbandmaps/2019/speed/Cynon Valley-speed.pdf</t>
  </si>
  <si>
    <t>http://data.parliament.uk/resources/constituencystatistics/broadbandmaps/2019/connectivity/Cynon Valley-connectivity.pdf</t>
  </si>
  <si>
    <t>http://data.parliament.uk/resources/constituencystatistics/broadbandmaps/2019/speed/Merthyr Tydfil and Rhymney-speed.pdf</t>
  </si>
  <si>
    <t>http://data.parliament.uk/resources/constituencystatistics/broadbandmaps/2019/connectivity/Merthyr Tydfil and Rhymney-connectivity.pdf</t>
  </si>
  <si>
    <t>http://data.parliament.uk/resources/constituencystatistics/broadbandmaps/2019/speed/Blaenau Gwent-speed.pdf</t>
  </si>
  <si>
    <t>http://data.parliament.uk/resources/constituencystatistics/broadbandmaps/2019/connectivity/Blaenau Gwent-connectivity.pdf</t>
  </si>
  <si>
    <t>http://data.parliament.uk/resources/constituencystatistics/broadbandmaps/2019/speed/Bridgend-speed.pdf</t>
  </si>
  <si>
    <t>http://data.parliament.uk/resources/constituencystatistics/broadbandmaps/2019/connectivity/Bridgend-connectivity.pdf</t>
  </si>
  <si>
    <t>http://data.parliament.uk/resources/constituencystatistics/broadbandmaps/2019/speed/Ogmore-speed.pdf</t>
  </si>
  <si>
    <t>http://data.parliament.uk/resources/constituencystatistics/broadbandmaps/2019/connectivity/Ogmore-connectivity.pdf</t>
  </si>
  <si>
    <t>http://data.parliament.uk/resources/constituencystatistics/broadbandmaps/2019/speed/Pontypridd-speed.pdf</t>
  </si>
  <si>
    <t>http://data.parliament.uk/resources/constituencystatistics/broadbandmaps/2019/connectivity/Pontypridd-connectivity.pdf</t>
  </si>
  <si>
    <t>http://data.parliament.uk/resources/constituencystatistics/broadbandmaps/2019/speed/Caerphilly-speed.pdf</t>
  </si>
  <si>
    <t>http://data.parliament.uk/resources/constituencystatistics/broadbandmaps/2019/connectivity/Caerphilly-connectivity.pdf</t>
  </si>
  <si>
    <t>http://data.parliament.uk/resources/constituencystatistics/broadbandmaps/2019/speed/Islwyn-speed.pdf</t>
  </si>
  <si>
    <t>http://data.parliament.uk/resources/constituencystatistics/broadbandmaps/2019/connectivity/Islwyn-connectivity.pdf</t>
  </si>
  <si>
    <t>http://data.parliament.uk/resources/constituencystatistics/broadbandmaps/2019/speed/Vale of Glamorgan-speed.pdf</t>
  </si>
  <si>
    <t>http://data.parliament.uk/resources/constituencystatistics/broadbandmaps/2019/connectivity/Vale of Glamorgan-connectivity.pdf</t>
  </si>
  <si>
    <t>http://data.parliament.uk/resources/constituencystatistics/broadbandmaps/2019/speed/Cardiff West-speed.pdf</t>
  </si>
  <si>
    <t>http://data.parliament.uk/resources/constituencystatistics/broadbandmaps/2019/connectivity/Cardiff West-connectivity.pdf</t>
  </si>
  <si>
    <t>http://data.parliament.uk/resources/constituencystatistics/broadbandmaps/2019/speed/Cardiff South and Penarth-speed.pdf</t>
  </si>
  <si>
    <t>http://data.parliament.uk/resources/constituencystatistics/broadbandmaps/2019/connectivity/Cardiff South and Penarth-connectivity.pdf</t>
  </si>
  <si>
    <t>Area</t>
  </si>
  <si>
    <t>Choose your constituency using the dropdown menu below</t>
  </si>
  <si>
    <t>House of Commons Library</t>
  </si>
  <si>
    <t>This data is based on analysis of Ofcom's Connected Nations Open Data</t>
  </si>
  <si>
    <t>https://www.ofcom.org.uk/research-and-data/multi-sector-research/infrastructure-research/connected-nations-2018/data-downloads</t>
  </si>
  <si>
    <t>To see only areas in your constituency, use the filter buttons below</t>
  </si>
  <si>
    <t>Average download speed (Mbps)</t>
  </si>
  <si>
    <t>Receiving under 
2 Mbps</t>
  </si>
  <si>
    <t>Receiving over
30 Mbps</t>
  </si>
  <si>
    <t>UnableDecent</t>
  </si>
  <si>
    <t>Definitions of measures:</t>
  </si>
  <si>
    <t>The percentage of lines that were capable of receiving download speeds of at least 30 Mbps in September 2018 (this is Ofcom’s definition of ‘superfast’ – the UK Government uses 24 Mbps as its definition). Superfast availability doesn’t mean that all lines are actually receiving superfast speeds, because this often requires consumers to subscribe to specific packages.</t>
  </si>
  <si>
    <t>Speeds actually being received in May 2018 based on the mean average. This may reflect consumer choice as well as line quality, since users sometimes have access to packages offering higher speeds than those they are actually receiving. Note that the postcode PDF maps show the median average download speed in each postcode.</t>
  </si>
  <si>
    <t>Premises below the Universal Service Obligation - those unable to receive 10 Mbps download speed or 1 Mbps upload speed, which Ofcom regards as necessary components of ‘decent broadband’.</t>
  </si>
  <si>
    <t>The percentage of premises whose lines were receiving these speeds. Note that lines receiving slow speeds may nevertheless be capable of receiving superfast speeds.</t>
  </si>
  <si>
    <t>Short Heath East</t>
  </si>
  <si>
    <t>Warley South</t>
  </si>
  <si>
    <t>Brandhall</t>
  </si>
  <si>
    <t>Oldbury &amp; Rood End</t>
  </si>
  <si>
    <t>Hamstead East</t>
  </si>
  <si>
    <t>Greets Green West</t>
  </si>
  <si>
    <t>Stone Cross &amp; Hateley Heath</t>
  </si>
  <si>
    <t>Hamstead West</t>
  </si>
  <si>
    <t>Woods &amp; Mesty Croft</t>
  </si>
  <si>
    <t>Greets Green East</t>
  </si>
  <si>
    <t>Yew Tree &amp; Tamebridge</t>
  </si>
  <si>
    <t>Ocker Hill</t>
  </si>
  <si>
    <t>North Tividale</t>
  </si>
  <si>
    <t>Wednesbury</t>
  </si>
  <si>
    <t>Wood Green &amp; Old Park</t>
  </si>
  <si>
    <t>Tibbington</t>
  </si>
  <si>
    <t>Tipton</t>
  </si>
  <si>
    <t>Conwy &amp; Afon Roe</t>
  </si>
  <si>
    <t>Pinewood</t>
  </si>
  <si>
    <t>Broadheath &amp; Firsway</t>
  </si>
  <si>
    <t>Somercotes &amp; Pye Bridge</t>
  </si>
  <si>
    <t>The Dales &amp; South Skegby</t>
  </si>
  <si>
    <t>Bedgrove &amp; Walton</t>
  </si>
  <si>
    <t>Longbridge &amp; Barking Park</t>
  </si>
  <si>
    <t>Becontree North</t>
  </si>
  <si>
    <t>Barnsley Town &amp; Park Road</t>
  </si>
  <si>
    <t>Royston East &amp; Carlton</t>
  </si>
  <si>
    <t>Mapplewell &amp; Staincross</t>
  </si>
  <si>
    <t>Darton &amp; Kexborough</t>
  </si>
  <si>
    <t>Royston West</t>
  </si>
  <si>
    <t>Cudworth Village</t>
  </si>
  <si>
    <t>Hawcoat &amp; Furness Abbey</t>
  </si>
  <si>
    <t>Whitmore Way &amp; Fremnells</t>
  </si>
  <si>
    <t>Worksop Kilton</t>
  </si>
  <si>
    <t>Worksop West, Shireoaks &amp; Rhodesia</t>
  </si>
  <si>
    <t>Worksop Cheapside</t>
  </si>
  <si>
    <t>Worksop Town &amp; South</t>
  </si>
  <si>
    <t>Heckmondwike North</t>
  </si>
  <si>
    <t>Heckmondwike Town, Norristhorpe &amp; Roberttown</t>
  </si>
  <si>
    <t>Nightingale Lane</t>
  </si>
  <si>
    <t>Beaconsfield Town</t>
  </si>
  <si>
    <t>Shortlands Bromley Road</t>
  </si>
  <si>
    <t>Castle &amp; Kingsway</t>
  </si>
  <si>
    <t>Berwick-upon-Tweed West &amp; Holy Island</t>
  </si>
  <si>
    <t>Kewhurst</t>
  </si>
  <si>
    <t>Bexleyheath Broadway</t>
  </si>
  <si>
    <t>Bebington New Ferry</t>
  </si>
  <si>
    <t>Quinton Ridgacre</t>
  </si>
  <si>
    <t>Erdington Town</t>
  </si>
  <si>
    <t>Gravelly Hill &amp; South Erdington</t>
  </si>
  <si>
    <t>Pype Hayes Park</t>
  </si>
  <si>
    <t>Stockland Green - Marsh Hill</t>
  </si>
  <si>
    <t>Belchers Lane &amp; Eastfield Road</t>
  </si>
  <si>
    <t>Shard End &amp; Kingfisher</t>
  </si>
  <si>
    <t>Small Heath Park</t>
  </si>
  <si>
    <t>Ward End &amp; Bromford West</t>
  </si>
  <si>
    <t>North Central &amp; Dartmouth Circus</t>
  </si>
  <si>
    <t>Central</t>
  </si>
  <si>
    <t>Ladywood -Summer Hill</t>
  </si>
  <si>
    <t>Northfield Victoria Common</t>
  </si>
  <si>
    <t>Perry Barr &amp; South Hamstead</t>
  </si>
  <si>
    <t>Highter's Heath &amp; Maypole</t>
  </si>
  <si>
    <t>Tudhoe Grange</t>
  </si>
  <si>
    <t>Kersal Dale</t>
  </si>
  <si>
    <t>North East Centre</t>
  </si>
  <si>
    <t>South Promenade &amp; Seasiders Way</t>
  </si>
  <si>
    <t>Little Marton &amp; Marton Moss Side</t>
  </si>
  <si>
    <t>Blaina &amp; Nantyglo</t>
  </si>
  <si>
    <t>Ebbw Vale North &amp; Glyncoed</t>
  </si>
  <si>
    <t>Easedale Gardens</t>
  </si>
  <si>
    <t>East Cramlington &amp; Parkside</t>
  </si>
  <si>
    <t>North Cramlington</t>
  </si>
  <si>
    <t>Cramlington Town &amp; Beaconhill</t>
  </si>
  <si>
    <t>South Normanton Broadmeadows &amp; Pinxton</t>
  </si>
  <si>
    <t>Astley Bridge &amp; Waters Meeting</t>
  </si>
  <si>
    <t>Halliwell &amp; Brownlow Fold</t>
  </si>
  <si>
    <t>Farnworth South</t>
  </si>
  <si>
    <t>Farnworth North</t>
  </si>
  <si>
    <t>Rumworth South</t>
  </si>
  <si>
    <t>Westhoughton Daisy Hill</t>
  </si>
  <si>
    <t>Fenside &amp; Lister Way</t>
  </si>
  <si>
    <t>Southbourne West</t>
  </si>
  <si>
    <t>Arborfield &amp; Garrison</t>
  </si>
  <si>
    <t>Birch Hill &amp; Hanworth East</t>
  </si>
  <si>
    <t>Hanworth West</t>
  </si>
  <si>
    <t>Barkerend East</t>
  </si>
  <si>
    <t>Central Bradford &amp; Barkerend West</t>
  </si>
  <si>
    <t>Manningham &amp; Lister Park</t>
  </si>
  <si>
    <t>Great Horton &amp; Brackenhill</t>
  </si>
  <si>
    <t>Wibsey St Enoch's</t>
  </si>
  <si>
    <t>Heaton Highgate</t>
  </si>
  <si>
    <t>Toller Lane &amp; Infirmary</t>
  </si>
  <si>
    <t>Barnhill The Avenue</t>
  </si>
  <si>
    <t>Wembley North</t>
  </si>
  <si>
    <t>Hounslow High Street</t>
  </si>
  <si>
    <t>Hounslow East</t>
  </si>
  <si>
    <t>Isleworth &amp; Ivybridge</t>
  </si>
  <si>
    <t>Syon Green</t>
  </si>
  <si>
    <t>Shenfield &amp; Hutton Mount</t>
  </si>
  <si>
    <t>Bridgwater North</t>
  </si>
  <si>
    <t>Bridgwater South</t>
  </si>
  <si>
    <t>Minehead Town</t>
  </si>
  <si>
    <t>Hollywood &amp; Drakes Cross</t>
  </si>
  <si>
    <t>Broxbourne Town</t>
  </si>
  <si>
    <t>Cheshunt Coopers Walk</t>
  </si>
  <si>
    <t>Hoddesdon Ware Road</t>
  </si>
  <si>
    <t>Hoddesdon Town</t>
  </si>
  <si>
    <t>Waltham Cross Town</t>
  </si>
  <si>
    <t>Sedgley Park</t>
  </si>
  <si>
    <t>Denton Holme &amp; Harraby Green</t>
  </si>
  <si>
    <t>Canvey Island Leigh Beck</t>
  </si>
  <si>
    <t>Canvey Island North West</t>
  </si>
  <si>
    <t>Framlingham &amp; Hacheston</t>
  </si>
  <si>
    <t>Birstall Wanlip &amp; Riverside</t>
  </si>
  <si>
    <t>Waterhouse Lane &amp; Admirals Park</t>
  </si>
  <si>
    <t>Sands End &amp; Chelsea Harbour</t>
  </si>
  <si>
    <t>Pittville &amp; Fairview</t>
  </si>
  <si>
    <t>Great Missenden &amp; Prestwood</t>
  </si>
  <si>
    <t>College Lane &amp; Oaklands</t>
  </si>
  <si>
    <t>Midhurst &amp; Cocking</t>
  </si>
  <si>
    <t>South Woodford High Road</t>
  </si>
  <si>
    <t>High Barnet &amp; Hadley</t>
  </si>
  <si>
    <t>New Barnet Town &amp; East Barnet</t>
  </si>
  <si>
    <t>Chorley Town &amp; South</t>
  </si>
  <si>
    <t>Ferndown Town</t>
  </si>
  <si>
    <t>Ferndown West &amp; Canford Bottom</t>
  </si>
  <si>
    <t>Belmont &amp; Carrville</t>
  </si>
  <si>
    <t>Brandon &amp; Brancepeth</t>
  </si>
  <si>
    <t>Brightlingsea &amp; Point Clear</t>
  </si>
  <si>
    <t>Immingham &amp; Habrough</t>
  </si>
  <si>
    <t>Prettygate &amp; Westlands</t>
  </si>
  <si>
    <t>Scholar Green, Rode Heath &amp; Brereton</t>
  </si>
  <si>
    <t>Congleton Town</t>
  </si>
  <si>
    <t>Sandbach North</t>
  </si>
  <si>
    <t>Snatchill</t>
  </si>
  <si>
    <t>Oundle, Warmington &amp; Titchmarsh</t>
  </si>
  <si>
    <t>Barras Heath</t>
  </si>
  <si>
    <t>Ravensdale</t>
  </si>
  <si>
    <t>Cheylesmore Daventry Road</t>
  </si>
  <si>
    <t>Broadfield West</t>
  </si>
  <si>
    <t>Broadfield East</t>
  </si>
  <si>
    <t>Crewe Town &amp; Victoria Avenue</t>
  </si>
  <si>
    <t>Crewe Sydney &amp; Gateway</t>
  </si>
  <si>
    <t>Crewe Coppenhall &amp; Underwood</t>
  </si>
  <si>
    <t>Crewe Gresty Road</t>
  </si>
  <si>
    <t>Crewe Leighton</t>
  </si>
  <si>
    <t>Selhurst North</t>
  </si>
  <si>
    <t>Chadwell Heath East</t>
  </si>
  <si>
    <t>Eastbrookend</t>
  </si>
  <si>
    <t>Alvaston &amp; Crewton</t>
  </si>
  <si>
    <t>Bessacarr Bawtry Road</t>
  </si>
  <si>
    <t>Aylesham &amp; Elvington</t>
  </si>
  <si>
    <t>Buckland &amp; St Radigunds</t>
  </si>
  <si>
    <t>Mill Hill, Upper Deal &amp; Northbourne</t>
  </si>
  <si>
    <t>Sandwich &amp; Eastry</t>
  </si>
  <si>
    <t>Acton Noel Road &amp; Lunton Road</t>
  </si>
  <si>
    <t>Acton Central</t>
  </si>
  <si>
    <t>Ealing Common &amp; Twyford Ave</t>
  </si>
  <si>
    <t>Whitton Avenue West</t>
  </si>
  <si>
    <t>Southall North</t>
  </si>
  <si>
    <t>South Ealing</t>
  </si>
  <si>
    <t>Easington &amp; Hawthorn</t>
  </si>
  <si>
    <t>Beckton</t>
  </si>
  <si>
    <t>Bordon &amp; Lindford</t>
  </si>
  <si>
    <t>Liss &amp; Hawkley</t>
  </si>
  <si>
    <t>Warlingham West &amp; Whyteleafe</t>
  </si>
  <si>
    <t>Bridlington Hilderthorpe</t>
  </si>
  <si>
    <t>Old Town &amp; Motcombe</t>
  </si>
  <si>
    <t>Wharton</t>
  </si>
  <si>
    <t>Eltham West</t>
  </si>
  <si>
    <t>Brimsdown Avenue</t>
  </si>
  <si>
    <t>Ewell East</t>
  </si>
  <si>
    <t>Ruxley Lane</t>
  </si>
  <si>
    <t>Stoneleigh &amp; Auriol</t>
  </si>
  <si>
    <t>Hallam Fields &amp; Greenwood Ave</t>
  </si>
  <si>
    <t>Long Eaton Town</t>
  </si>
  <si>
    <t>Sandiacre &amp; Stanton</t>
  </si>
  <si>
    <t>Belvedere &amp; Lessness Heath</t>
  </si>
  <si>
    <t>Walton Hersham Road</t>
  </si>
  <si>
    <t>Alphington &amp; Marsh Barton</t>
  </si>
  <si>
    <t>Fareham Town &amp; Cams Hill</t>
  </si>
  <si>
    <t>Fareham Common</t>
  </si>
  <si>
    <t>Fareham Fort</t>
  </si>
  <si>
    <t>Portchester South East</t>
  </si>
  <si>
    <t>Portchester North West</t>
  </si>
  <si>
    <t>North Feltham &amp; Hatton</t>
  </si>
  <si>
    <t>Lower Feltham</t>
  </si>
  <si>
    <t>Heston North</t>
  </si>
  <si>
    <t>Golders Green South</t>
  </si>
  <si>
    <t>Market Rasen &amp; Brookenby</t>
  </si>
  <si>
    <t>Felling South</t>
  </si>
  <si>
    <t>Arnold Town</t>
  </si>
  <si>
    <t>Woodthorpe &amp; Arno Vale</t>
  </si>
  <si>
    <t>Abbeymead &amp; Abbeydale</t>
  </si>
  <si>
    <t>Alverstoke &amp; Privett</t>
  </si>
  <si>
    <t>Priddy's Hard &amp; Brockhurst East</t>
  </si>
  <si>
    <t>Southtown &amp; Cobholm</t>
  </si>
  <si>
    <t>Beechwood &amp; Heath</t>
  </si>
  <si>
    <t>Runcorn Halton Road</t>
  </si>
  <si>
    <t>Runcorn Town &amp; Westfield</t>
  </si>
  <si>
    <t>Lillie Road &amp; Greyhound Road</t>
  </si>
  <si>
    <t>Kilburn West</t>
  </si>
  <si>
    <t>Headstone Lane</t>
  </si>
  <si>
    <t>Pinner Road</t>
  </si>
  <si>
    <t>Harwich Town &amp; Dovercourt</t>
  </si>
  <si>
    <t>Leigh Park</t>
  </si>
  <si>
    <t>South Hayling</t>
  </si>
  <si>
    <t>Hayling Eastoke</t>
  </si>
  <si>
    <t>Gadebridge &amp; Old Town</t>
  </si>
  <si>
    <t>Hemsworth Town</t>
  </si>
  <si>
    <t>Burnt Oak &amp; Watling Park</t>
  </si>
  <si>
    <t>Sonning Common &amp; Kidmore End</t>
  </si>
  <si>
    <t>Hexham &amp; Acomb</t>
  </si>
  <si>
    <t>North Middleton &amp; Stakehill</t>
  </si>
  <si>
    <t>Hitchin Town &amp; West</t>
  </si>
  <si>
    <t>Mansfield Road &amp; Park Hill Road</t>
  </si>
  <si>
    <t>Cranham East</t>
  </si>
  <si>
    <t>Upminster North &amp; Cranham West</t>
  </si>
  <si>
    <t>Aldrington South</t>
  </si>
  <si>
    <t>Dalton Long Lane</t>
  </si>
  <si>
    <t>Loxford Park</t>
  </si>
  <si>
    <t>Simonside</t>
  </si>
  <si>
    <t>Jarrow Town</t>
  </si>
  <si>
    <t>Oakworth &amp; Laycock</t>
  </si>
  <si>
    <t>Malden Manor</t>
  </si>
  <si>
    <t>Boulevard &amp; St Andrew's Quay</t>
  </si>
  <si>
    <t>Stockbridge Village</t>
  </si>
  <si>
    <t>Scotforth East &amp; Bowerham</t>
  </si>
  <si>
    <t>Middleton Park Avenue</t>
  </si>
  <si>
    <t>Middleton Town Street</t>
  </si>
  <si>
    <t>Spinney Hill Road</t>
  </si>
  <si>
    <t>Colchester Road</t>
  </si>
  <si>
    <t>Lowton Common</t>
  </si>
  <si>
    <t>Lowton</t>
  </si>
  <si>
    <t>Seaford Eastbourne Road</t>
  </si>
  <si>
    <t>East Blatchington</t>
  </si>
  <si>
    <t>Seaford Town</t>
  </si>
  <si>
    <t>Clock House &amp; Cator Park</t>
  </si>
  <si>
    <t>Mossley Hill East</t>
  </si>
  <si>
    <t>Mossley Hill West &amp; Sefton Park</t>
  </si>
  <si>
    <t>Tuebrook</t>
  </si>
  <si>
    <t>Muirhead Avenue</t>
  </si>
  <si>
    <t>Stoneycroft</t>
  </si>
  <si>
    <t>Bynea &amp; Llwynhendy</t>
  </si>
  <si>
    <t>Loughborough - University</t>
  </si>
  <si>
    <t>Loughborough - Outwoods</t>
  </si>
  <si>
    <t>Loughborough - Shelthorpe &amp; Woodthorpe</t>
  </si>
  <si>
    <t>Ludlow Town</t>
  </si>
  <si>
    <t>Montrose Avenue</t>
  </si>
  <si>
    <t>Caddington &amp; Slip End</t>
  </si>
  <si>
    <t>Dallow Road</t>
  </si>
  <si>
    <t>Disley &amp; Lyme Park</t>
  </si>
  <si>
    <t>Macclesfield South &amp; Lyme Green</t>
  </si>
  <si>
    <t>Boyn Hill &amp; Norreys Drive</t>
  </si>
  <si>
    <t>Whalley Range North</t>
  </si>
  <si>
    <t>Bishop's Waltham &amp; Waltham Chase</t>
  </si>
  <si>
    <t>Treharris &amp; Trelewis</t>
  </si>
  <si>
    <t>Ampthill &amp; Millbrook</t>
  </si>
  <si>
    <t>Belper Far Laund</t>
  </si>
  <si>
    <t>Belper Town</t>
  </si>
  <si>
    <t>Colehill</t>
  </si>
  <si>
    <t>Evesham East</t>
  </si>
  <si>
    <t>North Ormesby &amp; Brambles</t>
  </si>
  <si>
    <t>Wolverton &amp; New Bradwell</t>
  </si>
  <si>
    <t>Loughton</t>
  </si>
  <si>
    <t>Monmouth &amp; Wyesham</t>
  </si>
  <si>
    <t>Llanidloes, Blaen Hafren &amp; Llandinam</t>
  </si>
  <si>
    <t>Totton Town</t>
  </si>
  <si>
    <t>Totton Rushington</t>
  </si>
  <si>
    <t>West Totton</t>
  </si>
  <si>
    <t>Fordingbridge, Rockbourne &amp; Woodgreen</t>
  </si>
  <si>
    <t>Ringwood North &amp; Ibsley</t>
  </si>
  <si>
    <t>Thatcham Town</t>
  </si>
  <si>
    <t>May Bank</t>
  </si>
  <si>
    <t>Marshfield</t>
  </si>
  <si>
    <t>Padstow &amp; St Issey</t>
  </si>
  <si>
    <t>Fremington &amp; Instow</t>
  </si>
  <si>
    <t>Gillingham</t>
  </si>
  <si>
    <t>Dronfield South &amp; Gosforth Lane</t>
  </si>
  <si>
    <t>Buntingford &amp; Great Hormead</t>
  </si>
  <si>
    <t>Backwell &amp; Flax Bourton</t>
  </si>
  <si>
    <t>Clevedon South &amp; Yeo</t>
  </si>
  <si>
    <t>Pill &amp; Easton</t>
  </si>
  <si>
    <t>Portishead Redcliffe</t>
  </si>
  <si>
    <t>Dane Valley &amp; Northdown Hill</t>
  </si>
  <si>
    <t>Margate Town</t>
  </si>
  <si>
    <t>Westbrook &amp; Garlinge</t>
  </si>
  <si>
    <t>Kingsclere &amp; Heath End</t>
  </si>
  <si>
    <t>Whitchurch &amp; Ashmansworth</t>
  </si>
  <si>
    <t>New Duston East</t>
  </si>
  <si>
    <t>New Duston West</t>
  </si>
  <si>
    <t>Sherwood Vale</t>
  </si>
  <si>
    <t>Basford Park Lane</t>
  </si>
  <si>
    <t>Clifton South</t>
  </si>
  <si>
    <t>Clifton West</t>
  </si>
  <si>
    <t>Wickham Street &amp; East Wickham</t>
  </si>
  <si>
    <t>Brierfield &amp; Reedley</t>
  </si>
  <si>
    <t>Earby &amp; Salterforth</t>
  </si>
  <si>
    <t>Honicknowle &amp; Manadon</t>
  </si>
  <si>
    <t>Beddau &amp; Tyn-y-nant</t>
  </si>
  <si>
    <t>Southfields North</t>
  </si>
  <si>
    <t>Ashingdon</t>
  </si>
  <si>
    <t>Wickford North East</t>
  </si>
  <si>
    <t>Whitley Wood</t>
  </si>
  <si>
    <t>Norcot South</t>
  </si>
  <si>
    <t>Tilehurst North</t>
  </si>
  <si>
    <t>Norcot North</t>
  </si>
  <si>
    <t>Theale &amp; Beenham</t>
  </si>
  <si>
    <t>Tilehurst South</t>
  </si>
  <si>
    <t>Matchborough &amp; Park Farm</t>
  </si>
  <si>
    <t>Ferndale &amp; Maerdy</t>
  </si>
  <si>
    <t>Bedale &amp; Snape</t>
  </si>
  <si>
    <t>Kingston Vale &amp; Coombe Hill</t>
  </si>
  <si>
    <t>East Sheen North</t>
  </si>
  <si>
    <t>Romford North</t>
  </si>
  <si>
    <t>Bassett Green</t>
  </si>
  <si>
    <t>East Darwen</t>
  </si>
  <si>
    <t>South Darwen &amp; Whitehall</t>
  </si>
  <si>
    <t>Darwen Town</t>
  </si>
  <si>
    <t>North Darwen</t>
  </si>
  <si>
    <t>Eastwood &amp; East Dene</t>
  </si>
  <si>
    <t>Compton Acres &amp; Lutterell</t>
  </si>
  <si>
    <t>Radcliffe on Trent &amp; Shelford</t>
  </si>
  <si>
    <t>Uppingham, Lyddington &amp; Braunston</t>
  </si>
  <si>
    <t>Saffron Walden Town</t>
  </si>
  <si>
    <t>Langworthy Buile Hill</t>
  </si>
  <si>
    <t>Ouseburn, Hammerton &amp; Tockwith</t>
  </si>
  <si>
    <t>Woodhouse West</t>
  </si>
  <si>
    <t>Norton &amp; Norton Lees</t>
  </si>
  <si>
    <t>Calverton &amp; Woodborough</t>
  </si>
  <si>
    <t>Hucknall Town</t>
  </si>
  <si>
    <t>West Hucknall</t>
  </si>
  <si>
    <t>Ollerton &amp; Boughton</t>
  </si>
  <si>
    <t>Bingley Town</t>
  </si>
  <si>
    <t>Shipley Town</t>
  </si>
  <si>
    <t>Metheringham, Nocton &amp; Potterhanworth</t>
  </si>
  <si>
    <t>Manor Park</t>
  </si>
  <si>
    <t>Elmdon Park</t>
  </si>
  <si>
    <t>Bruton, Brewham &amp; Cucklington</t>
  </si>
  <si>
    <t>Bar Hill &amp; Boxworth</t>
  </si>
  <si>
    <t>Hatton &amp; Burnaston</t>
  </si>
  <si>
    <t>Mid Saltash</t>
  </si>
  <si>
    <t>Saltash Town &amp; Pillmere</t>
  </si>
  <si>
    <t>Saltash Latchbrook &amp; St Stephens</t>
  </si>
  <si>
    <t>Blaby Village</t>
  </si>
  <si>
    <t>Diss &amp; Roydon</t>
  </si>
  <si>
    <t>Seven Stars</t>
  </si>
  <si>
    <t>Sproughton, Washbrook &amp; Hintlesham</t>
  </si>
  <si>
    <t>Nethercourt, Pegwell &amp; Cliffsend</t>
  </si>
  <si>
    <t>Leighton Buzzard North &amp; East</t>
  </si>
  <si>
    <t>Wembury, Brixton &amp; Newton Ferrers</t>
  </si>
  <si>
    <t>Wylye Valley</t>
  </si>
  <si>
    <t>Bitterne West</t>
  </si>
  <si>
    <t>Bevois Town</t>
  </si>
  <si>
    <t>Mevagissey &amp; Polgooth</t>
  </si>
  <si>
    <t>Derbyshire Hill</t>
  </si>
  <si>
    <t>Penzance Quay</t>
  </si>
  <si>
    <t>St Ives &amp; Halsetown</t>
  </si>
  <si>
    <t>Leek Town</t>
  </si>
  <si>
    <t>Werrington &amp; Wetley Rocks</t>
  </si>
  <si>
    <t>Billingham North &amp; Wolviston</t>
  </si>
  <si>
    <t>Norton High Street</t>
  </si>
  <si>
    <t>Stone Town</t>
  </si>
  <si>
    <t>Stretford East</t>
  </si>
  <si>
    <t>Halesworth &amp; Wangford</t>
  </si>
  <si>
    <t>Saxmundham &amp; Coldfair Green</t>
  </si>
  <si>
    <t>Cheam High Street</t>
  </si>
  <si>
    <t>Wilnecote East</t>
  </si>
  <si>
    <t>Brockworth &amp; Coopers Edge</t>
  </si>
  <si>
    <t>Wotton-under-Edge &amp; Kingswood</t>
  </si>
  <si>
    <t>Easingwold &amp; Stillington</t>
  </si>
  <si>
    <t>Yate Kingsgate</t>
  </si>
  <si>
    <t>Grays Town</t>
  </si>
  <si>
    <t>Blatchcombe &amp; Blagdon</t>
  </si>
  <si>
    <t>Totnes Town</t>
  </si>
  <si>
    <t>Perranporth &amp; Goonhavern</t>
  </si>
  <si>
    <t>Probus &amp; Roseland</t>
  </si>
  <si>
    <t>Pembury &amp; Matfield</t>
  </si>
  <si>
    <t>Twickenham Marble Hill</t>
  </si>
  <si>
    <t>Twickenham Town</t>
  </si>
  <si>
    <t>Monkseaton</t>
  </si>
  <si>
    <t>West Monkseaton</t>
  </si>
  <si>
    <t>Preston Billy Mill</t>
  </si>
  <si>
    <t>Hillingdon North East</t>
  </si>
  <si>
    <t>Rhyl East</t>
  </si>
  <si>
    <t>Bloxwich Central &amp; North</t>
  </si>
  <si>
    <t>Bloxwich North West</t>
  </si>
  <si>
    <t>Walsall Ryecroft</t>
  </si>
  <si>
    <t>Willenhall Park</t>
  </si>
  <si>
    <t>Willenhall Town</t>
  </si>
  <si>
    <t>Ashington Hirst</t>
  </si>
  <si>
    <t>Bedlington Station &amp; Sleekburn</t>
  </si>
  <si>
    <t>Bedlington Town</t>
  </si>
  <si>
    <t>Oakwood &amp; Gorse Covert</t>
  </si>
  <si>
    <t>Padgate &amp; Paddington</t>
  </si>
  <si>
    <t>Stockton Heath &amp; Hillcliffe</t>
  </si>
  <si>
    <t>Leamington Brunswick</t>
  </si>
  <si>
    <t>Leamington East &amp; Sydenham</t>
  </si>
  <si>
    <t>Leamington West &amp; Milverton</t>
  </si>
  <si>
    <t>Crowborough Whitehill &amp; Warren</t>
  </si>
  <si>
    <t>Uckfield Town &amp; North</t>
  </si>
  <si>
    <t>Halton Lea &amp; Brookvale</t>
  </si>
  <si>
    <t>Street Village</t>
  </si>
  <si>
    <t>Wells Town</t>
  </si>
  <si>
    <t>Hatfield Town</t>
  </si>
  <si>
    <t>West Bromwich East &amp; Kenrick Park</t>
  </si>
  <si>
    <t>Skelmersdale Ashurst</t>
  </si>
  <si>
    <t>St John's Wood North</t>
  </si>
  <si>
    <t>St John's Wood South</t>
  </si>
  <si>
    <t>Arnside, Milnthorpe &amp; Holme</t>
  </si>
  <si>
    <t>Kendal Town &amp; Greenside</t>
  </si>
  <si>
    <t>Clewer Village</t>
  </si>
  <si>
    <t>Clewer New Town</t>
  </si>
  <si>
    <t>Lower Bebington &amp; Bromborough Pool</t>
  </si>
  <si>
    <t>Witham Town</t>
  </si>
  <si>
    <t>West Witham</t>
  </si>
  <si>
    <t>Park Lane</t>
  </si>
  <si>
    <t>Oxley Park</t>
  </si>
  <si>
    <t>Wednesfield Town</t>
  </si>
  <si>
    <t>Ilminster &amp; Horton</t>
  </si>
  <si>
    <t>Yeovil Town</t>
  </si>
  <si>
    <t>Acomb</t>
  </si>
  <si>
    <t>Haddington South East</t>
  </si>
  <si>
    <t>Average download speed - May 2018</t>
  </si>
  <si>
    <t>Lines receiving under 2/under 10/over 30 Mbps - May 2018</t>
  </si>
  <si>
    <t>Broadband connectivity and speeds - sub-constituency data, 2018/19</t>
  </si>
  <si>
    <t>Superfast availability - May 2019</t>
  </si>
  <si>
    <t>Unable to receive decent broadband - May 2019</t>
  </si>
  <si>
    <t>N-ward-041</t>
  </si>
  <si>
    <t>N-ward-042</t>
  </si>
  <si>
    <t>N-ward-051</t>
  </si>
  <si>
    <t>N-ward-084</t>
  </si>
  <si>
    <t>N-ward-095</t>
  </si>
  <si>
    <t>N-ward-126</t>
  </si>
  <si>
    <t>N-ward-144</t>
  </si>
  <si>
    <t>N-ward-183</t>
  </si>
  <si>
    <t>N-ward-219</t>
  </si>
  <si>
    <t>N-ward-241</t>
  </si>
  <si>
    <t>N-ward-261</t>
  </si>
  <si>
    <t>N-ward-287</t>
  </si>
  <si>
    <t>N-ward-312</t>
  </si>
  <si>
    <t>N-ward-340</t>
  </si>
  <si>
    <t>N-ward-371</t>
  </si>
  <si>
    <t>N-ward-394</t>
  </si>
  <si>
    <t>N-ward-402</t>
  </si>
  <si>
    <t>N-ward-451</t>
  </si>
  <si>
    <t>N-ward-515</t>
  </si>
  <si>
    <t>N-ward-525</t>
  </si>
  <si>
    <t>N-ward-539</t>
  </si>
  <si>
    <t>N-ward-550</t>
  </si>
  <si>
    <t>N-ward-554</t>
  </si>
  <si>
    <t>N-ward-001</t>
  </si>
  <si>
    <t>N-ward-018</t>
  </si>
  <si>
    <t>N-ward-043</t>
  </si>
  <si>
    <t>N-ward-070</t>
  </si>
  <si>
    <t>N-ward-083</t>
  </si>
  <si>
    <t>N-ward-135</t>
  </si>
  <si>
    <t>N-ward-138</t>
  </si>
  <si>
    <t>N-ward-145</t>
  </si>
  <si>
    <t>N-ward-154</t>
  </si>
  <si>
    <t>N-ward-161</t>
  </si>
  <si>
    <t>N-ward-167</t>
  </si>
  <si>
    <t>N-ward-172</t>
  </si>
  <si>
    <t>N-ward-192</t>
  </si>
  <si>
    <t>N-ward-238</t>
  </si>
  <si>
    <t>N-ward-239</t>
  </si>
  <si>
    <t>N-ward-279</t>
  </si>
  <si>
    <t>N-ward-291</t>
  </si>
  <si>
    <t>N-ward-302</t>
  </si>
  <si>
    <t>N-ward-329</t>
  </si>
  <si>
    <t>N-ward-386</t>
  </si>
  <si>
    <t>N-ward-437</t>
  </si>
  <si>
    <t>N-ward-560</t>
  </si>
  <si>
    <t>N-ward-567</t>
  </si>
  <si>
    <t>N-ward-573</t>
  </si>
  <si>
    <t>N-ward-580</t>
  </si>
  <si>
    <t>N-ward-061</t>
  </si>
  <si>
    <t>N-ward-077</t>
  </si>
  <si>
    <t>N-ward-092</t>
  </si>
  <si>
    <t>N-ward-101</t>
  </si>
  <si>
    <t>N-ward-113</t>
  </si>
  <si>
    <t>N-ward-127</t>
  </si>
  <si>
    <t>N-ward-128</t>
  </si>
  <si>
    <t>N-ward-271</t>
  </si>
  <si>
    <t>N-ward-283</t>
  </si>
  <si>
    <t>N-ward-331</t>
  </si>
  <si>
    <t>N-ward-374</t>
  </si>
  <si>
    <t>N-ward-412</t>
  </si>
  <si>
    <t>N-ward-420</t>
  </si>
  <si>
    <t>N-ward-435</t>
  </si>
  <si>
    <t>N-ward-440</t>
  </si>
  <si>
    <t>N-ward-473</t>
  </si>
  <si>
    <t>N-ward-478</t>
  </si>
  <si>
    <t>N-ward-493</t>
  </si>
  <si>
    <t>N-ward-519</t>
  </si>
  <si>
    <t>N-ward-556</t>
  </si>
  <si>
    <t>N-ward-576</t>
  </si>
  <si>
    <t>N-ward-579</t>
  </si>
  <si>
    <t>N-ward-582</t>
  </si>
  <si>
    <t>N-ward-011</t>
  </si>
  <si>
    <t>N-ward-078</t>
  </si>
  <si>
    <t>N-ward-159</t>
  </si>
  <si>
    <t>N-ward-166</t>
  </si>
  <si>
    <t>N-ward-200</t>
  </si>
  <si>
    <t>N-ward-249</t>
  </si>
  <si>
    <t>N-ward-266</t>
  </si>
  <si>
    <t>N-ward-267</t>
  </si>
  <si>
    <t>N-ward-293</t>
  </si>
  <si>
    <t>N-ward-298</t>
  </si>
  <si>
    <t>N-ward-299</t>
  </si>
  <si>
    <t>N-ward-328</t>
  </si>
  <si>
    <t>N-ward-368</t>
  </si>
  <si>
    <t>N-ward-380</t>
  </si>
  <si>
    <t>N-ward-458</t>
  </si>
  <si>
    <t>N-ward-494</t>
  </si>
  <si>
    <t>N-ward-552</t>
  </si>
  <si>
    <t>N-ward-557</t>
  </si>
  <si>
    <t>N-ward-574</t>
  </si>
  <si>
    <t>N-ward-014</t>
  </si>
  <si>
    <t>N-ward-031</t>
  </si>
  <si>
    <t>N-ward-048</t>
  </si>
  <si>
    <t>N-ward-090</t>
  </si>
  <si>
    <t>N-ward-091</t>
  </si>
  <si>
    <t>N-ward-097</t>
  </si>
  <si>
    <t>N-ward-100</t>
  </si>
  <si>
    <t>N-ward-109</t>
  </si>
  <si>
    <t>N-ward-120</t>
  </si>
  <si>
    <t>N-ward-121</t>
  </si>
  <si>
    <t>N-ward-142</t>
  </si>
  <si>
    <t>N-ward-155</t>
  </si>
  <si>
    <t>N-ward-179</t>
  </si>
  <si>
    <t>N-ward-255</t>
  </si>
  <si>
    <t>N-ward-284</t>
  </si>
  <si>
    <t>N-ward-294</t>
  </si>
  <si>
    <t>N-ward-295</t>
  </si>
  <si>
    <t>N-ward-296</t>
  </si>
  <si>
    <t>N-ward-301</t>
  </si>
  <si>
    <t>N-ward-307</t>
  </si>
  <si>
    <t>N-ward-308</t>
  </si>
  <si>
    <t>N-ward-315</t>
  </si>
  <si>
    <t>N-ward-323</t>
  </si>
  <si>
    <t>N-ward-341</t>
  </si>
  <si>
    <t>N-ward-342</t>
  </si>
  <si>
    <t>N-ward-359</t>
  </si>
  <si>
    <t>N-ward-367</t>
  </si>
  <si>
    <t>N-ward-372</t>
  </si>
  <si>
    <t>N-ward-401</t>
  </si>
  <si>
    <t>N-ward-417</t>
  </si>
  <si>
    <t>N-ward-425</t>
  </si>
  <si>
    <t>N-ward-446</t>
  </si>
  <si>
    <t>N-ward-482</t>
  </si>
  <si>
    <t>N-ward-523</t>
  </si>
  <si>
    <t>N-ward-545</t>
  </si>
  <si>
    <t>N-ward-561</t>
  </si>
  <si>
    <t>N-ward-571</t>
  </si>
  <si>
    <t>N-ward-578</t>
  </si>
  <si>
    <t>N-ward-005</t>
  </si>
  <si>
    <t>N-ward-006</t>
  </si>
  <si>
    <t>N-ward-021</t>
  </si>
  <si>
    <t>N-ward-047</t>
  </si>
  <si>
    <t>N-ward-069</t>
  </si>
  <si>
    <t>N-ward-073</t>
  </si>
  <si>
    <t>N-ward-134</t>
  </si>
  <si>
    <t>N-ward-141</t>
  </si>
  <si>
    <t>N-ward-148</t>
  </si>
  <si>
    <t>N-ward-153</t>
  </si>
  <si>
    <t>N-ward-173</t>
  </si>
  <si>
    <t>N-ward-188</t>
  </si>
  <si>
    <t>N-ward-242</t>
  </si>
  <si>
    <t>N-ward-244</t>
  </si>
  <si>
    <t>N-ward-246</t>
  </si>
  <si>
    <t>N-ward-260</t>
  </si>
  <si>
    <t>N-ward-270</t>
  </si>
  <si>
    <t>N-ward-276</t>
  </si>
  <si>
    <t>N-ward-285</t>
  </si>
  <si>
    <t>N-ward-288</t>
  </si>
  <si>
    <t>N-ward-317</t>
  </si>
  <si>
    <t>N-ward-319</t>
  </si>
  <si>
    <t>N-ward-338</t>
  </si>
  <si>
    <t>N-ward-366</t>
  </si>
  <si>
    <t>N-ward-377</t>
  </si>
  <si>
    <t>N-ward-404</t>
  </si>
  <si>
    <t>N-ward-409</t>
  </si>
  <si>
    <t>N-ward-428</t>
  </si>
  <si>
    <t>N-ward-464</t>
  </si>
  <si>
    <t>N-ward-470</t>
  </si>
  <si>
    <t>N-ward-475</t>
  </si>
  <si>
    <t>N-ward-476</t>
  </si>
  <si>
    <t>N-ward-484</t>
  </si>
  <si>
    <t>N-ward-516</t>
  </si>
  <si>
    <t>N-ward-534</t>
  </si>
  <si>
    <t>N-ward-536</t>
  </si>
  <si>
    <t>N-ward-553</t>
  </si>
  <si>
    <t>N-ward-555</t>
  </si>
  <si>
    <t>N-ward-568</t>
  </si>
  <si>
    <t>N-ward-023</t>
  </si>
  <si>
    <t>N-ward-024</t>
  </si>
  <si>
    <t>N-ward-026</t>
  </si>
  <si>
    <t>N-ward-039</t>
  </si>
  <si>
    <t>N-ward-068</t>
  </si>
  <si>
    <t>N-ward-080</t>
  </si>
  <si>
    <t>N-ward-082</t>
  </si>
  <si>
    <t>N-ward-085</t>
  </si>
  <si>
    <t>N-ward-098</t>
  </si>
  <si>
    <t>N-ward-105</t>
  </si>
  <si>
    <t>N-ward-114</t>
  </si>
  <si>
    <t>N-ward-130</t>
  </si>
  <si>
    <t>N-ward-131</t>
  </si>
  <si>
    <t>N-ward-157</t>
  </si>
  <si>
    <t>N-ward-174</t>
  </si>
  <si>
    <t>N-ward-202</t>
  </si>
  <si>
    <t>N-ward-204</t>
  </si>
  <si>
    <t>N-ward-209</t>
  </si>
  <si>
    <t>N-ward-211</t>
  </si>
  <si>
    <t>N-ward-230</t>
  </si>
  <si>
    <t>N-ward-262</t>
  </si>
  <si>
    <t>N-ward-274</t>
  </si>
  <si>
    <t>N-ward-275</t>
  </si>
  <si>
    <t>N-ward-339</t>
  </si>
  <si>
    <t>N-ward-347</t>
  </si>
  <si>
    <t>N-ward-362</t>
  </si>
  <si>
    <t>N-ward-363</t>
  </si>
  <si>
    <t>N-ward-389</t>
  </si>
  <si>
    <t>N-ward-393</t>
  </si>
  <si>
    <t>N-ward-395</t>
  </si>
  <si>
    <t>N-ward-410</t>
  </si>
  <si>
    <t>N-ward-431</t>
  </si>
  <si>
    <t>N-ward-432</t>
  </si>
  <si>
    <t>N-ward-433</t>
  </si>
  <si>
    <t>N-ward-441</t>
  </si>
  <si>
    <t>N-ward-463</t>
  </si>
  <si>
    <t>N-ward-479</t>
  </si>
  <si>
    <t>N-ward-480</t>
  </si>
  <si>
    <t>N-ward-530</t>
  </si>
  <si>
    <t>N-ward-010</t>
  </si>
  <si>
    <t>N-ward-063</t>
  </si>
  <si>
    <t>N-ward-079</t>
  </si>
  <si>
    <t>N-ward-103</t>
  </si>
  <si>
    <t>N-ward-118</t>
  </si>
  <si>
    <t>N-ward-139</t>
  </si>
  <si>
    <t>N-ward-160</t>
  </si>
  <si>
    <t>N-ward-185</t>
  </si>
  <si>
    <t>N-ward-186</t>
  </si>
  <si>
    <t>N-ward-187</t>
  </si>
  <si>
    <t>N-ward-194</t>
  </si>
  <si>
    <t>N-ward-254</t>
  </si>
  <si>
    <t>N-ward-258</t>
  </si>
  <si>
    <t>N-ward-259</t>
  </si>
  <si>
    <t>N-ward-281</t>
  </si>
  <si>
    <t>N-ward-335</t>
  </si>
  <si>
    <t>N-ward-348</t>
  </si>
  <si>
    <t>N-ward-392</t>
  </si>
  <si>
    <t>N-ward-436</t>
  </si>
  <si>
    <t>N-ward-456</t>
  </si>
  <si>
    <t>N-ward-477</t>
  </si>
  <si>
    <t>N-ward-495</t>
  </si>
  <si>
    <t>N-ward-496</t>
  </si>
  <si>
    <t>N-ward-509</t>
  </si>
  <si>
    <t>N-ward-517</t>
  </si>
  <si>
    <t>N-ward-535</t>
  </si>
  <si>
    <t>N-ward-562</t>
  </si>
  <si>
    <t>N-ward-570</t>
  </si>
  <si>
    <t>N-ward-027</t>
  </si>
  <si>
    <t>N-ward-052</t>
  </si>
  <si>
    <t>N-ward-053</t>
  </si>
  <si>
    <t>N-ward-055</t>
  </si>
  <si>
    <t>N-ward-093</t>
  </si>
  <si>
    <t>N-ward-221</t>
  </si>
  <si>
    <t>N-ward-223</t>
  </si>
  <si>
    <t>N-ward-224</t>
  </si>
  <si>
    <t>N-ward-228</t>
  </si>
  <si>
    <t>N-ward-314</t>
  </si>
  <si>
    <t>N-ward-325</t>
  </si>
  <si>
    <t>N-ward-330</t>
  </si>
  <si>
    <t>N-ward-332</t>
  </si>
  <si>
    <t>N-ward-333</t>
  </si>
  <si>
    <t>N-ward-378</t>
  </si>
  <si>
    <t>N-ward-381</t>
  </si>
  <si>
    <t>N-ward-382</t>
  </si>
  <si>
    <t>N-ward-391</t>
  </si>
  <si>
    <t>N-ward-405</t>
  </si>
  <si>
    <t>N-ward-407</t>
  </si>
  <si>
    <t>N-ward-416</t>
  </si>
  <si>
    <t>N-ward-422</t>
  </si>
  <si>
    <t>N-ward-449</t>
  </si>
  <si>
    <t>N-ward-467</t>
  </si>
  <si>
    <t>N-ward-492</t>
  </si>
  <si>
    <t>N-ward-543</t>
  </si>
  <si>
    <t>N-ward-564</t>
  </si>
  <si>
    <t>N-ward-009</t>
  </si>
  <si>
    <t>N-ward-015</t>
  </si>
  <si>
    <t>N-ward-058</t>
  </si>
  <si>
    <t>N-ward-081</t>
  </si>
  <si>
    <t>N-ward-132</t>
  </si>
  <si>
    <t>N-ward-162</t>
  </si>
  <si>
    <t>N-ward-163</t>
  </si>
  <si>
    <t>N-ward-164</t>
  </si>
  <si>
    <t>N-ward-165</t>
  </si>
  <si>
    <t>N-ward-215</t>
  </si>
  <si>
    <t>N-ward-220</t>
  </si>
  <si>
    <t>N-ward-251</t>
  </si>
  <si>
    <t>N-ward-290</t>
  </si>
  <si>
    <t>N-ward-309</t>
  </si>
  <si>
    <t>N-ward-321</t>
  </si>
  <si>
    <t>N-ward-357</t>
  </si>
  <si>
    <t>N-ward-364</t>
  </si>
  <si>
    <t>N-ward-375</t>
  </si>
  <si>
    <t>N-ward-385</t>
  </si>
  <si>
    <t>N-ward-396</t>
  </si>
  <si>
    <t>N-ward-403</t>
  </si>
  <si>
    <t>N-ward-406</t>
  </si>
  <si>
    <t>N-ward-423</t>
  </si>
  <si>
    <t>N-ward-438</t>
  </si>
  <si>
    <t>N-ward-447</t>
  </si>
  <si>
    <t>N-ward-450</t>
  </si>
  <si>
    <t>N-ward-459</t>
  </si>
  <si>
    <t>N-ward-486</t>
  </si>
  <si>
    <t>N-ward-513</t>
  </si>
  <si>
    <t>N-ward-524</t>
  </si>
  <si>
    <t>N-ward-537</t>
  </si>
  <si>
    <t>N-ward-541</t>
  </si>
  <si>
    <t>N-ward-546</t>
  </si>
  <si>
    <t>N-ward-547</t>
  </si>
  <si>
    <t>N-ward-549</t>
  </si>
  <si>
    <t>N-ward-558</t>
  </si>
  <si>
    <t>N-ward-559</t>
  </si>
  <si>
    <t>N-ward-566</t>
  </si>
  <si>
    <t>N-ward-002</t>
  </si>
  <si>
    <t>N-ward-030</t>
  </si>
  <si>
    <t>N-ward-059</t>
  </si>
  <si>
    <t>N-ward-088</t>
  </si>
  <si>
    <t>N-ward-115</t>
  </si>
  <si>
    <t>N-ward-116</t>
  </si>
  <si>
    <t>N-ward-124</t>
  </si>
  <si>
    <t>N-ward-143</t>
  </si>
  <si>
    <t>N-ward-184</t>
  </si>
  <si>
    <t>N-ward-190</t>
  </si>
  <si>
    <t>N-ward-196</t>
  </si>
  <si>
    <t>N-ward-198</t>
  </si>
  <si>
    <t>N-ward-205</t>
  </si>
  <si>
    <t>N-ward-206</t>
  </si>
  <si>
    <t>N-ward-218</t>
  </si>
  <si>
    <t>N-ward-225</t>
  </si>
  <si>
    <t>N-ward-232</t>
  </si>
  <si>
    <t>N-ward-269</t>
  </si>
  <si>
    <t>N-ward-277</t>
  </si>
  <si>
    <t>N-ward-322</t>
  </si>
  <si>
    <t>N-ward-334</t>
  </si>
  <si>
    <t>N-ward-344</t>
  </si>
  <si>
    <t>N-ward-351</t>
  </si>
  <si>
    <t>N-ward-360</t>
  </si>
  <si>
    <t>N-ward-383</t>
  </si>
  <si>
    <t>N-ward-398</t>
  </si>
  <si>
    <t>N-ward-413</t>
  </si>
  <si>
    <t>N-ward-418</t>
  </si>
  <si>
    <t>N-ward-442</t>
  </si>
  <si>
    <t>N-ward-448</t>
  </si>
  <si>
    <t>N-ward-465</t>
  </si>
  <si>
    <t>N-ward-474</t>
  </si>
  <si>
    <t>N-ward-499</t>
  </si>
  <si>
    <t>N-ward-510</t>
  </si>
  <si>
    <t>N-ward-511</t>
  </si>
  <si>
    <t>N-ward-527</t>
  </si>
  <si>
    <t>N-ward-538</t>
  </si>
  <si>
    <t>N-ward-551</t>
  </si>
  <si>
    <t>N-ward-577</t>
  </si>
  <si>
    <t>N-ward-003</t>
  </si>
  <si>
    <t>N-ward-007</t>
  </si>
  <si>
    <t>N-ward-016</t>
  </si>
  <si>
    <t>N-ward-019</t>
  </si>
  <si>
    <t>N-ward-025</t>
  </si>
  <si>
    <t>N-ward-044</t>
  </si>
  <si>
    <t>N-ward-046</t>
  </si>
  <si>
    <t>N-ward-049</t>
  </si>
  <si>
    <t>N-ward-050</t>
  </si>
  <si>
    <t>N-ward-086</t>
  </si>
  <si>
    <t>N-ward-099</t>
  </si>
  <si>
    <t>N-ward-106</t>
  </si>
  <si>
    <t>N-ward-112</t>
  </si>
  <si>
    <t>N-ward-119</t>
  </si>
  <si>
    <t>N-ward-123</t>
  </si>
  <si>
    <t>N-ward-129</t>
  </si>
  <si>
    <t>N-ward-156</t>
  </si>
  <si>
    <t>N-ward-180</t>
  </si>
  <si>
    <t>N-ward-193</t>
  </si>
  <si>
    <t>N-ward-197</t>
  </si>
  <si>
    <t>N-ward-208</t>
  </si>
  <si>
    <t>N-ward-240</t>
  </si>
  <si>
    <t>N-ward-245</t>
  </si>
  <si>
    <t>N-ward-247</t>
  </si>
  <si>
    <t>N-ward-252</t>
  </si>
  <si>
    <t>N-ward-263</t>
  </si>
  <si>
    <t>N-ward-264</t>
  </si>
  <si>
    <t>N-ward-282</t>
  </si>
  <si>
    <t>N-ward-289</t>
  </si>
  <si>
    <t>N-ward-303</t>
  </si>
  <si>
    <t>N-ward-304</t>
  </si>
  <si>
    <t>N-ward-305</t>
  </si>
  <si>
    <t>N-ward-306</t>
  </si>
  <si>
    <t>N-ward-313</t>
  </si>
  <si>
    <t>N-ward-326</t>
  </si>
  <si>
    <t>N-ward-345</t>
  </si>
  <si>
    <t>N-ward-353</t>
  </si>
  <si>
    <t>N-ward-354</t>
  </si>
  <si>
    <t>N-ward-369</t>
  </si>
  <si>
    <t>N-ward-373</t>
  </si>
  <si>
    <t>N-ward-376</t>
  </si>
  <si>
    <t>N-ward-421</t>
  </si>
  <si>
    <t>N-ward-427</t>
  </si>
  <si>
    <t>N-ward-439</t>
  </si>
  <si>
    <t>N-ward-453</t>
  </si>
  <si>
    <t>N-ward-462</t>
  </si>
  <si>
    <t>N-ward-483</t>
  </si>
  <si>
    <t>N-ward-488</t>
  </si>
  <si>
    <t>N-ward-503</t>
  </si>
  <si>
    <t>N-ward-520</t>
  </si>
  <si>
    <t>N-ward-522</t>
  </si>
  <si>
    <t>N-ward-540</t>
  </si>
  <si>
    <t>N-ward-036</t>
  </si>
  <si>
    <t>N-ward-045</t>
  </si>
  <si>
    <t>N-ward-054</t>
  </si>
  <si>
    <t>N-ward-056</t>
  </si>
  <si>
    <t>N-ward-075</t>
  </si>
  <si>
    <t>N-ward-096</t>
  </si>
  <si>
    <t>N-ward-104</t>
  </si>
  <si>
    <t>N-ward-108</t>
  </si>
  <si>
    <t>N-ward-147</t>
  </si>
  <si>
    <t>N-ward-151</t>
  </si>
  <si>
    <t>N-ward-171</t>
  </si>
  <si>
    <t>N-ward-178</t>
  </si>
  <si>
    <t>N-ward-182</t>
  </si>
  <si>
    <t>N-ward-195</t>
  </si>
  <si>
    <t>N-ward-212</t>
  </si>
  <si>
    <t>N-ward-213</t>
  </si>
  <si>
    <t>N-ward-237</t>
  </si>
  <si>
    <t>N-ward-320</t>
  </si>
  <si>
    <t>N-ward-324</t>
  </si>
  <si>
    <t>N-ward-336</t>
  </si>
  <si>
    <t>N-ward-337</t>
  </si>
  <si>
    <t>N-ward-400</t>
  </si>
  <si>
    <t>N-ward-419</t>
  </si>
  <si>
    <t>N-ward-466</t>
  </si>
  <si>
    <t>N-ward-472</t>
  </si>
  <si>
    <t>N-ward-500</t>
  </si>
  <si>
    <t>N-ward-507</t>
  </si>
  <si>
    <t>N-ward-572</t>
  </si>
  <si>
    <t>N-ward-008</t>
  </si>
  <si>
    <t>N-ward-028</t>
  </si>
  <si>
    <t>N-ward-032</t>
  </si>
  <si>
    <t>N-ward-033</t>
  </si>
  <si>
    <t>N-ward-035</t>
  </si>
  <si>
    <t>N-ward-038</t>
  </si>
  <si>
    <t>N-ward-064</t>
  </si>
  <si>
    <t>N-ward-067</t>
  </si>
  <si>
    <t>N-ward-110</t>
  </si>
  <si>
    <t>N-ward-122</t>
  </si>
  <si>
    <t>N-ward-149</t>
  </si>
  <si>
    <t>N-ward-181</t>
  </si>
  <si>
    <t>N-ward-191</t>
  </si>
  <si>
    <t>N-ward-210</t>
  </si>
  <si>
    <t>N-ward-226</t>
  </si>
  <si>
    <t>N-ward-268</t>
  </si>
  <si>
    <t>N-ward-280</t>
  </si>
  <si>
    <t>N-ward-297</t>
  </si>
  <si>
    <t>N-ward-318</t>
  </si>
  <si>
    <t>N-ward-327</t>
  </si>
  <si>
    <t>N-ward-411</t>
  </si>
  <si>
    <t>N-ward-414</t>
  </si>
  <si>
    <t>N-ward-426</t>
  </si>
  <si>
    <t>N-ward-454</t>
  </si>
  <si>
    <t>N-ward-469</t>
  </si>
  <si>
    <t>N-ward-497</t>
  </si>
  <si>
    <t>N-ward-508</t>
  </si>
  <si>
    <t>N-ward-512</t>
  </si>
  <si>
    <t>N-ward-514</t>
  </si>
  <si>
    <t>N-ward-529</t>
  </si>
  <si>
    <t>N-ward-544</t>
  </si>
  <si>
    <t>N-ward-013</t>
  </si>
  <si>
    <t>N-ward-017</t>
  </si>
  <si>
    <t>N-ward-022</t>
  </si>
  <si>
    <t>N-ward-060</t>
  </si>
  <si>
    <t>N-ward-072</t>
  </si>
  <si>
    <t>N-ward-076</t>
  </si>
  <si>
    <t>N-ward-089</t>
  </si>
  <si>
    <t>N-ward-111</t>
  </si>
  <si>
    <t>N-ward-136</t>
  </si>
  <si>
    <t>N-ward-137</t>
  </si>
  <si>
    <t>N-ward-158</t>
  </si>
  <si>
    <t>N-ward-189</t>
  </si>
  <si>
    <t>N-ward-203</t>
  </si>
  <si>
    <t>N-ward-216</t>
  </si>
  <si>
    <t>N-ward-217</t>
  </si>
  <si>
    <t>N-ward-227</t>
  </si>
  <si>
    <t>N-ward-243</t>
  </si>
  <si>
    <t>N-ward-248</t>
  </si>
  <si>
    <t>N-ward-343</t>
  </si>
  <si>
    <t>N-ward-349</t>
  </si>
  <si>
    <t>N-ward-350</t>
  </si>
  <si>
    <t>N-ward-355</t>
  </si>
  <si>
    <t>N-ward-390</t>
  </si>
  <si>
    <t>N-ward-415</t>
  </si>
  <si>
    <t>N-ward-434</t>
  </si>
  <si>
    <t>N-ward-468</t>
  </si>
  <si>
    <t>N-ward-471</t>
  </si>
  <si>
    <t>N-ward-481</t>
  </si>
  <si>
    <t>N-ward-489</t>
  </si>
  <si>
    <t>N-ward-491</t>
  </si>
  <si>
    <t>N-ward-498</t>
  </si>
  <si>
    <t>N-ward-506</t>
  </si>
  <si>
    <t>N-ward-518</t>
  </si>
  <si>
    <t>N-ward-542</t>
  </si>
  <si>
    <t>N-ward-040</t>
  </si>
  <si>
    <t>N-ward-057</t>
  </si>
  <si>
    <t>N-ward-062</t>
  </si>
  <si>
    <t>N-ward-066</t>
  </si>
  <si>
    <t>N-ward-071</t>
  </si>
  <si>
    <t>N-ward-102</t>
  </si>
  <si>
    <t>N-ward-125</t>
  </si>
  <si>
    <t>N-ward-140</t>
  </si>
  <si>
    <t>N-ward-168</t>
  </si>
  <si>
    <t>N-ward-169</t>
  </si>
  <si>
    <t>N-ward-170</t>
  </si>
  <si>
    <t>N-ward-201</t>
  </si>
  <si>
    <t>N-ward-292</t>
  </si>
  <si>
    <t>N-ward-316</t>
  </si>
  <si>
    <t>N-ward-352</t>
  </si>
  <si>
    <t>N-ward-361</t>
  </si>
  <si>
    <t>N-ward-365</t>
  </si>
  <si>
    <t>N-ward-370</t>
  </si>
  <si>
    <t>N-ward-388</t>
  </si>
  <si>
    <t>N-ward-399</t>
  </si>
  <si>
    <t>N-ward-424</t>
  </si>
  <si>
    <t>N-ward-430</t>
  </si>
  <si>
    <t>N-ward-460</t>
  </si>
  <si>
    <t>N-ward-461</t>
  </si>
  <si>
    <t>N-ward-485</t>
  </si>
  <si>
    <t>N-ward-487</t>
  </si>
  <si>
    <t>N-ward-575</t>
  </si>
  <si>
    <t>N-ward-004</t>
  </si>
  <si>
    <t>N-ward-012</t>
  </si>
  <si>
    <t>N-ward-029</t>
  </si>
  <si>
    <t>N-ward-037</t>
  </si>
  <si>
    <t>N-ward-065</t>
  </si>
  <si>
    <t>N-ward-074</t>
  </si>
  <si>
    <t>N-ward-094</t>
  </si>
  <si>
    <t>N-ward-107</t>
  </si>
  <si>
    <t>N-ward-146</t>
  </si>
  <si>
    <t>N-ward-176</t>
  </si>
  <si>
    <t>N-ward-177</t>
  </si>
  <si>
    <t>N-ward-207</t>
  </si>
  <si>
    <t>N-ward-214</t>
  </si>
  <si>
    <t>N-ward-229</t>
  </si>
  <si>
    <t>N-ward-231</t>
  </si>
  <si>
    <t>N-ward-234</t>
  </si>
  <si>
    <t>N-ward-256</t>
  </si>
  <si>
    <t>N-ward-257</t>
  </si>
  <si>
    <t>N-ward-278</t>
  </si>
  <si>
    <t>N-ward-286</t>
  </si>
  <si>
    <t>N-ward-346</t>
  </si>
  <si>
    <t>N-ward-358</t>
  </si>
  <si>
    <t>N-ward-379</t>
  </si>
  <si>
    <t>N-ward-384</t>
  </si>
  <si>
    <t>N-ward-397</t>
  </si>
  <si>
    <t>N-ward-408</t>
  </si>
  <si>
    <t>N-ward-429</t>
  </si>
  <si>
    <t>N-ward-455</t>
  </si>
  <si>
    <t>N-ward-490</t>
  </si>
  <si>
    <t>N-ward-526</t>
  </si>
  <si>
    <t>N-ward-528</t>
  </si>
  <si>
    <t>N-ward-532</t>
  </si>
  <si>
    <t>N-ward-533</t>
  </si>
  <si>
    <t>N-ward-565</t>
  </si>
  <si>
    <t>N-ward-581</t>
  </si>
  <si>
    <t>N-ward-020</t>
  </si>
  <si>
    <t>N-ward-034</t>
  </si>
  <si>
    <t>N-ward-087</t>
  </si>
  <si>
    <t>N-ward-117</t>
  </si>
  <si>
    <t>N-ward-133</t>
  </si>
  <si>
    <t>N-ward-150</t>
  </si>
  <si>
    <t>N-ward-152</t>
  </si>
  <si>
    <t>N-ward-175</t>
  </si>
  <si>
    <t>N-ward-199</t>
  </si>
  <si>
    <t>N-ward-222</t>
  </si>
  <si>
    <t>N-ward-233</t>
  </si>
  <si>
    <t>N-ward-235</t>
  </si>
  <si>
    <t>N-ward-236</t>
  </si>
  <si>
    <t>N-ward-250</t>
  </si>
  <si>
    <t>N-ward-253</t>
  </si>
  <si>
    <t>N-ward-265</t>
  </si>
  <si>
    <t>N-ward-272</t>
  </si>
  <si>
    <t>N-ward-273</t>
  </si>
  <si>
    <t>N-ward-300</t>
  </si>
  <si>
    <t>N-ward-310</t>
  </si>
  <si>
    <t>N-ward-311</t>
  </si>
  <si>
    <t>N-ward-356</t>
  </si>
  <si>
    <t>N-ward-387</t>
  </si>
  <si>
    <t>N-ward-443</t>
  </si>
  <si>
    <t>N-ward-444</t>
  </si>
  <si>
    <t>N-ward-445</t>
  </si>
  <si>
    <t>N-ward-452</t>
  </si>
  <si>
    <t>N-ward-457</t>
  </si>
  <si>
    <t>N-ward-501</t>
  </si>
  <si>
    <t>N-ward-502</t>
  </si>
  <si>
    <t>N-ward-504</t>
  </si>
  <si>
    <t>N-ward-505</t>
  </si>
  <si>
    <t>N-ward-521</t>
  </si>
  <si>
    <t>N-ward-531</t>
  </si>
  <si>
    <t>N-ward-548</t>
  </si>
  <si>
    <t>N-ward-563</t>
  </si>
  <si>
    <t>N-ward-569</t>
  </si>
  <si>
    <t>Broadband connectivity and speeds - constituency data, 2018 and 2019</t>
  </si>
  <si>
    <t>Penrhyn Bay</t>
  </si>
  <si>
    <t>Blackwater, Frogmore &amp; Minley</t>
  </si>
  <si>
    <t>Hawley Lane &amp; Fox Lane</t>
  </si>
  <si>
    <t>Cove &amp; Southwood</t>
  </si>
  <si>
    <t>Brownhills</t>
  </si>
  <si>
    <t>Brownhills West &amp; Clayhanger</t>
  </si>
  <si>
    <t>Altrincham West, Dunham &amp; Warburton</t>
  </si>
  <si>
    <t>Ambergate, Heage &amp; Idridgehay</t>
  </si>
  <si>
    <t>Crich, Holloway &amp; Wingfield</t>
  </si>
  <si>
    <t>Ripley East, Riddings &amp; Ironville</t>
  </si>
  <si>
    <t>Ripley West</t>
  </si>
  <si>
    <t>Angmering North, Patching &amp; Findon</t>
  </si>
  <si>
    <t>Westergate, Eastergate &amp; Walberton</t>
  </si>
  <si>
    <t>Hassocks, Keymer &amp; East Hurstpierpoint</t>
  </si>
  <si>
    <t>East Kirkby</t>
  </si>
  <si>
    <t>Eastwood Town</t>
  </si>
  <si>
    <t>Eastwood East</t>
  </si>
  <si>
    <t>Sutton Forest Side &amp; New Cross</t>
  </si>
  <si>
    <t>Beaver &amp; Singtleton</t>
  </si>
  <si>
    <t>Biddenden, Smarden &amp; High Halden</t>
  </si>
  <si>
    <t>Charing, Pluckley &amp; Challock</t>
  </si>
  <si>
    <t>Bybrook, Orchard Park &amp; Godinton</t>
  </si>
  <si>
    <t>Wye, Chilham &amp; Kennington</t>
  </si>
  <si>
    <t>Hamstreet &amp; Isle of Oxney</t>
  </si>
  <si>
    <t>Park Farm</t>
  </si>
  <si>
    <t>Tenterden &amp; Rolvenden</t>
  </si>
  <si>
    <t>Brabourne Lees &amp; North Romney</t>
  </si>
  <si>
    <t>Smallshaw</t>
  </si>
  <si>
    <t>Bledlow, Cadmore End &amp; Hambleden Valley</t>
  </si>
  <si>
    <t>Fairford Leys</t>
  </si>
  <si>
    <t>Banbury Calthorpe</t>
  </si>
  <si>
    <t>Banbury Easington</t>
  </si>
  <si>
    <t>Banbury Grimsbury</t>
  </si>
  <si>
    <t>Banbury Hardwick</t>
  </si>
  <si>
    <t>Banbury Neithrop</t>
  </si>
  <si>
    <t>Banbury Ruscote</t>
  </si>
  <si>
    <t>Cropredy, Wroxton &amp; Shennington</t>
  </si>
  <si>
    <t>Islip, Arncott &amp; Chesterton</t>
  </si>
  <si>
    <t>Grimethorpe &amp; Brierley</t>
  </si>
  <si>
    <t>Laindon Central</t>
  </si>
  <si>
    <t>Laindon East &amp; Lee Chapel North</t>
  </si>
  <si>
    <t>Harworth, Bircotes &amp; Blyth</t>
  </si>
  <si>
    <t>Clarborough, Beckingham &amp; Misterton</t>
  </si>
  <si>
    <t>Ranskill, Everton &amp; Gringley</t>
  </si>
  <si>
    <t>Lambridge &amp; Fairfield Park</t>
  </si>
  <si>
    <t>Widcombe, Bathwick Hill &amp; Claverton Down</t>
  </si>
  <si>
    <t>Cleckheaton</t>
  </si>
  <si>
    <t>Shaw Cross &amp; Hanging Heaton</t>
  </si>
  <si>
    <t>Balham</t>
  </si>
  <si>
    <t>Farnham &amp; Hedgerley</t>
  </si>
  <si>
    <t>Iver &amp; Richings Park</t>
  </si>
  <si>
    <t>Loudwater &amp; Wooburn Green</t>
  </si>
  <si>
    <t>Marlow Bottom, Danesfield &amp; Well End</t>
  </si>
  <si>
    <t>Marlow West &amp; North</t>
  </si>
  <si>
    <t>Bickley West</t>
  </si>
  <si>
    <t>Burgess Park West &amp; John Ruskin Street</t>
  </si>
  <si>
    <t>Amble, Shilbottle &amp; Swarland</t>
  </si>
  <si>
    <t>Longhorsley, Hepscott &amp; Capheaton</t>
  </si>
  <si>
    <t>Widdrington, Lynemouth &amp; Hadston</t>
  </si>
  <si>
    <t>Whitechapel</t>
  </si>
  <si>
    <t>Molescroft</t>
  </si>
  <si>
    <t>Skipsea, Beeford &amp; Brandesburton</t>
  </si>
  <si>
    <t>South Cave, Newbald &amp; Little Weighton</t>
  </si>
  <si>
    <t>Battle &amp; Catsfield</t>
  </si>
  <si>
    <t>Bexhill East &amp; Pebsham</t>
  </si>
  <si>
    <t>Bexhill North &amp; Sidley</t>
  </si>
  <si>
    <t>Collington, Cooden &amp; Little Common</t>
  </si>
  <si>
    <t>Burwash, Sedlescombe &amp; Staplecross</t>
  </si>
  <si>
    <t>Northiam, Peasmarsh &amp; Camber</t>
  </si>
  <si>
    <t>Robertsbridge, Hurst Green &amp; Ticehurst</t>
  </si>
  <si>
    <t>Stone Cross, Westham &amp; Pevensey Bay</t>
  </si>
  <si>
    <t>Bostall</t>
  </si>
  <si>
    <t>Claughton North</t>
  </si>
  <si>
    <t>Claughton South &amp; Oxton North</t>
  </si>
  <si>
    <t>Perry Common - College Road</t>
  </si>
  <si>
    <t>Balsall Heath West &amp; Kingswood Road</t>
  </si>
  <si>
    <t>Hall Green Central</t>
  </si>
  <si>
    <t>Moseley Village</t>
  </si>
  <si>
    <t>Moseley</t>
  </si>
  <si>
    <t>Frankley</t>
  </si>
  <si>
    <t>Allens Cross</t>
  </si>
  <si>
    <t>Brandwood East</t>
  </si>
  <si>
    <t>Stirchley North &amp; Selly Park</t>
  </si>
  <si>
    <t>Upper Teesdale</t>
  </si>
  <si>
    <t>Bishop Auckland Central &amp; West</t>
  </si>
  <si>
    <t>Bishop Auckland North &amp; Coundon Grange</t>
  </si>
  <si>
    <t>Evenwood, Cockfield &amp; Staindrop</t>
  </si>
  <si>
    <t>Beardwood, Pleasington &amp; Livesey</t>
  </si>
  <si>
    <t>Lammack &amp; Revidge</t>
  </si>
  <si>
    <t>Warbreck &amp; Bipsham Road</t>
  </si>
  <si>
    <t>Squires Gate</t>
  </si>
  <si>
    <t>Common Edge</t>
  </si>
  <si>
    <t>Park Road</t>
  </si>
  <si>
    <t>Birtley North &amp; Kibblesworth</t>
  </si>
  <si>
    <t>Crawcrook &amp; Greenside</t>
  </si>
  <si>
    <t>Sunniside &amp; Lobley Hill</t>
  </si>
  <si>
    <t>Littlehampton East</t>
  </si>
  <si>
    <t>Bolsover South &amp; Glapwell</t>
  </si>
  <si>
    <t>Langwith, Shirebrook South &amp; Pleasley</t>
  </si>
  <si>
    <t>Tibshelf, Newton &amp; Hardwick Park</t>
  </si>
  <si>
    <t>Smithills</t>
  </si>
  <si>
    <t>Daubhill &amp; Fernhill Gate</t>
  </si>
  <si>
    <t>Over Hulton</t>
  </si>
  <si>
    <t>Horwich East</t>
  </si>
  <si>
    <t>Blackrod &amp; Butterwick Fields</t>
  </si>
  <si>
    <t>Brighton le Sands &amp; Crosby West</t>
  </si>
  <si>
    <t>Ford</t>
  </si>
  <si>
    <t>Litherland North</t>
  </si>
  <si>
    <t>Litherland South</t>
  </si>
  <si>
    <t>Boston Central &amp; North</t>
  </si>
  <si>
    <t>Leake &amp; Butterwick</t>
  </si>
  <si>
    <t>Skegness Town</t>
  </si>
  <si>
    <t>Swineshead, Bicker &amp; Holland Fen</t>
  </si>
  <si>
    <t>Wainfleet All Saints</t>
  </si>
  <si>
    <t>Market Bosworth, Barlestone &amp; Sheepy Magna</t>
  </si>
  <si>
    <t>Stoke Golding, Higham &amp; Fenny Drayton</t>
  </si>
  <si>
    <t>Rossmore</t>
  </si>
  <si>
    <t>Bullbrook</t>
  </si>
  <si>
    <t>Crowthorne South</t>
  </si>
  <si>
    <t>Bolton Road &amp; Kings Road</t>
  </si>
  <si>
    <t>Eccleshill</t>
  </si>
  <si>
    <t>Bocking Churchstreet &amp; Blackwater</t>
  </si>
  <si>
    <t>Bocking</t>
  </si>
  <si>
    <t>Hedingham, Gosfield &amp; Greenstead Green</t>
  </si>
  <si>
    <t>Panfield, Finchingfield &amp; Bardfield</t>
  </si>
  <si>
    <t>Rhayader, Newbridge-on-Wye &amp; Elan Valley</t>
  </si>
  <si>
    <t>Kensal Green</t>
  </si>
  <si>
    <t>Cricklewood Anson Road</t>
  </si>
  <si>
    <t>St Raphaels</t>
  </si>
  <si>
    <t>Stonebridge</t>
  </si>
  <si>
    <t>Welsh Harp</t>
  </si>
  <si>
    <t>Fyfield, High Ongar &amp; Stapleford Abbotts</t>
  </si>
  <si>
    <t>Hutton</t>
  </si>
  <si>
    <t>Ingatestone &amp; Mountnessing</t>
  </si>
  <si>
    <t>Kelvedon Hatch &amp; Doddinghurst</t>
  </si>
  <si>
    <t>North Weald, Matching &amp; Sheering</t>
  </si>
  <si>
    <t>Brook Street &amp; Pilgrim's Hatch</t>
  </si>
  <si>
    <t>Pyle, Kenfig Hill &amp; Cefncribwr</t>
  </si>
  <si>
    <t>Cannington, Combwich &amp; Nether Stowey</t>
  </si>
  <si>
    <t>Pawlett, Puriton &amp; Woolavington</t>
  </si>
  <si>
    <t>Watchet, Washford &amp; Carhampton</t>
  </si>
  <si>
    <t>Williton, Quantock &amp; Stogursey</t>
  </si>
  <si>
    <t>Barnetby, Ulceby &amp; Killingholme</t>
  </si>
  <si>
    <t>Burton upon Stather, Alkborough &amp; Gunness</t>
  </si>
  <si>
    <t>Crowle &amp; Keadby</t>
  </si>
  <si>
    <t>Westwoodside, Haxley &amp; Owston Ferry</t>
  </si>
  <si>
    <t>Elm Grove &amp; Bear Road</t>
  </si>
  <si>
    <t>Hollingdean &amp; Moulsecoomb West</t>
  </si>
  <si>
    <t>North Laine &amp; the Lanes</t>
  </si>
  <si>
    <t>Fiveways</t>
  </si>
  <si>
    <t>Blofield, Lingwood &amp; Upton</t>
  </si>
  <si>
    <t>Drayton &amp; Thorpe Marriott</t>
  </si>
  <si>
    <t>Melton Constable, Briston &amp; Little Snoring</t>
  </si>
  <si>
    <t>Wroxham, Rackheath &amp; the Plumsteads</t>
  </si>
  <si>
    <t>Chislehurst North</t>
  </si>
  <si>
    <t>Chislehurst East &amp; Hoblingwell Wood</t>
  </si>
  <si>
    <t>Widmore</t>
  </si>
  <si>
    <t>Bromsgrove Stoney Hill</t>
  </si>
  <si>
    <t>Marlbrook &amp; Lickey End</t>
  </si>
  <si>
    <t>Stoke Heath, Finstall &amp; Bentley</t>
  </si>
  <si>
    <t>Churchgate</t>
  </si>
  <si>
    <t>Flamstead End</t>
  </si>
  <si>
    <t>Beeston Town</t>
  </si>
  <si>
    <t>Oakley, Brill &amp; Edgcott</t>
  </si>
  <si>
    <t>Buckingham South, Maids Moreton &amp; Akeley</t>
  </si>
  <si>
    <t>Cheddington, Pitstone &amp; Edlesborough</t>
  </si>
  <si>
    <t>Worminghall, Long Crendon &amp; Cuddington</t>
  </si>
  <si>
    <t>Marsh Gibbon, Steeple Claydon &amp; Tingewick</t>
  </si>
  <si>
    <t>Granborough, Stewkley &amp; Great Brickhill</t>
  </si>
  <si>
    <t>Wing, Wingrave &amp; Bierton</t>
  </si>
  <si>
    <t>Winslow &amp; Padbury</t>
  </si>
  <si>
    <t>Hapton &amp; Lowerhouse</t>
  </si>
  <si>
    <t>Mayfield, Rocester &amp; Bramshall</t>
  </si>
  <si>
    <t>Rolleston-on-Dove &amp; Tutbury</t>
  </si>
  <si>
    <t>Prestwich Clough &amp; Rainsough</t>
  </si>
  <si>
    <t>Barrow, Chedburgh &amp; Sicklesmere</t>
  </si>
  <si>
    <t>Ixworth, Honington &amp; Barnham</t>
  </si>
  <si>
    <t>Rickinghall, Walsham le Willows &amp; Gislingham</t>
  </si>
  <si>
    <t>Brighouse</t>
  </si>
  <si>
    <t>Clifton &amp; Bailiff Bridge</t>
  </si>
  <si>
    <t>Elland</t>
  </si>
  <si>
    <t>North Dulwich</t>
  </si>
  <si>
    <t>Nunhead South &amp; Newlands</t>
  </si>
  <si>
    <t>Ponsanooth, Mabe Burnthouse &amp; Constantine</t>
  </si>
  <si>
    <t>Central &amp; West Cambridge</t>
  </si>
  <si>
    <t>Hednesford Pye Green</t>
  </si>
  <si>
    <t>Rugeley South &amp; Brereton</t>
  </si>
  <si>
    <t>Rugeley North &amp; Etchinghill</t>
  </si>
  <si>
    <t>Blean Forest, Chartham Hatch &amp; University</t>
  </si>
  <si>
    <t>Llandough &amp; Cogan</t>
  </si>
  <si>
    <t>Pwll-mawr &amp; St Mellons East</t>
  </si>
  <si>
    <t>St Mellons West</t>
  </si>
  <si>
    <t>Creigiau, Pentyrch &amp; St Fagans</t>
  </si>
  <si>
    <t>South Riverside</t>
  </si>
  <si>
    <t>Raffles &amp; Morton</t>
  </si>
  <si>
    <t>Wetheral, Corby &amp; Geltsdale</t>
  </si>
  <si>
    <t>Llandybie &amp; Saron</t>
  </si>
  <si>
    <t>Beddington</t>
  </si>
  <si>
    <t>Carshalton Village</t>
  </si>
  <si>
    <t>Carshalton Beeches &amp; Banstead Road</t>
  </si>
  <si>
    <t>Middleton Circle</t>
  </si>
  <si>
    <t>Carshalton on the Hill</t>
  </si>
  <si>
    <t>Bampton, Holcombe &amp; Westleigh</t>
  </si>
  <si>
    <t>Bradninch, Silverton &amp; Thorverton</t>
  </si>
  <si>
    <t>Cranbrook, Broadclyst &amp; Stoke Canon</t>
  </si>
  <si>
    <t>Hatherleigh, Exbourne &amp; North Tawton</t>
  </si>
  <si>
    <t>Morchard Bishop, Copplestone &amp; Newton St Cyres</t>
  </si>
  <si>
    <t>Moretonhampstead, Lustleigh &amp; East Dartmoor</t>
  </si>
  <si>
    <t>Tedburn, Shillingford &amp; Higher Ashton</t>
  </si>
  <si>
    <t>Debenham, Stonham &amp; Coddenham</t>
  </si>
  <si>
    <t>Eye, Palgrave &amp; Occold</t>
  </si>
  <si>
    <t>Westerfield, Grundisburgh &amp; Bredfield</t>
  </si>
  <si>
    <t>Fressingfield, Laxfield &amp; Worlingworth</t>
  </si>
  <si>
    <t>Bixley, Warren Heath &amp; Nacton</t>
  </si>
  <si>
    <t>Borth &amp; Bont-goch</t>
  </si>
  <si>
    <t>Birstall Central</t>
  </si>
  <si>
    <t>Wymeswold, Rearsby &amp; Cossington</t>
  </si>
  <si>
    <t>Aylesford, Wouldham &amp; Blue Bell Hill</t>
  </si>
  <si>
    <t>Bramhall South &amp; Woodford</t>
  </si>
  <si>
    <t>Bramhall West</t>
  </si>
  <si>
    <t>Cheadle Hulme Orrishmere</t>
  </si>
  <si>
    <t>Cheadle East</t>
  </si>
  <si>
    <t>Cheadle Hulme West</t>
  </si>
  <si>
    <t>Gatley South &amp; Cheadle West</t>
  </si>
  <si>
    <t>Hazel Grove East &amp; South</t>
  </si>
  <si>
    <t>Hazel Grove West</t>
  </si>
  <si>
    <t>South Broomfield</t>
  </si>
  <si>
    <t>Great Baddow North &amp; East</t>
  </si>
  <si>
    <t>Great Baddow South &amp; West</t>
  </si>
  <si>
    <t>Alstone &amp; St Mark's</t>
  </si>
  <si>
    <t>Amersham-on-the-Hill &amp; Chesham Bois</t>
  </si>
  <si>
    <t>Old Amersham</t>
  </si>
  <si>
    <t>Chalfont St Giles, Seer Green &amp; Jordans</t>
  </si>
  <si>
    <t>Knotty Green &amp; Holmer Green</t>
  </si>
  <si>
    <t>Hyde Heath, Bellingdon &amp; Latimer</t>
  </si>
  <si>
    <t>Little Chalfont</t>
  </si>
  <si>
    <t>Newbold</t>
  </si>
  <si>
    <t>Inkersall Green &amp; Duckmanton</t>
  </si>
  <si>
    <t>Tangmere, Mundham &amp; Hunston</t>
  </si>
  <si>
    <t>Stockbridge &amp; Fishbourne</t>
  </si>
  <si>
    <t>Wittering &amp; Birdham</t>
  </si>
  <si>
    <t>Fulbourne Road &amp; Walthamstow Forest</t>
  </si>
  <si>
    <t>Bradford-on-Avon</t>
  </si>
  <si>
    <t>Chippenham South &amp; East</t>
  </si>
  <si>
    <t>Corsham, Bowerhill &amp; Lacock</t>
  </si>
  <si>
    <t>Winsley, Westwood &amp; Holt</t>
  </si>
  <si>
    <t>Brunswick Park Road</t>
  </si>
  <si>
    <t>Eccleston &amp; Charnock Richard</t>
  </si>
  <si>
    <t>Jumpers Common &amp; Fairmile</t>
  </si>
  <si>
    <t>Fitzrovia West &amp; Soho</t>
  </si>
  <si>
    <t>Strand, St James &amp; Mayfair</t>
  </si>
  <si>
    <t>Esh Winning &amp; Ushaw Moor</t>
  </si>
  <si>
    <t>Bangor-on-Dee, Overton &amp; Penley</t>
  </si>
  <si>
    <t>Cefn Mawr</t>
  </si>
  <si>
    <t>Coedpoeth &amp; Brymbo</t>
  </si>
  <si>
    <t>Johnstown North &amp; Rhostyllen</t>
  </si>
  <si>
    <t>Corwen, Llanelidan &amp; Efenechdyd</t>
  </si>
  <si>
    <t>Ruabon &amp; Marchwiel</t>
  </si>
  <si>
    <t>Upper Colwyn Bay</t>
  </si>
  <si>
    <t>Mile End &amp; Braiswick</t>
  </si>
  <si>
    <t>Scapegoat Hill, Outlane &amp; West Golcar</t>
  </si>
  <si>
    <t>Buglawton</t>
  </si>
  <si>
    <t>Hightown, Mossley &amp; Timbersbrook</t>
  </si>
  <si>
    <t>Congleton West Heath</t>
  </si>
  <si>
    <t>Cleator Moor, Frizington &amp; Ennerdale</t>
  </si>
  <si>
    <t>East Cockermouth &amp; Buttermere</t>
  </si>
  <si>
    <t>West Cockermouth &amp; Great Broughton</t>
  </si>
  <si>
    <t>Thornhill, Gosforth &amp; Seascale</t>
  </si>
  <si>
    <t>Corby Town</t>
  </si>
  <si>
    <t>King's Cliffe, Woodnewton &amp; Easton</t>
  </si>
  <si>
    <t>Thrapston &amp; Brigstock</t>
  </si>
  <si>
    <t>Henley Green &amp; Wood End</t>
  </si>
  <si>
    <t>Holbrooks</t>
  </si>
  <si>
    <t>Radford East</t>
  </si>
  <si>
    <t>Whoberley</t>
  </si>
  <si>
    <t>Cannon Park &amp; University</t>
  </si>
  <si>
    <t>Earlsdon &amp; Canley Gardens</t>
  </si>
  <si>
    <t>Maidenbower West &amp; Furnace Green</t>
  </si>
  <si>
    <t>Crewe Mill Street &amp; College</t>
  </si>
  <si>
    <t>Haslington &amp; Weston</t>
  </si>
  <si>
    <t>Nantwich South East &amp; Wybunbury</t>
  </si>
  <si>
    <t>South Norwood Park</t>
  </si>
  <si>
    <t>Croydon Minster &amp; Waddon North</t>
  </si>
  <si>
    <t>Woodside &amp; Ashburton</t>
  </si>
  <si>
    <t>Upper Norwood</t>
  </si>
  <si>
    <t>Norbury West</t>
  </si>
  <si>
    <t>Norbury East</t>
  </si>
  <si>
    <t>South Norwood Hill</t>
  </si>
  <si>
    <t>Sanderstead</t>
  </si>
  <si>
    <t>Albert Hill &amp; Red Hall</t>
  </si>
  <si>
    <t>Blisworth, Roade &amp; Yardley Gobion</t>
  </si>
  <si>
    <t>Clipston, Naseby &amp; Yelvertoft</t>
  </si>
  <si>
    <t>Daventry South &amp; Southbrook</t>
  </si>
  <si>
    <t>Earls Barton &amp; Great Doddington</t>
  </si>
  <si>
    <t>Harpole, Kislingbury &amp; Bugbrooke</t>
  </si>
  <si>
    <t>Woodforth Halse, Byfield &amp; Staverton</t>
  </si>
  <si>
    <t>Heaton Chapel &amp; Shaw Road</t>
  </si>
  <si>
    <t>Central Reddish</t>
  </si>
  <si>
    <t>Reddish Vale View</t>
  </si>
  <si>
    <t>South Reddish &amp; Heaton Norris</t>
  </si>
  <si>
    <t>North Reddish</t>
  </si>
  <si>
    <t>New Normanton</t>
  </si>
  <si>
    <t>Wilmorton &amp; Alvaston Village</t>
  </si>
  <si>
    <t>Bakewell North, Baslow &amp; Calver</t>
  </si>
  <si>
    <t>Doveridge, Brailsford &amp; Bradley</t>
  </si>
  <si>
    <t>Duffield, Quarndon &amp; Kirk Langley</t>
  </si>
  <si>
    <t>Matlock South, Cromford &amp; Winster</t>
  </si>
  <si>
    <t>Bawtry, Austerfield &amp; Hayfield</t>
  </si>
  <si>
    <t>Hatfield West</t>
  </si>
  <si>
    <t>Hexthorpe &amp; Balby North</t>
  </si>
  <si>
    <t>Adwick le Street &amp; Woodlands</t>
  </si>
  <si>
    <t>Askern, Campsall &amp; Norton</t>
  </si>
  <si>
    <t>Sprotbrough</t>
  </si>
  <si>
    <t>Deal North &amp; West</t>
  </si>
  <si>
    <t>Loughborough Road</t>
  </si>
  <si>
    <t>Leigham Vale &amp; Royal Circus</t>
  </si>
  <si>
    <t>West Norwood West &amp; Streatham East</t>
  </si>
  <si>
    <t>Bala &amp; Mawddwy</t>
  </si>
  <si>
    <t>East Acton</t>
  </si>
  <si>
    <t>Northfields</t>
  </si>
  <si>
    <t>South Acton</t>
  </si>
  <si>
    <t>Greenford North</t>
  </si>
  <si>
    <t>Bilton Road</t>
  </si>
  <si>
    <t>Perivale</t>
  </si>
  <si>
    <t>Norwood Green North &amp; Windmill Park</t>
  </si>
  <si>
    <t>East Ham West</t>
  </si>
  <si>
    <t>East Ham South West</t>
  </si>
  <si>
    <t>Smallfield &amp; Felbridge</t>
  </si>
  <si>
    <t>South Lancing</t>
  </si>
  <si>
    <t>North Lancing</t>
  </si>
  <si>
    <t>Holme, Melbourne &amp; Bubwith</t>
  </si>
  <si>
    <t>Ratton</t>
  </si>
  <si>
    <t>Eastleigh West</t>
  </si>
  <si>
    <t>Churton, Farndon &amp; Malpas</t>
  </si>
  <si>
    <t>Bury Street West &amp; Village Road</t>
  </si>
  <si>
    <t>Little Sutton North &amp; Overpool</t>
  </si>
  <si>
    <t>Hooton, Willaston &amp; Ness</t>
  </si>
  <si>
    <t>Roundhay Park &amp; Slaid Hill</t>
  </si>
  <si>
    <t>Kidbrooke South</t>
  </si>
  <si>
    <t>Kidbrooke North</t>
  </si>
  <si>
    <t>Bullsmoor &amp; Freezywater</t>
  </si>
  <si>
    <t>Loughton South</t>
  </si>
  <si>
    <t>Leatherhead South &amp; Ashtead South</t>
  </si>
  <si>
    <t>Crossway Park</t>
  </si>
  <si>
    <t>Lesnes Abbey</t>
  </si>
  <si>
    <t>Hinchley Wood &amp; Weston Green</t>
  </si>
  <si>
    <t>Pennsylvania &amp; University</t>
  </si>
  <si>
    <t>Heavitree East &amp; Whipton South</t>
  </si>
  <si>
    <t>Pinhoe &amp; Whipton North</t>
  </si>
  <si>
    <t>North Hyde &amp; North Cranford</t>
  </si>
  <si>
    <t>Finchley Central</t>
  </si>
  <si>
    <t>Dymchurch, St Mary's Bay &amp; Brookland</t>
  </si>
  <si>
    <t>Folkestone Morehall &amp; Sandgate</t>
  </si>
  <si>
    <t>Cheriton &amp; Horn Street</t>
  </si>
  <si>
    <t>Lyminge, Densole &amp; Elham</t>
  </si>
  <si>
    <t>Saltwood, Seabrook &amp; Etchinghill</t>
  </si>
  <si>
    <t>Bream, Pillowell &amp; Yorkley</t>
  </si>
  <si>
    <t>Dymock, Hartpury &amp; Huntley</t>
  </si>
  <si>
    <t>Cleeve Hill, Gotherington &amp; Apperley</t>
  </si>
  <si>
    <t>Tidenham &amp; Woolaston</t>
  </si>
  <si>
    <t>Clifton &amp; Newton-with-Scales</t>
  </si>
  <si>
    <t>Lea &amp; Marina</t>
  </si>
  <si>
    <t>St Annes Town</t>
  </si>
  <si>
    <t>St Annes North &amp; Airport</t>
  </si>
  <si>
    <t>Caistor, Kelsey &amp; Keelby</t>
  </si>
  <si>
    <t>Morton, Blyton &amp; Scotter</t>
  </si>
  <si>
    <t>Nettleham, Sudbrooke &amp; Scothern</t>
  </si>
  <si>
    <t>Wragby, Roughton &amp; Ludford</t>
  </si>
  <si>
    <t>Belle Vale</t>
  </si>
  <si>
    <t>Halewood Central</t>
  </si>
  <si>
    <t>Halewood North</t>
  </si>
  <si>
    <t>Halewood South</t>
  </si>
  <si>
    <t>Gateacre</t>
  </si>
  <si>
    <t>Woolton</t>
  </si>
  <si>
    <t>Dunston &amp; Teams</t>
  </si>
  <si>
    <t>Rainham South East</t>
  </si>
  <si>
    <t>Rainham South West</t>
  </si>
  <si>
    <t>Rainham North West</t>
  </si>
  <si>
    <t>Mumbles &amp; Newton</t>
  </si>
  <si>
    <t>Harlaxton, Colsterworth &amp; South Witham</t>
  </si>
  <si>
    <t>Corby Glen, Ropsley &amp; Grantham Outskirts</t>
  </si>
  <si>
    <t>Langtoft, Thurlby &amp; Uffington</t>
  </si>
  <si>
    <t>Stamford Central, West and South</t>
  </si>
  <si>
    <t>Great Coates &amp; The Willows</t>
  </si>
  <si>
    <t>Laceby Acres &amp; Wybers Wood</t>
  </si>
  <si>
    <t>Littlefield South &amp; Grange</t>
  </si>
  <si>
    <t>Bradwell South &amp; Hopton</t>
  </si>
  <si>
    <t>Fleggburgh, Rollesby &amp; Martham</t>
  </si>
  <si>
    <t>Gorleston South &amp; Beach</t>
  </si>
  <si>
    <t>Westcombe Park &amp; Maze Hill</t>
  </si>
  <si>
    <t>Bellfields, Slyfield &amp; Weyfield</t>
  </si>
  <si>
    <t>Burpham North &amp; Merrow East</t>
  </si>
  <si>
    <t>Onslow Village and University</t>
  </si>
  <si>
    <t>Burpham, Boxgrove &amp; Merrow West</t>
  </si>
  <si>
    <t>Park Barn &amp; Royal Surrey</t>
  </si>
  <si>
    <t>Amhurst Road &amp; Pembury Estate</t>
  </si>
  <si>
    <t>Hackney Central</t>
  </si>
  <si>
    <t>London Fields &amp; Mare Street</t>
  </si>
  <si>
    <t>Shell Corner &amp; Hurst Green</t>
  </si>
  <si>
    <t>Halesowen Town</t>
  </si>
  <si>
    <t>Upton Rocks</t>
  </si>
  <si>
    <t>Hale Bank</t>
  </si>
  <si>
    <t>Grange, Halton Brook &amp; Hallwood Park</t>
  </si>
  <si>
    <t>Wormholt Road</t>
  </si>
  <si>
    <t>Hampstead Town</t>
  </si>
  <si>
    <t>Fleckney, Kilworth &amp; Foxton</t>
  </si>
  <si>
    <t>Market Harborough West, Great Bowden &amp; Lubenham</t>
  </si>
  <si>
    <t>Oadby North &amp; East</t>
  </si>
  <si>
    <t>Oadby South &amp; West</t>
  </si>
  <si>
    <t>Old Harlow &amp; Newhall</t>
  </si>
  <si>
    <t>Boroughbridge &amp; Marton-cum-Grafton</t>
  </si>
  <si>
    <t>Killinghall &amp; Hampsthwaite</t>
  </si>
  <si>
    <t>Spofforth, Burn Bridge &amp; Huby</t>
  </si>
  <si>
    <t>Hatch End North</t>
  </si>
  <si>
    <t>Harrow Weald</t>
  </si>
  <si>
    <t>Hatch End South</t>
  </si>
  <si>
    <t>Stanmore Uxbridge Road</t>
  </si>
  <si>
    <t>Greenhill South</t>
  </si>
  <si>
    <t>Greenhill North</t>
  </si>
  <si>
    <t>The Fens, Elwick &amp; Hart</t>
  </si>
  <si>
    <t>Alresford, Great Bentley &amp; Thorrington</t>
  </si>
  <si>
    <t>Layer-de-la-Haye, Abberton &amp; Mersea East</t>
  </si>
  <si>
    <t>Horkesley Heath, Langham &amp; Dedham</t>
  </si>
  <si>
    <t>Westfield, Fairlight &amp; Broad Oak</t>
  </si>
  <si>
    <t>Purbrook &amp; Widley</t>
  </si>
  <si>
    <t>Yeading North</t>
  </si>
  <si>
    <t>Yeading West</t>
  </si>
  <si>
    <t>Marple Bridge &amp; Mellor</t>
  </si>
  <si>
    <t>Marple &amp; Hawk Green</t>
  </si>
  <si>
    <t>Marple &amp; Rose Hill</t>
  </si>
  <si>
    <t>Offerton East &amp; Bosden Farm</t>
  </si>
  <si>
    <t>Romiley &amp; Compstall</t>
  </si>
  <si>
    <t>Boxmoor &amp; Apsley</t>
  </si>
  <si>
    <t>Markyate, Flamstead &amp; Gaddesden</t>
  </si>
  <si>
    <t>Maylands &amp; Adeyfield</t>
  </si>
  <si>
    <t>Ryhill &amp; South Hiendley</t>
  </si>
  <si>
    <t>Colindale</t>
  </si>
  <si>
    <t>Berinsfield &amp; Wittenham</t>
  </si>
  <si>
    <t>Hagbourne, Moreton &amp; Cholsey</t>
  </si>
  <si>
    <t>Bellingham, Otterburn &amp; Redesdale</t>
  </si>
  <si>
    <t>Stocksfield, Riding Mill &amp; Corbridge</t>
  </si>
  <si>
    <t>Buxton Burbage &amp; Harpur Hill</t>
  </si>
  <si>
    <t>Great Ashby, Ashwell &amp; Barley</t>
  </si>
  <si>
    <t>Ickleford, Great Offley &amp; Whitwell</t>
  </si>
  <si>
    <t>Camden Road South</t>
  </si>
  <si>
    <t>Fitzrovia East &amp; Bloomsbury West</t>
  </si>
  <si>
    <t>Petersfield Avenue &amp; Duck Wood</t>
  </si>
  <si>
    <t>Harold Park &amp; Harold Wood</t>
  </si>
  <si>
    <t>Highgate Wood</t>
  </si>
  <si>
    <t>Littlehaven</t>
  </si>
  <si>
    <t>Rudgwick, Slinfold &amp; Barns Green</t>
  </si>
  <si>
    <t>Rusper, Faygate &amp; Leechpool</t>
  </si>
  <si>
    <t>Harraton, Rickleton &amp; Fatfield</t>
  </si>
  <si>
    <t>Herrington &amp; Doxford</t>
  </si>
  <si>
    <t>Houghton Town</t>
  </si>
  <si>
    <t>Newbottle &amp; Penshaw</t>
  </si>
  <si>
    <t>Hove Central</t>
  </si>
  <si>
    <t>King Alfred</t>
  </si>
  <si>
    <t>Brampton, the Stukeleys and the Alconburys</t>
  </si>
  <si>
    <t>Little Paxton, Love's Farm &amp; Great Gransden</t>
  </si>
  <si>
    <t>St Neots Priory Park</t>
  </si>
  <si>
    <t>Accrington West</t>
  </si>
  <si>
    <t>Aldborough Hatch</t>
  </si>
  <si>
    <t>Clayhall South</t>
  </si>
  <si>
    <t>Barkingside North</t>
  </si>
  <si>
    <t>Clayhall North</t>
  </si>
  <si>
    <t>Seven Kings Meads Lane</t>
  </si>
  <si>
    <t>Valentines Park &amp; Cranbrook</t>
  </si>
  <si>
    <t>Broke Hall</t>
  </si>
  <si>
    <t>Brighstone &amp; Shalfleet</t>
  </si>
  <si>
    <t>Newport Central &amp; Parkhurst West</t>
  </si>
  <si>
    <t>Newport East &amp; Parkhurst East</t>
  </si>
  <si>
    <t>Newport South &amp; West</t>
  </si>
  <si>
    <t>Ryde South</t>
  </si>
  <si>
    <t>Shanklin West &amp; Newchurch</t>
  </si>
  <si>
    <t>Niton, Shorwell &amp; Godshill</t>
  </si>
  <si>
    <t>Ventnor &amp; Wroxall</t>
  </si>
  <si>
    <t>Finsbury Park West</t>
  </si>
  <si>
    <t>Archway West</t>
  </si>
  <si>
    <t>Highbury</t>
  </si>
  <si>
    <t>Gillespie Road</t>
  </si>
  <si>
    <t>Canonbury East &amp; Mildmay Park</t>
  </si>
  <si>
    <t>Archway East</t>
  </si>
  <si>
    <t>Caledonian Road</t>
  </si>
  <si>
    <t>Islington East &amp; Arlington</t>
  </si>
  <si>
    <t>Islington North &amp; Canonbury West</t>
  </si>
  <si>
    <t>Angel</t>
  </si>
  <si>
    <t>North Blackwood, Argoed &amp; Markham</t>
  </si>
  <si>
    <t>Keighley Oakworth Road &amp; West Lane</t>
  </si>
  <si>
    <t>Cubbington, Stoneleigh &amp; Radford Semele</t>
  </si>
  <si>
    <t>Dunchurch, Stretton-on-Dunsmore &amp; Marton</t>
  </si>
  <si>
    <t>Harbury, Long Itchington &amp; Fenny Compton</t>
  </si>
  <si>
    <t>Kineton, Tysoe &amp; Warmington</t>
  </si>
  <si>
    <t>Southam, Stockton &amp; Napton</t>
  </si>
  <si>
    <t>Wolston, Binley Woods &amp; Ryton</t>
  </si>
  <si>
    <t>Notting Hill South</t>
  </si>
  <si>
    <t>Ladbroke Grove</t>
  </si>
  <si>
    <t>Burton Latimer, Broughton &amp; Mawsley</t>
  </si>
  <si>
    <t>Kettering Central East</t>
  </si>
  <si>
    <t>Kettering Town &amp; West</t>
  </si>
  <si>
    <t>Southcoates Central &amp; Docks</t>
  </si>
  <si>
    <t>Chanterlands Avenue</t>
  </si>
  <si>
    <t>Hull City Centre</t>
  </si>
  <si>
    <t>Marshfield, Wick &amp; Hawkesbury</t>
  </si>
  <si>
    <t>Pucklechurch &amp; Westerleigh</t>
  </si>
  <si>
    <t>Kirkby South West &amp; Field Lane</t>
  </si>
  <si>
    <t>Knowsley Village &amp; Southdene</t>
  </si>
  <si>
    <t>Prescot</t>
  </si>
  <si>
    <t>Bonds, Bilsborrow &amp; Wyresdale</t>
  </si>
  <si>
    <t>Fleetwood Town</t>
  </si>
  <si>
    <t>Fleetwood Warren</t>
  </si>
  <si>
    <t>Fleetwood Rossall &amp; Chatsworth</t>
  </si>
  <si>
    <t>Pilling, Great Eccleston &amp; Inksip</t>
  </si>
  <si>
    <t>Preesall, Stalmine &amp; Hambleton</t>
  </si>
  <si>
    <t>Lancaster East</t>
  </si>
  <si>
    <t>Beeston East</t>
  </si>
  <si>
    <t>University &amp; Little Woodhouse</t>
  </si>
  <si>
    <t>Alwoodley</t>
  </si>
  <si>
    <t>Belgrave North West</t>
  </si>
  <si>
    <t>Belgrave North East</t>
  </si>
  <si>
    <t>Evington</t>
  </si>
  <si>
    <t>North Evington &amp; Rowlatts Hill</t>
  </si>
  <si>
    <t>Knighton</t>
  </si>
  <si>
    <t>West Knighton</t>
  </si>
  <si>
    <t>Braunstone Park East</t>
  </si>
  <si>
    <t>Braunstone Park West</t>
  </si>
  <si>
    <t>Abram &amp; Bickershaw</t>
  </si>
  <si>
    <t>Astley, Blackmoor &amp; Mosley Common</t>
  </si>
  <si>
    <t>Leigh East &amp; Higher Folds</t>
  </si>
  <si>
    <t>Hailsham North, Alfriston &amp; East Dean</t>
  </si>
  <si>
    <t>Lewes Central &amp; East</t>
  </si>
  <si>
    <t>Wivelsfield Green, Ditchling &amp; Rodmell</t>
  </si>
  <si>
    <t>Forster Park &amp; Southend</t>
  </si>
  <si>
    <t>Catford East &amp; Mountsfield Park</t>
  </si>
  <si>
    <t>Manor House</t>
  </si>
  <si>
    <t>Anerley North &amp; Penge West</t>
  </si>
  <si>
    <t>Anerley South</t>
  </si>
  <si>
    <t>Forest Hill West</t>
  </si>
  <si>
    <t>Forest Hill East</t>
  </si>
  <si>
    <t>Perry Vale</t>
  </si>
  <si>
    <t>Hither Green</t>
  </si>
  <si>
    <t>Loampit &amp; Hilly Fields</t>
  </si>
  <si>
    <t>Leytonstone North</t>
  </si>
  <si>
    <t>Wanstead Flats</t>
  </si>
  <si>
    <t>Burntwood Chasetown</t>
  </si>
  <si>
    <t>Burntwood North East &amp; Longdon</t>
  </si>
  <si>
    <t>Whittington, Hopwas &amp; Clifton Campville</t>
  </si>
  <si>
    <t>Birchwood West</t>
  </si>
  <si>
    <t>Hartsholme &amp; Birchwood East</t>
  </si>
  <si>
    <t>Skellingthorpe, Witham &amp; Bassingham</t>
  </si>
  <si>
    <t>Kirkdale South &amp; Vauxhall</t>
  </si>
  <si>
    <t>St Michael's &amp; Otterspool</t>
  </si>
  <si>
    <t>Fazakerley North</t>
  </si>
  <si>
    <t>Walton Vale</t>
  </si>
  <si>
    <t>Croxteth West &amp; Gillmoss</t>
  </si>
  <si>
    <t>Childwall West &amp; Wavertree Green</t>
  </si>
  <si>
    <t>Croxteth East</t>
  </si>
  <si>
    <t>Llanelli West</t>
  </si>
  <si>
    <t>Pembrey &amp; Burry Port</t>
  </si>
  <si>
    <t>Loughborough Dishley &amp; Hathern</t>
  </si>
  <si>
    <t>Loughborough Garendon</t>
  </si>
  <si>
    <t>Loughborough Lemyngton &amp; Hastings</t>
  </si>
  <si>
    <t>Loughborough Storer &amp; Queen's Park</t>
  </si>
  <si>
    <t>Little Cawthorpe &amp; South Wolds</t>
  </si>
  <si>
    <t>Alveley, Claverley &amp; Worfield</t>
  </si>
  <si>
    <t>Bishop's Castle, Brockton &amp; Chirbury</t>
  </si>
  <si>
    <t>Cleobury Mortimer, Burford &amp; Ashford Carbonell</t>
  </si>
  <si>
    <t>Central Luton &amp; Park Town</t>
  </si>
  <si>
    <t>Macclesfield East &amp; Hurdsfield</t>
  </si>
  <si>
    <t>Wokingham North &amp; Hurst</t>
  </si>
  <si>
    <t>Pinkney's Green &amp; Furze Platt Road</t>
  </si>
  <si>
    <t>Cranbrook, Sissinghurst &amp; Frittenden</t>
  </si>
  <si>
    <t>Hawkhurst, Benenden &amp; Sandhurst</t>
  </si>
  <si>
    <t>Maidstone West</t>
  </si>
  <si>
    <t>Ashton-in-Makerfield West</t>
  </si>
  <si>
    <t>Orrell &amp; Longshaw</t>
  </si>
  <si>
    <t>Margaretting, Stock &amp; Ramsden</t>
  </si>
  <si>
    <t>Mayland, Althorne &amp; Cold Norton</t>
  </si>
  <si>
    <t>University North &amp; Whitworth Street</t>
  </si>
  <si>
    <t>Moss Side West</t>
  </si>
  <si>
    <t>Merseybank &amp; Barlow Moor</t>
  </si>
  <si>
    <t>Withington North &amp; Old Moat</t>
  </si>
  <si>
    <t>Withington West</t>
  </si>
  <si>
    <t>Withington East</t>
  </si>
  <si>
    <t>Abbott Road &amp; Pleasley Hill</t>
  </si>
  <si>
    <t>Church Warsop &amp; Meden Vale</t>
  </si>
  <si>
    <t>Yeoman Hill &amp; Maun Valley</t>
  </si>
  <si>
    <t>Horndean South &amp; Rowlands Castle</t>
  </si>
  <si>
    <t>Horndean North</t>
  </si>
  <si>
    <t>Swanmore, Hambledon &amp; West Meon</t>
  </si>
  <si>
    <t>Whiteley, Knowle &amp; Wickham</t>
  </si>
  <si>
    <t>Dickens Heath, Cheswick Green &amp; Hockley Heath</t>
  </si>
  <si>
    <t>Rhymney, Pontlottyn &amp; Abertysswg</t>
  </si>
  <si>
    <t>Clifton, Meppershall &amp; Stondon</t>
  </si>
  <si>
    <t>Elstow, Shortstown &amp; Wixams</t>
  </si>
  <si>
    <t>Westoning, Harlington &amp; Silsoe</t>
  </si>
  <si>
    <t>Harrold, Chellington &amp; Turvey</t>
  </si>
  <si>
    <t>Blunham, Caldecote &amp; Broom</t>
  </si>
  <si>
    <t>Wootton &amp; Stewartby</t>
  </si>
  <si>
    <t>Breadsall, Little Eaton &amp; Stanley Common</t>
  </si>
  <si>
    <t>Wareham, Sandford &amp; Holton Heath</t>
  </si>
  <si>
    <t>Wayland, Ellingham &amp; Great Hockham</t>
  </si>
  <si>
    <t>Hingham, Morley &amp; Barnham Broom</t>
  </si>
  <si>
    <t>Hockering, Mattishall &amp; Cranworth</t>
  </si>
  <si>
    <t>Droitwich Spa West &amp; North</t>
  </si>
  <si>
    <t>Inkberrow &amp; Flyford Flavell</t>
  </si>
  <si>
    <t>Ayresome</t>
  </si>
  <si>
    <t>Guisborough Outer &amp; Upleatham</t>
  </si>
  <si>
    <t>Boosbeck, Lingdale &amp; Easington</t>
  </si>
  <si>
    <t>Hanslope, Castlethorpe &amp; Sherington</t>
  </si>
  <si>
    <t>Rowan Road</t>
  </si>
  <si>
    <t>Merton Church Road &amp; Phipps Bridge</t>
  </si>
  <si>
    <t>Pollards Hill</t>
  </si>
  <si>
    <t>Cannon Hill</t>
  </si>
  <si>
    <t>Charlwood, Newdigate &amp; Beare Green</t>
  </si>
  <si>
    <t>Gomshall, Shere &amp; Albury</t>
  </si>
  <si>
    <t>Westcott, Ockley &amp; Capel</t>
  </si>
  <si>
    <t>Usk, Goytre &amp; Llangybi Fawr</t>
  </si>
  <si>
    <t>Abermule, Churchstoke &amp; Kerry</t>
  </si>
  <si>
    <t>Llanfair Caereinion &amp; Caersws</t>
  </si>
  <si>
    <t>Montgomery, Trewern &amp; Berriew</t>
  </si>
  <si>
    <t>Morecambe Town</t>
  </si>
  <si>
    <t>Morecambe Westgate</t>
  </si>
  <si>
    <t>Morecambe West End</t>
  </si>
  <si>
    <t>Skerton &amp; Vale</t>
  </si>
  <si>
    <t>Scale Hall &amp; Torrisholme</t>
  </si>
  <si>
    <t>Wrenthorpe &amp; Kirkhamgate</t>
  </si>
  <si>
    <t>Neath Town</t>
  </si>
  <si>
    <t>Ystalyfera &amp; Gwaun-Cae-Gurwen</t>
  </si>
  <si>
    <t>Milford &amp; Lymington South</t>
  </si>
  <si>
    <t>Lymington North &amp; West</t>
  </si>
  <si>
    <t>East Bridgford &amp; Aslockton</t>
  </si>
  <si>
    <t>Fernwood, Farndon &amp; Fiskerton</t>
  </si>
  <si>
    <t>Lowdham, Bleasby &amp; Gunthorpe</t>
  </si>
  <si>
    <t>Muskham, Sutton on Trent &amp; Walesby</t>
  </si>
  <si>
    <t>Tuxford, Markham &amp; Rampton</t>
  </si>
  <si>
    <t>Winthorpe, Coddington &amp; Collingham</t>
  </si>
  <si>
    <t>Chieveley, East Isley &amp; Compton</t>
  </si>
  <si>
    <t>Kintbury &amp; Boxford</t>
  </si>
  <si>
    <t>Thatcham South East &amp; Bradfield</t>
  </si>
  <si>
    <t>Newbury Wash Common</t>
  </si>
  <si>
    <t>Blakelaw</t>
  </si>
  <si>
    <t>City Centre &amp; Arthur's Hill</t>
  </si>
  <si>
    <t>South Jesmond &amp; Sandyford</t>
  </si>
  <si>
    <t>Chesterton &amp; Knutton</t>
  </si>
  <si>
    <t>Newcastle West &amp; Cross Heath</t>
  </si>
  <si>
    <t>Bettws</t>
  </si>
  <si>
    <t>Duffryn &amp; Maesglas</t>
  </si>
  <si>
    <t>Newton Abbot, Town Centre</t>
  </si>
  <si>
    <t>Newton Abbot, Milber &amp; Buckland</t>
  </si>
  <si>
    <t>Newton Abbot, Broadlands &amp; Wolborough</t>
  </si>
  <si>
    <t>Newton Abbot, Highweek</t>
  </si>
  <si>
    <t>Ogwell, Mile End &amp; Teigngrace</t>
  </si>
  <si>
    <t>Ferrybridge &amp; West Knottingley</t>
  </si>
  <si>
    <t>Ferry Fryston</t>
  </si>
  <si>
    <t>Altarnun &amp; Stoke Climsland</t>
  </si>
  <si>
    <t>Barnstaple Pilton</t>
  </si>
  <si>
    <t>Barnstaple Sticklepath</t>
  </si>
  <si>
    <t>Bishop's Nympton, Witheridge &amp; Chulmleigh</t>
  </si>
  <si>
    <t>Bratton Fleming, Goodleigh &amp; Kings Heanton</t>
  </si>
  <si>
    <t>South Molton</t>
  </si>
  <si>
    <t>Woolacombe, Georgeham &amp; Croyde</t>
  </si>
  <si>
    <t>Alderholt &amp; Sixpenny Handley</t>
  </si>
  <si>
    <t>Gillingham Outer, Bourton &amp; Motcombe</t>
  </si>
  <si>
    <t>Sturminster Marshall &amp; Crichel</t>
  </si>
  <si>
    <t>Child Okeford &amp; Iwerne Minster</t>
  </si>
  <si>
    <t>Milborne, Winterborne &amp; Okeford Fitzpaine</t>
  </si>
  <si>
    <t>Chester-le-Street Town &amp; Pelton Fell</t>
  </si>
  <si>
    <t>Wyboston, Great Barford &amp; Cople</t>
  </si>
  <si>
    <t>Coates, Benwick &amp; Pondersbridge</t>
  </si>
  <si>
    <t>Crookham East</t>
  </si>
  <si>
    <t>Fleet South &amp; Pondtail</t>
  </si>
  <si>
    <t>Fleet North, Elvetham Heath &amp; Ancells Farm</t>
  </si>
  <si>
    <t>Hartley Wintney &amp; Heckfield</t>
  </si>
  <si>
    <t>Hook &amp; Rotherwick</t>
  </si>
  <si>
    <t>Odiham &amp; Warnborough</t>
  </si>
  <si>
    <t>Bramley, Sherfield &amp; the Sherbornes</t>
  </si>
  <si>
    <t>Tadley East, Pamber &amp; Silchester</t>
  </si>
  <si>
    <t>Fleet West &amp; Winchfield</t>
  </si>
  <si>
    <t>Yateley East</t>
  </si>
  <si>
    <t>Datchworth, Walkern &amp; Cottered</t>
  </si>
  <si>
    <t>Peasedown &amp; Bathavon West</t>
  </si>
  <si>
    <t>Chew, Bishop Sutton &amp; East Harptree</t>
  </si>
  <si>
    <t>Pensford, Clutton &amp; Temple Cloud</t>
  </si>
  <si>
    <t>Saltford, Farmborough &amp; Timsbury</t>
  </si>
  <si>
    <t>Bromyard &amp; Bishop's Frome</t>
  </si>
  <si>
    <t>Colwall, Cradley &amp; Wellington Heath</t>
  </si>
  <si>
    <t>Kington, Eardisley &amp; Staunton</t>
  </si>
  <si>
    <t>Lugwardine, Withington &amp; Moreton on Lugg</t>
  </si>
  <si>
    <t>Shobdon, Luston &amp; Bodenham</t>
  </si>
  <si>
    <t>Wigmore, Orleton &amp; Brimfield</t>
  </si>
  <si>
    <t>Beeston Regis, Saxthorpe &amp; Aldborough</t>
  </si>
  <si>
    <t>Mundesley, Trunch &amp; Bacton</t>
  </si>
  <si>
    <t>Felmingham, Worstead &amp; Happisburgh</t>
  </si>
  <si>
    <t>Baschurch, Cockshutt &amp; Harmer Hill</t>
  </si>
  <si>
    <t>Gobowen, St Martin's &amp; Weston Rhyn</t>
  </si>
  <si>
    <t>Ruyton-XI-Towns, West Felton &amp; Whittington</t>
  </si>
  <si>
    <t>Woore, Prees &amp; Tilstock</t>
  </si>
  <si>
    <t>Wrington, Felton &amp; Dundry</t>
  </si>
  <si>
    <t>Minster &amp; St-Nicholas-at-Wade</t>
  </si>
  <si>
    <t>Ash Green &amp; Keresley End</t>
  </si>
  <si>
    <t>Hartshill &amp; Ansley</t>
  </si>
  <si>
    <t>New Arley &amp; Fillongley</t>
  </si>
  <si>
    <t>Polesworth, Warton &amp; Austrey</t>
  </si>
  <si>
    <t>Barnack, Wittering &amp; Wansford</t>
  </si>
  <si>
    <t>Glinton, Northborough &amp; Maxey</t>
  </si>
  <si>
    <t>Orton Malborne &amp; Goldhay</t>
  </si>
  <si>
    <t>Somersham, Riptons &amp; Raveleys</t>
  </si>
  <si>
    <t>Stilton, Elton &amp; Folksworth</t>
  </si>
  <si>
    <t>Benfieldside, Hamsterley &amp; Medomsley</t>
  </si>
  <si>
    <t>Bridgehill, Castleside &amp; Harehope Hill</t>
  </si>
  <si>
    <t>Andover London Road &amp; East Anton</t>
  </si>
  <si>
    <t>Andover Central</t>
  </si>
  <si>
    <t>Andover Newbury Road</t>
  </si>
  <si>
    <t>Overton &amp; North Waltham</t>
  </si>
  <si>
    <t>Woolton Hill, Burghclere &amp; Bishops Green</t>
  </si>
  <si>
    <t>Ashby de la Zouch North</t>
  </si>
  <si>
    <t>Ashby de la Zouch South</t>
  </si>
  <si>
    <t>Donisthope &amp; Blackfordby</t>
  </si>
  <si>
    <t>Kegworth &amp; Belton</t>
  </si>
  <si>
    <t>Packington, Ravenstone &amp; Coleorton</t>
  </si>
  <si>
    <t>Hugglescote &amp; Bardon Hill</t>
  </si>
  <si>
    <t>Brancaster, Burnham Market &amp; Docking</t>
  </si>
  <si>
    <t>Town, South Lynn &amp; West Lynn</t>
  </si>
  <si>
    <t>Somerford, Dauntsey &amp; Minety</t>
  </si>
  <si>
    <t>Malmesbury, Crudwell &amp; Oaksey</t>
  </si>
  <si>
    <t>Sutton Benger, Kington &amp; Biddestone</t>
  </si>
  <si>
    <t>Cotton End, Brackmills &amp; Hardingstone</t>
  </si>
  <si>
    <t>Heartsease &amp; Pilling Park</t>
  </si>
  <si>
    <t>New Catton &amp; Mousehold North</t>
  </si>
  <si>
    <t>Thorpe St Andrew South &amp; Dussindale</t>
  </si>
  <si>
    <t>Earlham Road &amp; College Road</t>
  </si>
  <si>
    <t>Thorpe Hamlet &amp; Mousehold South</t>
  </si>
  <si>
    <t>Sneinton</t>
  </si>
  <si>
    <t>Aspley</t>
  </si>
  <si>
    <t>Bestwood</t>
  </si>
  <si>
    <t>Bermuda &amp; Heath End</t>
  </si>
  <si>
    <t>Caldwell &amp; Chilvers Coton</t>
  </si>
  <si>
    <t>Blaengarw, Pontycymer &amp; Bettws</t>
  </si>
  <si>
    <t>Pont-y-clun &amp; Llanharry</t>
  </si>
  <si>
    <t>Clough &amp; Shaw Side</t>
  </si>
  <si>
    <t>Royton East &amp; Cowlishaw</t>
  </si>
  <si>
    <t>Diggle, Delph &amp; Denshaw</t>
  </si>
  <si>
    <t>Greenfield &amp; Uppermill</t>
  </si>
  <si>
    <t>New Delph, Dobcross &amp; Austerlands</t>
  </si>
  <si>
    <t>Springhead &amp; Grasscroft</t>
  </si>
  <si>
    <t>Derker</t>
  </si>
  <si>
    <t>East Central Oxford</t>
  </si>
  <si>
    <t>Grandpont &amp; New Hinksey</t>
  </si>
  <si>
    <t>Abingdon Audlett Drive &amp; Farm Road</t>
  </si>
  <si>
    <t>Abingdon Northcourt &amp; Peachcroft</t>
  </si>
  <si>
    <t>Abingdon Town &amp; West</t>
  </si>
  <si>
    <t>Dean Court, Cumnor &amp; Appleton</t>
  </si>
  <si>
    <t>Begbrooke, Yarnton &amp; Water Eaton</t>
  </si>
  <si>
    <t>Radley, Wootton &amp; Marcham</t>
  </si>
  <si>
    <t>Barrowford, Higham &amp; Pendleside</t>
  </si>
  <si>
    <t>East Colne, Foulridge &amp; Trawden</t>
  </si>
  <si>
    <t>Marsden</t>
  </si>
  <si>
    <t>Silkstone, Hoylandswaine &amp; Cawthorne</t>
  </si>
  <si>
    <t>Boltons, Warnell &amp; Solway Coast</t>
  </si>
  <si>
    <t>Longtown &amp; Border</t>
  </si>
  <si>
    <t>Millfield &amp; Bourges Boulevard</t>
  </si>
  <si>
    <t>North Bretton &amp; Westwood</t>
  </si>
  <si>
    <t>Glenholt &amp; Widewell</t>
  </si>
  <si>
    <t>Derriford &amp; Estover</t>
  </si>
  <si>
    <t>Ham, Beacon Park &amp; Pennycross</t>
  </si>
  <si>
    <t>Cattedown &amp; Prince Rock</t>
  </si>
  <si>
    <t>City Centre, Barbican &amp; Sutton Harbour</t>
  </si>
  <si>
    <t>Devonport, Mount Wise &amp; Morice Town</t>
  </si>
  <si>
    <t>Efford, Laira &amp; Crabtree</t>
  </si>
  <si>
    <t>Millbay &amp; Stonehouse</t>
  </si>
  <si>
    <t>Ford &amp; Blockhouse Park</t>
  </si>
  <si>
    <t>Branksome Park, Canford Cliffs &amp; Sandbanks</t>
  </si>
  <si>
    <t>Bromley-by-Bow West</t>
  </si>
  <si>
    <t>Cosham North</t>
  </si>
  <si>
    <t>Old Portsmouth &amp; Southsea Common</t>
  </si>
  <si>
    <t>Southsea Fawcett Road</t>
  </si>
  <si>
    <t>Southsea Haslemere Road</t>
  </si>
  <si>
    <t>Southsea Prince Albert Road</t>
  </si>
  <si>
    <t>Southsea Waverley Road</t>
  </si>
  <si>
    <t>Crundale, Clynderwen &amp; Maenclochog</t>
  </si>
  <si>
    <t>Johnston, Broad Haven &amp; St Ishmaels</t>
  </si>
  <si>
    <t>St Davids &amp; Letterston</t>
  </si>
  <si>
    <t>Brookfield &amp; Holme Slack</t>
  </si>
  <si>
    <t>Farsley South, Stanningley &amp; Pudsey North West</t>
  </si>
  <si>
    <t>Guiseley East &amp; South</t>
  </si>
  <si>
    <t>Guiseley North &amp; West</t>
  </si>
  <si>
    <t>Pudsey South West</t>
  </si>
  <si>
    <t>Rayleigh North East</t>
  </si>
  <si>
    <t>Rayleigh North West</t>
  </si>
  <si>
    <t>Rochford Town &amp; Canewdon</t>
  </si>
  <si>
    <t>Rochford Outer &amp; Hawkwell East</t>
  </si>
  <si>
    <t>Earley</t>
  </si>
  <si>
    <t>Southampton Street &amp; Redlands Road</t>
  </si>
  <si>
    <t>Wokingham Road</t>
  </si>
  <si>
    <t>Redcar Lakes South</t>
  </si>
  <si>
    <t>Redcar Lakes North</t>
  </si>
  <si>
    <t>Redcar Town &amp; Coatham</t>
  </si>
  <si>
    <t>Tonypandy West &amp; Clydach Vale</t>
  </si>
  <si>
    <t>Longridge North, Ribchester</t>
  </si>
  <si>
    <t>Upper Dales</t>
  </si>
  <si>
    <t>Leyburn, Middleham &amp; Tunstall</t>
  </si>
  <si>
    <t>North Richmondshire</t>
  </si>
  <si>
    <t>Leeming, Pickhill &amp; Thornton</t>
  </si>
  <si>
    <t>North Barnes</t>
  </si>
  <si>
    <t>Mortlake &amp; South Barnes</t>
  </si>
  <si>
    <t>Queen's Road</t>
  </si>
  <si>
    <t>Healey, Skye &amp; Shawclough</t>
  </si>
  <si>
    <t>Littleborough North &amp; Calderbook</t>
  </si>
  <si>
    <t>Milnrow West</t>
  </si>
  <si>
    <t>Chilworth, Nursling &amp; Rownhams</t>
  </si>
  <si>
    <t>Tockholes, Edgworth &amp; Hoddlesden</t>
  </si>
  <si>
    <t>Crawshawbooth, Reedsholme &amp; Water</t>
  </si>
  <si>
    <t>Waterfoot &amp; Stacksteads</t>
  </si>
  <si>
    <t>Catcliffe, Treeton &amp; Waverley</t>
  </si>
  <si>
    <t>Laughton &amp; Throapham</t>
  </si>
  <si>
    <t>Dinnington</t>
  </si>
  <si>
    <t>Swallownest &amp; Wales</t>
  </si>
  <si>
    <t>Wickersley South &amp; Bramley South</t>
  </si>
  <si>
    <t>Ravenfield &amp; Bramley North</t>
  </si>
  <si>
    <t>Hillmorton</t>
  </si>
  <si>
    <t>Northwood Hills</t>
  </si>
  <si>
    <t>West Ruislip North</t>
  </si>
  <si>
    <t>Uxbridge Common &amp; Swakeleys</t>
  </si>
  <si>
    <t>West Ruislip South</t>
  </si>
  <si>
    <t>Ottershaw &amp; Lyne</t>
  </si>
  <si>
    <t>Cropwell Bishop, Kinoulton &amp; Upper Broughton</t>
  </si>
  <si>
    <t>Keyworth North, Tollerton &amp; Willoughby</t>
  </si>
  <si>
    <t>Asfordby, Frisby &amp; Old Dalby</t>
  </si>
  <si>
    <t>Bottesford, Harby &amp; Croxton Kerrial</t>
  </si>
  <si>
    <t>Market Overton, Cottesmore &amp; Empingham</t>
  </si>
  <si>
    <t>Ketton, Ryhall &amp; Luffenham</t>
  </si>
  <si>
    <t>Oakham West, Langham &amp; Whissendine</t>
  </si>
  <si>
    <t>Tilton, Billesdon &amp; Great Easton</t>
  </si>
  <si>
    <t>Great Leighs &amp; the Walthams</t>
  </si>
  <si>
    <t>Hatfield Heath, Hallingburys &amp; Rodings</t>
  </si>
  <si>
    <t>Flitch Green, Felsted &amp; High Easter</t>
  </si>
  <si>
    <t>Newport, Littlebury &amp; Clavering</t>
  </si>
  <si>
    <t>Audley End, Ashdon &amp; the Chesterfords</t>
  </si>
  <si>
    <t>Takeley, Airport &amp; Mountfitchet South</t>
  </si>
  <si>
    <t>Thaxted, Great Sampford &amp; Radwinter</t>
  </si>
  <si>
    <t>Cromwell Road &amp; Broad Street</t>
  </si>
  <si>
    <t>Swinton Worsley Road</t>
  </si>
  <si>
    <t>Downton &amp; Morgan's Vale</t>
  </si>
  <si>
    <t>Whaddon, Whiteparish &amp; Winterslow</t>
  </si>
  <si>
    <t>Wilton, Nadder &amp; Ebble</t>
  </si>
  <si>
    <t>Burniston, Sleights &amp; Fylingdales</t>
  </si>
  <si>
    <t>Eastfield, Crossgates &amp; Seamer</t>
  </si>
  <si>
    <t>Falsgrave</t>
  </si>
  <si>
    <t>Ayton &amp; Snainton</t>
  </si>
  <si>
    <t>Whitby South &amp; East</t>
  </si>
  <si>
    <t>Ferryhill East &amp; Cornforth</t>
  </si>
  <si>
    <t>Formby Central &amp; Freshfield South</t>
  </si>
  <si>
    <t>Formby West &amp; Freshfield North</t>
  </si>
  <si>
    <t>Formby South East &amp; Ince Blundell</t>
  </si>
  <si>
    <t>Maghull North West &amp; Lydiate</t>
  </si>
  <si>
    <t>Selby South, Brayton &amp; Barlow</t>
  </si>
  <si>
    <t>Carlton, Hemingbrough &amp; Osgodby</t>
  </si>
  <si>
    <t>Church Fenton, Appleton &amp; Wistow</t>
  </si>
  <si>
    <t>Eggborough, Kellington &amp; Smeaton</t>
  </si>
  <si>
    <t>Hambleton, Monk Fryston &amp; Byram</t>
  </si>
  <si>
    <t>Sevenoaks Town &amp; Weald</t>
  </si>
  <si>
    <t>Broomhill &amp; Lower Crookesmoor</t>
  </si>
  <si>
    <t>Cathedral &amp; Kelham</t>
  </si>
  <si>
    <t>Devonshire Quarter</t>
  </si>
  <si>
    <t>Springvale &amp; Steel Bank</t>
  </si>
  <si>
    <t>Broomhall</t>
  </si>
  <si>
    <t>Highfield &amp; Lowfield</t>
  </si>
  <si>
    <t>Park Hill &amp; Wybourn</t>
  </si>
  <si>
    <t>Beighton</t>
  </si>
  <si>
    <t>Birley</t>
  </si>
  <si>
    <t>Darnall</t>
  </si>
  <si>
    <t>Dore &amp; Whirlow</t>
  </si>
  <si>
    <t>Ecclesall &amp; Greystones</t>
  </si>
  <si>
    <t>Endcliffe &amp; Ranmoor</t>
  </si>
  <si>
    <t>Greenhill &amp; Lowedges</t>
  </si>
  <si>
    <t>Hucknall North &amp; East</t>
  </si>
  <si>
    <t>Shrewsbury Copthorne &amp; Bowbrook</t>
  </si>
  <si>
    <t>Cressage, Dorrington &amp; Pulverbatch</t>
  </si>
  <si>
    <t>Shrewsbury Harlescott &amp; Sundorne</t>
  </si>
  <si>
    <t>Shrewsbury Harlescott Grange</t>
  </si>
  <si>
    <t>Shrewsbury Meole &amp; Kingsland</t>
  </si>
  <si>
    <t>Shrewsbury London Road</t>
  </si>
  <si>
    <t>Shrewsbury Sutton &amp; Coleham</t>
  </si>
  <si>
    <t>Sittingbourne South, Bapchild &amp; Bredgar</t>
  </si>
  <si>
    <t>Dishthorpe, Baldersby &amp; Markington</t>
  </si>
  <si>
    <t>Masham, Kirkby Malzeard &amp; North Stainley</t>
  </si>
  <si>
    <t>Menwith, Beckwithshaw &amp; Denton Moor</t>
  </si>
  <si>
    <t>Ripon North &amp; West</t>
  </si>
  <si>
    <t>Ripon South &amp; East</t>
  </si>
  <si>
    <t>Settle, Hellifield &amp; Horton</t>
  </si>
  <si>
    <t>Skipton South</t>
  </si>
  <si>
    <t>Carleton, Cowling &amp; Cononley</t>
  </si>
  <si>
    <t>Ancaster, Caythorpe &amp; Claypole</t>
  </si>
  <si>
    <t>Ruskington South, Leasingham &amp; Osbournby</t>
  </si>
  <si>
    <t>Long Bennington, Allington &amp; Barrowby</t>
  </si>
  <si>
    <t>Navenby, Harmston &amp; Brant Broughton</t>
  </si>
  <si>
    <t>Stoke Road &amp; Wexham Road</t>
  </si>
  <si>
    <t>Solihull Lodge</t>
  </si>
  <si>
    <t>Castle Cary &amp; Kenton Mandeville</t>
  </si>
  <si>
    <t>Frome North</t>
  </si>
  <si>
    <t>Frome South &amp; East</t>
  </si>
  <si>
    <t>Ilchester, Sparkford &amp; Mudford</t>
  </si>
  <si>
    <t>Langport &amp; Long Sutton</t>
  </si>
  <si>
    <t>Pilton, Butleigh &amp; Alhampton</t>
  </si>
  <si>
    <t>South Petherton, Seavington &amp; Kingsbury</t>
  </si>
  <si>
    <t>Templecombe, Hentsridge &amp; Milborne Port</t>
  </si>
  <si>
    <t>Wincanton, Cheriton &amp; Charlton Horethorne</t>
  </si>
  <si>
    <t>Orsett, Bulphan &amp; Hordon-on-the-Hill</t>
  </si>
  <si>
    <t>Vange &amp; Pitsea</t>
  </si>
  <si>
    <t>Barrington, Orwell &amp; Gamlingay</t>
  </si>
  <si>
    <t>Bassingbourn &amp; the Mordens</t>
  </si>
  <si>
    <t>Duxford, Whittlesford &amp; the Abingtons</t>
  </si>
  <si>
    <t>Longstanton, Swavesey &amp; Oakington</t>
  </si>
  <si>
    <t>Meldreth, Melbourn &amp; Great Chishill</t>
  </si>
  <si>
    <t>Papworth, Caxton &amp; Fen Drayton</t>
  </si>
  <si>
    <t>Castle Gresley, Overseal &amp; Coton</t>
  </si>
  <si>
    <t>Melbourne, Ticknall &amp; Hartshorne</t>
  </si>
  <si>
    <t>Willington North, Findern &amp; Stenson Fields</t>
  </si>
  <si>
    <t>Weymouth Town, Melcombe Regis &amp; Rodwell</t>
  </si>
  <si>
    <t>North Ely</t>
  </si>
  <si>
    <t>South Ely</t>
  </si>
  <si>
    <t>Milton, Fen Ditton &amp; Quy</t>
  </si>
  <si>
    <t>Kingsand, Antony &amp; Maryfield</t>
  </si>
  <si>
    <t>St Germans &amp; St Mellion</t>
  </si>
  <si>
    <t>Moulton, Weston &amp; Whaplode</t>
  </si>
  <si>
    <t>Enderby &amp; Glen Parva</t>
  </si>
  <si>
    <t>Stoney Stanton, Sapcote &amp; Sharnton</t>
  </si>
  <si>
    <t>Cringleford, Little Melton &amp; Easton</t>
  </si>
  <si>
    <t>Hempnall, Ditchingham &amp; Wortwell</t>
  </si>
  <si>
    <t>Loddon, Surlingham &amp; Alpington</t>
  </si>
  <si>
    <t>Long Stratton, Carlton Rode &amp; Tibenham</t>
  </si>
  <si>
    <t>Mulbarton, Tasburgh &amp; Saxlingham Nethergate</t>
  </si>
  <si>
    <t>Deanshanger, Potterspury &amp; Old Stratford</t>
  </si>
  <si>
    <t>Silverstone &amp; Syresham &amp; Helmdon</t>
  </si>
  <si>
    <t>Leyland South East &amp; Buckshaw Village</t>
  </si>
  <si>
    <t>Leyland South West</t>
  </si>
  <si>
    <t>Featherstone West, Coven &amp; Shareshill</t>
  </si>
  <si>
    <t>Cheslyn Hay</t>
  </si>
  <si>
    <t>Great Wyrley</t>
  </si>
  <si>
    <t>Wombourne Outer, Swindon &amp; Seisdon</t>
  </si>
  <si>
    <t>Acton, Great Waldingfield &amp; Bures</t>
  </si>
  <si>
    <t>Clare, Cavendish &amp; Wickhambrook</t>
  </si>
  <si>
    <t>East Bergholt, Brantham &amp; Capel St Mary</t>
  </si>
  <si>
    <t>Lavenham, Bildeston &amp; Brettenham</t>
  </si>
  <si>
    <t>Leavenheath, Nayland &amp; Boxford</t>
  </si>
  <si>
    <t>Sudbury</t>
  </si>
  <si>
    <t>North Sudbury &amp; Long Melford</t>
  </si>
  <si>
    <t>Ramsgate Ellington</t>
  </si>
  <si>
    <t>Westwood, Northwood &amp; Bromstone</t>
  </si>
  <si>
    <t>Linslade East</t>
  </si>
  <si>
    <t>Linslade West</t>
  </si>
  <si>
    <t>Plympton Underwood</t>
  </si>
  <si>
    <t>Plymstock Goosewell &amp; Staddiscombe</t>
  </si>
  <si>
    <t>Plymstock Elburton</t>
  </si>
  <si>
    <t>Plymstock Hooe &amp; Oreston</t>
  </si>
  <si>
    <t>Woolwell &amp; Lee Mill</t>
  </si>
  <si>
    <t>Yealmpton, Modbury &amp; Aveton Gifford</t>
  </si>
  <si>
    <t>Berkhamsted Town</t>
  </si>
  <si>
    <t>Mill End, Heronsgate &amp; Maple Cross</t>
  </si>
  <si>
    <t>Moor Park &amp; Batchworth</t>
  </si>
  <si>
    <t>Oxhey Hall &amp; Hayling</t>
  </si>
  <si>
    <t>East Harling, Garboldisham &amp; Kenninghall</t>
  </si>
  <si>
    <t>Mundford, Weeting &amp; Forest</t>
  </si>
  <si>
    <t>Thetford South</t>
  </si>
  <si>
    <t>Watlington, Wiggenhall &amp; Terrington St John</t>
  </si>
  <si>
    <t>Farnham Shortheath</t>
  </si>
  <si>
    <t>Hindhead, Beacon Hill &amp; Frensham</t>
  </si>
  <si>
    <t>Wheelerstreet, Wormley &amp; Hambledon</t>
  </si>
  <si>
    <t>Steeple Ashton, North Bradley &amp; Southwick</t>
  </si>
  <si>
    <t>Tisbury, Donhead &amp; Tollard Royal</t>
  </si>
  <si>
    <t>Warminster West &amp; North</t>
  </si>
  <si>
    <t>Dilton Marsh &amp; Bratton</t>
  </si>
  <si>
    <t>Westbury</t>
  </si>
  <si>
    <t>Bitterne East</t>
  </si>
  <si>
    <t>Banister Park &amp; Howard Road</t>
  </si>
  <si>
    <t>Shirley South</t>
  </si>
  <si>
    <t>Birkdale</t>
  </si>
  <si>
    <t>Southport Waterfront</t>
  </si>
  <si>
    <t>Ashford East</t>
  </si>
  <si>
    <t>Ashford West</t>
  </si>
  <si>
    <t>The Camp &amp; Cunningham</t>
  </si>
  <si>
    <t>Townsend &amp; New Greens</t>
  </si>
  <si>
    <t>St Austell North &amp; Carclaze</t>
  </si>
  <si>
    <t>Town Centre East &amp; Fingerpost</t>
  </si>
  <si>
    <t>Stafford North East</t>
  </si>
  <si>
    <t>Mosspit &amp; Silkmore Lane</t>
  </si>
  <si>
    <t>Cheadle North, Alton &amp; Kingsley</t>
  </si>
  <si>
    <t>Biddulph North &amp; Brownlees</t>
  </si>
  <si>
    <t>Blythe Bridge, Forsbrook &amp; Caverswall</t>
  </si>
  <si>
    <t>Ipstones, Warslow &amp; Hamps Valley</t>
  </si>
  <si>
    <t>Central Stockport, Portwood &amp; Shaw Heath</t>
  </si>
  <si>
    <t>Norris Bank</t>
  </si>
  <si>
    <t>Billingham West, Stillington &amp; Longnewton</t>
  </si>
  <si>
    <t>Fairfield</t>
  </si>
  <si>
    <t>Hartburn</t>
  </si>
  <si>
    <t>Thornaby South</t>
  </si>
  <si>
    <t>Thornaby North</t>
  </si>
  <si>
    <t>Birches Head</t>
  </si>
  <si>
    <t>Shelton &amp; Joiner's Square</t>
  </si>
  <si>
    <t>Smallthorne &amp; Sneyd Green</t>
  </si>
  <si>
    <t>Tunstall</t>
  </si>
  <si>
    <t>Great Chell &amp; Packmoor</t>
  </si>
  <si>
    <t>Hollybush &amp; Blurton North</t>
  </si>
  <si>
    <t>Newstead &amp; Blurton South</t>
  </si>
  <si>
    <t>Barlaston, Tittensor &amp; Swynnerton</t>
  </si>
  <si>
    <t>Cheadle Town</t>
  </si>
  <si>
    <t>Cheadle South &amp; Upper Tean</t>
  </si>
  <si>
    <t>Eccleshall &amp; Yarnfield</t>
  </si>
  <si>
    <t>Loggerheads &amp; Baldwins Gate</t>
  </si>
  <si>
    <t>Shipston-on-Stour &amp; Brailes</t>
  </si>
  <si>
    <t>Earlswood, Tamworth-in-Arden &amp; Sambourne</t>
  </si>
  <si>
    <t>Brixton Hilll West</t>
  </si>
  <si>
    <t>Brixton Hill East</t>
  </si>
  <si>
    <t>Acre Lane</t>
  </si>
  <si>
    <t>Streatham Green</t>
  </si>
  <si>
    <t>Frampton, Whitminster &amp; Eastington</t>
  </si>
  <si>
    <t>Painswick, Bisley &amp; Eastcombe</t>
  </si>
  <si>
    <t>Stroud Town</t>
  </si>
  <si>
    <t>Rendlesham, Orford &amp; Hollesley</t>
  </si>
  <si>
    <t>Southwold, Reydon &amp; Wrentham</t>
  </si>
  <si>
    <t>Trimley &amp; Kirton</t>
  </si>
  <si>
    <t>Yoxford, Wenhaston &amp; Walberswick</t>
  </si>
  <si>
    <t>Millfield</t>
  </si>
  <si>
    <t>Pallion South &amp; High Barnes</t>
  </si>
  <si>
    <t>Pallion North</t>
  </si>
  <si>
    <t>Sunderland Central &amp; Deptford</t>
  </si>
  <si>
    <t>Bon-y-maen</t>
  </si>
  <si>
    <t>Ty-coch</t>
  </si>
  <si>
    <t>Shenstone, Stonnall &amp; Little Aston</t>
  </si>
  <si>
    <t>Wilnecote West &amp; Hockley</t>
  </si>
  <si>
    <t>Fulshaw Park &amp; Lindow</t>
  </si>
  <si>
    <t>Lostock &amp; Wincham</t>
  </si>
  <si>
    <t>Mobberley, Plumley &amp; High Legh</t>
  </si>
  <si>
    <t>Bishops Lydeard &amp; Cotford St Luke</t>
  </si>
  <si>
    <t>Taunton Halcon &amp; Monkton Heathfield</t>
  </si>
  <si>
    <t>Wellington South, Rockwell Green &amp; West Buckland</t>
  </si>
  <si>
    <t>Hollinswood &amp; Randlay</t>
  </si>
  <si>
    <t>Horsehay &amp; The Rock</t>
  </si>
  <si>
    <t>Ironbridge, Admaston &amp; Higher Ercall</t>
  </si>
  <si>
    <t>Swindon Village &amp; Wyman's Brook</t>
  </si>
  <si>
    <t>Bourton-on-the-Water &amp; Vale</t>
  </si>
  <si>
    <t>Cirencester Central</t>
  </si>
  <si>
    <t>Moreton &amp; Stow-on-the-Wold</t>
  </si>
  <si>
    <t>Willersley, Chipping Campden &amp; Blockley</t>
  </si>
  <si>
    <t>Edgemond &amp; Church Aston</t>
  </si>
  <si>
    <t>Linton, Tollerton &amp; Raskelf</t>
  </si>
  <si>
    <t>Sheriff Hutton, Slingsby &amp; Swinton</t>
  </si>
  <si>
    <t>Alveston, Olveston &amp; Oddbury</t>
  </si>
  <si>
    <t>Charfield, Wickwar &amp; Iron Acton</t>
  </si>
  <si>
    <t>Grays Chafford Gorges &amp; Orsett Road</t>
  </si>
  <si>
    <t>Honiton North &amp; East</t>
  </si>
  <si>
    <t>Honiton South &amp; West</t>
  </si>
  <si>
    <t>Tiverton West</t>
  </si>
  <si>
    <t>Willand, Sampford Peverell &amp; Halberton</t>
  </si>
  <si>
    <t>Borough Green, Wrotham &amp; Shipbourne</t>
  </si>
  <si>
    <t>Hever, Leigh &amp; Penshurst</t>
  </si>
  <si>
    <t>Tonbridge Higham Wood</t>
  </si>
  <si>
    <t>East Malling, West Malling &amp; Trottiscliffe</t>
  </si>
  <si>
    <t>Tonbridge Trench Wood</t>
  </si>
  <si>
    <t>Summerstown</t>
  </si>
  <si>
    <t>Chelston, Cockington &amp; Livermead</t>
  </si>
  <si>
    <t>St Marychurch &amp; Maidencombe</t>
  </si>
  <si>
    <t>Blaenavon</t>
  </si>
  <si>
    <t>Cwmbran</t>
  </si>
  <si>
    <t>Pontnewydd &amp; Upper Cwmbran</t>
  </si>
  <si>
    <t>Hollybush &amp; Henllys</t>
  </si>
  <si>
    <t>Bere Alston, Buckland Monachorum &amp; Yelverton</t>
  </si>
  <si>
    <t>Holsworthy, Bradworthy &amp; Welcombe</t>
  </si>
  <si>
    <t>Lifton, Lamerton &amp; Bridestowe</t>
  </si>
  <si>
    <t>Marldon, Stoke Gabriel &amp; Kingswear</t>
  </si>
  <si>
    <t>Salcombe, Malborough &amp; Thurlestone</t>
  </si>
  <si>
    <t>Chillington, Torcross &amp; Stoke Fleming</t>
  </si>
  <si>
    <t>Harringay Ladder North</t>
  </si>
  <si>
    <t>Harringay Ladder South</t>
  </si>
  <si>
    <t>Downhills Park</t>
  </si>
  <si>
    <t>West Green &amp; St Ann's</t>
  </si>
  <si>
    <t>Falmouth West &amp; South</t>
  </si>
  <si>
    <t>Shortlanesend, Chacewater &amp; Carnon Downs</t>
  </si>
  <si>
    <t>Ferndale &amp; Hawkenbury</t>
  </si>
  <si>
    <t>Goudhurst, Horsmonden &amp; Lamberhurst</t>
  </si>
  <si>
    <t>Langton Green, Speldhurst &amp; Bidborough</t>
  </si>
  <si>
    <t>Paddock Wood &amp; Five Oak Green</t>
  </si>
  <si>
    <t>Southborough East &amp; Longfield Road</t>
  </si>
  <si>
    <t>Nursery Lands &amp; Hampton North</t>
  </si>
  <si>
    <t>New York</t>
  </si>
  <si>
    <t>Shiremoor North &amp; South Wellfield</t>
  </si>
  <si>
    <t>Tynemouth Priory</t>
  </si>
  <si>
    <t>Whitley Bay Promenade</t>
  </si>
  <si>
    <t>Ogmore-by-Sea &amp; Llandow</t>
  </si>
  <si>
    <t>Durkar &amp; Crigglestone</t>
  </si>
  <si>
    <t>Eastmoor</t>
  </si>
  <si>
    <t>Ossett West</t>
  </si>
  <si>
    <t>Wakefield St John's</t>
  </si>
  <si>
    <t>Liscard</t>
  </si>
  <si>
    <t>Lea Bridge</t>
  </si>
  <si>
    <t>Walthamstow Central</t>
  </si>
  <si>
    <t>Shrivenham, Watchfield &amp; Uffington</t>
  </si>
  <si>
    <t>Sutton Courtenay, Drayton &amp; Steventon</t>
  </si>
  <si>
    <t>Wantage Town</t>
  </si>
  <si>
    <t>South Wantage, Harwell &amp; Blewbury</t>
  </si>
  <si>
    <t>Smethwick North &amp; West</t>
  </si>
  <si>
    <t>Culcheth East &amp; Hollins Green</t>
  </si>
  <si>
    <t>Callands &amp; Old Hall</t>
  </si>
  <si>
    <t>Orford</t>
  </si>
  <si>
    <t>Appleton Thorn, Stretton &amp; Walton</t>
  </si>
  <si>
    <t>Hood Manor &amp; Sankey Bridges</t>
  </si>
  <si>
    <t>Great Sankey</t>
  </si>
  <si>
    <t>Bishops Tachbrook, Barford &amp; Hatton Park</t>
  </si>
  <si>
    <t>Leamington Central &amp; North</t>
  </si>
  <si>
    <t>Warwick South East, Myton &amp; Heathcote</t>
  </si>
  <si>
    <t>Columbia, Barmston &amp; Teal Farm</t>
  </si>
  <si>
    <t>Washington Town Centre &amp; Biddick</t>
  </si>
  <si>
    <t>Buxted, Framfield &amp; Rotherfield</t>
  </si>
  <si>
    <t>Forest Row &amp; Coleman's Hatch</t>
  </si>
  <si>
    <t>Helsby &amp; Kingsley</t>
  </si>
  <si>
    <t>Sandymoor, Daresbury &amp; Preston Brook</t>
  </si>
  <si>
    <t>Finedon, Isham &amp; Harrowden</t>
  </si>
  <si>
    <t>Irchester, Wollaston &amp; Bozeat</t>
  </si>
  <si>
    <t>Rushden West &amp; North</t>
  </si>
  <si>
    <t>Cheddar &amp; Axbridge</t>
  </si>
  <si>
    <t>Shepton Mallet</t>
  </si>
  <si>
    <t>Welwyn &amp; Hatfield Garden Village</t>
  </si>
  <si>
    <t>Beaminster, Maiden Newton &amp; Halstock</t>
  </si>
  <si>
    <t>Charlton Down, Cerne Abbas &amp; Puddletown</t>
  </si>
  <si>
    <t>Dorchester West &amp; Poundbury</t>
  </si>
  <si>
    <t>Yetminster, Bradford Abbas &amp; Longburton</t>
  </si>
  <si>
    <t>Forest Gate North</t>
  </si>
  <si>
    <t>Forest Gate West</t>
  </si>
  <si>
    <t>Aughton</t>
  </si>
  <si>
    <t>Bickerstaffe &amp; Newburgh</t>
  </si>
  <si>
    <t>Ormskirk Town &amp; East</t>
  </si>
  <si>
    <t>Ormskirk North &amp; West</t>
  </si>
  <si>
    <t>Parbold, Appley Bridge &amp; Wrightington</t>
  </si>
  <si>
    <t>Scarisbrick, Hascall &amp; Haskayne</t>
  </si>
  <si>
    <t>Haverhill East &amp; South</t>
  </si>
  <si>
    <t>Kedington, Hundon &amp; Withersfield</t>
  </si>
  <si>
    <t>Abberley, Holt Heath &amp; Hallow</t>
  </si>
  <si>
    <t>Bredon, Ashton &amp; Eckington</t>
  </si>
  <si>
    <t>Broadheath, Sinton &amp; Alfrick</t>
  </si>
  <si>
    <t>Malvern Wells &amp; Priory</t>
  </si>
  <si>
    <t>Kempsey &amp; Ryall</t>
  </si>
  <si>
    <t>Barnard's Green</t>
  </si>
  <si>
    <t>Tenbury Wells, Mamble &amp; Clifton</t>
  </si>
  <si>
    <t>Upton-upon-Severn, Welland &amp; Eldersfield</t>
  </si>
  <si>
    <t>Burton-in-Kendal, Levens &amp; Natland</t>
  </si>
  <si>
    <t>Congresbury &amp; Kewstoke</t>
  </si>
  <si>
    <t>South Worle, West Wick &amp; St Georges</t>
  </si>
  <si>
    <t>Weston Bournville</t>
  </si>
  <si>
    <t>Weston Town</t>
  </si>
  <si>
    <t>Weston Clarence</t>
  </si>
  <si>
    <t>Weston Hillside</t>
  </si>
  <si>
    <t>Weston Milton</t>
  </si>
  <si>
    <t>Weston Uphill</t>
  </si>
  <si>
    <t>Weston Winterstoke</t>
  </si>
  <si>
    <t>Aspull &amp; Red Rock</t>
  </si>
  <si>
    <t>Wigan Marylebone &amp; Bottling Wood</t>
  </si>
  <si>
    <t>Raynes Park</t>
  </si>
  <si>
    <t>Cottenham Park</t>
  </si>
  <si>
    <t>Wimbledon Broadway North</t>
  </si>
  <si>
    <t>Wimbledon Broadway South</t>
  </si>
  <si>
    <t>Wimbledon Hill</t>
  </si>
  <si>
    <t>Chandler's Ford West</t>
  </si>
  <si>
    <t>South Wonston, Sutton Scotney &amp; Micheldever</t>
  </si>
  <si>
    <t>Winchester Central &amp; South</t>
  </si>
  <si>
    <t>Binfield &amp; Popeswood</t>
  </si>
  <si>
    <t>Eastham</t>
  </si>
  <si>
    <t>Heswall</t>
  </si>
  <si>
    <t>Gayton &amp; Lower Heswall</t>
  </si>
  <si>
    <t>Poulton, Raby Mere &amp; Thornton Hough</t>
  </si>
  <si>
    <t>Caldy &amp; Newton</t>
  </si>
  <si>
    <t>Great Totham, Wickham Bishops &amp; Woodham</t>
  </si>
  <si>
    <t>Tollesbury, Tolleshunt &amp; Goldhanger</t>
  </si>
  <si>
    <t>North Witham</t>
  </si>
  <si>
    <t>Chadlington &amp; Wychwoods</t>
  </si>
  <si>
    <t>Kingham, Enstone &amp; Middle Barton</t>
  </si>
  <si>
    <t>Leafield, Minster Lovell &amp; Duckington</t>
  </si>
  <si>
    <t>Pirbright &amp; Normandy</t>
  </si>
  <si>
    <t>Wednesfield North East</t>
  </si>
  <si>
    <t>Bilston Lunt &amp; Loxdale</t>
  </si>
  <si>
    <t>Blakenhall</t>
  </si>
  <si>
    <t>Ettingshall</t>
  </si>
  <si>
    <t>Ettingshall Park</t>
  </si>
  <si>
    <t>Lower Wick &amp; Bromwich Road</t>
  </si>
  <si>
    <t>Flimby, Ellenborough &amp; Broughton Moor</t>
  </si>
  <si>
    <t>Harrington, Stainburn &amp; Great Clifton</t>
  </si>
  <si>
    <t>Maryport, Dearham &amp; Crosby</t>
  </si>
  <si>
    <t>Workington East</t>
  </si>
  <si>
    <t>Workington West</t>
  </si>
  <si>
    <t>Workington North &amp; Seaton</t>
  </si>
  <si>
    <t>Lane End &amp; Booker</t>
  </si>
  <si>
    <t>Downley</t>
  </si>
  <si>
    <t>Town Centre &amp; Marlow Hill</t>
  </si>
  <si>
    <t>Ryemead &amp; Wycombe Marsh</t>
  </si>
  <si>
    <t>Terriers &amp; Amersham Hill</t>
  </si>
  <si>
    <t>Garstang &amp; Catterall</t>
  </si>
  <si>
    <t>Poulton North &amp; Carleton East</t>
  </si>
  <si>
    <t>Poulton South</t>
  </si>
  <si>
    <t>Thornton East &amp; Carleton West</t>
  </si>
  <si>
    <t>Bewdley West, Ribbesford &amp; Far Forest</t>
  </si>
  <si>
    <t>Chard North &amp; East</t>
  </si>
  <si>
    <t>Ham Hill &amp; Merriott</t>
  </si>
  <si>
    <t>Tatworth &amp; Combe St Nicholas</t>
  </si>
  <si>
    <t>Rhos-y-bol, Marian-glas &amp; Moelfre</t>
  </si>
  <si>
    <t>Holgate West</t>
  </si>
  <si>
    <t>Rawcliffe &amp; Clifton South</t>
  </si>
  <si>
    <t>Westfield, Chapelfields &amp; Foxwood</t>
  </si>
  <si>
    <t>Dunnington, Elvington &amp; Wheldrake</t>
  </si>
  <si>
    <t>Poppleton, Rufforth &amp; Askham</t>
  </si>
  <si>
    <t>Fulford, Heslington &amp; University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</si>
</sst>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15" x14ac:knownFonts="1">
    <font>
      <sz val="10"/>
      <color theme="1"/>
      <name val="Open Sans"/>
      <family val="2"/>
    </font>
    <font>
      <sz val="10"/>
      <color theme="1"/>
      <name val="Open Sans"/>
      <family val="2"/>
    </font>
    <font>
      <b/>
      <sz val="10"/>
      <color theme="0"/>
      <name val="Open Sans"/>
      <family val="2"/>
    </font>
    <font>
      <b/>
      <sz val="10"/>
      <color theme="1"/>
      <name val="Open Sans"/>
      <family val="2"/>
    </font>
    <font>
      <sz val="11"/>
      <color theme="1"/>
      <name val="Open Sans"/>
      <family val="2"/>
    </font>
    <font>
      <sz val="10"/>
      <color theme="4" tint="-0.249977111117893"/>
      <name val="Open Sans"/>
      <family val="2"/>
    </font>
    <font>
      <b/>
      <sz val="10"/>
      <color theme="4" tint="-0.249977111117893"/>
      <name val="Open Sans"/>
      <family val="2"/>
    </font>
    <font>
      <u/>
      <sz val="10"/>
      <color theme="10"/>
      <name val="Open Sans"/>
      <family val="2"/>
    </font>
    <font>
      <b/>
      <sz val="10"/>
      <color theme="1" tint="0.249977111117893"/>
      <name val="Open Sans"/>
      <family val="2"/>
    </font>
    <font>
      <sz val="10"/>
      <color theme="1" tint="0.249977111117893"/>
      <name val="Open Sans"/>
      <family val="2"/>
    </font>
    <font>
      <b/>
      <u/>
      <sz val="10"/>
      <color theme="8"/>
      <name val="Open Sans"/>
      <family val="2"/>
    </font>
    <font>
      <b/>
      <sz val="11"/>
      <color theme="1" tint="0.249977111117893"/>
      <name val="Open Sans"/>
      <family val="2"/>
    </font>
    <font>
      <b/>
      <i/>
      <sz val="10"/>
      <color theme="1" tint="0.249977111117893"/>
      <name val="Open Sans"/>
      <family val="2"/>
    </font>
    <font>
      <b/>
      <sz val="11"/>
      <color theme="0"/>
      <name val="Open Sans"/>
      <family val="2"/>
    </font>
    <font>
      <b/>
      <sz val="18"/>
      <color theme="4" tint="-0.249977111117893"/>
      <name val="Open Sans"/>
      <family val="2"/>
    </font>
  </fonts>
  <fills count="6">
    <fill>
      <patternFill patternType="none"/>
    </fill>
    <fill>
      <patternFill patternType="gray125"/>
    </fill>
    <fill>
      <patternFill patternType="solid">
        <fgColor theme="4" tint="0.59999389629810485"/>
        <bgColor indexed="64"/>
      </patternFill>
    </fill>
    <fill>
      <patternFill patternType="solid">
        <fgColor theme="0"/>
        <bgColor indexed="64"/>
      </patternFill>
    </fill>
    <fill>
      <patternFill patternType="solid">
        <fgColor theme="4"/>
        <bgColor indexed="64"/>
      </patternFill>
    </fill>
    <fill>
      <patternFill patternType="solid">
        <fgColor theme="5" tint="0.79998168889431442"/>
        <bgColor indexed="64"/>
      </patternFill>
    </fill>
  </fills>
  <borders count="4">
    <border>
      <left/>
      <right/>
      <top/>
      <bottom/>
      <diagonal/>
    </border>
    <border>
      <left/>
      <right/>
      <top/>
      <bottom style="thin">
        <color theme="4" tint="0.79998168889431442"/>
      </bottom>
      <diagonal/>
    </border>
    <border>
      <left/>
      <right/>
      <top style="thin">
        <color theme="4" tint="0.79998168889431442"/>
      </top>
      <bottom style="thin">
        <color theme="4" tint="0.79998168889431442"/>
      </bottom>
      <diagonal/>
    </border>
    <border>
      <left/>
      <right/>
      <top style="thin">
        <color theme="4" tint="0.79998168889431442"/>
      </top>
      <bottom/>
      <diagonal/>
    </border>
  </borders>
  <cellStyleXfs count="3">
    <xf numFmtId="0" fontId="0" fillId="0" borderId="0"/>
    <xf numFmtId="9" fontId="1" fillId="0" borderId="0" applyFont="0" applyFill="0" applyBorder="0" applyAlignment="0" applyProtection="0"/>
    <xf numFmtId="0" fontId="7" fillId="0" borderId="0" applyNumberFormat="0" applyFill="0" applyBorder="0" applyAlignment="0" applyProtection="0"/>
  </cellStyleXfs>
  <cellXfs count="41">
    <xf numFmtId="0" fontId="0" fillId="0" borderId="0" xfId="0"/>
    <xf numFmtId="165" fontId="0" fillId="0" borderId="0" xfId="1" applyNumberFormat="1" applyFont="1"/>
    <xf numFmtId="0" fontId="0" fillId="2" borderId="0" xfId="0" applyFill="1" applyAlignment="1">
      <alignment vertical="center" wrapText="1"/>
    </xf>
    <xf numFmtId="0" fontId="0" fillId="2" borderId="0" xfId="0" applyFill="1" applyAlignment="1">
      <alignment horizontal="right" vertical="center" wrapText="1"/>
    </xf>
    <xf numFmtId="0" fontId="0" fillId="3" borderId="0" xfId="0" applyFill="1"/>
    <xf numFmtId="0" fontId="3" fillId="3" borderId="0" xfId="0" applyFont="1" applyFill="1"/>
    <xf numFmtId="0" fontId="0" fillId="3" borderId="1" xfId="0" applyFill="1" applyBorder="1"/>
    <xf numFmtId="164" fontId="0" fillId="3" borderId="1" xfId="0" applyNumberFormat="1" applyFill="1" applyBorder="1"/>
    <xf numFmtId="165" fontId="0" fillId="3" borderId="1" xfId="1" applyNumberFormat="1" applyFont="1" applyFill="1" applyBorder="1"/>
    <xf numFmtId="0" fontId="0" fillId="3" borderId="2" xfId="0" applyFill="1" applyBorder="1"/>
    <xf numFmtId="164" fontId="0" fillId="3" borderId="2" xfId="0" applyNumberFormat="1" applyFill="1" applyBorder="1"/>
    <xf numFmtId="165" fontId="0" fillId="3" borderId="2" xfId="1" applyNumberFormat="1" applyFont="1" applyFill="1" applyBorder="1"/>
    <xf numFmtId="0" fontId="0" fillId="3" borderId="3" xfId="0" applyFill="1" applyBorder="1"/>
    <xf numFmtId="164" fontId="0" fillId="3" borderId="3" xfId="0" applyNumberFormat="1" applyFill="1" applyBorder="1"/>
    <xf numFmtId="165" fontId="0" fillId="3" borderId="3" xfId="1" applyNumberFormat="1" applyFont="1" applyFill="1" applyBorder="1"/>
    <xf numFmtId="0" fontId="0" fillId="3" borderId="0" xfId="0" applyFill="1" applyAlignment="1">
      <alignment vertical="top"/>
    </xf>
    <xf numFmtId="0" fontId="0" fillId="3" borderId="0" xfId="0" applyFill="1" applyAlignment="1"/>
    <xf numFmtId="0" fontId="2" fillId="3" borderId="0" xfId="0" applyFont="1" applyFill="1" applyAlignment="1">
      <alignment vertical="center"/>
    </xf>
    <xf numFmtId="0" fontId="0" fillId="4" borderId="0" xfId="0" applyFill="1"/>
    <xf numFmtId="0" fontId="5" fillId="3" borderId="0" xfId="0" applyFont="1" applyFill="1"/>
    <xf numFmtId="0" fontId="6" fillId="3" borderId="0" xfId="0" applyFont="1" applyFill="1" applyAlignment="1">
      <alignment horizontal="right"/>
    </xf>
    <xf numFmtId="0" fontId="8" fillId="3" borderId="0" xfId="0" applyFont="1" applyFill="1" applyAlignment="1">
      <alignment vertical="top"/>
    </xf>
    <xf numFmtId="0" fontId="8" fillId="3" borderId="0" xfId="0" applyFont="1" applyFill="1"/>
    <xf numFmtId="0" fontId="9" fillId="3" borderId="0" xfId="0" applyFont="1" applyFill="1"/>
    <xf numFmtId="0" fontId="10" fillId="0" borderId="0" xfId="2" applyFont="1"/>
    <xf numFmtId="0" fontId="0" fillId="0" borderId="0" xfId="0" applyAlignment="1">
      <alignment horizontal="right"/>
    </xf>
    <xf numFmtId="0" fontId="11" fillId="3" borderId="0" xfId="0" applyFont="1" applyFill="1"/>
    <xf numFmtId="0" fontId="12" fillId="3" borderId="0" xfId="0" applyFont="1" applyFill="1" applyAlignment="1">
      <alignment horizontal="left" indent="1"/>
    </xf>
    <xf numFmtId="0" fontId="9" fillId="3" borderId="0" xfId="0" applyFont="1" applyFill="1" applyAlignment="1">
      <alignment horizontal="left" indent="1"/>
    </xf>
    <xf numFmtId="0" fontId="4" fillId="5" borderId="0" xfId="0" applyFont="1" applyFill="1" applyBorder="1" applyAlignment="1">
      <alignment vertical="center"/>
    </xf>
    <xf numFmtId="165" fontId="4" fillId="5" borderId="0" xfId="1" applyNumberFormat="1" applyFont="1" applyFill="1" applyBorder="1" applyAlignment="1">
      <alignment vertical="center"/>
    </xf>
    <xf numFmtId="164" fontId="4" fillId="5" borderId="0" xfId="0" applyNumberFormat="1" applyFont="1" applyFill="1" applyBorder="1" applyAlignment="1">
      <alignment vertical="center"/>
    </xf>
    <xf numFmtId="0" fontId="9" fillId="3" borderId="0" xfId="0" applyFont="1" applyFill="1" applyAlignment="1">
      <alignment horizontal="left" wrapText="1" indent="1"/>
    </xf>
    <xf numFmtId="0" fontId="0" fillId="3" borderId="0" xfId="0" applyFill="1" applyAlignment="1">
      <alignment horizontal="left" wrapText="1" indent="1"/>
    </xf>
    <xf numFmtId="0" fontId="14" fillId="3" borderId="0" xfId="0" applyFont="1" applyFill="1"/>
    <xf numFmtId="0" fontId="14" fillId="3" borderId="0" xfId="0" applyFont="1" applyFill="1" applyAlignment="1">
      <alignment vertical="top"/>
    </xf>
    <xf numFmtId="0" fontId="0" fillId="2" borderId="0" xfId="0" applyFont="1" applyFill="1" applyAlignment="1">
      <alignment horizontal="left" vertical="center" wrapText="1"/>
    </xf>
    <xf numFmtId="0" fontId="0" fillId="2" borderId="0" xfId="0" applyFont="1" applyFill="1" applyAlignment="1">
      <alignment horizontal="right" vertical="center" wrapText="1"/>
    </xf>
    <xf numFmtId="0" fontId="13" fillId="4" borderId="0" xfId="0" applyFont="1" applyFill="1" applyAlignment="1">
      <alignment horizontal="left" vertical="center"/>
    </xf>
    <xf numFmtId="0" fontId="9" fillId="3" borderId="0" xfId="0" applyFont="1" applyFill="1" applyAlignment="1">
      <alignment horizontal="left" wrapText="1" indent="1"/>
    </xf>
    <xf numFmtId="0" fontId="0" fillId="3" borderId="0" xfId="0" applyFill="1" applyAlignment="1">
      <alignment horizontal="left" wrapText="1" indent="1"/>
    </xf>
  </cellXfs>
  <cellStyles count="3">
    <cellStyle name="Hyperlink" xfId="2" builtinId="8"/>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SGS-experimental">
  <a:themeElements>
    <a:clrScheme name="Custom 2">
      <a:dk1>
        <a:sysClr val="windowText" lastClr="000000"/>
      </a:dk1>
      <a:lt1>
        <a:sysClr val="window" lastClr="FFFFFF"/>
      </a:lt1>
      <a:dk2>
        <a:srgbClr val="44546A"/>
      </a:dk2>
      <a:lt2>
        <a:srgbClr val="E7E6E6"/>
      </a:lt2>
      <a:accent1>
        <a:srgbClr val="36845B"/>
      </a:accent1>
      <a:accent2>
        <a:srgbClr val="A3D9BC"/>
      </a:accent2>
      <a:accent3>
        <a:srgbClr val="5CA17C"/>
      </a:accent3>
      <a:accent4>
        <a:srgbClr val="633684"/>
      </a:accent4>
      <a:accent5>
        <a:srgbClr val="4472C4"/>
      </a:accent5>
      <a:accent6>
        <a:srgbClr val="D25F15"/>
      </a:accent6>
      <a:hlink>
        <a:srgbClr val="0563C1"/>
      </a:hlink>
      <a:folHlink>
        <a:srgbClr val="0563C1"/>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www.ofcom.org.uk/research-and-data/multi-sector-research/infrastructure-research/connected-nations-2018/data-download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3D562-38C8-437B-B62F-04EAF6CB5F06}">
  <sheetPr>
    <tabColor theme="4" tint="0.39997558519241921"/>
  </sheetPr>
  <dimension ref="B1:J28"/>
  <sheetViews>
    <sheetView tabSelected="1" workbookViewId="0">
      <selection activeCell="C9" sqref="C9"/>
    </sheetView>
  </sheetViews>
  <sheetFormatPr defaultRowHeight="15" x14ac:dyDescent="0.3"/>
  <cols>
    <col min="1" max="1" width="2.5703125" style="4" customWidth="1"/>
    <col min="2" max="2" width="1.140625" style="4" customWidth="1"/>
    <col min="3" max="3" width="50.42578125" style="4" customWidth="1"/>
    <col min="4" max="9" width="16.28515625" style="4" customWidth="1"/>
    <col min="10" max="10" width="1.140625" style="4" customWidth="1"/>
    <col min="11" max="16384" width="9.140625" style="4"/>
  </cols>
  <sheetData>
    <row r="1" spans="2:10" ht="12.75" customHeight="1" x14ac:dyDescent="0.3"/>
    <row r="2" spans="2:10" ht="27" x14ac:dyDescent="0.5">
      <c r="B2" s="34" t="s">
        <v>19443</v>
      </c>
      <c r="I2" s="20" t="s">
        <v>18420</v>
      </c>
      <c r="J2" s="20"/>
    </row>
    <row r="3" spans="2:10" x14ac:dyDescent="0.3">
      <c r="B3" s="19"/>
      <c r="I3" s="19" t="str">
        <f>"@commonslibrary"</f>
        <v>@commonslibrary</v>
      </c>
      <c r="J3" s="19"/>
    </row>
    <row r="4" spans="2:10" x14ac:dyDescent="0.3">
      <c r="B4" s="5" t="s">
        <v>18419</v>
      </c>
    </row>
    <row r="5" spans="2:10" ht="21.75" customHeight="1" x14ac:dyDescent="0.3">
      <c r="B5" s="18"/>
      <c r="C5" s="38" t="s">
        <v>16434</v>
      </c>
      <c r="D5" s="38"/>
      <c r="E5" s="17"/>
      <c r="F5" s="16"/>
    </row>
    <row r="8" spans="2:10" ht="50.25" customHeight="1" x14ac:dyDescent="0.3">
      <c r="B8" s="3"/>
      <c r="C8" s="36" t="s">
        <v>18418</v>
      </c>
      <c r="D8" s="37" t="s">
        <v>18424</v>
      </c>
      <c r="E8" s="37" t="s">
        <v>17099</v>
      </c>
      <c r="F8" s="37" t="s">
        <v>17100</v>
      </c>
      <c r="G8" s="37" t="s">
        <v>18425</v>
      </c>
      <c r="H8" s="37" t="s">
        <v>17102</v>
      </c>
      <c r="I8" s="37" t="s">
        <v>18426</v>
      </c>
      <c r="J8" s="3"/>
    </row>
    <row r="9" spans="2:10" ht="34.5" customHeight="1" x14ac:dyDescent="0.3">
      <c r="B9" s="30"/>
      <c r="C9" s="29" t="str">
        <f>C5</f>
        <v>Aberavon</v>
      </c>
      <c r="D9" s="29">
        <f>VLOOKUP($C9,'Constituency raw'!$B:$I,3,FALSE)</f>
        <v>64.8</v>
      </c>
      <c r="E9" s="30">
        <f>VLOOKUP($C9,'Constituency raw'!$B:$I,4,FALSE)</f>
        <v>0.98051586565225457</v>
      </c>
      <c r="F9" s="30">
        <f>VLOOKUP($C9,'Constituency raw'!$B:$I,5,FALSE)</f>
        <v>4.7318611987381704E-3</v>
      </c>
      <c r="G9" s="30">
        <f>VLOOKUP($C9,'Constituency raw'!$B:$I,6,FALSE)</f>
        <v>1.6899999999999998E-2</v>
      </c>
      <c r="H9" s="30">
        <f>VLOOKUP($C9,'Constituency raw'!$B:$I,7,FALSE)</f>
        <v>0.15359999999999999</v>
      </c>
      <c r="I9" s="30">
        <f>VLOOKUP($C9,'Constituency raw'!$B:$I,8,FALSE)</f>
        <v>0.66849999999999998</v>
      </c>
      <c r="J9" s="30"/>
    </row>
    <row r="10" spans="2:10" ht="34.5" customHeight="1" x14ac:dyDescent="0.3">
      <c r="B10" s="30"/>
      <c r="C10" s="29" t="str">
        <f>VLOOKUP(C5,Sheet7!A:B,2,FALSE)</f>
        <v>Wales</v>
      </c>
      <c r="D10" s="31">
        <f>VLOOKUP(C10,'Region-nation raw data'!A:G,2,FALSE)</f>
        <v>39.424529999999997</v>
      </c>
      <c r="E10" s="30">
        <f>VLOOKUP(C10,'Region-nation raw data'!A:G,3,FALSE)</f>
        <v>0.93150768076654222</v>
      </c>
      <c r="F10" s="30">
        <f>VLOOKUP(C10,'Region-nation raw data'!A:G,4,FALSE)</f>
        <v>3.1705795099994882E-2</v>
      </c>
      <c r="G10" s="30">
        <f>VLOOKUP(C10,'Region-nation raw data'!A:G,5,FALSE)</f>
        <v>2.819E-2</v>
      </c>
      <c r="H10" s="30">
        <f>VLOOKUP(C10,'Region-nation raw data'!A:G,6,FALSE)</f>
        <v>0.23810000000000001</v>
      </c>
      <c r="I10" s="30">
        <f>VLOOKUP(C10,'Region-nation raw data'!A:G,7,FALSE)</f>
        <v>0.50921000000000005</v>
      </c>
      <c r="J10" s="30"/>
    </row>
    <row r="11" spans="2:10" ht="34.5" customHeight="1" x14ac:dyDescent="0.3">
      <c r="B11" s="30"/>
      <c r="C11" s="29" t="s">
        <v>6</v>
      </c>
      <c r="D11" s="31">
        <v>48.677950000000003</v>
      </c>
      <c r="E11" s="30">
        <v>0.94811711183081981</v>
      </c>
      <c r="F11" s="30">
        <v>1.9428450553689264E-2</v>
      </c>
      <c r="G11" s="30">
        <v>1.779E-2</v>
      </c>
      <c r="H11" s="30">
        <v>0.19388</v>
      </c>
      <c r="I11" s="30">
        <v>0.55328999999999995</v>
      </c>
      <c r="J11" s="30"/>
    </row>
    <row r="12" spans="2:10" ht="12.75" customHeight="1" x14ac:dyDescent="0.3"/>
    <row r="13" spans="2:10" x14ac:dyDescent="0.3">
      <c r="B13" s="23"/>
      <c r="C13" s="22" t="s">
        <v>18421</v>
      </c>
      <c r="D13" s="23"/>
      <c r="E13" s="23"/>
      <c r="F13" s="23"/>
      <c r="G13" s="23"/>
      <c r="H13" s="23"/>
      <c r="I13" s="23"/>
      <c r="J13" s="23"/>
    </row>
    <row r="14" spans="2:10" x14ac:dyDescent="0.3">
      <c r="B14" s="23"/>
      <c r="C14" s="24" t="s">
        <v>18422</v>
      </c>
      <c r="D14" s="23"/>
      <c r="E14" s="23"/>
      <c r="F14" s="23"/>
      <c r="G14" s="23"/>
      <c r="H14" s="23"/>
      <c r="I14" s="23"/>
      <c r="J14" s="23"/>
    </row>
    <row r="15" spans="2:10" ht="28.5" customHeight="1" x14ac:dyDescent="0.3">
      <c r="B15" s="23"/>
      <c r="C15" s="23"/>
      <c r="D15" s="23"/>
      <c r="E15" s="23"/>
      <c r="F15" s="23"/>
      <c r="G15" s="23"/>
      <c r="H15" s="23"/>
      <c r="I15" s="23"/>
      <c r="J15" s="23"/>
    </row>
    <row r="16" spans="2:10" ht="16.5" x14ac:dyDescent="0.3">
      <c r="B16" s="23"/>
      <c r="C16" s="26" t="s">
        <v>18428</v>
      </c>
      <c r="D16" s="23"/>
      <c r="E16" s="23"/>
      <c r="F16" s="23"/>
      <c r="G16" s="23"/>
      <c r="H16" s="23"/>
      <c r="I16" s="23"/>
      <c r="J16" s="23"/>
    </row>
    <row r="17" spans="2:10" ht="10.5" customHeight="1" x14ac:dyDescent="0.3">
      <c r="B17" s="23"/>
      <c r="D17" s="23"/>
      <c r="E17" s="23"/>
      <c r="F17" s="23"/>
      <c r="G17" s="23"/>
      <c r="H17" s="23"/>
      <c r="I17" s="23"/>
      <c r="J17" s="23"/>
    </row>
    <row r="18" spans="2:10" x14ac:dyDescent="0.3">
      <c r="B18" s="28"/>
      <c r="C18" s="27" t="s">
        <v>18859</v>
      </c>
      <c r="D18" s="28"/>
      <c r="E18" s="28"/>
      <c r="F18" s="28"/>
      <c r="G18" s="28"/>
      <c r="H18" s="28"/>
      <c r="I18" s="28"/>
      <c r="J18" s="28"/>
    </row>
    <row r="19" spans="2:10" ht="49.5" customHeight="1" x14ac:dyDescent="0.3">
      <c r="B19" s="32"/>
      <c r="C19" s="39" t="s">
        <v>18429</v>
      </c>
      <c r="D19" s="39"/>
      <c r="E19" s="39"/>
      <c r="F19" s="39"/>
      <c r="G19" s="39"/>
      <c r="H19" s="39"/>
      <c r="I19" s="39"/>
      <c r="J19" s="32"/>
    </row>
    <row r="20" spans="2:10" ht="10.5" customHeight="1" x14ac:dyDescent="0.3">
      <c r="B20" s="28"/>
      <c r="C20" s="28"/>
      <c r="D20" s="28"/>
      <c r="E20" s="28"/>
      <c r="F20" s="28"/>
      <c r="G20" s="28"/>
      <c r="H20" s="28"/>
      <c r="I20" s="28"/>
      <c r="J20" s="28"/>
    </row>
    <row r="21" spans="2:10" x14ac:dyDescent="0.3">
      <c r="B21" s="28"/>
      <c r="C21" s="27" t="s">
        <v>18856</v>
      </c>
      <c r="D21" s="28"/>
      <c r="E21" s="28"/>
      <c r="F21" s="28"/>
      <c r="G21" s="28"/>
      <c r="H21" s="28"/>
      <c r="I21" s="28"/>
      <c r="J21" s="28"/>
    </row>
    <row r="22" spans="2:10" ht="30.75" customHeight="1" x14ac:dyDescent="0.3">
      <c r="B22" s="32"/>
      <c r="C22" s="39" t="s">
        <v>18430</v>
      </c>
      <c r="D22" s="39"/>
      <c r="E22" s="39"/>
      <c r="F22" s="39"/>
      <c r="G22" s="39"/>
      <c r="H22" s="39"/>
      <c r="I22" s="39"/>
      <c r="J22" s="32"/>
    </row>
    <row r="23" spans="2:10" ht="10.5" customHeight="1" x14ac:dyDescent="0.3">
      <c r="B23" s="28"/>
      <c r="C23" s="28"/>
      <c r="D23" s="28"/>
      <c r="E23" s="28"/>
      <c r="F23" s="28"/>
      <c r="G23" s="28"/>
      <c r="H23" s="28"/>
      <c r="I23" s="28"/>
      <c r="J23" s="28"/>
    </row>
    <row r="24" spans="2:10" x14ac:dyDescent="0.3">
      <c r="B24" s="28"/>
      <c r="C24" s="27" t="s">
        <v>18860</v>
      </c>
      <c r="D24" s="28"/>
      <c r="E24" s="28"/>
      <c r="F24" s="28"/>
      <c r="G24" s="28"/>
      <c r="H24" s="28"/>
      <c r="I24" s="28"/>
      <c r="J24" s="28"/>
    </row>
    <row r="25" spans="2:10" ht="30" customHeight="1" x14ac:dyDescent="0.3">
      <c r="B25" s="33"/>
      <c r="C25" s="40" t="s">
        <v>18431</v>
      </c>
      <c r="D25" s="40"/>
      <c r="E25" s="40"/>
      <c r="F25" s="40"/>
      <c r="G25" s="40"/>
      <c r="H25" s="40"/>
      <c r="I25" s="40"/>
      <c r="J25" s="33"/>
    </row>
    <row r="26" spans="2:10" ht="10.5" customHeight="1" x14ac:dyDescent="0.3">
      <c r="B26" s="28"/>
      <c r="C26" s="28"/>
      <c r="D26" s="28"/>
      <c r="E26" s="28"/>
      <c r="F26" s="28"/>
      <c r="G26" s="28"/>
      <c r="H26" s="28"/>
      <c r="I26" s="28"/>
      <c r="J26" s="28"/>
    </row>
    <row r="27" spans="2:10" x14ac:dyDescent="0.3">
      <c r="B27" s="28"/>
      <c r="C27" s="27" t="s">
        <v>18857</v>
      </c>
      <c r="D27" s="28"/>
      <c r="E27" s="28"/>
      <c r="F27" s="28"/>
      <c r="G27" s="28"/>
      <c r="H27" s="28"/>
      <c r="I27" s="28"/>
      <c r="J27" s="28"/>
    </row>
    <row r="28" spans="2:10" x14ac:dyDescent="0.3">
      <c r="B28" s="28"/>
      <c r="C28" s="28" t="s">
        <v>18432</v>
      </c>
      <c r="D28" s="28"/>
      <c r="E28" s="28"/>
      <c r="F28" s="28"/>
      <c r="G28" s="28"/>
      <c r="H28" s="28"/>
      <c r="I28" s="28"/>
      <c r="J28" s="28"/>
    </row>
  </sheetData>
  <mergeCells count="4">
    <mergeCell ref="C5:D5"/>
    <mergeCell ref="C19:I19"/>
    <mergeCell ref="C22:I22"/>
    <mergeCell ref="C25:I25"/>
  </mergeCells>
  <dataValidations count="1">
    <dataValidation type="list" allowBlank="1" showInputMessage="1" showErrorMessage="1" sqref="C5" xr:uid="{5A0CFBB5-C007-4E06-B3D7-F8C4BB8FAEAC}">
      <formula1>con</formula1>
    </dataValidation>
  </dataValidations>
  <hyperlinks>
    <hyperlink ref="C14" r:id="rId1" xr:uid="{D2B4A74F-87E4-4F04-883B-4983B6399714}"/>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82D7F-7A84-4316-9F02-A9D90587E6CC}">
  <sheetPr>
    <tabColor theme="4" tint="0.39997558519241921"/>
  </sheetPr>
  <dimension ref="B1:L10014"/>
  <sheetViews>
    <sheetView workbookViewId="0">
      <pane ySplit="4" topLeftCell="A5" activePane="bottomLeft" state="frozen"/>
      <selection pane="bottomLeft" activeCell="C6" sqref="C6"/>
    </sheetView>
  </sheetViews>
  <sheetFormatPr defaultRowHeight="15" x14ac:dyDescent="0.3"/>
  <cols>
    <col min="1" max="1" width="2.7109375" style="4" customWidth="1"/>
    <col min="2" max="2" width="13.85546875" style="4" customWidth="1"/>
    <col min="3" max="3" width="24.42578125" style="4" customWidth="1"/>
    <col min="4" max="4" width="10.85546875" style="4" bestFit="1" customWidth="1"/>
    <col min="5" max="5" width="31.5703125" style="4" customWidth="1"/>
    <col min="6" max="6" width="24.28515625" style="4" bestFit="1" customWidth="1"/>
    <col min="7" max="12" width="13.42578125" style="4" customWidth="1"/>
    <col min="13" max="16384" width="9.140625" style="4"/>
  </cols>
  <sheetData>
    <row r="1" spans="2:12" ht="9.75" customHeight="1" x14ac:dyDescent="0.3"/>
    <row r="2" spans="2:12" s="15" customFormat="1" ht="30" customHeight="1" x14ac:dyDescent="0.3">
      <c r="B2" s="35" t="s">
        <v>18858</v>
      </c>
    </row>
    <row r="3" spans="2:12" s="15" customFormat="1" ht="22.5" customHeight="1" x14ac:dyDescent="0.3">
      <c r="B3" s="21" t="s">
        <v>18423</v>
      </c>
    </row>
    <row r="4" spans="2:12" ht="69.75" customHeight="1" x14ac:dyDescent="0.3">
      <c r="B4" s="2" t="s">
        <v>17104</v>
      </c>
      <c r="C4" s="2" t="s">
        <v>17105</v>
      </c>
      <c r="D4" s="2" t="s">
        <v>17106</v>
      </c>
      <c r="E4" s="2" t="s">
        <v>17107</v>
      </c>
      <c r="F4" s="2" t="s">
        <v>17108</v>
      </c>
      <c r="G4" s="3" t="s">
        <v>18424</v>
      </c>
      <c r="H4" s="3" t="s">
        <v>17099</v>
      </c>
      <c r="I4" s="3" t="s">
        <v>17100</v>
      </c>
      <c r="J4" s="3" t="s">
        <v>17101</v>
      </c>
      <c r="K4" s="3" t="s">
        <v>17102</v>
      </c>
      <c r="L4" s="3" t="s">
        <v>17103</v>
      </c>
    </row>
    <row r="5" spans="2:12" x14ac:dyDescent="0.3">
      <c r="B5" s="6" t="s">
        <v>16433</v>
      </c>
      <c r="C5" s="6" t="s">
        <v>16434</v>
      </c>
      <c r="D5" s="6" t="s">
        <v>16447</v>
      </c>
      <c r="E5" s="6" t="s">
        <v>16448</v>
      </c>
      <c r="F5" s="6" t="s">
        <v>16266</v>
      </c>
      <c r="G5" s="7">
        <v>66.928650000000005</v>
      </c>
      <c r="H5" s="8">
        <v>0.98911480796878204</v>
      </c>
      <c r="I5" s="8">
        <v>0</v>
      </c>
      <c r="J5" s="8">
        <v>1.481E-2</v>
      </c>
      <c r="K5" s="8">
        <v>0.21446999999999999</v>
      </c>
      <c r="L5" s="8">
        <v>0.71604000000000001</v>
      </c>
    </row>
    <row r="6" spans="2:12" x14ac:dyDescent="0.3">
      <c r="B6" s="9" t="s">
        <v>16433</v>
      </c>
      <c r="C6" s="9" t="s">
        <v>16434</v>
      </c>
      <c r="D6" s="9" t="s">
        <v>16443</v>
      </c>
      <c r="E6" s="6" t="s">
        <v>16444</v>
      </c>
      <c r="F6" s="9" t="s">
        <v>16266</v>
      </c>
      <c r="G6" s="10">
        <v>66.41686</v>
      </c>
      <c r="H6" s="8">
        <v>0.99434850863422297</v>
      </c>
      <c r="I6" s="8">
        <v>0</v>
      </c>
      <c r="J6" s="11">
        <v>8.2500000000000004E-3</v>
      </c>
      <c r="K6" s="11">
        <v>0.15015999999999999</v>
      </c>
      <c r="L6" s="11">
        <v>0.69615000000000005</v>
      </c>
    </row>
    <row r="7" spans="2:12" x14ac:dyDescent="0.3">
      <c r="B7" s="9" t="s">
        <v>16433</v>
      </c>
      <c r="C7" s="9" t="s">
        <v>16434</v>
      </c>
      <c r="D7" s="9" t="s">
        <v>16439</v>
      </c>
      <c r="E7" s="6" t="s">
        <v>16440</v>
      </c>
      <c r="F7" s="9" t="s">
        <v>16266</v>
      </c>
      <c r="G7" s="10">
        <v>71.144099999999995</v>
      </c>
      <c r="H7" s="8">
        <v>0.99084668192219683</v>
      </c>
      <c r="I7" s="8">
        <v>1.2712941774726673E-3</v>
      </c>
      <c r="J7" s="11">
        <v>4.3800000000000002E-3</v>
      </c>
      <c r="K7" s="11">
        <v>8.9880000000000002E-2</v>
      </c>
      <c r="L7" s="11">
        <v>0.70331999999999995</v>
      </c>
    </row>
    <row r="8" spans="2:12" x14ac:dyDescent="0.3">
      <c r="B8" s="9" t="s">
        <v>16433</v>
      </c>
      <c r="C8" s="9" t="s">
        <v>16434</v>
      </c>
      <c r="D8" s="9" t="s">
        <v>16441</v>
      </c>
      <c r="E8" s="6" t="s">
        <v>16442</v>
      </c>
      <c r="F8" s="9" t="s">
        <v>16266</v>
      </c>
      <c r="G8" s="10">
        <v>59.991489999999999</v>
      </c>
      <c r="H8" s="8">
        <v>0.97649918962722848</v>
      </c>
      <c r="I8" s="8">
        <v>7.2933549432739062E-3</v>
      </c>
      <c r="J8" s="11">
        <v>5.9670000000000001E-2</v>
      </c>
      <c r="K8" s="11">
        <v>0.21740999999999999</v>
      </c>
      <c r="L8" s="11">
        <v>0.65449999999999997</v>
      </c>
    </row>
    <row r="9" spans="2:12" x14ac:dyDescent="0.3">
      <c r="B9" s="9" t="s">
        <v>16433</v>
      </c>
      <c r="C9" s="9" t="s">
        <v>16434</v>
      </c>
      <c r="D9" s="9" t="s">
        <v>16437</v>
      </c>
      <c r="E9" s="6" t="s">
        <v>16438</v>
      </c>
      <c r="F9" s="9" t="s">
        <v>16266</v>
      </c>
      <c r="G9" s="10">
        <v>27.322690000000001</v>
      </c>
      <c r="H9" s="8">
        <v>0.93890938909389099</v>
      </c>
      <c r="I9" s="8">
        <v>1.3940139401394014E-2</v>
      </c>
      <c r="J9" s="11">
        <v>2.681E-2</v>
      </c>
      <c r="K9" s="11">
        <v>0.26683000000000001</v>
      </c>
      <c r="L9" s="11">
        <v>0.43017</v>
      </c>
    </row>
    <row r="10" spans="2:12" x14ac:dyDescent="0.3">
      <c r="B10" s="9" t="s">
        <v>16433</v>
      </c>
      <c r="C10" s="9" t="s">
        <v>16434</v>
      </c>
      <c r="D10" s="9" t="s">
        <v>16449</v>
      </c>
      <c r="E10" s="6" t="s">
        <v>16450</v>
      </c>
      <c r="F10" s="9" t="s">
        <v>16266</v>
      </c>
      <c r="G10" s="10">
        <v>67.352789999999999</v>
      </c>
      <c r="H10" s="8">
        <v>0.98475437605872385</v>
      </c>
      <c r="I10" s="8">
        <v>2.82326369282891E-4</v>
      </c>
      <c r="J10" s="11">
        <v>4.1200000000000004E-3</v>
      </c>
      <c r="K10" s="11">
        <v>5.7239999999999999E-2</v>
      </c>
      <c r="L10" s="11">
        <v>0.64234999999999998</v>
      </c>
    </row>
    <row r="11" spans="2:12" x14ac:dyDescent="0.3">
      <c r="B11" s="9" t="s">
        <v>16433</v>
      </c>
      <c r="C11" s="9" t="s">
        <v>16434</v>
      </c>
      <c r="D11" s="9" t="s">
        <v>16451</v>
      </c>
      <c r="E11" s="6" t="s">
        <v>16452</v>
      </c>
      <c r="F11" s="9" t="s">
        <v>16266</v>
      </c>
      <c r="G11" s="10">
        <v>58.059649999999998</v>
      </c>
      <c r="H11" s="8">
        <v>0.9854352863290301</v>
      </c>
      <c r="I11" s="8">
        <v>8.2754054948692493E-3</v>
      </c>
      <c r="J11" s="11">
        <v>3.3799999999999997E-2</v>
      </c>
      <c r="K11" s="11">
        <v>0.25159999999999999</v>
      </c>
      <c r="L11" s="11">
        <v>0.6089</v>
      </c>
    </row>
    <row r="12" spans="2:12" x14ac:dyDescent="0.3">
      <c r="B12" s="9" t="s">
        <v>16433</v>
      </c>
      <c r="C12" s="9" t="s">
        <v>16434</v>
      </c>
      <c r="D12" s="9" t="s">
        <v>16445</v>
      </c>
      <c r="E12" s="6" t="s">
        <v>16446</v>
      </c>
      <c r="F12" s="9" t="s">
        <v>16266</v>
      </c>
      <c r="G12" s="10">
        <v>78.153530000000003</v>
      </c>
      <c r="H12" s="8">
        <v>0.99977293369663944</v>
      </c>
      <c r="I12" s="8">
        <v>0</v>
      </c>
      <c r="J12" s="11">
        <v>2.3460000000000002E-2</v>
      </c>
      <c r="K12" s="11">
        <v>0.15143000000000001</v>
      </c>
      <c r="L12" s="11">
        <v>0.80196000000000001</v>
      </c>
    </row>
    <row r="13" spans="2:12" x14ac:dyDescent="0.3">
      <c r="B13" s="9" t="s">
        <v>16433</v>
      </c>
      <c r="C13" s="9" t="s">
        <v>16434</v>
      </c>
      <c r="D13" s="9" t="s">
        <v>16435</v>
      </c>
      <c r="E13" s="6" t="s">
        <v>16436</v>
      </c>
      <c r="F13" s="9" t="s">
        <v>16266</v>
      </c>
      <c r="G13" s="10">
        <v>62.927100000000003</v>
      </c>
      <c r="H13" s="8">
        <v>0.9550861361771944</v>
      </c>
      <c r="I13" s="8">
        <v>1.7432321575061527E-2</v>
      </c>
      <c r="J13" s="11">
        <v>1.251E-2</v>
      </c>
      <c r="K13" s="11">
        <v>0.10188</v>
      </c>
      <c r="L13" s="11">
        <v>0.61385999999999996</v>
      </c>
    </row>
    <row r="14" spans="2:12" x14ac:dyDescent="0.3">
      <c r="B14" s="9" t="s">
        <v>16625</v>
      </c>
      <c r="C14" s="9" t="s">
        <v>16626</v>
      </c>
      <c r="D14" s="9" t="s">
        <v>16636</v>
      </c>
      <c r="E14" s="6" t="s">
        <v>18450</v>
      </c>
      <c r="F14" s="9" t="s">
        <v>16266</v>
      </c>
      <c r="G14" s="10">
        <v>26.267250000000001</v>
      </c>
      <c r="H14" s="8">
        <v>0.92534205829863181</v>
      </c>
      <c r="I14" s="8">
        <v>2.2010707911957167E-2</v>
      </c>
      <c r="J14" s="11">
        <v>5.8639999999999998E-2</v>
      </c>
      <c r="K14" s="11">
        <v>0.50653999999999999</v>
      </c>
      <c r="L14" s="11">
        <v>0.41361999999999999</v>
      </c>
    </row>
    <row r="15" spans="2:12" x14ac:dyDescent="0.3">
      <c r="B15" s="9" t="s">
        <v>16625</v>
      </c>
      <c r="C15" s="9" t="s">
        <v>16626</v>
      </c>
      <c r="D15" s="9" t="s">
        <v>16632</v>
      </c>
      <c r="E15" s="6" t="s">
        <v>16633</v>
      </c>
      <c r="F15" s="9" t="s">
        <v>16266</v>
      </c>
      <c r="G15" s="10">
        <v>32.074300000000001</v>
      </c>
      <c r="H15" s="8">
        <v>0.98725513334906778</v>
      </c>
      <c r="I15" s="8">
        <v>2.360160490913382E-4</v>
      </c>
      <c r="J15" s="11">
        <v>2.623E-2</v>
      </c>
      <c r="K15" s="11">
        <v>0.20852000000000001</v>
      </c>
      <c r="L15" s="11">
        <v>0.47212999999999999</v>
      </c>
    </row>
    <row r="16" spans="2:12" x14ac:dyDescent="0.3">
      <c r="B16" s="9" t="s">
        <v>16625</v>
      </c>
      <c r="C16" s="9" t="s">
        <v>16626</v>
      </c>
      <c r="D16" s="9" t="s">
        <v>16634</v>
      </c>
      <c r="E16" s="6" t="s">
        <v>16635</v>
      </c>
      <c r="F16" s="9" t="s">
        <v>16266</v>
      </c>
      <c r="G16" s="10">
        <v>30.131209999999999</v>
      </c>
      <c r="H16" s="8">
        <v>0.97818078775857187</v>
      </c>
      <c r="I16" s="8">
        <v>8.7843581751204311E-3</v>
      </c>
      <c r="J16" s="11">
        <v>3.1579999999999997E-2</v>
      </c>
      <c r="K16" s="11">
        <v>0.32227</v>
      </c>
      <c r="L16" s="11">
        <v>0.45789000000000002</v>
      </c>
    </row>
    <row r="17" spans="2:12" x14ac:dyDescent="0.3">
      <c r="B17" s="9" t="s">
        <v>16625</v>
      </c>
      <c r="C17" s="9" t="s">
        <v>16626</v>
      </c>
      <c r="D17" s="9" t="s">
        <v>16629</v>
      </c>
      <c r="E17" s="6" t="s">
        <v>16630</v>
      </c>
      <c r="F17" s="9" t="s">
        <v>16266</v>
      </c>
      <c r="G17" s="10">
        <v>30.19042</v>
      </c>
      <c r="H17" s="8">
        <v>0.93948655256723712</v>
      </c>
      <c r="I17" s="8">
        <v>0</v>
      </c>
      <c r="J17" s="11">
        <v>2.2939999999999999E-2</v>
      </c>
      <c r="K17" s="11">
        <v>0.17319000000000001</v>
      </c>
      <c r="L17" s="11">
        <v>0.41925000000000001</v>
      </c>
    </row>
    <row r="18" spans="2:12" x14ac:dyDescent="0.3">
      <c r="B18" s="9" t="s">
        <v>16625</v>
      </c>
      <c r="C18" s="9" t="s">
        <v>16626</v>
      </c>
      <c r="D18" s="9" t="s">
        <v>16627</v>
      </c>
      <c r="E18" s="6" t="s">
        <v>16628</v>
      </c>
      <c r="F18" s="9" t="s">
        <v>16266</v>
      </c>
      <c r="G18" s="10">
        <v>33.020890000000001</v>
      </c>
      <c r="H18" s="8">
        <v>0.98483606557377046</v>
      </c>
      <c r="I18" s="8">
        <v>1.4344262295081967E-3</v>
      </c>
      <c r="J18" s="11">
        <v>1.0699999999999999E-2</v>
      </c>
      <c r="K18" s="11">
        <v>0.14235</v>
      </c>
      <c r="L18" s="11">
        <v>0.42466999999999999</v>
      </c>
    </row>
    <row r="19" spans="2:12" x14ac:dyDescent="0.3">
      <c r="B19" s="9" t="s">
        <v>16625</v>
      </c>
      <c r="C19" s="9" t="s">
        <v>16626</v>
      </c>
      <c r="D19" s="9" t="s">
        <v>16637</v>
      </c>
      <c r="E19" s="6" t="s">
        <v>16638</v>
      </c>
      <c r="F19" s="9" t="s">
        <v>16266</v>
      </c>
      <c r="G19" s="10">
        <v>33.446330000000003</v>
      </c>
      <c r="H19" s="8">
        <v>0.95626748029494024</v>
      </c>
      <c r="I19" s="8">
        <v>1.2712941774726673E-3</v>
      </c>
      <c r="J19" s="11">
        <v>9.6299999999999997E-3</v>
      </c>
      <c r="K19" s="11">
        <v>0.16963</v>
      </c>
      <c r="L19" s="11">
        <v>0.46184999999999998</v>
      </c>
    </row>
    <row r="20" spans="2:12" x14ac:dyDescent="0.3">
      <c r="B20" s="9" t="s">
        <v>16625</v>
      </c>
      <c r="C20" s="9" t="s">
        <v>16626</v>
      </c>
      <c r="D20" s="9" t="s">
        <v>16639</v>
      </c>
      <c r="E20" s="6" t="s">
        <v>16640</v>
      </c>
      <c r="F20" s="9" t="s">
        <v>16266</v>
      </c>
      <c r="G20" s="10">
        <v>23.87603</v>
      </c>
      <c r="H20" s="8">
        <v>0.75200177935943058</v>
      </c>
      <c r="I20" s="8">
        <v>0.15280249110320285</v>
      </c>
      <c r="J20" s="11">
        <v>6.9199999999999998E-2</v>
      </c>
      <c r="K20" s="11">
        <v>0.37503999999999998</v>
      </c>
      <c r="L20" s="11">
        <v>0.29935</v>
      </c>
    </row>
    <row r="21" spans="2:12" x14ac:dyDescent="0.3">
      <c r="B21" s="9" t="s">
        <v>16625</v>
      </c>
      <c r="C21" s="9" t="s">
        <v>16626</v>
      </c>
      <c r="D21" s="9" t="s">
        <v>16631</v>
      </c>
      <c r="E21" s="6" t="s">
        <v>19444</v>
      </c>
      <c r="F21" s="9" t="s">
        <v>16266</v>
      </c>
      <c r="G21" s="10">
        <v>25.899090000000001</v>
      </c>
      <c r="H21" s="8">
        <v>0.82308201058201058</v>
      </c>
      <c r="I21" s="8">
        <v>0.13194444444444445</v>
      </c>
      <c r="J21" s="11">
        <v>2.2499999999999999E-2</v>
      </c>
      <c r="K21" s="11">
        <v>0.49306</v>
      </c>
      <c r="L21" s="11">
        <v>0.39539999999999997</v>
      </c>
    </row>
    <row r="22" spans="2:12" x14ac:dyDescent="0.3">
      <c r="B22" s="9" t="s">
        <v>13621</v>
      </c>
      <c r="C22" s="9" t="s">
        <v>13622</v>
      </c>
      <c r="D22" s="9" t="s">
        <v>13641</v>
      </c>
      <c r="E22" s="9" t="s">
        <v>13642</v>
      </c>
      <c r="F22" s="9" t="s">
        <v>13625</v>
      </c>
      <c r="G22" s="10">
        <v>30.252230000000001</v>
      </c>
      <c r="H22" s="8">
        <v>0.99337748344370858</v>
      </c>
      <c r="I22" s="8">
        <v>0</v>
      </c>
      <c r="J22" s="11">
        <v>3.7200000000000002E-3</v>
      </c>
      <c r="K22" s="11">
        <v>0.12701000000000001</v>
      </c>
      <c r="L22" s="11">
        <v>0.38723999999999997</v>
      </c>
    </row>
    <row r="23" spans="2:12" x14ac:dyDescent="0.3">
      <c r="B23" s="9" t="s">
        <v>13621</v>
      </c>
      <c r="C23" s="9" t="s">
        <v>13622</v>
      </c>
      <c r="D23" s="9" t="s">
        <v>13672</v>
      </c>
      <c r="E23" s="9" t="s">
        <v>13673</v>
      </c>
      <c r="F23" s="9" t="s">
        <v>13625</v>
      </c>
      <c r="G23" s="10">
        <v>31.080369999999998</v>
      </c>
      <c r="H23" s="8">
        <v>0.99550224887556227</v>
      </c>
      <c r="I23" s="8">
        <v>0</v>
      </c>
      <c r="J23" s="11">
        <v>3.3600000000000001E-3</v>
      </c>
      <c r="K23" s="11">
        <v>0.11493</v>
      </c>
      <c r="L23" s="11">
        <v>0.44799</v>
      </c>
    </row>
    <row r="24" spans="2:12" x14ac:dyDescent="0.3">
      <c r="B24" s="9" t="s">
        <v>13621</v>
      </c>
      <c r="C24" s="9" t="s">
        <v>13622</v>
      </c>
      <c r="D24" s="9" t="s">
        <v>13670</v>
      </c>
      <c r="E24" s="9" t="s">
        <v>13671</v>
      </c>
      <c r="F24" s="9" t="s">
        <v>13625</v>
      </c>
      <c r="G24" s="10">
        <v>30.62968</v>
      </c>
      <c r="H24" s="8">
        <v>0.98806294085729784</v>
      </c>
      <c r="I24" s="8">
        <v>0</v>
      </c>
      <c r="J24" s="11">
        <v>9.8499999999999994E-3</v>
      </c>
      <c r="K24" s="11">
        <v>0.24612999999999999</v>
      </c>
      <c r="L24" s="11">
        <v>0.50632999999999995</v>
      </c>
    </row>
    <row r="25" spans="2:12" x14ac:dyDescent="0.3">
      <c r="B25" s="9" t="s">
        <v>13621</v>
      </c>
      <c r="C25" s="9" t="s">
        <v>13622</v>
      </c>
      <c r="D25" s="9" t="s">
        <v>13668</v>
      </c>
      <c r="E25" s="9" t="s">
        <v>13669</v>
      </c>
      <c r="F25" s="9" t="s">
        <v>13625</v>
      </c>
      <c r="G25" s="10">
        <v>30.478680000000001</v>
      </c>
      <c r="H25" s="8">
        <v>0.90123456790123457</v>
      </c>
      <c r="I25" s="8">
        <v>3.7722908093278461E-2</v>
      </c>
      <c r="J25" s="11">
        <v>1.125E-2</v>
      </c>
      <c r="K25" s="11">
        <v>0.1895</v>
      </c>
      <c r="L25" s="11">
        <v>0.40067000000000003</v>
      </c>
    </row>
    <row r="26" spans="2:12" x14ac:dyDescent="0.3">
      <c r="B26" s="9" t="s">
        <v>13621</v>
      </c>
      <c r="C26" s="9" t="s">
        <v>13622</v>
      </c>
      <c r="D26" s="9" t="s">
        <v>13666</v>
      </c>
      <c r="E26" s="9" t="s">
        <v>13667</v>
      </c>
      <c r="F26" s="9" t="s">
        <v>13625</v>
      </c>
      <c r="G26" s="10">
        <v>29.0808</v>
      </c>
      <c r="H26" s="8">
        <v>0.83841010401188709</v>
      </c>
      <c r="I26" s="8">
        <v>0.11032689450222882</v>
      </c>
      <c r="J26" s="11">
        <v>3.5400000000000002E-3</v>
      </c>
      <c r="K26" s="11">
        <v>8.8599999999999998E-2</v>
      </c>
      <c r="L26" s="11">
        <v>0.34612999999999999</v>
      </c>
    </row>
    <row r="27" spans="2:12" x14ac:dyDescent="0.3">
      <c r="B27" s="9" t="s">
        <v>13621</v>
      </c>
      <c r="C27" s="9" t="s">
        <v>13622</v>
      </c>
      <c r="D27" s="9" t="s">
        <v>13634</v>
      </c>
      <c r="E27" s="9" t="s">
        <v>8495</v>
      </c>
      <c r="F27" s="9" t="s">
        <v>13625</v>
      </c>
      <c r="G27" s="10">
        <v>27.87229</v>
      </c>
      <c r="H27" s="8">
        <v>0.82328106151990355</v>
      </c>
      <c r="I27" s="8">
        <v>5.4885404101326897E-2</v>
      </c>
      <c r="J27" s="11">
        <v>2.4399999999999999E-3</v>
      </c>
      <c r="K27" s="11">
        <v>0.14677000000000001</v>
      </c>
      <c r="L27" s="11">
        <v>0.28805999999999998</v>
      </c>
    </row>
    <row r="28" spans="2:12" x14ac:dyDescent="0.3">
      <c r="B28" s="9" t="s">
        <v>13621</v>
      </c>
      <c r="C28" s="9" t="s">
        <v>13622</v>
      </c>
      <c r="D28" s="9" t="s">
        <v>13633</v>
      </c>
      <c r="E28" s="9" t="s">
        <v>8482</v>
      </c>
      <c r="F28" s="9" t="s">
        <v>13625</v>
      </c>
      <c r="G28" s="10">
        <v>27.13532</v>
      </c>
      <c r="H28" s="8">
        <v>0.7401340282948623</v>
      </c>
      <c r="I28" s="8">
        <v>2.4944154877140731E-2</v>
      </c>
      <c r="J28" s="11">
        <v>2.8E-3</v>
      </c>
      <c r="K28" s="11">
        <v>0.16139000000000001</v>
      </c>
      <c r="L28" s="11">
        <v>0.29115000000000002</v>
      </c>
    </row>
    <row r="29" spans="2:12" x14ac:dyDescent="0.3">
      <c r="B29" s="9" t="s">
        <v>13621</v>
      </c>
      <c r="C29" s="9" t="s">
        <v>13622</v>
      </c>
      <c r="D29" s="9" t="s">
        <v>13659</v>
      </c>
      <c r="E29" s="9" t="s">
        <v>13660</v>
      </c>
      <c r="F29" s="9" t="s">
        <v>13625</v>
      </c>
      <c r="G29" s="10">
        <v>28.54204</v>
      </c>
      <c r="H29" s="8">
        <v>0.97836065573770492</v>
      </c>
      <c r="I29" s="8">
        <v>0</v>
      </c>
      <c r="J29" s="11">
        <v>3.3700000000000002E-3</v>
      </c>
      <c r="K29" s="11">
        <v>0.12805</v>
      </c>
      <c r="L29" s="11">
        <v>0.44229000000000002</v>
      </c>
    </row>
    <row r="30" spans="2:12" x14ac:dyDescent="0.3">
      <c r="B30" s="9" t="s">
        <v>13621</v>
      </c>
      <c r="C30" s="9" t="s">
        <v>13622</v>
      </c>
      <c r="D30" s="9" t="s">
        <v>13643</v>
      </c>
      <c r="E30" s="9" t="s">
        <v>13644</v>
      </c>
      <c r="F30" s="9" t="s">
        <v>13625</v>
      </c>
      <c r="G30" s="10">
        <v>28.035450000000001</v>
      </c>
      <c r="H30" s="8">
        <v>0.98981756470089099</v>
      </c>
      <c r="I30" s="8">
        <v>0</v>
      </c>
      <c r="J30" s="11">
        <v>3.47E-3</v>
      </c>
      <c r="K30" s="11">
        <v>0.13535</v>
      </c>
      <c r="L30" s="11">
        <v>0.35548000000000002</v>
      </c>
    </row>
    <row r="31" spans="2:12" x14ac:dyDescent="0.3">
      <c r="B31" s="9" t="s">
        <v>13621</v>
      </c>
      <c r="C31" s="9" t="s">
        <v>13622</v>
      </c>
      <c r="D31" s="9" t="s">
        <v>13639</v>
      </c>
      <c r="E31" s="9" t="s">
        <v>13640</v>
      </c>
      <c r="F31" s="9" t="s">
        <v>13625</v>
      </c>
      <c r="G31" s="10">
        <v>29.381509999999999</v>
      </c>
      <c r="H31" s="8">
        <v>0.79437465865647183</v>
      </c>
      <c r="I31" s="8">
        <v>0</v>
      </c>
      <c r="J31" s="11">
        <v>2.8600000000000001E-3</v>
      </c>
      <c r="K31" s="11">
        <v>5.8529999999999999E-2</v>
      </c>
      <c r="L31" s="11">
        <v>0.28693999999999997</v>
      </c>
    </row>
    <row r="32" spans="2:12" x14ac:dyDescent="0.3">
      <c r="B32" s="9" t="s">
        <v>13621</v>
      </c>
      <c r="C32" s="9" t="s">
        <v>13622</v>
      </c>
      <c r="D32" s="9" t="s">
        <v>13637</v>
      </c>
      <c r="E32" s="9" t="s">
        <v>13638</v>
      </c>
      <c r="F32" s="9" t="s">
        <v>13625</v>
      </c>
      <c r="G32" s="10">
        <v>29.484470000000002</v>
      </c>
      <c r="H32" s="8">
        <v>0.99511328298533985</v>
      </c>
      <c r="I32" s="8">
        <v>0</v>
      </c>
      <c r="J32" s="11">
        <v>4.28E-3</v>
      </c>
      <c r="K32" s="11">
        <v>0.1198</v>
      </c>
      <c r="L32" s="11">
        <v>0.39731</v>
      </c>
    </row>
    <row r="33" spans="2:12" x14ac:dyDescent="0.3">
      <c r="B33" s="9" t="s">
        <v>13621</v>
      </c>
      <c r="C33" s="9" t="s">
        <v>13622</v>
      </c>
      <c r="D33" s="9" t="s">
        <v>13635</v>
      </c>
      <c r="E33" s="9" t="s">
        <v>13636</v>
      </c>
      <c r="F33" s="9" t="s">
        <v>13625</v>
      </c>
      <c r="G33" s="10">
        <v>30.968589999999999</v>
      </c>
      <c r="H33" s="8">
        <v>0.98731608320649411</v>
      </c>
      <c r="I33" s="8">
        <v>5.0735667174023336E-4</v>
      </c>
      <c r="J33" s="11">
        <v>3.0300000000000001E-3</v>
      </c>
      <c r="K33" s="11">
        <v>0.22983999999999999</v>
      </c>
      <c r="L33" s="11">
        <v>0.44753999999999999</v>
      </c>
    </row>
    <row r="34" spans="2:12" x14ac:dyDescent="0.3">
      <c r="B34" s="9" t="s">
        <v>13621</v>
      </c>
      <c r="C34" s="9" t="s">
        <v>13622</v>
      </c>
      <c r="D34" s="9" t="s">
        <v>13623</v>
      </c>
      <c r="E34" s="9" t="s">
        <v>13624</v>
      </c>
      <c r="F34" s="9" t="s">
        <v>13625</v>
      </c>
      <c r="G34" s="10">
        <v>27.831119999999999</v>
      </c>
      <c r="H34" s="8">
        <v>0.8723327305605787</v>
      </c>
      <c r="I34" s="8">
        <v>7.5949367088607592E-3</v>
      </c>
      <c r="J34" s="11">
        <v>1.393E-2</v>
      </c>
      <c r="K34" s="11">
        <v>0.32229000000000002</v>
      </c>
      <c r="L34" s="11">
        <v>0.43996000000000002</v>
      </c>
    </row>
    <row r="35" spans="2:12" x14ac:dyDescent="0.3">
      <c r="B35" s="9" t="s">
        <v>13621</v>
      </c>
      <c r="C35" s="9" t="s">
        <v>13622</v>
      </c>
      <c r="D35" s="9" t="s">
        <v>13662</v>
      </c>
      <c r="E35" s="9" t="s">
        <v>13663</v>
      </c>
      <c r="F35" s="9" t="s">
        <v>13625</v>
      </c>
      <c r="G35" s="10">
        <v>29.181460000000001</v>
      </c>
      <c r="H35" s="8">
        <v>0.98926237161531283</v>
      </c>
      <c r="I35" s="8">
        <v>0</v>
      </c>
      <c r="J35" s="11">
        <v>1.171E-2</v>
      </c>
      <c r="K35" s="11">
        <v>0.36238999999999999</v>
      </c>
      <c r="L35" s="11">
        <v>0.50358000000000003</v>
      </c>
    </row>
    <row r="36" spans="2:12" x14ac:dyDescent="0.3">
      <c r="B36" s="9" t="s">
        <v>13621</v>
      </c>
      <c r="C36" s="9" t="s">
        <v>13622</v>
      </c>
      <c r="D36" s="9" t="s">
        <v>13651</v>
      </c>
      <c r="E36" s="9" t="s">
        <v>13652</v>
      </c>
      <c r="F36" s="9" t="s">
        <v>13625</v>
      </c>
      <c r="G36" s="10">
        <v>31.475429999999999</v>
      </c>
      <c r="H36" s="8">
        <v>0.99970405445398047</v>
      </c>
      <c r="I36" s="8">
        <v>0</v>
      </c>
      <c r="J36" s="11">
        <v>5.2599999999999999E-3</v>
      </c>
      <c r="K36" s="11">
        <v>0.14210999999999999</v>
      </c>
      <c r="L36" s="11">
        <v>0.45061000000000001</v>
      </c>
    </row>
    <row r="37" spans="2:12" x14ac:dyDescent="0.3">
      <c r="B37" s="9" t="s">
        <v>13621</v>
      </c>
      <c r="C37" s="9" t="s">
        <v>13622</v>
      </c>
      <c r="D37" s="9" t="s">
        <v>13664</v>
      </c>
      <c r="E37" s="9" t="s">
        <v>13665</v>
      </c>
      <c r="F37" s="9" t="s">
        <v>13625</v>
      </c>
      <c r="G37" s="10">
        <v>33.099930000000001</v>
      </c>
      <c r="H37" s="8">
        <v>0.92035398230088494</v>
      </c>
      <c r="I37" s="8">
        <v>2.5663716814159292E-2</v>
      </c>
      <c r="J37" s="11">
        <v>7.4370000000000006E-2</v>
      </c>
      <c r="K37" s="11">
        <v>0.35497000000000001</v>
      </c>
      <c r="L37" s="11">
        <v>0.55510000000000004</v>
      </c>
    </row>
    <row r="38" spans="2:12" x14ac:dyDescent="0.3">
      <c r="B38" s="9" t="s">
        <v>13621</v>
      </c>
      <c r="C38" s="9" t="s">
        <v>13622</v>
      </c>
      <c r="D38" s="9" t="s">
        <v>13655</v>
      </c>
      <c r="E38" s="9" t="s">
        <v>13656</v>
      </c>
      <c r="F38" s="9" t="s">
        <v>13625</v>
      </c>
      <c r="G38" s="10">
        <v>33.089640000000003</v>
      </c>
      <c r="H38" s="8">
        <v>0.99957841483979759</v>
      </c>
      <c r="I38" s="8">
        <v>0</v>
      </c>
      <c r="J38" s="11">
        <v>5.5100000000000001E-3</v>
      </c>
      <c r="K38" s="11">
        <v>8.0490000000000006E-2</v>
      </c>
      <c r="L38" s="11">
        <v>0.45700000000000002</v>
      </c>
    </row>
    <row r="39" spans="2:12" x14ac:dyDescent="0.3">
      <c r="B39" s="9" t="s">
        <v>13621</v>
      </c>
      <c r="C39" s="9" t="s">
        <v>13622</v>
      </c>
      <c r="D39" s="9" t="s">
        <v>13628</v>
      </c>
      <c r="E39" s="9" t="s">
        <v>13629</v>
      </c>
      <c r="F39" s="9" t="s">
        <v>13625</v>
      </c>
      <c r="G39" s="10">
        <v>30.127400000000002</v>
      </c>
      <c r="H39" s="8">
        <v>0.96829044117647056</v>
      </c>
      <c r="I39" s="8">
        <v>0</v>
      </c>
      <c r="J39" s="11">
        <v>8.7200000000000003E-3</v>
      </c>
      <c r="K39" s="11">
        <v>0.24166000000000001</v>
      </c>
      <c r="L39" s="11">
        <v>0.46947</v>
      </c>
    </row>
    <row r="40" spans="2:12" x14ac:dyDescent="0.3">
      <c r="B40" s="9" t="s">
        <v>13621</v>
      </c>
      <c r="C40" s="9" t="s">
        <v>13622</v>
      </c>
      <c r="D40" s="9" t="s">
        <v>13661</v>
      </c>
      <c r="E40" s="9" t="s">
        <v>971</v>
      </c>
      <c r="F40" s="9" t="s">
        <v>13625</v>
      </c>
      <c r="G40" s="10">
        <v>29.585629999999998</v>
      </c>
      <c r="H40" s="8">
        <v>0.99389712292938104</v>
      </c>
      <c r="I40" s="8">
        <v>0</v>
      </c>
      <c r="J40" s="11">
        <v>1.1390000000000001E-2</v>
      </c>
      <c r="K40" s="11">
        <v>0.34599000000000002</v>
      </c>
      <c r="L40" s="11">
        <v>0.51246999999999998</v>
      </c>
    </row>
    <row r="41" spans="2:12" x14ac:dyDescent="0.3">
      <c r="B41" s="9" t="s">
        <v>13621</v>
      </c>
      <c r="C41" s="9" t="s">
        <v>13622</v>
      </c>
      <c r="D41" s="9" t="s">
        <v>13646</v>
      </c>
      <c r="E41" s="9" t="s">
        <v>13647</v>
      </c>
      <c r="F41" s="9" t="s">
        <v>13625</v>
      </c>
      <c r="G41" s="10">
        <v>29.10623</v>
      </c>
      <c r="H41" s="8">
        <v>0.92687950566426369</v>
      </c>
      <c r="I41" s="8">
        <v>0</v>
      </c>
      <c r="J41" s="11">
        <v>2.6700000000000001E-3</v>
      </c>
      <c r="K41" s="11">
        <v>0.11754000000000001</v>
      </c>
      <c r="L41" s="11">
        <v>0.39448</v>
      </c>
    </row>
    <row r="42" spans="2:12" x14ac:dyDescent="0.3">
      <c r="B42" s="9" t="s">
        <v>13621</v>
      </c>
      <c r="C42" s="9" t="s">
        <v>13622</v>
      </c>
      <c r="D42" s="9" t="s">
        <v>13630</v>
      </c>
      <c r="E42" s="9" t="s">
        <v>13253</v>
      </c>
      <c r="F42" s="9" t="s">
        <v>13625</v>
      </c>
      <c r="G42" s="10">
        <v>30.731200000000001</v>
      </c>
      <c r="H42" s="8">
        <v>0.96914095079232698</v>
      </c>
      <c r="I42" s="8">
        <v>0</v>
      </c>
      <c r="J42" s="11">
        <v>4.6299999999999996E-3</v>
      </c>
      <c r="K42" s="11">
        <v>0.1103</v>
      </c>
      <c r="L42" s="11">
        <v>0.40300999999999998</v>
      </c>
    </row>
    <row r="43" spans="2:12" x14ac:dyDescent="0.3">
      <c r="B43" s="9" t="s">
        <v>13621</v>
      </c>
      <c r="C43" s="9" t="s">
        <v>13622</v>
      </c>
      <c r="D43" s="9" t="s">
        <v>13645</v>
      </c>
      <c r="E43" s="9" t="s">
        <v>11554</v>
      </c>
      <c r="F43" s="9" t="s">
        <v>13625</v>
      </c>
      <c r="G43" s="10">
        <v>27.469200000000001</v>
      </c>
      <c r="H43" s="8">
        <v>0.94672288233039481</v>
      </c>
      <c r="I43" s="8">
        <v>0</v>
      </c>
      <c r="J43" s="11">
        <v>3.65E-3</v>
      </c>
      <c r="K43" s="11">
        <v>0.14973</v>
      </c>
      <c r="L43" s="11">
        <v>0.35787999999999998</v>
      </c>
    </row>
    <row r="44" spans="2:12" x14ac:dyDescent="0.3">
      <c r="B44" s="9" t="s">
        <v>13621</v>
      </c>
      <c r="C44" s="9" t="s">
        <v>13622</v>
      </c>
      <c r="D44" s="9" t="s">
        <v>13657</v>
      </c>
      <c r="E44" s="9" t="s">
        <v>13658</v>
      </c>
      <c r="F44" s="9" t="s">
        <v>13625</v>
      </c>
      <c r="G44" s="10">
        <v>24.692350000000001</v>
      </c>
      <c r="H44" s="8">
        <v>0.99013157894736847</v>
      </c>
      <c r="I44" s="8">
        <v>0</v>
      </c>
      <c r="J44" s="11">
        <v>9.9000000000000008E-3</v>
      </c>
      <c r="K44" s="11">
        <v>0.34048</v>
      </c>
      <c r="L44" s="11">
        <v>0.38118999999999997</v>
      </c>
    </row>
    <row r="45" spans="2:12" x14ac:dyDescent="0.3">
      <c r="B45" s="9" t="s">
        <v>13621</v>
      </c>
      <c r="C45" s="9" t="s">
        <v>13622</v>
      </c>
      <c r="D45" s="9" t="s">
        <v>13653</v>
      </c>
      <c r="E45" s="9" t="s">
        <v>13654</v>
      </c>
      <c r="F45" s="9" t="s">
        <v>13625</v>
      </c>
      <c r="G45" s="10">
        <v>28.014949999999999</v>
      </c>
      <c r="H45" s="8">
        <v>0.97703119643469316</v>
      </c>
      <c r="I45" s="8">
        <v>0</v>
      </c>
      <c r="J45" s="11">
        <v>6.3299999999999997E-3</v>
      </c>
      <c r="K45" s="11">
        <v>0.13930999999999999</v>
      </c>
      <c r="L45" s="11">
        <v>0.38529000000000002</v>
      </c>
    </row>
    <row r="46" spans="2:12" x14ac:dyDescent="0.3">
      <c r="B46" s="9" t="s">
        <v>13621</v>
      </c>
      <c r="C46" s="9" t="s">
        <v>13622</v>
      </c>
      <c r="D46" s="9" t="s">
        <v>13626</v>
      </c>
      <c r="E46" s="9" t="s">
        <v>13627</v>
      </c>
      <c r="F46" s="9" t="s">
        <v>13625</v>
      </c>
      <c r="G46" s="10">
        <v>27.279540000000001</v>
      </c>
      <c r="H46" s="8">
        <v>0.96285140562248994</v>
      </c>
      <c r="I46" s="8">
        <v>0</v>
      </c>
      <c r="J46" s="11">
        <v>1.7559999999999999E-2</v>
      </c>
      <c r="K46" s="11">
        <v>0.39634999999999998</v>
      </c>
      <c r="L46" s="11">
        <v>0.48346</v>
      </c>
    </row>
    <row r="47" spans="2:12" x14ac:dyDescent="0.3">
      <c r="B47" s="9" t="s">
        <v>13621</v>
      </c>
      <c r="C47" s="9" t="s">
        <v>13622</v>
      </c>
      <c r="D47" s="9" t="s">
        <v>13648</v>
      </c>
      <c r="E47" s="9" t="s">
        <v>13649</v>
      </c>
      <c r="F47" s="9" t="s">
        <v>13625</v>
      </c>
      <c r="G47" s="10">
        <v>26.778690000000001</v>
      </c>
      <c r="H47" s="8">
        <v>0.91942294159042925</v>
      </c>
      <c r="I47" s="8">
        <v>8.0577058409570732E-2</v>
      </c>
      <c r="J47" s="11">
        <v>9.7000000000000005E-4</v>
      </c>
      <c r="K47" s="11">
        <v>0.17621000000000001</v>
      </c>
      <c r="L47" s="11">
        <v>0.35582999999999998</v>
      </c>
    </row>
    <row r="48" spans="2:12" x14ac:dyDescent="0.3">
      <c r="B48" s="9" t="s">
        <v>13621</v>
      </c>
      <c r="C48" s="9" t="s">
        <v>13622</v>
      </c>
      <c r="D48" s="9" t="s">
        <v>13631</v>
      </c>
      <c r="E48" s="9" t="s">
        <v>13632</v>
      </c>
      <c r="F48" s="9" t="s">
        <v>13625</v>
      </c>
      <c r="G48" s="10">
        <v>34.474969999999999</v>
      </c>
      <c r="H48" s="8">
        <v>0.93156732891832228</v>
      </c>
      <c r="I48" s="8">
        <v>1.1037527593818985E-3</v>
      </c>
      <c r="J48" s="11">
        <v>8.1099999999999992E-3</v>
      </c>
      <c r="K48" s="11">
        <v>0.2422</v>
      </c>
      <c r="L48" s="11">
        <v>0.53744999999999998</v>
      </c>
    </row>
    <row r="49" spans="2:12" x14ac:dyDescent="0.3">
      <c r="B49" s="9" t="s">
        <v>13621</v>
      </c>
      <c r="C49" s="9" t="s">
        <v>13622</v>
      </c>
      <c r="D49" s="9" t="s">
        <v>13650</v>
      </c>
      <c r="E49" s="9" t="s">
        <v>11406</v>
      </c>
      <c r="F49" s="9" t="s">
        <v>13625</v>
      </c>
      <c r="G49" s="10">
        <v>28.09581</v>
      </c>
      <c r="H49" s="8">
        <v>0.96426996029995593</v>
      </c>
      <c r="I49" s="8">
        <v>3.5730039700044111E-2</v>
      </c>
      <c r="J49" s="11">
        <v>8.3800000000000003E-3</v>
      </c>
      <c r="K49" s="11">
        <v>0.23275000000000001</v>
      </c>
      <c r="L49" s="11">
        <v>0.39135999999999999</v>
      </c>
    </row>
    <row r="50" spans="2:12" x14ac:dyDescent="0.3">
      <c r="B50" s="9" t="s">
        <v>13674</v>
      </c>
      <c r="C50" s="9" t="s">
        <v>13675</v>
      </c>
      <c r="D50" s="9" t="s">
        <v>13684</v>
      </c>
      <c r="E50" s="9" t="s">
        <v>13685</v>
      </c>
      <c r="F50" s="9" t="s">
        <v>13625</v>
      </c>
      <c r="G50" s="10">
        <v>31.771730000000002</v>
      </c>
      <c r="H50" s="8">
        <v>0.99682034976152623</v>
      </c>
      <c r="I50" s="8">
        <v>0</v>
      </c>
      <c r="J50" s="11">
        <v>3.7399999999999998E-3</v>
      </c>
      <c r="K50" s="11">
        <v>0.17798</v>
      </c>
      <c r="L50" s="11">
        <v>0.46232000000000001</v>
      </c>
    </row>
    <row r="51" spans="2:12" x14ac:dyDescent="0.3">
      <c r="B51" s="9" t="s">
        <v>13674</v>
      </c>
      <c r="C51" s="9" t="s">
        <v>13675</v>
      </c>
      <c r="D51" s="9" t="s">
        <v>13688</v>
      </c>
      <c r="E51" s="9" t="s">
        <v>13689</v>
      </c>
      <c r="F51" s="9" t="s">
        <v>13625</v>
      </c>
      <c r="G51" s="10">
        <v>29.656379999999999</v>
      </c>
      <c r="H51" s="8">
        <v>0.93248772504091648</v>
      </c>
      <c r="I51" s="8">
        <v>0</v>
      </c>
      <c r="J51" s="11">
        <v>1.5100000000000001E-3</v>
      </c>
      <c r="K51" s="11">
        <v>0.10639999999999999</v>
      </c>
      <c r="L51" s="11">
        <v>0.38829999999999998</v>
      </c>
    </row>
    <row r="52" spans="2:12" x14ac:dyDescent="0.3">
      <c r="B52" s="9" t="s">
        <v>13674</v>
      </c>
      <c r="C52" s="9" t="s">
        <v>13675</v>
      </c>
      <c r="D52" s="9" t="s">
        <v>13686</v>
      </c>
      <c r="E52" s="9" t="s">
        <v>13687</v>
      </c>
      <c r="F52" s="9" t="s">
        <v>13625</v>
      </c>
      <c r="G52" s="10">
        <v>32.96331</v>
      </c>
      <c r="H52" s="8">
        <v>0.98742482230727169</v>
      </c>
      <c r="I52" s="8">
        <v>0</v>
      </c>
      <c r="J52" s="11">
        <v>3.2499999999999999E-3</v>
      </c>
      <c r="K52" s="11">
        <v>0.11688</v>
      </c>
      <c r="L52" s="11">
        <v>0.49286000000000002</v>
      </c>
    </row>
    <row r="53" spans="2:12" x14ac:dyDescent="0.3">
      <c r="B53" s="9" t="s">
        <v>13674</v>
      </c>
      <c r="C53" s="9" t="s">
        <v>13675</v>
      </c>
      <c r="D53" s="9" t="s">
        <v>13634</v>
      </c>
      <c r="E53" s="9" t="s">
        <v>8495</v>
      </c>
      <c r="F53" s="9" t="s">
        <v>13625</v>
      </c>
      <c r="G53" s="10">
        <v>27.87229</v>
      </c>
      <c r="H53" s="8">
        <v>0.82328106151990355</v>
      </c>
      <c r="I53" s="8">
        <v>5.4885404101326897E-2</v>
      </c>
      <c r="J53" s="11">
        <v>2.4399999999999999E-3</v>
      </c>
      <c r="K53" s="11">
        <v>0.14677000000000001</v>
      </c>
      <c r="L53" s="11">
        <v>0.28805999999999998</v>
      </c>
    </row>
    <row r="54" spans="2:12" x14ac:dyDescent="0.3">
      <c r="B54" s="9" t="s">
        <v>13674</v>
      </c>
      <c r="C54" s="9" t="s">
        <v>13675</v>
      </c>
      <c r="D54" s="9" t="s">
        <v>13633</v>
      </c>
      <c r="E54" s="9" t="s">
        <v>8482</v>
      </c>
      <c r="F54" s="9" t="s">
        <v>13625</v>
      </c>
      <c r="G54" s="10">
        <v>27.13532</v>
      </c>
      <c r="H54" s="8">
        <v>0.7401340282948623</v>
      </c>
      <c r="I54" s="8">
        <v>2.4944154877140731E-2</v>
      </c>
      <c r="J54" s="11">
        <v>2.8E-3</v>
      </c>
      <c r="K54" s="11">
        <v>0.16139000000000001</v>
      </c>
      <c r="L54" s="11">
        <v>0.29115000000000002</v>
      </c>
    </row>
    <row r="55" spans="2:12" x14ac:dyDescent="0.3">
      <c r="B55" s="9" t="s">
        <v>13674</v>
      </c>
      <c r="C55" s="9" t="s">
        <v>13675</v>
      </c>
      <c r="D55" s="9" t="s">
        <v>13702</v>
      </c>
      <c r="E55" s="9" t="s">
        <v>13703</v>
      </c>
      <c r="F55" s="9" t="s">
        <v>13625</v>
      </c>
      <c r="G55" s="10">
        <v>25.39894</v>
      </c>
      <c r="H55" s="8">
        <v>0.84657398212512414</v>
      </c>
      <c r="I55" s="8">
        <v>1.4399205561072492E-2</v>
      </c>
      <c r="J55" s="11">
        <v>3.8030000000000001E-2</v>
      </c>
      <c r="K55" s="11">
        <v>0.33781</v>
      </c>
      <c r="L55" s="11">
        <v>0.38701999999999998</v>
      </c>
    </row>
    <row r="56" spans="2:12" x14ac:dyDescent="0.3">
      <c r="B56" s="9" t="s">
        <v>13674</v>
      </c>
      <c r="C56" s="9" t="s">
        <v>13675</v>
      </c>
      <c r="D56" s="9" t="s">
        <v>13700</v>
      </c>
      <c r="E56" s="9" t="s">
        <v>13701</v>
      </c>
      <c r="F56" s="9" t="s">
        <v>13625</v>
      </c>
      <c r="G56" s="10">
        <v>39.904670000000003</v>
      </c>
      <c r="H56" s="8">
        <v>0.99942062572421786</v>
      </c>
      <c r="I56" s="8">
        <v>5.7937427578215526E-4</v>
      </c>
      <c r="J56" s="11">
        <v>7.6319999999999999E-2</v>
      </c>
      <c r="K56" s="11">
        <v>0.18026</v>
      </c>
      <c r="L56" s="11">
        <v>0.75</v>
      </c>
    </row>
    <row r="57" spans="2:12" x14ac:dyDescent="0.3">
      <c r="B57" s="9" t="s">
        <v>13674</v>
      </c>
      <c r="C57" s="9" t="s">
        <v>13675</v>
      </c>
      <c r="D57" s="9" t="s">
        <v>13676</v>
      </c>
      <c r="E57" s="9" t="s">
        <v>13677</v>
      </c>
      <c r="F57" s="9" t="s">
        <v>13625</v>
      </c>
      <c r="G57" s="10">
        <v>26.109110000000001</v>
      </c>
      <c r="H57" s="8">
        <v>0.91411307725507118</v>
      </c>
      <c r="I57" s="8">
        <v>2.2442813983599482E-2</v>
      </c>
      <c r="J57" s="11">
        <v>3.2660000000000002E-2</v>
      </c>
      <c r="K57" s="11">
        <v>0.41260999999999998</v>
      </c>
      <c r="L57" s="11">
        <v>0.39312000000000002</v>
      </c>
    </row>
    <row r="58" spans="2:12" x14ac:dyDescent="0.3">
      <c r="B58" s="9" t="s">
        <v>13674</v>
      </c>
      <c r="C58" s="9" t="s">
        <v>13675</v>
      </c>
      <c r="D58" s="9" t="s">
        <v>13680</v>
      </c>
      <c r="E58" s="9" t="s">
        <v>13681</v>
      </c>
      <c r="F58" s="9" t="s">
        <v>13625</v>
      </c>
      <c r="G58" s="10">
        <v>31.488600000000002</v>
      </c>
      <c r="H58" s="8">
        <v>0.94154084397986837</v>
      </c>
      <c r="I58" s="8">
        <v>1.548586914440573E-3</v>
      </c>
      <c r="J58" s="11">
        <v>5.0000000000000001E-3</v>
      </c>
      <c r="K58" s="11">
        <v>0.12267</v>
      </c>
      <c r="L58" s="11">
        <v>0.42616999999999999</v>
      </c>
    </row>
    <row r="59" spans="2:12" x14ac:dyDescent="0.3">
      <c r="B59" s="9" t="s">
        <v>13674</v>
      </c>
      <c r="C59" s="9" t="s">
        <v>13675</v>
      </c>
      <c r="D59" s="9" t="s">
        <v>13678</v>
      </c>
      <c r="E59" s="9" t="s">
        <v>13679</v>
      </c>
      <c r="F59" s="9" t="s">
        <v>13625</v>
      </c>
      <c r="G59" s="10">
        <v>24.819109999999998</v>
      </c>
      <c r="H59" s="8">
        <v>0.82992036405005687</v>
      </c>
      <c r="I59" s="8">
        <v>2.2184300341296929E-2</v>
      </c>
      <c r="J59" s="11">
        <v>1.41E-2</v>
      </c>
      <c r="K59" s="11">
        <v>0.20663000000000001</v>
      </c>
      <c r="L59" s="11">
        <v>0.30958999999999998</v>
      </c>
    </row>
    <row r="60" spans="2:12" x14ac:dyDescent="0.3">
      <c r="B60" s="9" t="s">
        <v>13674</v>
      </c>
      <c r="C60" s="9" t="s">
        <v>13675</v>
      </c>
      <c r="D60" s="9" t="s">
        <v>13692</v>
      </c>
      <c r="E60" s="9" t="s">
        <v>13693</v>
      </c>
      <c r="F60" s="9" t="s">
        <v>13625</v>
      </c>
      <c r="G60" s="10">
        <v>31.17042</v>
      </c>
      <c r="H60" s="8">
        <v>1</v>
      </c>
      <c r="I60" s="8">
        <v>0</v>
      </c>
      <c r="J60" s="11">
        <v>2.2300000000000002E-3</v>
      </c>
      <c r="K60" s="11">
        <v>7.7950000000000005E-2</v>
      </c>
      <c r="L60" s="11">
        <v>0.39376</v>
      </c>
    </row>
    <row r="61" spans="2:12" x14ac:dyDescent="0.3">
      <c r="B61" s="9" t="s">
        <v>13674</v>
      </c>
      <c r="C61" s="9" t="s">
        <v>13675</v>
      </c>
      <c r="D61" s="9" t="s">
        <v>13694</v>
      </c>
      <c r="E61" s="9" t="s">
        <v>13695</v>
      </c>
      <c r="F61" s="9" t="s">
        <v>13625</v>
      </c>
      <c r="G61" s="10">
        <v>28.774799999999999</v>
      </c>
      <c r="H61" s="8">
        <v>0.94308617234468939</v>
      </c>
      <c r="I61" s="8">
        <v>0</v>
      </c>
      <c r="J61" s="11">
        <v>6.0400000000000002E-3</v>
      </c>
      <c r="K61" s="11">
        <v>0.28974</v>
      </c>
      <c r="L61" s="11">
        <v>0.44567000000000001</v>
      </c>
    </row>
    <row r="62" spans="2:12" x14ac:dyDescent="0.3">
      <c r="B62" s="9" t="s">
        <v>13674</v>
      </c>
      <c r="C62" s="9" t="s">
        <v>13675</v>
      </c>
      <c r="D62" s="9" t="s">
        <v>13682</v>
      </c>
      <c r="E62" s="9" t="s">
        <v>13683</v>
      </c>
      <c r="F62" s="9" t="s">
        <v>13625</v>
      </c>
      <c r="G62" s="10">
        <v>26.28182</v>
      </c>
      <c r="H62" s="8">
        <v>0.93380970289582554</v>
      </c>
      <c r="I62" s="8">
        <v>3.7608123354644602E-4</v>
      </c>
      <c r="J62" s="11">
        <v>1.2500000000000001E-2</v>
      </c>
      <c r="K62" s="11">
        <v>0.38594000000000001</v>
      </c>
      <c r="L62" s="11">
        <v>0.42969000000000002</v>
      </c>
    </row>
    <row r="63" spans="2:12" x14ac:dyDescent="0.3">
      <c r="B63" s="9" t="s">
        <v>13674</v>
      </c>
      <c r="C63" s="9" t="s">
        <v>13675</v>
      </c>
      <c r="D63" s="9" t="s">
        <v>13639</v>
      </c>
      <c r="E63" s="9" t="s">
        <v>13640</v>
      </c>
      <c r="F63" s="9" t="s">
        <v>13625</v>
      </c>
      <c r="G63" s="10">
        <v>29.381509999999999</v>
      </c>
      <c r="H63" s="8">
        <v>0.79437465865647183</v>
      </c>
      <c r="I63" s="8">
        <v>0</v>
      </c>
      <c r="J63" s="11">
        <v>2.8600000000000001E-3</v>
      </c>
      <c r="K63" s="11">
        <v>5.8529999999999999E-2</v>
      </c>
      <c r="L63" s="11">
        <v>0.28693999999999997</v>
      </c>
    </row>
    <row r="64" spans="2:12" x14ac:dyDescent="0.3">
      <c r="B64" s="9" t="s">
        <v>13674</v>
      </c>
      <c r="C64" s="9" t="s">
        <v>13675</v>
      </c>
      <c r="D64" s="9" t="s">
        <v>13623</v>
      </c>
      <c r="E64" s="9" t="s">
        <v>13624</v>
      </c>
      <c r="F64" s="9" t="s">
        <v>13625</v>
      </c>
      <c r="G64" s="10">
        <v>27.831119999999999</v>
      </c>
      <c r="H64" s="8">
        <v>0.8723327305605787</v>
      </c>
      <c r="I64" s="8">
        <v>7.5949367088607592E-3</v>
      </c>
      <c r="J64" s="11">
        <v>1.393E-2</v>
      </c>
      <c r="K64" s="11">
        <v>0.32229000000000002</v>
      </c>
      <c r="L64" s="11">
        <v>0.43996000000000002</v>
      </c>
    </row>
    <row r="65" spans="2:12" x14ac:dyDescent="0.3">
      <c r="B65" s="9" t="s">
        <v>13674</v>
      </c>
      <c r="C65" s="9" t="s">
        <v>13675</v>
      </c>
      <c r="D65" s="9" t="s">
        <v>13696</v>
      </c>
      <c r="E65" s="9" t="s">
        <v>13697</v>
      </c>
      <c r="F65" s="9" t="s">
        <v>13625</v>
      </c>
      <c r="G65" s="10">
        <v>27.312809999999999</v>
      </c>
      <c r="H65" s="8">
        <v>1</v>
      </c>
      <c r="I65" s="8">
        <v>0</v>
      </c>
      <c r="J65" s="11">
        <v>6.0400000000000002E-3</v>
      </c>
      <c r="K65" s="11">
        <v>0.15292</v>
      </c>
      <c r="L65" s="11">
        <v>0.38766</v>
      </c>
    </row>
    <row r="66" spans="2:12" x14ac:dyDescent="0.3">
      <c r="B66" s="9" t="s">
        <v>13674</v>
      </c>
      <c r="C66" s="9" t="s">
        <v>13675</v>
      </c>
      <c r="D66" s="9" t="s">
        <v>13698</v>
      </c>
      <c r="E66" s="9" t="s">
        <v>13699</v>
      </c>
      <c r="F66" s="9" t="s">
        <v>13625</v>
      </c>
      <c r="G66" s="10">
        <v>27.923860000000001</v>
      </c>
      <c r="H66" s="8">
        <v>0.93134087237479801</v>
      </c>
      <c r="I66" s="8">
        <v>0</v>
      </c>
      <c r="J66" s="11">
        <v>1.8429999999999998E-2</v>
      </c>
      <c r="K66" s="11">
        <v>0.34409000000000001</v>
      </c>
      <c r="L66" s="11">
        <v>0.45468999999999998</v>
      </c>
    </row>
    <row r="67" spans="2:12" x14ac:dyDescent="0.3">
      <c r="B67" s="9" t="s">
        <v>13674</v>
      </c>
      <c r="C67" s="9" t="s">
        <v>13675</v>
      </c>
      <c r="D67" s="9" t="s">
        <v>13628</v>
      </c>
      <c r="E67" s="9" t="s">
        <v>13629</v>
      </c>
      <c r="F67" s="9" t="s">
        <v>13625</v>
      </c>
      <c r="G67" s="10">
        <v>30.127400000000002</v>
      </c>
      <c r="H67" s="8">
        <v>0.96829044117647056</v>
      </c>
      <c r="I67" s="8">
        <v>0</v>
      </c>
      <c r="J67" s="11">
        <v>8.7200000000000003E-3</v>
      </c>
      <c r="K67" s="11">
        <v>0.24166000000000001</v>
      </c>
      <c r="L67" s="11">
        <v>0.46947</v>
      </c>
    </row>
    <row r="68" spans="2:12" x14ac:dyDescent="0.3">
      <c r="B68" s="9" t="s">
        <v>13674</v>
      </c>
      <c r="C68" s="9" t="s">
        <v>13675</v>
      </c>
      <c r="D68" s="9" t="s">
        <v>13630</v>
      </c>
      <c r="E68" s="9" t="s">
        <v>13253</v>
      </c>
      <c r="F68" s="9" t="s">
        <v>13625</v>
      </c>
      <c r="G68" s="10">
        <v>30.731200000000001</v>
      </c>
      <c r="H68" s="8">
        <v>0.96914095079232698</v>
      </c>
      <c r="I68" s="8">
        <v>0</v>
      </c>
      <c r="J68" s="11">
        <v>4.6299999999999996E-3</v>
      </c>
      <c r="K68" s="11">
        <v>0.1103</v>
      </c>
      <c r="L68" s="11">
        <v>0.40300999999999998</v>
      </c>
    </row>
    <row r="69" spans="2:12" x14ac:dyDescent="0.3">
      <c r="B69" s="9" t="s">
        <v>13674</v>
      </c>
      <c r="C69" s="9" t="s">
        <v>13675</v>
      </c>
      <c r="D69" s="9" t="s">
        <v>13626</v>
      </c>
      <c r="E69" s="9" t="s">
        <v>13627</v>
      </c>
      <c r="F69" s="9" t="s">
        <v>13625</v>
      </c>
      <c r="G69" s="10">
        <v>27.279540000000001</v>
      </c>
      <c r="H69" s="8">
        <v>0.96285140562248994</v>
      </c>
      <c r="I69" s="8">
        <v>0</v>
      </c>
      <c r="J69" s="11">
        <v>1.7559999999999999E-2</v>
      </c>
      <c r="K69" s="11">
        <v>0.39634999999999998</v>
      </c>
      <c r="L69" s="11">
        <v>0.48346</v>
      </c>
    </row>
    <row r="70" spans="2:12" x14ac:dyDescent="0.3">
      <c r="B70" s="9" t="s">
        <v>13674</v>
      </c>
      <c r="C70" s="9" t="s">
        <v>13675</v>
      </c>
      <c r="D70" s="9" t="s">
        <v>13706</v>
      </c>
      <c r="E70" s="9" t="s">
        <v>13707</v>
      </c>
      <c r="F70" s="9" t="s">
        <v>13625</v>
      </c>
      <c r="G70" s="10">
        <v>28.024480000000001</v>
      </c>
      <c r="H70" s="8">
        <v>0.99692307692307691</v>
      </c>
      <c r="I70" s="8">
        <v>4.3956043956043956E-4</v>
      </c>
      <c r="J70" s="11">
        <v>1.702E-2</v>
      </c>
      <c r="K70" s="11">
        <v>0.42670000000000002</v>
      </c>
      <c r="L70" s="11">
        <v>0.48626000000000003</v>
      </c>
    </row>
    <row r="71" spans="2:12" x14ac:dyDescent="0.3">
      <c r="B71" s="9" t="s">
        <v>13674</v>
      </c>
      <c r="C71" s="9" t="s">
        <v>13675</v>
      </c>
      <c r="D71" s="9" t="s">
        <v>13704</v>
      </c>
      <c r="E71" s="9" t="s">
        <v>13705</v>
      </c>
      <c r="F71" s="9" t="s">
        <v>13625</v>
      </c>
      <c r="G71" s="10">
        <v>27.378119999999999</v>
      </c>
      <c r="H71" s="8">
        <v>0.99805144193296957</v>
      </c>
      <c r="I71" s="8">
        <v>0</v>
      </c>
      <c r="J71" s="11">
        <v>1.1339999999999999E-2</v>
      </c>
      <c r="K71" s="11">
        <v>0.27221000000000001</v>
      </c>
      <c r="L71" s="11">
        <v>0.42486000000000002</v>
      </c>
    </row>
    <row r="72" spans="2:12" x14ac:dyDescent="0.3">
      <c r="B72" s="9" t="s">
        <v>13674</v>
      </c>
      <c r="C72" s="9" t="s">
        <v>13675</v>
      </c>
      <c r="D72" s="9" t="s">
        <v>13631</v>
      </c>
      <c r="E72" s="9" t="s">
        <v>13632</v>
      </c>
      <c r="F72" s="9" t="s">
        <v>13625</v>
      </c>
      <c r="G72" s="10">
        <v>34.474969999999999</v>
      </c>
      <c r="H72" s="8">
        <v>0.93156732891832228</v>
      </c>
      <c r="I72" s="8">
        <v>1.1037527593818985E-3</v>
      </c>
      <c r="J72" s="11">
        <v>8.1099999999999992E-3</v>
      </c>
      <c r="K72" s="11">
        <v>0.2422</v>
      </c>
      <c r="L72" s="11">
        <v>0.53744999999999998</v>
      </c>
    </row>
    <row r="73" spans="2:12" x14ac:dyDescent="0.3">
      <c r="B73" s="9" t="s">
        <v>13674</v>
      </c>
      <c r="C73" s="9" t="s">
        <v>13675</v>
      </c>
      <c r="D73" s="9" t="s">
        <v>13690</v>
      </c>
      <c r="E73" s="9" t="s">
        <v>13691</v>
      </c>
      <c r="F73" s="9" t="s">
        <v>13625</v>
      </c>
      <c r="G73" s="10">
        <v>30.299959999999999</v>
      </c>
      <c r="H73" s="8">
        <v>0.99918267266040051</v>
      </c>
      <c r="I73" s="8">
        <v>0</v>
      </c>
      <c r="J73" s="11">
        <v>4.3699999999999998E-3</v>
      </c>
      <c r="K73" s="11">
        <v>0.10378999999999999</v>
      </c>
      <c r="L73" s="11">
        <v>0.40714</v>
      </c>
    </row>
    <row r="74" spans="2:12" x14ac:dyDescent="0.3">
      <c r="B74" s="9" t="s">
        <v>13708</v>
      </c>
      <c r="C74" s="9" t="s">
        <v>13709</v>
      </c>
      <c r="D74" s="9" t="s">
        <v>13745</v>
      </c>
      <c r="E74" s="9" t="s">
        <v>13746</v>
      </c>
      <c r="F74" s="9" t="s">
        <v>13625</v>
      </c>
      <c r="G74" s="10">
        <v>70.577860000000001</v>
      </c>
      <c r="H74" s="8">
        <v>0.99963410171972189</v>
      </c>
      <c r="I74" s="8">
        <v>0</v>
      </c>
      <c r="J74" s="11">
        <v>7.26E-3</v>
      </c>
      <c r="K74" s="11">
        <v>0.12338</v>
      </c>
      <c r="L74" s="11">
        <v>0.64229999999999998</v>
      </c>
    </row>
    <row r="75" spans="2:12" x14ac:dyDescent="0.3">
      <c r="B75" s="9" t="s">
        <v>13708</v>
      </c>
      <c r="C75" s="9" t="s">
        <v>13709</v>
      </c>
      <c r="D75" s="9" t="s">
        <v>13712</v>
      </c>
      <c r="E75" s="9" t="s">
        <v>13713</v>
      </c>
      <c r="F75" s="9" t="s">
        <v>13625</v>
      </c>
      <c r="G75" s="10">
        <v>23.949310000000001</v>
      </c>
      <c r="H75" s="8">
        <v>0.82614942528735635</v>
      </c>
      <c r="I75" s="8">
        <v>7.6867816091954019E-2</v>
      </c>
      <c r="J75" s="11">
        <v>5.2630000000000003E-2</v>
      </c>
      <c r="K75" s="11">
        <v>0.47553000000000001</v>
      </c>
      <c r="L75" s="11">
        <v>0.39889000000000002</v>
      </c>
    </row>
    <row r="76" spans="2:12" x14ac:dyDescent="0.3">
      <c r="B76" s="9" t="s">
        <v>13708</v>
      </c>
      <c r="C76" s="9" t="s">
        <v>13709</v>
      </c>
      <c r="D76" s="9" t="s">
        <v>13739</v>
      </c>
      <c r="E76" s="9" t="s">
        <v>13740</v>
      </c>
      <c r="F76" s="9" t="s">
        <v>13625</v>
      </c>
      <c r="G76" s="10">
        <v>64.073580000000007</v>
      </c>
      <c r="H76" s="8">
        <v>0.99909990999099907</v>
      </c>
      <c r="I76" s="8">
        <v>0</v>
      </c>
      <c r="J76" s="11">
        <v>3.7200000000000002E-3</v>
      </c>
      <c r="K76" s="11">
        <v>0.13184000000000001</v>
      </c>
      <c r="L76" s="11">
        <v>0.65444000000000002</v>
      </c>
    </row>
    <row r="77" spans="2:12" x14ac:dyDescent="0.3">
      <c r="B77" s="9" t="s">
        <v>13708</v>
      </c>
      <c r="C77" s="9" t="s">
        <v>13709</v>
      </c>
      <c r="D77" s="9" t="s">
        <v>13727</v>
      </c>
      <c r="E77" s="9" t="s">
        <v>13728</v>
      </c>
      <c r="F77" s="9" t="s">
        <v>13625</v>
      </c>
      <c r="G77" s="10">
        <v>80.315430000000006</v>
      </c>
      <c r="H77" s="8">
        <v>0.99640610961365683</v>
      </c>
      <c r="I77" s="8">
        <v>0</v>
      </c>
      <c r="J77" s="11">
        <v>2.7349999999999999E-2</v>
      </c>
      <c r="K77" s="11">
        <v>0.14660999999999999</v>
      </c>
      <c r="L77" s="11">
        <v>0.8337</v>
      </c>
    </row>
    <row r="78" spans="2:12" x14ac:dyDescent="0.3">
      <c r="B78" s="9" t="s">
        <v>13708</v>
      </c>
      <c r="C78" s="9" t="s">
        <v>13709</v>
      </c>
      <c r="D78" s="9" t="s">
        <v>13749</v>
      </c>
      <c r="E78" s="9" t="s">
        <v>13750</v>
      </c>
      <c r="F78" s="9" t="s">
        <v>13625</v>
      </c>
      <c r="G78" s="10">
        <v>50.017420000000001</v>
      </c>
      <c r="H78" s="8">
        <v>0.93864790933958575</v>
      </c>
      <c r="I78" s="8">
        <v>1.2895662368112544E-2</v>
      </c>
      <c r="J78" s="11">
        <v>1.371E-2</v>
      </c>
      <c r="K78" s="11">
        <v>0.15998000000000001</v>
      </c>
      <c r="L78" s="11">
        <v>0.57033999999999996</v>
      </c>
    </row>
    <row r="79" spans="2:12" x14ac:dyDescent="0.3">
      <c r="B79" s="9" t="s">
        <v>13708</v>
      </c>
      <c r="C79" s="9" t="s">
        <v>13709</v>
      </c>
      <c r="D79" s="9" t="s">
        <v>13722</v>
      </c>
      <c r="E79" s="9" t="s">
        <v>13723</v>
      </c>
      <c r="F79" s="9" t="s">
        <v>13625</v>
      </c>
      <c r="G79" s="10">
        <v>71.612480000000005</v>
      </c>
      <c r="H79" s="8">
        <v>1</v>
      </c>
      <c r="I79" s="8">
        <v>0</v>
      </c>
      <c r="J79" s="11">
        <v>5.8399999999999997E-3</v>
      </c>
      <c r="K79" s="11">
        <v>0.16422999999999999</v>
      </c>
      <c r="L79" s="11">
        <v>0.73504000000000003</v>
      </c>
    </row>
    <row r="80" spans="2:12" x14ac:dyDescent="0.3">
      <c r="B80" s="9" t="s">
        <v>13708</v>
      </c>
      <c r="C80" s="9" t="s">
        <v>13709</v>
      </c>
      <c r="D80" s="9" t="s">
        <v>13731</v>
      </c>
      <c r="E80" s="9" t="s">
        <v>13732</v>
      </c>
      <c r="F80" s="9" t="s">
        <v>13625</v>
      </c>
      <c r="G80" s="10">
        <v>58.77252</v>
      </c>
      <c r="H80" s="8">
        <v>0.91940483570985743</v>
      </c>
      <c r="I80" s="8">
        <v>4.9597024178549285E-3</v>
      </c>
      <c r="J80" s="11">
        <v>4.1329999999999999E-2</v>
      </c>
      <c r="K80" s="11">
        <v>0.20885000000000001</v>
      </c>
      <c r="L80" s="11">
        <v>0.71355999999999997</v>
      </c>
    </row>
    <row r="81" spans="2:12" x14ac:dyDescent="0.3">
      <c r="B81" s="9" t="s">
        <v>13708</v>
      </c>
      <c r="C81" s="9" t="s">
        <v>13709</v>
      </c>
      <c r="D81" s="9" t="s">
        <v>13729</v>
      </c>
      <c r="E81" s="9" t="s">
        <v>13730</v>
      </c>
      <c r="F81" s="9" t="s">
        <v>13625</v>
      </c>
      <c r="G81" s="10">
        <v>77.818309999999997</v>
      </c>
      <c r="H81" s="8">
        <v>1</v>
      </c>
      <c r="I81" s="8">
        <v>0</v>
      </c>
      <c r="J81" s="11">
        <v>3.533E-2</v>
      </c>
      <c r="K81" s="11">
        <v>0.18844</v>
      </c>
      <c r="L81" s="11">
        <v>0.79442999999999997</v>
      </c>
    </row>
    <row r="82" spans="2:12" x14ac:dyDescent="0.3">
      <c r="B82" s="9" t="s">
        <v>13708</v>
      </c>
      <c r="C82" s="9" t="s">
        <v>13709</v>
      </c>
      <c r="D82" s="9" t="s">
        <v>13726</v>
      </c>
      <c r="E82" s="9" t="s">
        <v>13052</v>
      </c>
      <c r="F82" s="9" t="s">
        <v>13625</v>
      </c>
      <c r="G82" s="10">
        <v>58.883789999999998</v>
      </c>
      <c r="H82" s="8">
        <v>0.99782490483958675</v>
      </c>
      <c r="I82" s="8">
        <v>0</v>
      </c>
      <c r="J82" s="11">
        <v>5.2300000000000003E-3</v>
      </c>
      <c r="K82" s="11">
        <v>6.497E-2</v>
      </c>
      <c r="L82" s="11">
        <v>0.54220000000000002</v>
      </c>
    </row>
    <row r="83" spans="2:12" x14ac:dyDescent="0.3">
      <c r="B83" s="9" t="s">
        <v>13708</v>
      </c>
      <c r="C83" s="9" t="s">
        <v>13709</v>
      </c>
      <c r="D83" s="9" t="s">
        <v>13741</v>
      </c>
      <c r="E83" s="9" t="s">
        <v>13742</v>
      </c>
      <c r="F83" s="9" t="s">
        <v>13625</v>
      </c>
      <c r="G83" s="10">
        <v>66.922060000000002</v>
      </c>
      <c r="H83" s="8">
        <v>0.99613220815752457</v>
      </c>
      <c r="I83" s="8">
        <v>0</v>
      </c>
      <c r="J83" s="11">
        <v>3.62E-3</v>
      </c>
      <c r="K83" s="11">
        <v>0.11458</v>
      </c>
      <c r="L83" s="11">
        <v>0.59782999999999997</v>
      </c>
    </row>
    <row r="84" spans="2:12" x14ac:dyDescent="0.3">
      <c r="B84" s="9" t="s">
        <v>13708</v>
      </c>
      <c r="C84" s="9" t="s">
        <v>13709</v>
      </c>
      <c r="D84" s="9" t="s">
        <v>13733</v>
      </c>
      <c r="E84" s="9" t="s">
        <v>13734</v>
      </c>
      <c r="F84" s="9" t="s">
        <v>13625</v>
      </c>
      <c r="G84" s="10">
        <v>67.319019999999995</v>
      </c>
      <c r="H84" s="8">
        <v>1</v>
      </c>
      <c r="I84" s="8">
        <v>5.5478502080443829E-3</v>
      </c>
      <c r="J84" s="11">
        <v>2.2190000000000001E-2</v>
      </c>
      <c r="K84" s="11">
        <v>0.20127</v>
      </c>
      <c r="L84" s="11">
        <v>0.78525999999999996</v>
      </c>
    </row>
    <row r="85" spans="2:12" x14ac:dyDescent="0.3">
      <c r="B85" s="9" t="s">
        <v>13708</v>
      </c>
      <c r="C85" s="9" t="s">
        <v>13709</v>
      </c>
      <c r="D85" s="9" t="s">
        <v>13747</v>
      </c>
      <c r="E85" s="9" t="s">
        <v>13748</v>
      </c>
      <c r="F85" s="9" t="s">
        <v>13625</v>
      </c>
      <c r="G85" s="10">
        <v>69.662629999999993</v>
      </c>
      <c r="H85" s="8">
        <v>0.99706314243759175</v>
      </c>
      <c r="I85" s="8">
        <v>4.8947626040137058E-4</v>
      </c>
      <c r="J85" s="11">
        <v>5.1139999999999998E-2</v>
      </c>
      <c r="K85" s="11">
        <v>0.22853999999999999</v>
      </c>
      <c r="L85" s="11">
        <v>0.68181999999999998</v>
      </c>
    </row>
    <row r="86" spans="2:12" x14ac:dyDescent="0.3">
      <c r="B86" s="9" t="s">
        <v>13708</v>
      </c>
      <c r="C86" s="9" t="s">
        <v>13709</v>
      </c>
      <c r="D86" s="9" t="s">
        <v>13737</v>
      </c>
      <c r="E86" s="9" t="s">
        <v>13738</v>
      </c>
      <c r="F86" s="9" t="s">
        <v>13625</v>
      </c>
      <c r="G86" s="10">
        <v>79.802670000000006</v>
      </c>
      <c r="H86" s="8">
        <v>1</v>
      </c>
      <c r="I86" s="8">
        <v>0</v>
      </c>
      <c r="J86" s="11">
        <v>2.7599999999999999E-3</v>
      </c>
      <c r="K86" s="11">
        <v>8.7559999999999999E-2</v>
      </c>
      <c r="L86" s="11">
        <v>0.71243999999999996</v>
      </c>
    </row>
    <row r="87" spans="2:12" x14ac:dyDescent="0.3">
      <c r="B87" s="9" t="s">
        <v>13708</v>
      </c>
      <c r="C87" s="9" t="s">
        <v>13709</v>
      </c>
      <c r="D87" s="9" t="s">
        <v>13751</v>
      </c>
      <c r="E87" s="9" t="s">
        <v>13752</v>
      </c>
      <c r="F87" s="9" t="s">
        <v>13625</v>
      </c>
      <c r="G87" s="10">
        <v>46.145099999999999</v>
      </c>
      <c r="H87" s="8">
        <v>0.93870192307692313</v>
      </c>
      <c r="I87" s="8">
        <v>1.5625E-2</v>
      </c>
      <c r="J87" s="11">
        <v>5.8990000000000001E-2</v>
      </c>
      <c r="K87" s="11">
        <v>0.255</v>
      </c>
      <c r="L87" s="11">
        <v>0.52188000000000001</v>
      </c>
    </row>
    <row r="88" spans="2:12" x14ac:dyDescent="0.3">
      <c r="B88" s="9" t="s">
        <v>13708</v>
      </c>
      <c r="C88" s="9" t="s">
        <v>13709</v>
      </c>
      <c r="D88" s="9" t="s">
        <v>13718</v>
      </c>
      <c r="E88" s="9" t="s">
        <v>13719</v>
      </c>
      <c r="F88" s="9" t="s">
        <v>13625</v>
      </c>
      <c r="G88" s="10">
        <v>32.858960000000003</v>
      </c>
      <c r="H88" s="8">
        <v>0.94137931034482758</v>
      </c>
      <c r="I88" s="8">
        <v>2.9655172413793104E-2</v>
      </c>
      <c r="J88" s="11">
        <v>2.307E-2</v>
      </c>
      <c r="K88" s="11">
        <v>0.23710999999999999</v>
      </c>
      <c r="L88" s="11">
        <v>0.40255000000000002</v>
      </c>
    </row>
    <row r="89" spans="2:12" x14ac:dyDescent="0.3">
      <c r="B89" s="9" t="s">
        <v>13708</v>
      </c>
      <c r="C89" s="9" t="s">
        <v>13709</v>
      </c>
      <c r="D89" s="9" t="s">
        <v>13724</v>
      </c>
      <c r="E89" s="9" t="s">
        <v>13725</v>
      </c>
      <c r="F89" s="9" t="s">
        <v>13625</v>
      </c>
      <c r="G89" s="10">
        <v>71.274870000000007</v>
      </c>
      <c r="H89" s="8">
        <v>0.99352488870902467</v>
      </c>
      <c r="I89" s="8">
        <v>3.2375556454876568E-3</v>
      </c>
      <c r="J89" s="11">
        <v>8.1499999999999993E-3</v>
      </c>
      <c r="K89" s="11">
        <v>6.9540000000000005E-2</v>
      </c>
      <c r="L89" s="11">
        <v>0.60958999999999997</v>
      </c>
    </row>
    <row r="90" spans="2:12" x14ac:dyDescent="0.3">
      <c r="B90" s="9" t="s">
        <v>13708</v>
      </c>
      <c r="C90" s="9" t="s">
        <v>13709</v>
      </c>
      <c r="D90" s="9" t="s">
        <v>13720</v>
      </c>
      <c r="E90" s="9" t="s">
        <v>13721</v>
      </c>
      <c r="F90" s="9" t="s">
        <v>13625</v>
      </c>
      <c r="G90" s="10">
        <v>80.501350000000002</v>
      </c>
      <c r="H90" s="8">
        <v>0.9966009517335146</v>
      </c>
      <c r="I90" s="8">
        <v>0</v>
      </c>
      <c r="J90" s="11">
        <v>1.0970000000000001E-2</v>
      </c>
      <c r="K90" s="11">
        <v>0.21603</v>
      </c>
      <c r="L90" s="11">
        <v>0.74429999999999996</v>
      </c>
    </row>
    <row r="91" spans="2:12" x14ac:dyDescent="0.3">
      <c r="B91" s="9" t="s">
        <v>13708</v>
      </c>
      <c r="C91" s="9" t="s">
        <v>13709</v>
      </c>
      <c r="D91" s="9" t="s">
        <v>13710</v>
      </c>
      <c r="E91" s="9" t="s">
        <v>13711</v>
      </c>
      <c r="F91" s="9" t="s">
        <v>13625</v>
      </c>
      <c r="G91" s="10">
        <v>65.8977</v>
      </c>
      <c r="H91" s="8">
        <v>0.98763045999226906</v>
      </c>
      <c r="I91" s="8">
        <v>3.8654812524159255E-4</v>
      </c>
      <c r="J91" s="11">
        <v>8.6899999999999998E-3</v>
      </c>
      <c r="K91" s="11">
        <v>0.20859</v>
      </c>
      <c r="L91" s="11">
        <v>0.65644000000000002</v>
      </c>
    </row>
    <row r="92" spans="2:12" x14ac:dyDescent="0.3">
      <c r="B92" s="9" t="s">
        <v>13708</v>
      </c>
      <c r="C92" s="9" t="s">
        <v>13709</v>
      </c>
      <c r="D92" s="9" t="s">
        <v>13735</v>
      </c>
      <c r="E92" s="9" t="s">
        <v>13736</v>
      </c>
      <c r="F92" s="9" t="s">
        <v>13625</v>
      </c>
      <c r="G92" s="10">
        <v>77.225089999999994</v>
      </c>
      <c r="H92" s="8">
        <v>0.97410241318422597</v>
      </c>
      <c r="I92" s="8">
        <v>2.3543260741612712E-2</v>
      </c>
      <c r="J92" s="11">
        <v>9.5399999999999999E-3</v>
      </c>
      <c r="K92" s="11">
        <v>0.21423</v>
      </c>
      <c r="L92" s="11">
        <v>0.76449</v>
      </c>
    </row>
    <row r="93" spans="2:12" x14ac:dyDescent="0.3">
      <c r="B93" s="9" t="s">
        <v>13708</v>
      </c>
      <c r="C93" s="9" t="s">
        <v>13709</v>
      </c>
      <c r="D93" s="9" t="s">
        <v>13714</v>
      </c>
      <c r="E93" s="9" t="s">
        <v>13715</v>
      </c>
      <c r="F93" s="9" t="s">
        <v>13625</v>
      </c>
      <c r="G93" s="10">
        <v>30.03097</v>
      </c>
      <c r="H93" s="8">
        <v>0.9952061361457335</v>
      </c>
      <c r="I93" s="8">
        <v>0</v>
      </c>
      <c r="J93" s="11">
        <v>3.0599999999999998E-3</v>
      </c>
      <c r="K93" s="11">
        <v>6.6100000000000006E-2</v>
      </c>
      <c r="L93" s="11">
        <v>0.36781000000000003</v>
      </c>
    </row>
    <row r="94" spans="2:12" x14ac:dyDescent="0.3">
      <c r="B94" s="9" t="s">
        <v>13708</v>
      </c>
      <c r="C94" s="9" t="s">
        <v>13709</v>
      </c>
      <c r="D94" s="9" t="s">
        <v>13716</v>
      </c>
      <c r="E94" s="9" t="s">
        <v>13717</v>
      </c>
      <c r="F94" s="9" t="s">
        <v>13625</v>
      </c>
      <c r="G94" s="10">
        <v>27.3279</v>
      </c>
      <c r="H94" s="8">
        <v>0.95888501742160281</v>
      </c>
      <c r="I94" s="8">
        <v>0</v>
      </c>
      <c r="J94" s="11">
        <v>8.43E-3</v>
      </c>
      <c r="K94" s="11">
        <v>0.30149999999999999</v>
      </c>
      <c r="L94" s="11">
        <v>0.41948000000000002</v>
      </c>
    </row>
    <row r="95" spans="2:12" x14ac:dyDescent="0.3">
      <c r="B95" s="9" t="s">
        <v>13708</v>
      </c>
      <c r="C95" s="9" t="s">
        <v>13709</v>
      </c>
      <c r="D95" s="9" t="s">
        <v>13743</v>
      </c>
      <c r="E95" s="9" t="s">
        <v>13744</v>
      </c>
      <c r="F95" s="9" t="s">
        <v>13625</v>
      </c>
      <c r="G95" s="10">
        <v>70.790909999999997</v>
      </c>
      <c r="H95" s="8">
        <v>0.9931584948688712</v>
      </c>
      <c r="I95" s="8">
        <v>0</v>
      </c>
      <c r="J95" s="11">
        <v>3.6800000000000001E-3</v>
      </c>
      <c r="K95" s="11">
        <v>8.7760000000000005E-2</v>
      </c>
      <c r="L95" s="11">
        <v>0.63426000000000005</v>
      </c>
    </row>
    <row r="96" spans="2:12" x14ac:dyDescent="0.3">
      <c r="B96" s="9" t="s">
        <v>2</v>
      </c>
      <c r="C96" s="9" t="s">
        <v>3</v>
      </c>
      <c r="D96" s="9" t="s">
        <v>23</v>
      </c>
      <c r="E96" s="6" t="s">
        <v>24</v>
      </c>
      <c r="F96" s="9" t="s">
        <v>5</v>
      </c>
      <c r="G96" s="10">
        <v>69.958299999999994</v>
      </c>
      <c r="H96" s="8">
        <v>1</v>
      </c>
      <c r="I96" s="8">
        <v>0</v>
      </c>
      <c r="J96" s="11">
        <v>2.64E-3</v>
      </c>
      <c r="K96" s="11">
        <v>0.1094</v>
      </c>
      <c r="L96" s="11">
        <v>0.70343</v>
      </c>
    </row>
    <row r="97" spans="2:12" x14ac:dyDescent="0.3">
      <c r="B97" s="9" t="s">
        <v>2</v>
      </c>
      <c r="C97" s="9" t="s">
        <v>3</v>
      </c>
      <c r="D97" s="9" t="s">
        <v>19</v>
      </c>
      <c r="E97" s="6" t="s">
        <v>20</v>
      </c>
      <c r="F97" s="9" t="s">
        <v>5</v>
      </c>
      <c r="G97" s="10">
        <v>67.815839999999994</v>
      </c>
      <c r="H97" s="8">
        <v>1</v>
      </c>
      <c r="I97" s="8">
        <v>0</v>
      </c>
      <c r="J97" s="11">
        <v>2.8500000000000001E-3</v>
      </c>
      <c r="K97" s="11">
        <v>0.11094999999999999</v>
      </c>
      <c r="L97" s="11">
        <v>0.70209999999999995</v>
      </c>
    </row>
    <row r="98" spans="2:12" x14ac:dyDescent="0.3">
      <c r="B98" s="9" t="s">
        <v>2</v>
      </c>
      <c r="C98" s="9" t="s">
        <v>3</v>
      </c>
      <c r="D98" s="9" t="s">
        <v>25</v>
      </c>
      <c r="E98" s="6" t="s">
        <v>26</v>
      </c>
      <c r="F98" s="9" t="s">
        <v>5</v>
      </c>
      <c r="G98" s="10">
        <v>72.410610000000005</v>
      </c>
      <c r="H98" s="8">
        <v>0.99962921764923984</v>
      </c>
      <c r="I98" s="8">
        <v>0</v>
      </c>
      <c r="J98" s="11">
        <v>6.0200000000000002E-3</v>
      </c>
      <c r="K98" s="11">
        <v>0.17424000000000001</v>
      </c>
      <c r="L98" s="11">
        <v>0.71733000000000002</v>
      </c>
    </row>
    <row r="99" spans="2:12" x14ac:dyDescent="0.3">
      <c r="B99" s="9" t="s">
        <v>2</v>
      </c>
      <c r="C99" s="9" t="s">
        <v>3</v>
      </c>
      <c r="D99" s="9" t="s">
        <v>21</v>
      </c>
      <c r="E99" s="6" t="s">
        <v>22</v>
      </c>
      <c r="F99" s="9" t="s">
        <v>5</v>
      </c>
      <c r="G99" s="10">
        <v>68.00488</v>
      </c>
      <c r="H99" s="8">
        <v>0.99232300255899919</v>
      </c>
      <c r="I99" s="8">
        <v>0</v>
      </c>
      <c r="J99" s="11">
        <v>4.0400000000000002E-3</v>
      </c>
      <c r="K99" s="11">
        <v>0.11633</v>
      </c>
      <c r="L99" s="11">
        <v>0.70201999999999998</v>
      </c>
    </row>
    <row r="100" spans="2:12" x14ac:dyDescent="0.3">
      <c r="B100" s="9" t="s">
        <v>2</v>
      </c>
      <c r="C100" s="9" t="s">
        <v>3</v>
      </c>
      <c r="D100" s="9" t="s">
        <v>17</v>
      </c>
      <c r="E100" s="6" t="s">
        <v>18</v>
      </c>
      <c r="F100" s="9" t="s">
        <v>5</v>
      </c>
      <c r="G100" s="10">
        <v>44.94894</v>
      </c>
      <c r="H100" s="8">
        <v>0.93737006237006237</v>
      </c>
      <c r="I100" s="8">
        <v>4.4438669438669441E-2</v>
      </c>
      <c r="J100" s="11">
        <v>9.8600000000000007E-3</v>
      </c>
      <c r="K100" s="11">
        <v>0.13439999999999999</v>
      </c>
      <c r="L100" s="11">
        <v>0.47588999999999998</v>
      </c>
    </row>
    <row r="101" spans="2:12" x14ac:dyDescent="0.3">
      <c r="B101" s="9" t="s">
        <v>2</v>
      </c>
      <c r="C101" s="9" t="s">
        <v>3</v>
      </c>
      <c r="D101" s="9" t="s">
        <v>4</v>
      </c>
      <c r="E101" s="6" t="s">
        <v>19445</v>
      </c>
      <c r="F101" s="9" t="s">
        <v>5</v>
      </c>
      <c r="G101" s="10">
        <v>74.002390000000005</v>
      </c>
      <c r="H101" s="8">
        <v>0.97802976612331682</v>
      </c>
      <c r="I101" s="8">
        <v>0</v>
      </c>
      <c r="J101" s="11">
        <v>1.4500000000000001E-2</v>
      </c>
      <c r="K101" s="11">
        <v>0.12111</v>
      </c>
      <c r="L101" s="11">
        <v>0.70891999999999999</v>
      </c>
    </row>
    <row r="102" spans="2:12" x14ac:dyDescent="0.3">
      <c r="B102" s="9" t="s">
        <v>2</v>
      </c>
      <c r="C102" s="9" t="s">
        <v>3</v>
      </c>
      <c r="D102" s="9" t="s">
        <v>8</v>
      </c>
      <c r="E102" s="6" t="s">
        <v>15666</v>
      </c>
      <c r="F102" s="9" t="s">
        <v>5</v>
      </c>
      <c r="G102" s="10">
        <v>79.527079999999998</v>
      </c>
      <c r="H102" s="8">
        <v>0.98006644518272423</v>
      </c>
      <c r="I102" s="8">
        <v>0</v>
      </c>
      <c r="J102" s="11">
        <v>1.797E-2</v>
      </c>
      <c r="K102" s="11">
        <v>0.15776000000000001</v>
      </c>
      <c r="L102" s="11">
        <v>0.81682999999999995</v>
      </c>
    </row>
    <row r="103" spans="2:12" x14ac:dyDescent="0.3">
      <c r="B103" s="9" t="s">
        <v>2</v>
      </c>
      <c r="C103" s="9" t="s">
        <v>3</v>
      </c>
      <c r="D103" s="9" t="s">
        <v>10</v>
      </c>
      <c r="E103" s="6" t="s">
        <v>11</v>
      </c>
      <c r="F103" s="9" t="s">
        <v>5</v>
      </c>
      <c r="G103" s="10">
        <v>72.188450000000003</v>
      </c>
      <c r="H103" s="8">
        <v>0.98973932334997228</v>
      </c>
      <c r="I103" s="8">
        <v>2.2185246810870772E-2</v>
      </c>
      <c r="J103" s="11">
        <v>8.7399999999999995E-3</v>
      </c>
      <c r="K103" s="11">
        <v>0.15454000000000001</v>
      </c>
      <c r="L103" s="11">
        <v>0.71245999999999998</v>
      </c>
    </row>
    <row r="104" spans="2:12" x14ac:dyDescent="0.3">
      <c r="B104" s="9" t="s">
        <v>2</v>
      </c>
      <c r="C104" s="9" t="s">
        <v>3</v>
      </c>
      <c r="D104" s="9" t="s">
        <v>13</v>
      </c>
      <c r="E104" s="6" t="s">
        <v>14</v>
      </c>
      <c r="F104" s="9" t="s">
        <v>5</v>
      </c>
      <c r="G104" s="10">
        <v>69.339320000000001</v>
      </c>
      <c r="H104" s="8">
        <v>0.99425947187141217</v>
      </c>
      <c r="I104" s="8">
        <v>4.3628013777267513E-3</v>
      </c>
      <c r="J104" s="11">
        <v>1.389E-2</v>
      </c>
      <c r="K104" s="11">
        <v>0.23558000000000001</v>
      </c>
      <c r="L104" s="11">
        <v>0.70379000000000003</v>
      </c>
    </row>
    <row r="105" spans="2:12" x14ac:dyDescent="0.3">
      <c r="B105" s="9" t="s">
        <v>2</v>
      </c>
      <c r="C105" s="9" t="s">
        <v>3</v>
      </c>
      <c r="D105" s="9" t="s">
        <v>9</v>
      </c>
      <c r="E105" s="6" t="s">
        <v>18451</v>
      </c>
      <c r="F105" s="9" t="s">
        <v>5</v>
      </c>
      <c r="G105" s="10">
        <v>89.993279999999999</v>
      </c>
      <c r="H105" s="8">
        <v>1</v>
      </c>
      <c r="I105" s="8">
        <v>0</v>
      </c>
      <c r="J105" s="11">
        <v>3.551E-2</v>
      </c>
      <c r="K105" s="11">
        <v>8.1820000000000004E-2</v>
      </c>
      <c r="L105" s="11">
        <v>0.88112999999999997</v>
      </c>
    </row>
    <row r="106" spans="2:12" x14ac:dyDescent="0.3">
      <c r="B106" s="9" t="s">
        <v>2</v>
      </c>
      <c r="C106" s="9" t="s">
        <v>3</v>
      </c>
      <c r="D106" s="9" t="s">
        <v>7</v>
      </c>
      <c r="E106" s="6" t="s">
        <v>19446</v>
      </c>
      <c r="F106" s="9" t="s">
        <v>5</v>
      </c>
      <c r="G106" s="10">
        <v>79.265159999999995</v>
      </c>
      <c r="H106" s="8">
        <v>0.98912635920509939</v>
      </c>
      <c r="I106" s="8">
        <v>1.3498312710911136E-2</v>
      </c>
      <c r="J106" s="11">
        <v>1.5959999999999998E-2</v>
      </c>
      <c r="K106" s="11">
        <v>0.14938000000000001</v>
      </c>
      <c r="L106" s="11">
        <v>0.77215999999999996</v>
      </c>
    </row>
    <row r="107" spans="2:12" x14ac:dyDescent="0.3">
      <c r="B107" s="9" t="s">
        <v>2</v>
      </c>
      <c r="C107" s="9" t="s">
        <v>3</v>
      </c>
      <c r="D107" s="9" t="s">
        <v>15</v>
      </c>
      <c r="E107" s="6" t="s">
        <v>16</v>
      </c>
      <c r="F107" s="9" t="s">
        <v>5</v>
      </c>
      <c r="G107" s="10">
        <v>60.598559999999999</v>
      </c>
      <c r="H107" s="8">
        <v>0.91460509437419824</v>
      </c>
      <c r="I107" s="8">
        <v>5.4059006780282207E-2</v>
      </c>
      <c r="J107" s="11">
        <v>1.2409999999999999E-2</v>
      </c>
      <c r="K107" s="11">
        <v>0.11899</v>
      </c>
      <c r="L107" s="11">
        <v>0.58631</v>
      </c>
    </row>
    <row r="108" spans="2:12" x14ac:dyDescent="0.3">
      <c r="B108" s="9" t="s">
        <v>2</v>
      </c>
      <c r="C108" s="9" t="s">
        <v>3</v>
      </c>
      <c r="D108" s="9" t="s">
        <v>12</v>
      </c>
      <c r="E108" s="6" t="s">
        <v>19447</v>
      </c>
      <c r="F108" s="9" t="s">
        <v>5</v>
      </c>
      <c r="G108" s="10">
        <v>78.657929999999993</v>
      </c>
      <c r="H108" s="8">
        <v>0.99788199697428137</v>
      </c>
      <c r="I108" s="8">
        <v>2.118003025718608E-3</v>
      </c>
      <c r="J108" s="11">
        <v>3.2309999999999998E-2</v>
      </c>
      <c r="K108" s="11">
        <v>0.10193000000000001</v>
      </c>
      <c r="L108" s="11">
        <v>0.87441999999999998</v>
      </c>
    </row>
    <row r="109" spans="2:12" x14ac:dyDescent="0.3">
      <c r="B109" s="9" t="s">
        <v>27</v>
      </c>
      <c r="C109" s="9" t="s">
        <v>28</v>
      </c>
      <c r="D109" s="9" t="s">
        <v>42</v>
      </c>
      <c r="E109" s="6" t="s">
        <v>43</v>
      </c>
      <c r="F109" s="9" t="s">
        <v>30</v>
      </c>
      <c r="G109" s="10">
        <v>52.657829999999997</v>
      </c>
      <c r="H109" s="8">
        <v>0.98801894678183333</v>
      </c>
      <c r="I109" s="8">
        <v>5.8512120367790474E-3</v>
      </c>
      <c r="J109" s="11">
        <v>5.5799999999999999E-3</v>
      </c>
      <c r="K109" s="11">
        <v>8.4110000000000004E-2</v>
      </c>
      <c r="L109" s="11">
        <v>0.52251999999999998</v>
      </c>
    </row>
    <row r="110" spans="2:12" x14ac:dyDescent="0.3">
      <c r="B110" s="9" t="s">
        <v>27</v>
      </c>
      <c r="C110" s="9" t="s">
        <v>28</v>
      </c>
      <c r="D110" s="9" t="s">
        <v>38</v>
      </c>
      <c r="E110" s="6" t="s">
        <v>39</v>
      </c>
      <c r="F110" s="9" t="s">
        <v>30</v>
      </c>
      <c r="G110" s="10">
        <v>59.155850000000001</v>
      </c>
      <c r="H110" s="8">
        <v>0.99358758015524806</v>
      </c>
      <c r="I110" s="8">
        <v>4.3874451569355386E-3</v>
      </c>
      <c r="J110" s="11">
        <v>9.8799999999999999E-3</v>
      </c>
      <c r="K110" s="11">
        <v>0.16886000000000001</v>
      </c>
      <c r="L110" s="11">
        <v>0.63880000000000003</v>
      </c>
    </row>
    <row r="111" spans="2:12" x14ac:dyDescent="0.3">
      <c r="B111" s="9" t="s">
        <v>27</v>
      </c>
      <c r="C111" s="9" t="s">
        <v>28</v>
      </c>
      <c r="D111" s="9" t="s">
        <v>46</v>
      </c>
      <c r="E111" s="6" t="s">
        <v>47</v>
      </c>
      <c r="F111" s="9" t="s">
        <v>30</v>
      </c>
      <c r="G111" s="10">
        <v>55.349249999999998</v>
      </c>
      <c r="H111" s="8">
        <v>0.97577430236123885</v>
      </c>
      <c r="I111" s="8">
        <v>7.6663600122661756E-3</v>
      </c>
      <c r="J111" s="11">
        <v>5.4900000000000001E-3</v>
      </c>
      <c r="K111" s="11">
        <v>0.12998999999999999</v>
      </c>
      <c r="L111" s="11">
        <v>0.56279999999999997</v>
      </c>
    </row>
    <row r="112" spans="2:12" x14ac:dyDescent="0.3">
      <c r="B112" s="9" t="s">
        <v>27</v>
      </c>
      <c r="C112" s="9" t="s">
        <v>28</v>
      </c>
      <c r="D112" s="9" t="s">
        <v>31</v>
      </c>
      <c r="E112" s="6" t="s">
        <v>19448</v>
      </c>
      <c r="F112" s="9" t="s">
        <v>30</v>
      </c>
      <c r="G112" s="10">
        <v>39.350050000000003</v>
      </c>
      <c r="H112" s="8">
        <v>0.99216354344122659</v>
      </c>
      <c r="I112" s="8">
        <v>0</v>
      </c>
      <c r="J112" s="11">
        <v>5.4099999999999999E-3</v>
      </c>
      <c r="K112" s="11">
        <v>0.12831999999999999</v>
      </c>
      <c r="L112" s="11">
        <v>0.42773</v>
      </c>
    </row>
    <row r="113" spans="2:12" x14ac:dyDescent="0.3">
      <c r="B113" s="9" t="s">
        <v>27</v>
      </c>
      <c r="C113" s="9" t="s">
        <v>28</v>
      </c>
      <c r="D113" s="9" t="s">
        <v>29</v>
      </c>
      <c r="E113" s="6" t="s">
        <v>19449</v>
      </c>
      <c r="F113" s="9" t="s">
        <v>30</v>
      </c>
      <c r="G113" s="10">
        <v>31.81391</v>
      </c>
      <c r="H113" s="8">
        <v>0.98558014755197854</v>
      </c>
      <c r="I113" s="8">
        <v>0</v>
      </c>
      <c r="J113" s="11">
        <v>1.6979999999999999E-2</v>
      </c>
      <c r="K113" s="11">
        <v>0.37763999999999998</v>
      </c>
      <c r="L113" s="11">
        <v>0.43809999999999999</v>
      </c>
    </row>
    <row r="114" spans="2:12" x14ac:dyDescent="0.3">
      <c r="B114" s="9" t="s">
        <v>27</v>
      </c>
      <c r="C114" s="9" t="s">
        <v>28</v>
      </c>
      <c r="D114" s="9" t="s">
        <v>32</v>
      </c>
      <c r="E114" s="6" t="s">
        <v>33</v>
      </c>
      <c r="F114" s="9" t="s">
        <v>30</v>
      </c>
      <c r="G114" s="10">
        <v>57.204099999999997</v>
      </c>
      <c r="H114" s="8">
        <v>1</v>
      </c>
      <c r="I114" s="8">
        <v>8.7912087912087912E-4</v>
      </c>
      <c r="J114" s="11">
        <v>8.7399999999999995E-3</v>
      </c>
      <c r="K114" s="11">
        <v>0.29327999999999999</v>
      </c>
      <c r="L114" s="11">
        <v>0.60731999999999997</v>
      </c>
    </row>
    <row r="115" spans="2:12" x14ac:dyDescent="0.3">
      <c r="B115" s="9" t="s">
        <v>27</v>
      </c>
      <c r="C115" s="9" t="s">
        <v>28</v>
      </c>
      <c r="D115" s="9" t="s">
        <v>36</v>
      </c>
      <c r="E115" s="6" t="s">
        <v>37</v>
      </c>
      <c r="F115" s="9" t="s">
        <v>30</v>
      </c>
      <c r="G115" s="10">
        <v>58.926049999999996</v>
      </c>
      <c r="H115" s="8">
        <v>1</v>
      </c>
      <c r="I115" s="8">
        <v>0</v>
      </c>
      <c r="J115" s="11">
        <v>4.7099999999999998E-3</v>
      </c>
      <c r="K115" s="11">
        <v>0.12293999999999999</v>
      </c>
      <c r="L115" s="11">
        <v>0.60716000000000003</v>
      </c>
    </row>
    <row r="116" spans="2:12" x14ac:dyDescent="0.3">
      <c r="B116" s="9" t="s">
        <v>27</v>
      </c>
      <c r="C116" s="9" t="s">
        <v>28</v>
      </c>
      <c r="D116" s="9" t="s">
        <v>44</v>
      </c>
      <c r="E116" s="6" t="s">
        <v>45</v>
      </c>
      <c r="F116" s="9" t="s">
        <v>30</v>
      </c>
      <c r="G116" s="10">
        <v>59.752630000000003</v>
      </c>
      <c r="H116" s="8">
        <v>0.99613356766256589</v>
      </c>
      <c r="I116" s="8">
        <v>1.4059753954305801E-3</v>
      </c>
      <c r="J116" s="11">
        <v>2.0029999999999999E-2</v>
      </c>
      <c r="K116" s="11">
        <v>0.24127000000000001</v>
      </c>
      <c r="L116" s="11">
        <v>0.66791</v>
      </c>
    </row>
    <row r="117" spans="2:12" x14ac:dyDescent="0.3">
      <c r="B117" s="9" t="s">
        <v>27</v>
      </c>
      <c r="C117" s="9" t="s">
        <v>28</v>
      </c>
      <c r="D117" s="9" t="s">
        <v>40</v>
      </c>
      <c r="E117" s="6" t="s">
        <v>41</v>
      </c>
      <c r="F117" s="9" t="s">
        <v>30</v>
      </c>
      <c r="G117" s="10">
        <v>60.04609</v>
      </c>
      <c r="H117" s="8">
        <v>1</v>
      </c>
      <c r="I117" s="8">
        <v>0</v>
      </c>
      <c r="J117" s="11">
        <v>3.47E-3</v>
      </c>
      <c r="K117" s="11">
        <v>7.9699999999999993E-2</v>
      </c>
      <c r="L117" s="11">
        <v>0.61385999999999996</v>
      </c>
    </row>
    <row r="118" spans="2:12" x14ac:dyDescent="0.3">
      <c r="B118" s="9" t="s">
        <v>27</v>
      </c>
      <c r="C118" s="9" t="s">
        <v>28</v>
      </c>
      <c r="D118" s="9" t="s">
        <v>48</v>
      </c>
      <c r="E118" s="6" t="s">
        <v>49</v>
      </c>
      <c r="F118" s="9" t="s">
        <v>30</v>
      </c>
      <c r="G118" s="10">
        <v>32.675600000000003</v>
      </c>
      <c r="H118" s="8">
        <v>0.99963140434942865</v>
      </c>
      <c r="I118" s="8">
        <v>0</v>
      </c>
      <c r="J118" s="11">
        <v>3.47E-3</v>
      </c>
      <c r="K118" s="11">
        <v>0.14038</v>
      </c>
      <c r="L118" s="11">
        <v>0.44146999999999997</v>
      </c>
    </row>
    <row r="119" spans="2:12" x14ac:dyDescent="0.3">
      <c r="B119" s="9" t="s">
        <v>27</v>
      </c>
      <c r="C119" s="9" t="s">
        <v>28</v>
      </c>
      <c r="D119" s="9" t="s">
        <v>50</v>
      </c>
      <c r="E119" s="6" t="s">
        <v>51</v>
      </c>
      <c r="F119" s="9" t="s">
        <v>30</v>
      </c>
      <c r="G119" s="10">
        <v>33.324800000000003</v>
      </c>
      <c r="H119" s="8">
        <v>0.99962616822429906</v>
      </c>
      <c r="I119" s="8">
        <v>0</v>
      </c>
      <c r="J119" s="11">
        <v>7.6299999999999996E-3</v>
      </c>
      <c r="K119" s="11">
        <v>0.24701999999999999</v>
      </c>
      <c r="L119" s="11">
        <v>0.53647999999999996</v>
      </c>
    </row>
    <row r="120" spans="2:12" x14ac:dyDescent="0.3">
      <c r="B120" s="9" t="s">
        <v>27</v>
      </c>
      <c r="C120" s="9" t="s">
        <v>28</v>
      </c>
      <c r="D120" s="9" t="s">
        <v>34</v>
      </c>
      <c r="E120" s="6" t="s">
        <v>35</v>
      </c>
      <c r="F120" s="9" t="s">
        <v>30</v>
      </c>
      <c r="G120" s="10">
        <v>57.931069999999998</v>
      </c>
      <c r="H120" s="8">
        <v>0.99583333333333335</v>
      </c>
      <c r="I120" s="8">
        <v>0</v>
      </c>
      <c r="J120" s="11">
        <v>5.7299999999999999E-3</v>
      </c>
      <c r="K120" s="11">
        <v>0.15734000000000001</v>
      </c>
      <c r="L120" s="11">
        <v>0.62978999999999996</v>
      </c>
    </row>
    <row r="121" spans="2:12" x14ac:dyDescent="0.3">
      <c r="B121" s="9" t="s">
        <v>52</v>
      </c>
      <c r="C121" s="9" t="s">
        <v>53</v>
      </c>
      <c r="D121" s="9" t="s">
        <v>70</v>
      </c>
      <c r="E121" s="6" t="s">
        <v>71</v>
      </c>
      <c r="F121" s="9" t="s">
        <v>56</v>
      </c>
      <c r="G121" s="10">
        <v>51.933039999999998</v>
      </c>
      <c r="H121" s="8">
        <v>0.97508417508417511</v>
      </c>
      <c r="I121" s="8">
        <v>2.4691358024691357E-2</v>
      </c>
      <c r="J121" s="11">
        <v>8.5400000000000007E-3</v>
      </c>
      <c r="K121" s="11">
        <v>0.17015</v>
      </c>
      <c r="L121" s="11">
        <v>0.63161</v>
      </c>
    </row>
    <row r="122" spans="2:12" x14ac:dyDescent="0.3">
      <c r="B122" s="9" t="s">
        <v>52</v>
      </c>
      <c r="C122" s="9" t="s">
        <v>53</v>
      </c>
      <c r="D122" s="9" t="s">
        <v>72</v>
      </c>
      <c r="E122" s="6" t="s">
        <v>19450</v>
      </c>
      <c r="F122" s="9" t="s">
        <v>56</v>
      </c>
      <c r="G122" s="10">
        <v>33.785409999999999</v>
      </c>
      <c r="H122" s="8">
        <v>0.86084350246199959</v>
      </c>
      <c r="I122" s="8">
        <v>4.1318775422821669E-2</v>
      </c>
      <c r="J122" s="11">
        <v>2.3179999999999999E-2</v>
      </c>
      <c r="K122" s="11">
        <v>0.22961999999999999</v>
      </c>
      <c r="L122" s="11">
        <v>0.44396000000000002</v>
      </c>
    </row>
    <row r="123" spans="2:12" x14ac:dyDescent="0.3">
      <c r="B123" s="9" t="s">
        <v>52</v>
      </c>
      <c r="C123" s="9" t="s">
        <v>53</v>
      </c>
      <c r="D123" s="9" t="s">
        <v>57</v>
      </c>
      <c r="E123" s="6" t="s">
        <v>58</v>
      </c>
      <c r="F123" s="9" t="s">
        <v>56</v>
      </c>
      <c r="G123" s="10">
        <v>69.518330000000006</v>
      </c>
      <c r="H123" s="8">
        <v>1</v>
      </c>
      <c r="I123" s="8">
        <v>2.0290835306053432E-3</v>
      </c>
      <c r="J123" s="11">
        <v>2.0699999999999998E-3</v>
      </c>
      <c r="K123" s="11">
        <v>0.15887000000000001</v>
      </c>
      <c r="L123" s="11">
        <v>0.70665999999999995</v>
      </c>
    </row>
    <row r="124" spans="2:12" x14ac:dyDescent="0.3">
      <c r="B124" s="9" t="s">
        <v>52</v>
      </c>
      <c r="C124" s="9" t="s">
        <v>53</v>
      </c>
      <c r="D124" s="9" t="s">
        <v>59</v>
      </c>
      <c r="E124" s="6" t="s">
        <v>60</v>
      </c>
      <c r="F124" s="9" t="s">
        <v>56</v>
      </c>
      <c r="G124" s="10">
        <v>67.514330000000001</v>
      </c>
      <c r="H124" s="8">
        <v>0.99633251833740832</v>
      </c>
      <c r="I124" s="8">
        <v>0</v>
      </c>
      <c r="J124" s="11">
        <v>3.5000000000000001E-3</v>
      </c>
      <c r="K124" s="11">
        <v>0.11458</v>
      </c>
      <c r="L124" s="11">
        <v>0.70813000000000004</v>
      </c>
    </row>
    <row r="125" spans="2:12" x14ac:dyDescent="0.3">
      <c r="B125" s="9" t="s">
        <v>52</v>
      </c>
      <c r="C125" s="9" t="s">
        <v>53</v>
      </c>
      <c r="D125" s="9" t="s">
        <v>75</v>
      </c>
      <c r="E125" s="6" t="s">
        <v>76</v>
      </c>
      <c r="F125" s="9" t="s">
        <v>56</v>
      </c>
      <c r="G125" s="10">
        <v>39.336709999999997</v>
      </c>
      <c r="H125" s="8">
        <v>0.98975636766334441</v>
      </c>
      <c r="I125" s="8">
        <v>0</v>
      </c>
      <c r="J125" s="11">
        <v>5.5199999999999997E-3</v>
      </c>
      <c r="K125" s="11">
        <v>0.10818999999999999</v>
      </c>
      <c r="L125" s="11">
        <v>0.58772000000000002</v>
      </c>
    </row>
    <row r="126" spans="2:12" x14ac:dyDescent="0.3">
      <c r="B126" s="9" t="s">
        <v>52</v>
      </c>
      <c r="C126" s="9" t="s">
        <v>53</v>
      </c>
      <c r="D126" s="9" t="s">
        <v>61</v>
      </c>
      <c r="E126" s="6" t="s">
        <v>18452</v>
      </c>
      <c r="F126" s="9" t="s">
        <v>56</v>
      </c>
      <c r="G126" s="10">
        <v>64.759709999999998</v>
      </c>
      <c r="H126" s="8">
        <v>0.99902936180538704</v>
      </c>
      <c r="I126" s="8">
        <v>4.8531909730647902E-4</v>
      </c>
      <c r="J126" s="11">
        <v>2.2610000000000002E-2</v>
      </c>
      <c r="K126" s="11">
        <v>0.17971000000000001</v>
      </c>
      <c r="L126" s="11">
        <v>0.78161000000000003</v>
      </c>
    </row>
    <row r="127" spans="2:12" x14ac:dyDescent="0.3">
      <c r="B127" s="9" t="s">
        <v>52</v>
      </c>
      <c r="C127" s="9" t="s">
        <v>53</v>
      </c>
      <c r="D127" s="9" t="s">
        <v>73</v>
      </c>
      <c r="E127" s="6" t="s">
        <v>74</v>
      </c>
      <c r="F127" s="9" t="s">
        <v>56</v>
      </c>
      <c r="G127" s="10">
        <v>41.332889999999999</v>
      </c>
      <c r="H127" s="8">
        <v>0.99302184466019416</v>
      </c>
      <c r="I127" s="8">
        <v>0</v>
      </c>
      <c r="J127" s="11">
        <v>3.96E-3</v>
      </c>
      <c r="K127" s="11">
        <v>0.10148</v>
      </c>
      <c r="L127" s="11">
        <v>0.60741000000000001</v>
      </c>
    </row>
    <row r="128" spans="2:12" x14ac:dyDescent="0.3">
      <c r="B128" s="9" t="s">
        <v>52</v>
      </c>
      <c r="C128" s="9" t="s">
        <v>53</v>
      </c>
      <c r="D128" s="9" t="s">
        <v>77</v>
      </c>
      <c r="E128" s="6" t="s">
        <v>78</v>
      </c>
      <c r="F128" s="9" t="s">
        <v>56</v>
      </c>
      <c r="G128" s="10">
        <v>34.8611</v>
      </c>
      <c r="H128" s="8">
        <v>0.94733600246381278</v>
      </c>
      <c r="I128" s="8">
        <v>0</v>
      </c>
      <c r="J128" s="11">
        <v>5.0499999999999998E-3</v>
      </c>
      <c r="K128" s="11">
        <v>0.13986999999999999</v>
      </c>
      <c r="L128" s="11">
        <v>0.53136000000000005</v>
      </c>
    </row>
    <row r="129" spans="2:12" x14ac:dyDescent="0.3">
      <c r="B129" s="9" t="s">
        <v>52</v>
      </c>
      <c r="C129" s="9" t="s">
        <v>53</v>
      </c>
      <c r="D129" s="9" t="s">
        <v>54</v>
      </c>
      <c r="E129" s="6" t="s">
        <v>55</v>
      </c>
      <c r="F129" s="9" t="s">
        <v>56</v>
      </c>
      <c r="G129" s="10">
        <v>61.51435</v>
      </c>
      <c r="H129" s="8">
        <v>0.96967380224260957</v>
      </c>
      <c r="I129" s="8">
        <v>0</v>
      </c>
      <c r="J129" s="11">
        <v>2.7399999999999998E-3</v>
      </c>
      <c r="K129" s="11">
        <v>4.2049999999999997E-2</v>
      </c>
      <c r="L129" s="11">
        <v>0.60206999999999999</v>
      </c>
    </row>
    <row r="130" spans="2:12" x14ac:dyDescent="0.3">
      <c r="B130" s="9" t="s">
        <v>52</v>
      </c>
      <c r="C130" s="9" t="s">
        <v>53</v>
      </c>
      <c r="D130" s="9" t="s">
        <v>66</v>
      </c>
      <c r="E130" s="6" t="s">
        <v>67</v>
      </c>
      <c r="F130" s="9" t="s">
        <v>56</v>
      </c>
      <c r="G130" s="10">
        <v>64.084209999999999</v>
      </c>
      <c r="H130" s="8">
        <v>1</v>
      </c>
      <c r="I130" s="8">
        <v>0</v>
      </c>
      <c r="J130" s="11">
        <v>1.376E-2</v>
      </c>
      <c r="K130" s="11">
        <v>0.22084999999999999</v>
      </c>
      <c r="L130" s="11">
        <v>0.68903000000000003</v>
      </c>
    </row>
    <row r="131" spans="2:12" x14ac:dyDescent="0.3">
      <c r="B131" s="9" t="s">
        <v>52</v>
      </c>
      <c r="C131" s="9" t="s">
        <v>53</v>
      </c>
      <c r="D131" s="9" t="s">
        <v>64</v>
      </c>
      <c r="E131" s="6" t="s">
        <v>65</v>
      </c>
      <c r="F131" s="9" t="s">
        <v>56</v>
      </c>
      <c r="G131" s="10">
        <v>73.762699999999995</v>
      </c>
      <c r="H131" s="8">
        <v>1</v>
      </c>
      <c r="I131" s="8">
        <v>0</v>
      </c>
      <c r="J131" s="11">
        <v>5.5900000000000004E-3</v>
      </c>
      <c r="K131" s="11">
        <v>0.16416</v>
      </c>
      <c r="L131" s="11">
        <v>0.7782</v>
      </c>
    </row>
    <row r="132" spans="2:12" x14ac:dyDescent="0.3">
      <c r="B132" s="9" t="s">
        <v>52</v>
      </c>
      <c r="C132" s="9" t="s">
        <v>53</v>
      </c>
      <c r="D132" s="9" t="s">
        <v>68</v>
      </c>
      <c r="E132" s="6" t="s">
        <v>69</v>
      </c>
      <c r="F132" s="9" t="s">
        <v>56</v>
      </c>
      <c r="G132" s="10">
        <v>65.135339999999999</v>
      </c>
      <c r="H132" s="8">
        <v>0.98863985262511511</v>
      </c>
      <c r="I132" s="8">
        <v>0</v>
      </c>
      <c r="J132" s="11">
        <v>4.0600000000000002E-3</v>
      </c>
      <c r="K132" s="11">
        <v>0.17816000000000001</v>
      </c>
      <c r="L132" s="11">
        <v>0.69864000000000004</v>
      </c>
    </row>
    <row r="133" spans="2:12" x14ac:dyDescent="0.3">
      <c r="B133" s="9" t="s">
        <v>52</v>
      </c>
      <c r="C133" s="9" t="s">
        <v>53</v>
      </c>
      <c r="D133" s="9" t="s">
        <v>62</v>
      </c>
      <c r="E133" s="6" t="s">
        <v>63</v>
      </c>
      <c r="F133" s="9" t="s">
        <v>56</v>
      </c>
      <c r="G133" s="10">
        <v>66.40119</v>
      </c>
      <c r="H133" s="8">
        <v>0.94757609921082298</v>
      </c>
      <c r="I133" s="8">
        <v>5.1296505073280721E-2</v>
      </c>
      <c r="J133" s="11">
        <v>2.0879999999999999E-2</v>
      </c>
      <c r="K133" s="11">
        <v>0.19655</v>
      </c>
      <c r="L133" s="11">
        <v>0.70831999999999995</v>
      </c>
    </row>
    <row r="134" spans="2:12" x14ac:dyDescent="0.3">
      <c r="B134" s="9" t="s">
        <v>16306</v>
      </c>
      <c r="C134" s="9" t="s">
        <v>16307</v>
      </c>
      <c r="D134" s="9" t="s">
        <v>16318</v>
      </c>
      <c r="E134" s="6" t="s">
        <v>16319</v>
      </c>
      <c r="F134" s="9" t="s">
        <v>16266</v>
      </c>
      <c r="G134" s="10">
        <v>28.55078</v>
      </c>
      <c r="H134" s="8">
        <v>0.96566678713408027</v>
      </c>
      <c r="I134" s="8">
        <v>3.0899891579327793E-2</v>
      </c>
      <c r="J134" s="11">
        <v>7.0580000000000004E-2</v>
      </c>
      <c r="K134" s="11">
        <v>0.42501</v>
      </c>
      <c r="L134" s="11">
        <v>0.50985999999999998</v>
      </c>
    </row>
    <row r="135" spans="2:12" x14ac:dyDescent="0.3">
      <c r="B135" s="9" t="s">
        <v>16306</v>
      </c>
      <c r="C135" s="9" t="s">
        <v>16307</v>
      </c>
      <c r="D135" s="9" t="s">
        <v>16298</v>
      </c>
      <c r="E135" s="6" t="s">
        <v>16299</v>
      </c>
      <c r="F135" s="9" t="s">
        <v>16266</v>
      </c>
      <c r="G135" s="10">
        <v>33.745980000000003</v>
      </c>
      <c r="H135" s="8">
        <v>0.90924895688456187</v>
      </c>
      <c r="I135" s="8">
        <v>1.6342141863699582E-2</v>
      </c>
      <c r="J135" s="11">
        <v>1.7649999999999999E-2</v>
      </c>
      <c r="K135" s="11">
        <v>0.21801000000000001</v>
      </c>
      <c r="L135" s="11">
        <v>0.54722000000000004</v>
      </c>
    </row>
    <row r="136" spans="2:12" x14ac:dyDescent="0.3">
      <c r="B136" s="9" t="s">
        <v>16306</v>
      </c>
      <c r="C136" s="9" t="s">
        <v>16307</v>
      </c>
      <c r="D136" s="9" t="s">
        <v>16320</v>
      </c>
      <c r="E136" s="6" t="s">
        <v>16321</v>
      </c>
      <c r="F136" s="9" t="s">
        <v>16266</v>
      </c>
      <c r="G136" s="10">
        <v>30.582280000000001</v>
      </c>
      <c r="H136" s="8">
        <v>0.9346377123199312</v>
      </c>
      <c r="I136" s="8">
        <v>6.4502257579015262E-4</v>
      </c>
      <c r="J136" s="11">
        <v>9.6399999999999993E-3</v>
      </c>
      <c r="K136" s="11">
        <v>0.16241</v>
      </c>
      <c r="L136" s="11">
        <v>0.43565999999999999</v>
      </c>
    </row>
    <row r="137" spans="2:12" x14ac:dyDescent="0.3">
      <c r="B137" s="9" t="s">
        <v>16306</v>
      </c>
      <c r="C137" s="9" t="s">
        <v>16307</v>
      </c>
      <c r="D137" s="9" t="s">
        <v>16308</v>
      </c>
      <c r="E137" s="6" t="s">
        <v>16309</v>
      </c>
      <c r="F137" s="9" t="s">
        <v>16266</v>
      </c>
      <c r="G137" s="10">
        <v>32.27319</v>
      </c>
      <c r="H137" s="8">
        <v>0.98161244695898164</v>
      </c>
      <c r="I137" s="8">
        <v>3.5360678925035362E-4</v>
      </c>
      <c r="J137" s="11">
        <v>1.908E-2</v>
      </c>
      <c r="K137" s="11">
        <v>0.30773</v>
      </c>
      <c r="L137" s="11">
        <v>0.55923999999999996</v>
      </c>
    </row>
    <row r="138" spans="2:12" x14ac:dyDescent="0.3">
      <c r="B138" s="9" t="s">
        <v>16306</v>
      </c>
      <c r="C138" s="9" t="s">
        <v>16307</v>
      </c>
      <c r="D138" s="9" t="s">
        <v>16296</v>
      </c>
      <c r="E138" s="6" t="s">
        <v>16297</v>
      </c>
      <c r="F138" s="9" t="s">
        <v>16266</v>
      </c>
      <c r="G138" s="10">
        <v>31.732700000000001</v>
      </c>
      <c r="H138" s="8">
        <v>0.94063277639530751</v>
      </c>
      <c r="I138" s="8">
        <v>2.8439388553146107E-3</v>
      </c>
      <c r="J138" s="11">
        <v>3.6720000000000003E-2</v>
      </c>
      <c r="K138" s="11">
        <v>0.27948000000000001</v>
      </c>
      <c r="L138" s="11">
        <v>0.57882999999999996</v>
      </c>
    </row>
    <row r="139" spans="2:12" x14ac:dyDescent="0.3">
      <c r="B139" s="9" t="s">
        <v>16306</v>
      </c>
      <c r="C139" s="9" t="s">
        <v>16307</v>
      </c>
      <c r="D139" s="9" t="s">
        <v>16310</v>
      </c>
      <c r="E139" s="6" t="s">
        <v>16311</v>
      </c>
      <c r="F139" s="9" t="s">
        <v>16266</v>
      </c>
      <c r="G139" s="10">
        <v>32.309330000000003</v>
      </c>
      <c r="H139" s="8">
        <v>0.96654040404040409</v>
      </c>
      <c r="I139" s="8">
        <v>4.419191919191919E-3</v>
      </c>
      <c r="J139" s="11">
        <v>1.4880000000000001E-2</v>
      </c>
      <c r="K139" s="11">
        <v>0.27944999999999998</v>
      </c>
      <c r="L139" s="11">
        <v>0.56976000000000004</v>
      </c>
    </row>
    <row r="140" spans="2:12" x14ac:dyDescent="0.3">
      <c r="B140" s="9" t="s">
        <v>16306</v>
      </c>
      <c r="C140" s="9" t="s">
        <v>16307</v>
      </c>
      <c r="D140" s="9" t="s">
        <v>16316</v>
      </c>
      <c r="E140" s="6" t="s">
        <v>16317</v>
      </c>
      <c r="F140" s="9" t="s">
        <v>16266</v>
      </c>
      <c r="G140" s="10">
        <v>32.841439999999999</v>
      </c>
      <c r="H140" s="8">
        <v>0.92565134505401403</v>
      </c>
      <c r="I140" s="8">
        <v>6.5664054225799615E-3</v>
      </c>
      <c r="J140" s="11">
        <v>2.1080000000000002E-2</v>
      </c>
      <c r="K140" s="11">
        <v>0.23738000000000001</v>
      </c>
      <c r="L140" s="11">
        <v>0.52863000000000004</v>
      </c>
    </row>
    <row r="141" spans="2:12" x14ac:dyDescent="0.3">
      <c r="B141" s="9" t="s">
        <v>16306</v>
      </c>
      <c r="C141" s="9" t="s">
        <v>16307</v>
      </c>
      <c r="D141" s="9" t="s">
        <v>16324</v>
      </c>
      <c r="E141" s="6" t="s">
        <v>16325</v>
      </c>
      <c r="F141" s="9" t="s">
        <v>16266</v>
      </c>
      <c r="G141" s="10">
        <v>26.560880000000001</v>
      </c>
      <c r="H141" s="8">
        <v>0.82759882869692536</v>
      </c>
      <c r="I141" s="8">
        <v>7.5402635431918011E-2</v>
      </c>
      <c r="J141" s="11">
        <v>3.9789999999999999E-2</v>
      </c>
      <c r="K141" s="11">
        <v>0.23358999999999999</v>
      </c>
      <c r="L141" s="11">
        <v>0.35504000000000002</v>
      </c>
    </row>
    <row r="142" spans="2:12" x14ac:dyDescent="0.3">
      <c r="B142" s="9" t="s">
        <v>16306</v>
      </c>
      <c r="C142" s="9" t="s">
        <v>16307</v>
      </c>
      <c r="D142" s="9" t="s">
        <v>16304</v>
      </c>
      <c r="E142" s="6" t="s">
        <v>16305</v>
      </c>
      <c r="F142" s="9" t="s">
        <v>16266</v>
      </c>
      <c r="G142" s="10">
        <v>32.890050000000002</v>
      </c>
      <c r="H142" s="8">
        <v>0.87953941541186886</v>
      </c>
      <c r="I142" s="8">
        <v>3.7791555949217598E-2</v>
      </c>
      <c r="J142" s="11">
        <v>4.7730000000000002E-2</v>
      </c>
      <c r="K142" s="11">
        <v>0.27116000000000001</v>
      </c>
      <c r="L142" s="11">
        <v>0.52627000000000002</v>
      </c>
    </row>
    <row r="143" spans="2:12" x14ac:dyDescent="0.3">
      <c r="B143" s="9" t="s">
        <v>16306</v>
      </c>
      <c r="C143" s="9" t="s">
        <v>16307</v>
      </c>
      <c r="D143" s="9" t="s">
        <v>16300</v>
      </c>
      <c r="E143" s="6" t="s">
        <v>16301</v>
      </c>
      <c r="F143" s="9" t="s">
        <v>16266</v>
      </c>
      <c r="G143" s="10">
        <v>35.007689999999997</v>
      </c>
      <c r="H143" s="8">
        <v>0.98436003830194696</v>
      </c>
      <c r="I143" s="8">
        <v>6.3836578359399937E-4</v>
      </c>
      <c r="J143" s="11">
        <v>1.9740000000000001E-2</v>
      </c>
      <c r="K143" s="11">
        <v>0.25575999999999999</v>
      </c>
      <c r="L143" s="11">
        <v>0.62582000000000004</v>
      </c>
    </row>
    <row r="144" spans="2:12" x14ac:dyDescent="0.3">
      <c r="B144" s="9" t="s">
        <v>16306</v>
      </c>
      <c r="C144" s="9" t="s">
        <v>16307</v>
      </c>
      <c r="D144" s="9" t="s">
        <v>16322</v>
      </c>
      <c r="E144" s="6" t="s">
        <v>16323</v>
      </c>
      <c r="F144" s="9" t="s">
        <v>16266</v>
      </c>
      <c r="G144" s="10">
        <v>33.927480000000003</v>
      </c>
      <c r="H144" s="8">
        <v>0.93094238840137356</v>
      </c>
      <c r="I144" s="8">
        <v>2.8233498664631821E-2</v>
      </c>
      <c r="J144" s="11">
        <v>3.2140000000000002E-2</v>
      </c>
      <c r="K144" s="11">
        <v>0.29249999999999998</v>
      </c>
      <c r="L144" s="11">
        <v>0.59570999999999996</v>
      </c>
    </row>
    <row r="145" spans="2:12" x14ac:dyDescent="0.3">
      <c r="B145" s="9" t="s">
        <v>16306</v>
      </c>
      <c r="C145" s="9" t="s">
        <v>16307</v>
      </c>
      <c r="D145" s="9" t="s">
        <v>16314</v>
      </c>
      <c r="E145" s="6" t="s">
        <v>16315</v>
      </c>
      <c r="F145" s="9" t="s">
        <v>16266</v>
      </c>
      <c r="G145" s="10">
        <v>30.375699999999998</v>
      </c>
      <c r="H145" s="8">
        <v>0.9464285714285714</v>
      </c>
      <c r="I145" s="8">
        <v>2.7696793002915453E-2</v>
      </c>
      <c r="J145" s="11">
        <v>1.076E-2</v>
      </c>
      <c r="K145" s="11">
        <v>0.29583999999999999</v>
      </c>
      <c r="L145" s="11">
        <v>0.48851</v>
      </c>
    </row>
    <row r="146" spans="2:12" x14ac:dyDescent="0.3">
      <c r="B146" s="9" t="s">
        <v>16306</v>
      </c>
      <c r="C146" s="9" t="s">
        <v>16307</v>
      </c>
      <c r="D146" s="9" t="s">
        <v>16312</v>
      </c>
      <c r="E146" s="6" t="s">
        <v>16313</v>
      </c>
      <c r="F146" s="9" t="s">
        <v>16266</v>
      </c>
      <c r="G146" s="10">
        <v>30.931950000000001</v>
      </c>
      <c r="H146" s="8">
        <v>0.97221633085896075</v>
      </c>
      <c r="I146" s="8">
        <v>6.3626723223753979E-3</v>
      </c>
      <c r="J146" s="11">
        <v>1.6799999999999999E-2</v>
      </c>
      <c r="K146" s="11">
        <v>0.20219999999999999</v>
      </c>
      <c r="L146" s="11">
        <v>0.46523999999999999</v>
      </c>
    </row>
    <row r="147" spans="2:12" x14ac:dyDescent="0.3">
      <c r="B147" s="9" t="s">
        <v>79</v>
      </c>
      <c r="C147" s="9" t="s">
        <v>80</v>
      </c>
      <c r="D147" s="9" t="s">
        <v>81</v>
      </c>
      <c r="E147" s="6" t="s">
        <v>82</v>
      </c>
      <c r="F147" s="9" t="s">
        <v>83</v>
      </c>
      <c r="G147" s="10">
        <v>32.498399999999997</v>
      </c>
      <c r="H147" s="8">
        <v>0.97064579256360073</v>
      </c>
      <c r="I147" s="8">
        <v>1.3698630136986301E-2</v>
      </c>
      <c r="J147" s="11">
        <v>3.6099999999999999E-3</v>
      </c>
      <c r="K147" s="11">
        <v>6.293E-2</v>
      </c>
      <c r="L147" s="11">
        <v>0.43447000000000002</v>
      </c>
    </row>
    <row r="148" spans="2:12" x14ac:dyDescent="0.3">
      <c r="B148" s="9" t="s">
        <v>79</v>
      </c>
      <c r="C148" s="9" t="s">
        <v>80</v>
      </c>
      <c r="D148" s="9" t="s">
        <v>90</v>
      </c>
      <c r="E148" s="6" t="s">
        <v>19451</v>
      </c>
      <c r="F148" s="9" t="s">
        <v>83</v>
      </c>
      <c r="G148" s="10">
        <v>21.436209999999999</v>
      </c>
      <c r="H148" s="8">
        <v>0.75258442453480356</v>
      </c>
      <c r="I148" s="8">
        <v>0.10578911095796002</v>
      </c>
      <c r="J148" s="11">
        <v>4.3830000000000001E-2</v>
      </c>
      <c r="K148" s="11">
        <v>0.36065000000000003</v>
      </c>
      <c r="L148" s="11">
        <v>0.28155999999999998</v>
      </c>
    </row>
    <row r="149" spans="2:12" x14ac:dyDescent="0.3">
      <c r="B149" s="9" t="s">
        <v>79</v>
      </c>
      <c r="C149" s="9" t="s">
        <v>80</v>
      </c>
      <c r="D149" s="9" t="s">
        <v>84</v>
      </c>
      <c r="E149" s="6" t="s">
        <v>19452</v>
      </c>
      <c r="F149" s="9" t="s">
        <v>83</v>
      </c>
      <c r="G149" s="10">
        <v>30.44509</v>
      </c>
      <c r="H149" s="8">
        <v>0.85057874430024549</v>
      </c>
      <c r="I149" s="8">
        <v>3.8232199228340931E-2</v>
      </c>
      <c r="J149" s="11">
        <v>4.2349999999999999E-2</v>
      </c>
      <c r="K149" s="11">
        <v>0.31789000000000001</v>
      </c>
      <c r="L149" s="11">
        <v>0.49228</v>
      </c>
    </row>
    <row r="150" spans="2:12" x14ac:dyDescent="0.3">
      <c r="B150" s="9" t="s">
        <v>79</v>
      </c>
      <c r="C150" s="9" t="s">
        <v>80</v>
      </c>
      <c r="D150" s="9" t="s">
        <v>97</v>
      </c>
      <c r="E150" s="6" t="s">
        <v>98</v>
      </c>
      <c r="F150" s="9" t="s">
        <v>83</v>
      </c>
      <c r="G150" s="10">
        <v>28.611260000000001</v>
      </c>
      <c r="H150" s="8">
        <v>0.9953079178885631</v>
      </c>
      <c r="I150" s="8">
        <v>0</v>
      </c>
      <c r="J150" s="11">
        <v>7.4000000000000003E-3</v>
      </c>
      <c r="K150" s="11">
        <v>0.23529</v>
      </c>
      <c r="L150" s="11">
        <v>0.45617000000000002</v>
      </c>
    </row>
    <row r="151" spans="2:12" x14ac:dyDescent="0.3">
      <c r="B151" s="9" t="s">
        <v>79</v>
      </c>
      <c r="C151" s="9" t="s">
        <v>80</v>
      </c>
      <c r="D151" s="9" t="s">
        <v>95</v>
      </c>
      <c r="E151" s="6" t="s">
        <v>96</v>
      </c>
      <c r="F151" s="9" t="s">
        <v>83</v>
      </c>
      <c r="G151" s="10">
        <v>27.702860000000001</v>
      </c>
      <c r="H151" s="8">
        <v>0.95195052331113228</v>
      </c>
      <c r="I151" s="8">
        <v>2.6879162702188392E-2</v>
      </c>
      <c r="J151" s="11">
        <v>2.2839999999999999E-2</v>
      </c>
      <c r="K151" s="11">
        <v>0.33756000000000003</v>
      </c>
      <c r="L151" s="11">
        <v>0.48159999999999997</v>
      </c>
    </row>
    <row r="152" spans="2:12" x14ac:dyDescent="0.3">
      <c r="B152" s="9" t="s">
        <v>79</v>
      </c>
      <c r="C152" s="9" t="s">
        <v>80</v>
      </c>
      <c r="D152" s="9" t="s">
        <v>101</v>
      </c>
      <c r="E152" s="6" t="s">
        <v>102</v>
      </c>
      <c r="F152" s="9" t="s">
        <v>83</v>
      </c>
      <c r="G152" s="10">
        <v>29.252949999999998</v>
      </c>
      <c r="H152" s="8">
        <v>0.94297352342158858</v>
      </c>
      <c r="I152" s="8">
        <v>1.5274949083503055E-3</v>
      </c>
      <c r="J152" s="11">
        <v>1.3809999999999999E-2</v>
      </c>
      <c r="K152" s="11">
        <v>0.21754000000000001</v>
      </c>
      <c r="L152" s="11">
        <v>0.40484999999999999</v>
      </c>
    </row>
    <row r="153" spans="2:12" x14ac:dyDescent="0.3">
      <c r="B153" s="9" t="s">
        <v>79</v>
      </c>
      <c r="C153" s="9" t="s">
        <v>80</v>
      </c>
      <c r="D153" s="9" t="s">
        <v>99</v>
      </c>
      <c r="E153" s="6" t="s">
        <v>100</v>
      </c>
      <c r="F153" s="9" t="s">
        <v>83</v>
      </c>
      <c r="G153" s="10">
        <v>27.15737</v>
      </c>
      <c r="H153" s="8">
        <v>0.86232530478739222</v>
      </c>
      <c r="I153" s="8">
        <v>4.5792447219744278E-2</v>
      </c>
      <c r="J153" s="11">
        <v>1.5879999999999998E-2</v>
      </c>
      <c r="K153" s="11">
        <v>0.35138000000000003</v>
      </c>
      <c r="L153" s="11">
        <v>0.41897000000000001</v>
      </c>
    </row>
    <row r="154" spans="2:12" x14ac:dyDescent="0.3">
      <c r="B154" s="9" t="s">
        <v>79</v>
      </c>
      <c r="C154" s="9" t="s">
        <v>80</v>
      </c>
      <c r="D154" s="9" t="s">
        <v>93</v>
      </c>
      <c r="E154" s="6" t="s">
        <v>94</v>
      </c>
      <c r="F154" s="9" t="s">
        <v>83</v>
      </c>
      <c r="G154" s="10">
        <v>30.00338</v>
      </c>
      <c r="H154" s="8">
        <v>0.9168071950534008</v>
      </c>
      <c r="I154" s="8">
        <v>2.5295109612141651E-3</v>
      </c>
      <c r="J154" s="11">
        <v>2.206E-2</v>
      </c>
      <c r="K154" s="11">
        <v>0.36249999999999999</v>
      </c>
      <c r="L154" s="11">
        <v>0.49963000000000002</v>
      </c>
    </row>
    <row r="155" spans="2:12" x14ac:dyDescent="0.3">
      <c r="B155" s="9" t="s">
        <v>79</v>
      </c>
      <c r="C155" s="9" t="s">
        <v>80</v>
      </c>
      <c r="D155" s="9" t="s">
        <v>88</v>
      </c>
      <c r="E155" s="6" t="s">
        <v>19453</v>
      </c>
      <c r="F155" s="9" t="s">
        <v>83</v>
      </c>
      <c r="G155" s="10">
        <v>28.981739999999999</v>
      </c>
      <c r="H155" s="8">
        <v>0.95590662579580288</v>
      </c>
      <c r="I155" s="8">
        <v>9.9033246875736853E-3</v>
      </c>
      <c r="J155" s="11">
        <v>1.307E-2</v>
      </c>
      <c r="K155" s="11">
        <v>0.22509000000000001</v>
      </c>
      <c r="L155" s="11">
        <v>0.43744</v>
      </c>
    </row>
    <row r="156" spans="2:12" x14ac:dyDescent="0.3">
      <c r="B156" s="9" t="s">
        <v>79</v>
      </c>
      <c r="C156" s="9" t="s">
        <v>80</v>
      </c>
      <c r="D156" s="9" t="s">
        <v>91</v>
      </c>
      <c r="E156" s="6" t="s">
        <v>92</v>
      </c>
      <c r="F156" s="9" t="s">
        <v>83</v>
      </c>
      <c r="G156" s="10">
        <v>31.79645</v>
      </c>
      <c r="H156" s="8">
        <v>0.98680263947210556</v>
      </c>
      <c r="I156" s="8">
        <v>4.5990801839632077E-3</v>
      </c>
      <c r="J156" s="11">
        <v>2.666E-2</v>
      </c>
      <c r="K156" s="11">
        <v>0.18423999999999999</v>
      </c>
      <c r="L156" s="11">
        <v>0.50266999999999995</v>
      </c>
    </row>
    <row r="157" spans="2:12" x14ac:dyDescent="0.3">
      <c r="B157" s="9" t="s">
        <v>79</v>
      </c>
      <c r="C157" s="9" t="s">
        <v>80</v>
      </c>
      <c r="D157" s="9" t="s">
        <v>89</v>
      </c>
      <c r="E157" s="6" t="s">
        <v>19454</v>
      </c>
      <c r="F157" s="9" t="s">
        <v>83</v>
      </c>
      <c r="G157" s="10">
        <v>28.186509999999998</v>
      </c>
      <c r="H157" s="8">
        <v>0.96589561091340448</v>
      </c>
      <c r="I157" s="8">
        <v>1.7793594306049821E-3</v>
      </c>
      <c r="J157" s="11">
        <v>8.8400000000000006E-3</v>
      </c>
      <c r="K157" s="11">
        <v>0.18715000000000001</v>
      </c>
      <c r="L157" s="11">
        <v>0.40442</v>
      </c>
    </row>
    <row r="158" spans="2:12" x14ac:dyDescent="0.3">
      <c r="B158" s="9" t="s">
        <v>79</v>
      </c>
      <c r="C158" s="9" t="s">
        <v>80</v>
      </c>
      <c r="D158" s="9" t="s">
        <v>85</v>
      </c>
      <c r="E158" s="6" t="s">
        <v>18453</v>
      </c>
      <c r="F158" s="9" t="s">
        <v>83</v>
      </c>
      <c r="G158" s="10">
        <v>27.163959999999999</v>
      </c>
      <c r="H158" s="8">
        <v>0.89324137931034486</v>
      </c>
      <c r="I158" s="8">
        <v>8.2758620689655175E-3</v>
      </c>
      <c r="J158" s="11">
        <v>5.77E-3</v>
      </c>
      <c r="K158" s="11">
        <v>0.18808</v>
      </c>
      <c r="L158" s="11">
        <v>0.36885000000000001</v>
      </c>
    </row>
    <row r="159" spans="2:12" x14ac:dyDescent="0.3">
      <c r="B159" s="9" t="s">
        <v>79</v>
      </c>
      <c r="C159" s="9" t="s">
        <v>80</v>
      </c>
      <c r="D159" s="9" t="s">
        <v>86</v>
      </c>
      <c r="E159" s="6" t="s">
        <v>87</v>
      </c>
      <c r="F159" s="9" t="s">
        <v>83</v>
      </c>
      <c r="G159" s="10">
        <v>26.97561</v>
      </c>
      <c r="H159" s="8">
        <v>0.97396745932415518</v>
      </c>
      <c r="I159" s="8">
        <v>5.7571964956195246E-3</v>
      </c>
      <c r="J159" s="11">
        <v>1.754E-2</v>
      </c>
      <c r="K159" s="11">
        <v>0.25397999999999998</v>
      </c>
      <c r="L159" s="11">
        <v>0.39688000000000001</v>
      </c>
    </row>
    <row r="160" spans="2:12" x14ac:dyDescent="0.3">
      <c r="B160" s="9" t="s">
        <v>13753</v>
      </c>
      <c r="C160" s="9" t="s">
        <v>13754</v>
      </c>
      <c r="D160" s="9" t="s">
        <v>13794</v>
      </c>
      <c r="E160" s="9" t="s">
        <v>13795</v>
      </c>
      <c r="F160" s="9" t="s">
        <v>13625</v>
      </c>
      <c r="G160" s="10">
        <v>18.171620000000001</v>
      </c>
      <c r="H160" s="8">
        <v>0.36874304783092327</v>
      </c>
      <c r="I160" s="8">
        <v>0.4899888765294772</v>
      </c>
      <c r="J160" s="11">
        <v>0.11317000000000001</v>
      </c>
      <c r="K160" s="11">
        <v>0.52697000000000005</v>
      </c>
      <c r="L160" s="11">
        <v>0.19539999999999999</v>
      </c>
    </row>
    <row r="161" spans="2:12" x14ac:dyDescent="0.3">
      <c r="B161" s="9" t="s">
        <v>13753</v>
      </c>
      <c r="C161" s="9" t="s">
        <v>13754</v>
      </c>
      <c r="D161" s="9" t="s">
        <v>13765</v>
      </c>
      <c r="E161" s="9" t="s">
        <v>13766</v>
      </c>
      <c r="F161" s="9" t="s">
        <v>13625</v>
      </c>
      <c r="G161" s="10">
        <v>28.490390000000001</v>
      </c>
      <c r="H161" s="8">
        <v>0.99085764040052238</v>
      </c>
      <c r="I161" s="8">
        <v>1.7414018284719198E-3</v>
      </c>
      <c r="J161" s="11">
        <v>7.2700000000000004E-3</v>
      </c>
      <c r="K161" s="11">
        <v>0.28508</v>
      </c>
      <c r="L161" s="11">
        <v>0.48238999999999999</v>
      </c>
    </row>
    <row r="162" spans="2:12" x14ac:dyDescent="0.3">
      <c r="B162" s="9" t="s">
        <v>13753</v>
      </c>
      <c r="C162" s="9" t="s">
        <v>13754</v>
      </c>
      <c r="D162" s="9" t="s">
        <v>13763</v>
      </c>
      <c r="E162" s="9" t="s">
        <v>13764</v>
      </c>
      <c r="F162" s="9" t="s">
        <v>13625</v>
      </c>
      <c r="G162" s="10">
        <v>30.268070000000002</v>
      </c>
      <c r="H162" s="8">
        <v>0.99967731526298809</v>
      </c>
      <c r="I162" s="8">
        <v>0</v>
      </c>
      <c r="J162" s="11">
        <v>2.81E-3</v>
      </c>
      <c r="K162" s="11">
        <v>8.251E-2</v>
      </c>
      <c r="L162" s="11">
        <v>0.37270999999999999</v>
      </c>
    </row>
    <row r="163" spans="2:12" x14ac:dyDescent="0.3">
      <c r="B163" s="9" t="s">
        <v>13753</v>
      </c>
      <c r="C163" s="9" t="s">
        <v>13754</v>
      </c>
      <c r="D163" s="9" t="s">
        <v>13761</v>
      </c>
      <c r="E163" s="9" t="s">
        <v>13762</v>
      </c>
      <c r="F163" s="9" t="s">
        <v>13625</v>
      </c>
      <c r="G163" s="10">
        <v>30.43685</v>
      </c>
      <c r="H163" s="8">
        <v>0.99945385035499723</v>
      </c>
      <c r="I163" s="8">
        <v>0</v>
      </c>
      <c r="J163" s="11">
        <v>1.149E-2</v>
      </c>
      <c r="K163" s="11">
        <v>0.19067000000000001</v>
      </c>
      <c r="L163" s="11">
        <v>0.45977000000000001</v>
      </c>
    </row>
    <row r="164" spans="2:12" x14ac:dyDescent="0.3">
      <c r="B164" s="9" t="s">
        <v>13753</v>
      </c>
      <c r="C164" s="9" t="s">
        <v>13754</v>
      </c>
      <c r="D164" s="9" t="s">
        <v>13759</v>
      </c>
      <c r="E164" s="9" t="s">
        <v>13760</v>
      </c>
      <c r="F164" s="9" t="s">
        <v>13625</v>
      </c>
      <c r="G164" s="10">
        <v>26.050370000000001</v>
      </c>
      <c r="H164" s="8">
        <v>0.92399049881235151</v>
      </c>
      <c r="I164" s="8">
        <v>5.9382422802850355E-3</v>
      </c>
      <c r="J164" s="11">
        <v>2.027E-2</v>
      </c>
      <c r="K164" s="11">
        <v>0.30796000000000001</v>
      </c>
      <c r="L164" s="11">
        <v>0.41521999999999998</v>
      </c>
    </row>
    <row r="165" spans="2:12" x14ac:dyDescent="0.3">
      <c r="B165" s="9" t="s">
        <v>13753</v>
      </c>
      <c r="C165" s="9" t="s">
        <v>13754</v>
      </c>
      <c r="D165" s="9" t="s">
        <v>13757</v>
      </c>
      <c r="E165" s="9" t="s">
        <v>13758</v>
      </c>
      <c r="F165" s="9" t="s">
        <v>13625</v>
      </c>
      <c r="G165" s="10">
        <v>14.575799999999999</v>
      </c>
      <c r="H165" s="8">
        <v>0.43179916317991635</v>
      </c>
      <c r="I165" s="8">
        <v>0.30460251046025105</v>
      </c>
      <c r="J165" s="11">
        <v>0.129</v>
      </c>
      <c r="K165" s="11">
        <v>0.56289999999999996</v>
      </c>
      <c r="L165" s="11">
        <v>0.15672</v>
      </c>
    </row>
    <row r="166" spans="2:12" x14ac:dyDescent="0.3">
      <c r="B166" s="9" t="s">
        <v>13753</v>
      </c>
      <c r="C166" s="9" t="s">
        <v>13754</v>
      </c>
      <c r="D166" s="9" t="s">
        <v>13767</v>
      </c>
      <c r="E166" s="9" t="s">
        <v>13768</v>
      </c>
      <c r="F166" s="9" t="s">
        <v>13625</v>
      </c>
      <c r="G166" s="10">
        <v>28.360910000000001</v>
      </c>
      <c r="H166" s="8">
        <v>0.99465716829919859</v>
      </c>
      <c r="I166" s="8">
        <v>0</v>
      </c>
      <c r="J166" s="11">
        <v>9.0600000000000003E-3</v>
      </c>
      <c r="K166" s="11">
        <v>0.23746</v>
      </c>
      <c r="L166" s="11">
        <v>0.46888000000000002</v>
      </c>
    </row>
    <row r="167" spans="2:12" x14ac:dyDescent="0.3">
      <c r="B167" s="9" t="s">
        <v>13753</v>
      </c>
      <c r="C167" s="9" t="s">
        <v>13754</v>
      </c>
      <c r="D167" s="9" t="s">
        <v>13778</v>
      </c>
      <c r="E167" s="9" t="s">
        <v>13779</v>
      </c>
      <c r="F167" s="9" t="s">
        <v>13625</v>
      </c>
      <c r="G167" s="10">
        <v>26.846520000000002</v>
      </c>
      <c r="H167" s="8">
        <v>0.92624265098877601</v>
      </c>
      <c r="I167" s="8">
        <v>0</v>
      </c>
      <c r="J167" s="11">
        <v>2.3999999999999998E-3</v>
      </c>
      <c r="K167" s="11">
        <v>7.8340000000000007E-2</v>
      </c>
      <c r="L167" s="11">
        <v>0.29415999999999998</v>
      </c>
    </row>
    <row r="168" spans="2:12" x14ac:dyDescent="0.3">
      <c r="B168" s="9" t="s">
        <v>13753</v>
      </c>
      <c r="C168" s="9" t="s">
        <v>13754</v>
      </c>
      <c r="D168" s="9" t="s">
        <v>13780</v>
      </c>
      <c r="E168" s="9" t="s">
        <v>13781</v>
      </c>
      <c r="F168" s="9" t="s">
        <v>13625</v>
      </c>
      <c r="G168" s="10">
        <v>31.576260000000001</v>
      </c>
      <c r="H168" s="8">
        <v>0.82768496420047732</v>
      </c>
      <c r="I168" s="8">
        <v>0</v>
      </c>
      <c r="J168" s="11">
        <v>3.1199999999999999E-3</v>
      </c>
      <c r="K168" s="11">
        <v>7.3080000000000006E-2</v>
      </c>
      <c r="L168" s="11">
        <v>0.38163999999999998</v>
      </c>
    </row>
    <row r="169" spans="2:12" x14ac:dyDescent="0.3">
      <c r="B169" s="9" t="s">
        <v>13753</v>
      </c>
      <c r="C169" s="9" t="s">
        <v>13754</v>
      </c>
      <c r="D169" s="9" t="s">
        <v>13786</v>
      </c>
      <c r="E169" s="9" t="s">
        <v>13787</v>
      </c>
      <c r="F169" s="9" t="s">
        <v>13625</v>
      </c>
      <c r="G169" s="10">
        <v>30.236350000000002</v>
      </c>
      <c r="H169" s="8">
        <v>0.9996209249431387</v>
      </c>
      <c r="I169" s="8">
        <v>0</v>
      </c>
      <c r="J169" s="11">
        <v>5.3200000000000001E-3</v>
      </c>
      <c r="K169" s="11">
        <v>9.5799999999999996E-2</v>
      </c>
      <c r="L169" s="11">
        <v>0.38212000000000002</v>
      </c>
    </row>
    <row r="170" spans="2:12" x14ac:dyDescent="0.3">
      <c r="B170" s="9" t="s">
        <v>13753</v>
      </c>
      <c r="C170" s="9" t="s">
        <v>13754</v>
      </c>
      <c r="D170" s="9" t="s">
        <v>13784</v>
      </c>
      <c r="E170" s="9" t="s">
        <v>13785</v>
      </c>
      <c r="F170" s="9" t="s">
        <v>13625</v>
      </c>
      <c r="G170" s="10">
        <v>26.238689999999998</v>
      </c>
      <c r="H170" s="8">
        <v>0.94739188586714218</v>
      </c>
      <c r="I170" s="8">
        <v>4.4583147570218456E-4</v>
      </c>
      <c r="J170" s="11">
        <v>7.8399999999999997E-3</v>
      </c>
      <c r="K170" s="11">
        <v>0.16965</v>
      </c>
      <c r="L170" s="11">
        <v>0.31523000000000001</v>
      </c>
    </row>
    <row r="171" spans="2:12" x14ac:dyDescent="0.3">
      <c r="B171" s="9" t="s">
        <v>13753</v>
      </c>
      <c r="C171" s="9" t="s">
        <v>13754</v>
      </c>
      <c r="D171" s="9" t="s">
        <v>13788</v>
      </c>
      <c r="E171" s="9" t="s">
        <v>13789</v>
      </c>
      <c r="F171" s="9" t="s">
        <v>13625</v>
      </c>
      <c r="G171" s="10">
        <v>25.744350000000001</v>
      </c>
      <c r="H171" s="8">
        <v>0.99451708140025308</v>
      </c>
      <c r="I171" s="8">
        <v>2.5305778152678194E-3</v>
      </c>
      <c r="J171" s="11">
        <v>1.4760000000000001E-2</v>
      </c>
      <c r="K171" s="11">
        <v>0.26349</v>
      </c>
      <c r="L171" s="11">
        <v>0.39068999999999998</v>
      </c>
    </row>
    <row r="172" spans="2:12" x14ac:dyDescent="0.3">
      <c r="B172" s="9" t="s">
        <v>13753</v>
      </c>
      <c r="C172" s="9" t="s">
        <v>13754</v>
      </c>
      <c r="D172" s="9" t="s">
        <v>13776</v>
      </c>
      <c r="E172" s="9" t="s">
        <v>13777</v>
      </c>
      <c r="F172" s="9" t="s">
        <v>13625</v>
      </c>
      <c r="G172" s="10">
        <v>16.26342</v>
      </c>
      <c r="H172" s="8">
        <v>0.43496932515337422</v>
      </c>
      <c r="I172" s="8">
        <v>0.41042944785276075</v>
      </c>
      <c r="J172" s="11">
        <v>9.8100000000000007E-2</v>
      </c>
      <c r="K172" s="11">
        <v>0.56881999999999999</v>
      </c>
      <c r="L172" s="11">
        <v>0.17643</v>
      </c>
    </row>
    <row r="173" spans="2:12" x14ac:dyDescent="0.3">
      <c r="B173" s="9" t="s">
        <v>13753</v>
      </c>
      <c r="C173" s="9" t="s">
        <v>13754</v>
      </c>
      <c r="D173" s="9" t="s">
        <v>13775</v>
      </c>
      <c r="E173" s="9" t="s">
        <v>3961</v>
      </c>
      <c r="F173" s="9" t="s">
        <v>13625</v>
      </c>
      <c r="G173" s="10">
        <v>26.684339999999999</v>
      </c>
      <c r="H173" s="8">
        <v>0.82752179327521791</v>
      </c>
      <c r="I173" s="8">
        <v>4.8567870485678705E-2</v>
      </c>
      <c r="J173" s="11">
        <v>2.9080000000000002E-2</v>
      </c>
      <c r="K173" s="11">
        <v>0.35271999999999998</v>
      </c>
      <c r="L173" s="11">
        <v>0.39523000000000003</v>
      </c>
    </row>
    <row r="174" spans="2:12" x14ac:dyDescent="0.3">
      <c r="B174" s="9" t="s">
        <v>13753</v>
      </c>
      <c r="C174" s="9" t="s">
        <v>13754</v>
      </c>
      <c r="D174" s="9" t="s">
        <v>13792</v>
      </c>
      <c r="E174" s="9" t="s">
        <v>13793</v>
      </c>
      <c r="F174" s="9" t="s">
        <v>13625</v>
      </c>
      <c r="G174" s="10">
        <v>31.165150000000001</v>
      </c>
      <c r="H174" s="8">
        <v>0.99133504492939661</v>
      </c>
      <c r="I174" s="8">
        <v>0</v>
      </c>
      <c r="J174" s="11">
        <v>3.0699999999999998E-3</v>
      </c>
      <c r="K174" s="11">
        <v>5.7430000000000002E-2</v>
      </c>
      <c r="L174" s="11">
        <v>0.39149</v>
      </c>
    </row>
    <row r="175" spans="2:12" x14ac:dyDescent="0.3">
      <c r="B175" s="9" t="s">
        <v>13753</v>
      </c>
      <c r="C175" s="9" t="s">
        <v>13754</v>
      </c>
      <c r="D175" s="9" t="s">
        <v>13790</v>
      </c>
      <c r="E175" s="9" t="s">
        <v>13791</v>
      </c>
      <c r="F175" s="9" t="s">
        <v>13625</v>
      </c>
      <c r="G175" s="10">
        <v>22.364090000000001</v>
      </c>
      <c r="H175" s="8">
        <v>0.56905660377358491</v>
      </c>
      <c r="I175" s="8">
        <v>0.24981132075471699</v>
      </c>
      <c r="J175" s="11">
        <v>5.7729999999999997E-2</v>
      </c>
      <c r="K175" s="11">
        <v>0.48043000000000002</v>
      </c>
      <c r="L175" s="11">
        <v>0.30919999999999997</v>
      </c>
    </row>
    <row r="176" spans="2:12" x14ac:dyDescent="0.3">
      <c r="B176" s="9" t="s">
        <v>13753</v>
      </c>
      <c r="C176" s="9" t="s">
        <v>13754</v>
      </c>
      <c r="D176" s="9" t="s">
        <v>13782</v>
      </c>
      <c r="E176" s="9" t="s">
        <v>13783</v>
      </c>
      <c r="F176" s="9" t="s">
        <v>13625</v>
      </c>
      <c r="G176" s="10">
        <v>21.443010000000001</v>
      </c>
      <c r="H176" s="8">
        <v>0.57409614620580052</v>
      </c>
      <c r="I176" s="8">
        <v>0.30790623758442592</v>
      </c>
      <c r="J176" s="11">
        <v>7.6490000000000002E-2</v>
      </c>
      <c r="K176" s="11">
        <v>0.43768000000000001</v>
      </c>
      <c r="L176" s="11">
        <v>0.26723000000000002</v>
      </c>
    </row>
    <row r="177" spans="2:12" x14ac:dyDescent="0.3">
      <c r="B177" s="9" t="s">
        <v>13753</v>
      </c>
      <c r="C177" s="9" t="s">
        <v>13754</v>
      </c>
      <c r="D177" s="9" t="s">
        <v>13769</v>
      </c>
      <c r="E177" s="9" t="s">
        <v>13770</v>
      </c>
      <c r="F177" s="9" t="s">
        <v>13625</v>
      </c>
      <c r="G177" s="10">
        <v>22.665600000000001</v>
      </c>
      <c r="H177" s="8">
        <v>0.70163004961020548</v>
      </c>
      <c r="I177" s="8">
        <v>0.24096385542168675</v>
      </c>
      <c r="J177" s="11">
        <v>8.4589999999999999E-2</v>
      </c>
      <c r="K177" s="11">
        <v>0.44361</v>
      </c>
      <c r="L177" s="11">
        <v>0.32612999999999998</v>
      </c>
    </row>
    <row r="178" spans="2:12" x14ac:dyDescent="0.3">
      <c r="B178" s="9" t="s">
        <v>13753</v>
      </c>
      <c r="C178" s="9" t="s">
        <v>13754</v>
      </c>
      <c r="D178" s="9" t="s">
        <v>13755</v>
      </c>
      <c r="E178" s="9" t="s">
        <v>13756</v>
      </c>
      <c r="F178" s="9" t="s">
        <v>13625</v>
      </c>
      <c r="G178" s="10">
        <v>26.79064</v>
      </c>
      <c r="H178" s="8">
        <v>0.71165092217723802</v>
      </c>
      <c r="I178" s="8">
        <v>0.15384615384615385</v>
      </c>
      <c r="J178" s="11">
        <v>4.8529999999999997E-2</v>
      </c>
      <c r="K178" s="11">
        <v>0.43922</v>
      </c>
      <c r="L178" s="11">
        <v>0.36126999999999998</v>
      </c>
    </row>
    <row r="179" spans="2:12" x14ac:dyDescent="0.3">
      <c r="B179" s="9" t="s">
        <v>13753</v>
      </c>
      <c r="C179" s="9" t="s">
        <v>13754</v>
      </c>
      <c r="D179" s="9" t="s">
        <v>13773</v>
      </c>
      <c r="E179" s="9" t="s">
        <v>13774</v>
      </c>
      <c r="F179" s="9" t="s">
        <v>13625</v>
      </c>
      <c r="G179" s="10">
        <v>29.573219999999999</v>
      </c>
      <c r="H179" s="8">
        <v>0.99212924606462305</v>
      </c>
      <c r="I179" s="8">
        <v>0</v>
      </c>
      <c r="J179" s="11">
        <v>1.524E-2</v>
      </c>
      <c r="K179" s="11">
        <v>0.30484</v>
      </c>
      <c r="L179" s="11">
        <v>0.47849999999999998</v>
      </c>
    </row>
    <row r="180" spans="2:12" x14ac:dyDescent="0.3">
      <c r="B180" s="9" t="s">
        <v>13753</v>
      </c>
      <c r="C180" s="9" t="s">
        <v>13754</v>
      </c>
      <c r="D180" s="9" t="s">
        <v>13771</v>
      </c>
      <c r="E180" s="9" t="s">
        <v>13772</v>
      </c>
      <c r="F180" s="9" t="s">
        <v>13625</v>
      </c>
      <c r="G180" s="10">
        <v>31.521249999999998</v>
      </c>
      <c r="H180" s="8">
        <v>0.98696461824953441</v>
      </c>
      <c r="I180" s="8">
        <v>0</v>
      </c>
      <c r="J180" s="11">
        <v>4.9500000000000004E-3</v>
      </c>
      <c r="K180" s="11">
        <v>9.2749999999999999E-2</v>
      </c>
      <c r="L180" s="11">
        <v>0.38901000000000002</v>
      </c>
    </row>
    <row r="181" spans="2:12" x14ac:dyDescent="0.3">
      <c r="B181" s="9" t="s">
        <v>16607</v>
      </c>
      <c r="C181" s="9" t="s">
        <v>16608</v>
      </c>
      <c r="D181" s="9" t="s">
        <v>16609</v>
      </c>
      <c r="E181" s="6" t="s">
        <v>16610</v>
      </c>
      <c r="F181" s="9" t="s">
        <v>16266</v>
      </c>
      <c r="G181" s="10">
        <v>33.38176</v>
      </c>
      <c r="H181" s="8">
        <v>0.91443693031461337</v>
      </c>
      <c r="I181" s="8">
        <v>0</v>
      </c>
      <c r="J181" s="11">
        <v>7.26E-3</v>
      </c>
      <c r="K181" s="11">
        <v>8.4580000000000002E-2</v>
      </c>
      <c r="L181" s="11">
        <v>0.43657000000000001</v>
      </c>
    </row>
    <row r="182" spans="2:12" x14ac:dyDescent="0.3">
      <c r="B182" s="9" t="s">
        <v>16607</v>
      </c>
      <c r="C182" s="9" t="s">
        <v>16608</v>
      </c>
      <c r="D182" s="9" t="s">
        <v>16611</v>
      </c>
      <c r="E182" s="6" t="s">
        <v>16612</v>
      </c>
      <c r="F182" s="9" t="s">
        <v>16266</v>
      </c>
      <c r="G182" s="10">
        <v>30.68346</v>
      </c>
      <c r="H182" s="8">
        <v>0.95183887915936949</v>
      </c>
      <c r="I182" s="8">
        <v>7.2971395213076475E-3</v>
      </c>
      <c r="J182" s="11">
        <v>2.6079999999999999E-2</v>
      </c>
      <c r="K182" s="11">
        <v>0.29665999999999998</v>
      </c>
      <c r="L182" s="11">
        <v>0.53300999999999998</v>
      </c>
    </row>
    <row r="183" spans="2:12" x14ac:dyDescent="0.3">
      <c r="B183" s="9" t="s">
        <v>16607</v>
      </c>
      <c r="C183" s="9" t="s">
        <v>16608</v>
      </c>
      <c r="D183" s="9" t="s">
        <v>16615</v>
      </c>
      <c r="E183" s="6" t="s">
        <v>16616</v>
      </c>
      <c r="F183" s="9" t="s">
        <v>16266</v>
      </c>
      <c r="G183" s="10">
        <v>30.966539999999998</v>
      </c>
      <c r="H183" s="8">
        <v>0.89794587544832083</v>
      </c>
      <c r="I183" s="8">
        <v>3.5865666775350503E-2</v>
      </c>
      <c r="J183" s="11">
        <v>5.96E-2</v>
      </c>
      <c r="K183" s="11">
        <v>0.22384000000000001</v>
      </c>
      <c r="L183" s="11">
        <v>0.49789</v>
      </c>
    </row>
    <row r="184" spans="2:12" x14ac:dyDescent="0.3">
      <c r="B184" s="9" t="s">
        <v>16607</v>
      </c>
      <c r="C184" s="9" t="s">
        <v>16608</v>
      </c>
      <c r="D184" s="9" t="s">
        <v>16613</v>
      </c>
      <c r="E184" s="6" t="s">
        <v>16614</v>
      </c>
      <c r="F184" s="9" t="s">
        <v>16266</v>
      </c>
      <c r="G184" s="10">
        <v>28.756209999999999</v>
      </c>
      <c r="H184" s="8">
        <v>0.92467866323907455</v>
      </c>
      <c r="I184" s="8">
        <v>2.9305912596401029E-2</v>
      </c>
      <c r="J184" s="11">
        <v>2.649E-2</v>
      </c>
      <c r="K184" s="11">
        <v>0.25097999999999998</v>
      </c>
      <c r="L184" s="11">
        <v>0.42283999999999999</v>
      </c>
    </row>
    <row r="185" spans="2:12" x14ac:dyDescent="0.3">
      <c r="B185" s="9" t="s">
        <v>16607</v>
      </c>
      <c r="C185" s="9" t="s">
        <v>16608</v>
      </c>
      <c r="D185" s="9" t="s">
        <v>16619</v>
      </c>
      <c r="E185" s="6" t="s">
        <v>16620</v>
      </c>
      <c r="F185" s="9" t="s">
        <v>16266</v>
      </c>
      <c r="G185" s="10">
        <v>33.787500000000001</v>
      </c>
      <c r="H185" s="8">
        <v>0.98923904688701003</v>
      </c>
      <c r="I185" s="8">
        <v>7.6863950807071484E-4</v>
      </c>
      <c r="J185" s="11">
        <v>4.7600000000000003E-3</v>
      </c>
      <c r="K185" s="11">
        <v>8.1350000000000006E-2</v>
      </c>
      <c r="L185" s="11">
        <v>0.46977000000000002</v>
      </c>
    </row>
    <row r="186" spans="2:12" x14ac:dyDescent="0.3">
      <c r="B186" s="9" t="s">
        <v>16607</v>
      </c>
      <c r="C186" s="9" t="s">
        <v>16608</v>
      </c>
      <c r="D186" s="9" t="s">
        <v>16621</v>
      </c>
      <c r="E186" s="6" t="s">
        <v>16622</v>
      </c>
      <c r="F186" s="9" t="s">
        <v>16266</v>
      </c>
      <c r="G186" s="10">
        <v>30.066109999999998</v>
      </c>
      <c r="H186" s="8">
        <v>0.9173708920187793</v>
      </c>
      <c r="I186" s="8">
        <v>3.2863849765258218E-2</v>
      </c>
      <c r="J186" s="11">
        <v>2.4369999999999999E-2</v>
      </c>
      <c r="K186" s="11">
        <v>0.25102999999999998</v>
      </c>
      <c r="L186" s="11">
        <v>0.42069000000000001</v>
      </c>
    </row>
    <row r="187" spans="2:12" x14ac:dyDescent="0.3">
      <c r="B187" s="9" t="s">
        <v>16607</v>
      </c>
      <c r="C187" s="9" t="s">
        <v>16608</v>
      </c>
      <c r="D187" s="9" t="s">
        <v>16617</v>
      </c>
      <c r="E187" s="6" t="s">
        <v>16618</v>
      </c>
      <c r="F187" s="9" t="s">
        <v>16266</v>
      </c>
      <c r="G187" s="10">
        <v>20.455400000000001</v>
      </c>
      <c r="H187" s="8">
        <v>0.84679334916864613</v>
      </c>
      <c r="I187" s="8">
        <v>8.224465558194774E-2</v>
      </c>
      <c r="J187" s="11">
        <v>0.10938000000000001</v>
      </c>
      <c r="K187" s="11">
        <v>0.502</v>
      </c>
      <c r="L187" s="11">
        <v>0.31924999999999998</v>
      </c>
    </row>
    <row r="188" spans="2:12" x14ac:dyDescent="0.3">
      <c r="B188" s="9" t="s">
        <v>16607</v>
      </c>
      <c r="C188" s="9" t="s">
        <v>16608</v>
      </c>
      <c r="D188" s="9" t="s">
        <v>16623</v>
      </c>
      <c r="E188" s="6" t="s">
        <v>16624</v>
      </c>
      <c r="F188" s="9" t="s">
        <v>16266</v>
      </c>
      <c r="G188" s="10">
        <v>24.94453</v>
      </c>
      <c r="H188" s="8">
        <v>0.887655300026434</v>
      </c>
      <c r="I188" s="8">
        <v>6.3970393867301079E-2</v>
      </c>
      <c r="J188" s="11">
        <v>5.9729999999999998E-2</v>
      </c>
      <c r="K188" s="11">
        <v>0.33604000000000001</v>
      </c>
      <c r="L188" s="11">
        <v>0.34660999999999997</v>
      </c>
    </row>
    <row r="189" spans="2:12" x14ac:dyDescent="0.3">
      <c r="B189" s="9" t="s">
        <v>13796</v>
      </c>
      <c r="C189" s="9" t="s">
        <v>13797</v>
      </c>
      <c r="D189" s="9" t="s">
        <v>13804</v>
      </c>
      <c r="E189" s="9" t="s">
        <v>13805</v>
      </c>
      <c r="F189" s="9" t="s">
        <v>13625</v>
      </c>
      <c r="G189" s="10">
        <v>23.62284</v>
      </c>
      <c r="H189" s="8">
        <v>0.67214799588900309</v>
      </c>
      <c r="I189" s="8">
        <v>0.17266187050359713</v>
      </c>
      <c r="J189" s="11">
        <v>4.6370000000000001E-2</v>
      </c>
      <c r="K189" s="11">
        <v>0.44912000000000002</v>
      </c>
      <c r="L189" s="11">
        <v>0.31686999999999999</v>
      </c>
    </row>
    <row r="190" spans="2:12" x14ac:dyDescent="0.3">
      <c r="B190" s="9" t="s">
        <v>13796</v>
      </c>
      <c r="C190" s="9" t="s">
        <v>13797</v>
      </c>
      <c r="D190" s="9" t="s">
        <v>13820</v>
      </c>
      <c r="E190" s="9" t="s">
        <v>13821</v>
      </c>
      <c r="F190" s="9" t="s">
        <v>13625</v>
      </c>
      <c r="G190" s="10">
        <v>25.777920000000002</v>
      </c>
      <c r="H190" s="8">
        <v>0.76927470017133071</v>
      </c>
      <c r="I190" s="8">
        <v>8.6236436322101651E-2</v>
      </c>
      <c r="J190" s="11">
        <v>5.8439999999999999E-2</v>
      </c>
      <c r="K190" s="11">
        <v>0.44990999999999998</v>
      </c>
      <c r="L190" s="11">
        <v>0.37106</v>
      </c>
    </row>
    <row r="191" spans="2:12" x14ac:dyDescent="0.3">
      <c r="B191" s="9" t="s">
        <v>13796</v>
      </c>
      <c r="C191" s="9" t="s">
        <v>13797</v>
      </c>
      <c r="D191" s="9" t="s">
        <v>13818</v>
      </c>
      <c r="E191" s="9" t="s">
        <v>13819</v>
      </c>
      <c r="F191" s="9" t="s">
        <v>13625</v>
      </c>
      <c r="G191" s="10">
        <v>35.284999999999997</v>
      </c>
      <c r="H191" s="8">
        <v>0.98032786885245904</v>
      </c>
      <c r="I191" s="8">
        <v>0</v>
      </c>
      <c r="J191" s="11">
        <v>8.0700000000000008E-3</v>
      </c>
      <c r="K191" s="11">
        <v>0.12678</v>
      </c>
      <c r="L191" s="11">
        <v>0.45157000000000003</v>
      </c>
    </row>
    <row r="192" spans="2:12" x14ac:dyDescent="0.3">
      <c r="B192" s="9" t="s">
        <v>13796</v>
      </c>
      <c r="C192" s="9" t="s">
        <v>13797</v>
      </c>
      <c r="D192" s="9" t="s">
        <v>13826</v>
      </c>
      <c r="E192" s="9" t="s">
        <v>13827</v>
      </c>
      <c r="F192" s="9" t="s">
        <v>13625</v>
      </c>
      <c r="G192" s="10">
        <v>22.5899</v>
      </c>
      <c r="H192" s="8">
        <v>0.67193486590038309</v>
      </c>
      <c r="I192" s="8">
        <v>0.14990421455938696</v>
      </c>
      <c r="J192" s="11">
        <v>5.4870000000000002E-2</v>
      </c>
      <c r="K192" s="11">
        <v>0.38995999999999997</v>
      </c>
      <c r="L192" s="11">
        <v>0.25161</v>
      </c>
    </row>
    <row r="193" spans="2:12" x14ac:dyDescent="0.3">
      <c r="B193" s="9" t="s">
        <v>13796</v>
      </c>
      <c r="C193" s="9" t="s">
        <v>13797</v>
      </c>
      <c r="D193" s="9" t="s">
        <v>13824</v>
      </c>
      <c r="E193" s="9" t="s">
        <v>13825</v>
      </c>
      <c r="F193" s="9" t="s">
        <v>13625</v>
      </c>
      <c r="G193" s="10">
        <v>26.951450000000001</v>
      </c>
      <c r="H193" s="8">
        <v>0.6380116959064327</v>
      </c>
      <c r="I193" s="8">
        <v>0.21754385964912282</v>
      </c>
      <c r="J193" s="11">
        <v>7.5050000000000006E-2</v>
      </c>
      <c r="K193" s="11">
        <v>0.38788</v>
      </c>
      <c r="L193" s="11">
        <v>0.35714000000000001</v>
      </c>
    </row>
    <row r="194" spans="2:12" x14ac:dyDescent="0.3">
      <c r="B194" s="9" t="s">
        <v>13796</v>
      </c>
      <c r="C194" s="9" t="s">
        <v>13797</v>
      </c>
      <c r="D194" s="9" t="s">
        <v>13830</v>
      </c>
      <c r="E194" s="9" t="s">
        <v>13831</v>
      </c>
      <c r="F194" s="9" t="s">
        <v>13625</v>
      </c>
      <c r="G194" s="10">
        <v>34.071480000000001</v>
      </c>
      <c r="H194" s="8">
        <v>0.97455752212389379</v>
      </c>
      <c r="I194" s="8">
        <v>7.743362831858407E-3</v>
      </c>
      <c r="J194" s="11">
        <v>8.2500000000000004E-3</v>
      </c>
      <c r="K194" s="11">
        <v>0.13564000000000001</v>
      </c>
      <c r="L194" s="11">
        <v>0.46055000000000001</v>
      </c>
    </row>
    <row r="195" spans="2:12" x14ac:dyDescent="0.3">
      <c r="B195" s="9" t="s">
        <v>13796</v>
      </c>
      <c r="C195" s="9" t="s">
        <v>13797</v>
      </c>
      <c r="D195" s="9" t="s">
        <v>13832</v>
      </c>
      <c r="E195" s="9" t="s">
        <v>13833</v>
      </c>
      <c r="F195" s="9" t="s">
        <v>13625</v>
      </c>
      <c r="G195" s="10">
        <v>23.037569999999999</v>
      </c>
      <c r="H195" s="8">
        <v>0.74845814977973568</v>
      </c>
      <c r="I195" s="8">
        <v>0.15198237885462554</v>
      </c>
      <c r="J195" s="11">
        <v>2.3970000000000002E-2</v>
      </c>
      <c r="K195" s="11">
        <v>0.30724000000000001</v>
      </c>
      <c r="L195" s="11">
        <v>0.22309000000000001</v>
      </c>
    </row>
    <row r="196" spans="2:12" x14ac:dyDescent="0.3">
      <c r="B196" s="9" t="s">
        <v>13796</v>
      </c>
      <c r="C196" s="9" t="s">
        <v>13797</v>
      </c>
      <c r="D196" s="9" t="s">
        <v>13810</v>
      </c>
      <c r="E196" s="9" t="s">
        <v>13811</v>
      </c>
      <c r="F196" s="9" t="s">
        <v>13625</v>
      </c>
      <c r="G196" s="10">
        <v>35.517330000000001</v>
      </c>
      <c r="H196" s="8">
        <v>0.95562821111630081</v>
      </c>
      <c r="I196" s="8">
        <v>1.4479215319943952E-2</v>
      </c>
      <c r="J196" s="11">
        <v>1.197E-2</v>
      </c>
      <c r="K196" s="11">
        <v>0.27410000000000001</v>
      </c>
      <c r="L196" s="11">
        <v>0.51544000000000001</v>
      </c>
    </row>
    <row r="197" spans="2:12" x14ac:dyDescent="0.3">
      <c r="B197" s="9" t="s">
        <v>13796</v>
      </c>
      <c r="C197" s="9" t="s">
        <v>13797</v>
      </c>
      <c r="D197" s="9" t="s">
        <v>13838</v>
      </c>
      <c r="E197" s="9" t="s">
        <v>13839</v>
      </c>
      <c r="F197" s="9" t="s">
        <v>13625</v>
      </c>
      <c r="G197" s="10">
        <v>30.677810000000001</v>
      </c>
      <c r="H197" s="8">
        <v>0.966086568496207</v>
      </c>
      <c r="I197" s="8">
        <v>0</v>
      </c>
      <c r="J197" s="11">
        <v>4.45E-3</v>
      </c>
      <c r="K197" s="11">
        <v>0.13986000000000001</v>
      </c>
      <c r="L197" s="11">
        <v>0.36236000000000002</v>
      </c>
    </row>
    <row r="198" spans="2:12" x14ac:dyDescent="0.3">
      <c r="B198" s="9" t="s">
        <v>13796</v>
      </c>
      <c r="C198" s="9" t="s">
        <v>13797</v>
      </c>
      <c r="D198" s="9" t="s">
        <v>13840</v>
      </c>
      <c r="E198" s="9" t="s">
        <v>13841</v>
      </c>
      <c r="F198" s="9" t="s">
        <v>13625</v>
      </c>
      <c r="G198" s="10">
        <v>24.256820000000001</v>
      </c>
      <c r="H198" s="8">
        <v>0.95183246073298433</v>
      </c>
      <c r="I198" s="8">
        <v>1.0471204188481676E-3</v>
      </c>
      <c r="J198" s="11">
        <v>6.5900000000000004E-3</v>
      </c>
      <c r="K198" s="11">
        <v>0.42848000000000003</v>
      </c>
      <c r="L198" s="11">
        <v>0.38827</v>
      </c>
    </row>
    <row r="199" spans="2:12" x14ac:dyDescent="0.3">
      <c r="B199" s="9" t="s">
        <v>13796</v>
      </c>
      <c r="C199" s="9" t="s">
        <v>13797</v>
      </c>
      <c r="D199" s="9" t="s">
        <v>13836</v>
      </c>
      <c r="E199" s="9" t="s">
        <v>13837</v>
      </c>
      <c r="F199" s="9" t="s">
        <v>13625</v>
      </c>
      <c r="G199" s="10">
        <v>28.492550000000001</v>
      </c>
      <c r="H199" s="8">
        <v>0.97222222222222221</v>
      </c>
      <c r="I199" s="8">
        <v>0</v>
      </c>
      <c r="J199" s="11">
        <v>2.7449999999999999E-2</v>
      </c>
      <c r="K199" s="11">
        <v>0.27711999999999998</v>
      </c>
      <c r="L199" s="11">
        <v>0.44640999999999997</v>
      </c>
    </row>
    <row r="200" spans="2:12" x14ac:dyDescent="0.3">
      <c r="B200" s="9" t="s">
        <v>13796</v>
      </c>
      <c r="C200" s="9" t="s">
        <v>13797</v>
      </c>
      <c r="D200" s="9" t="s">
        <v>13834</v>
      </c>
      <c r="E200" s="9" t="s">
        <v>13835</v>
      </c>
      <c r="F200" s="9" t="s">
        <v>13625</v>
      </c>
      <c r="G200" s="10">
        <v>27.645340000000001</v>
      </c>
      <c r="H200" s="8">
        <v>0.85102239532619284</v>
      </c>
      <c r="I200" s="8">
        <v>2.9211295034079843E-3</v>
      </c>
      <c r="J200" s="11">
        <v>5.1200000000000004E-3</v>
      </c>
      <c r="K200" s="11">
        <v>0.12173</v>
      </c>
      <c r="L200" s="11">
        <v>0.34584999999999999</v>
      </c>
    </row>
    <row r="201" spans="2:12" x14ac:dyDescent="0.3">
      <c r="B201" s="9" t="s">
        <v>13796</v>
      </c>
      <c r="C201" s="9" t="s">
        <v>13797</v>
      </c>
      <c r="D201" s="9" t="s">
        <v>13828</v>
      </c>
      <c r="E201" s="9" t="s">
        <v>13829</v>
      </c>
      <c r="F201" s="9" t="s">
        <v>13625</v>
      </c>
      <c r="G201" s="10">
        <v>29.130990000000001</v>
      </c>
      <c r="H201" s="8">
        <v>0.87335285505124449</v>
      </c>
      <c r="I201" s="8">
        <v>4.026354319180088E-3</v>
      </c>
      <c r="J201" s="11">
        <v>2.7910000000000001E-2</v>
      </c>
      <c r="K201" s="11">
        <v>0.30798999999999999</v>
      </c>
      <c r="L201" s="11">
        <v>0.42830000000000001</v>
      </c>
    </row>
    <row r="202" spans="2:12" x14ac:dyDescent="0.3">
      <c r="B202" s="9" t="s">
        <v>13796</v>
      </c>
      <c r="C202" s="9" t="s">
        <v>13797</v>
      </c>
      <c r="D202" s="9" t="s">
        <v>13816</v>
      </c>
      <c r="E202" s="9" t="s">
        <v>13817</v>
      </c>
      <c r="F202" s="9" t="s">
        <v>13625</v>
      </c>
      <c r="G202" s="10">
        <v>16.236550000000001</v>
      </c>
      <c r="H202" s="8">
        <v>0.38515081206496521</v>
      </c>
      <c r="I202" s="8">
        <v>0.5046403712296984</v>
      </c>
      <c r="J202" s="11">
        <v>7.5300000000000006E-2</v>
      </c>
      <c r="K202" s="11">
        <v>0.58291000000000004</v>
      </c>
      <c r="L202" s="11">
        <v>0.16159000000000001</v>
      </c>
    </row>
    <row r="203" spans="2:12" x14ac:dyDescent="0.3">
      <c r="B203" s="9" t="s">
        <v>13796</v>
      </c>
      <c r="C203" s="9" t="s">
        <v>13797</v>
      </c>
      <c r="D203" s="9" t="s">
        <v>13812</v>
      </c>
      <c r="E203" s="9" t="s">
        <v>13813</v>
      </c>
      <c r="F203" s="9" t="s">
        <v>13625</v>
      </c>
      <c r="G203" s="10">
        <v>27.625589999999999</v>
      </c>
      <c r="H203" s="8">
        <v>0.677320221266134</v>
      </c>
      <c r="I203" s="8">
        <v>0.2077443146896128</v>
      </c>
      <c r="J203" s="11">
        <v>7.2120000000000004E-2</v>
      </c>
      <c r="K203" s="11">
        <v>0.36675000000000002</v>
      </c>
      <c r="L203" s="11">
        <v>0.38434000000000001</v>
      </c>
    </row>
    <row r="204" spans="2:12" x14ac:dyDescent="0.3">
      <c r="B204" s="9" t="s">
        <v>13796</v>
      </c>
      <c r="C204" s="9" t="s">
        <v>13797</v>
      </c>
      <c r="D204" s="9" t="s">
        <v>13806</v>
      </c>
      <c r="E204" s="9" t="s">
        <v>13807</v>
      </c>
      <c r="F204" s="9" t="s">
        <v>13625</v>
      </c>
      <c r="G204" s="10">
        <v>15.59491</v>
      </c>
      <c r="H204" s="8">
        <v>0.34021304926764312</v>
      </c>
      <c r="I204" s="8">
        <v>0.36817576564580562</v>
      </c>
      <c r="J204" s="11">
        <v>0.11481</v>
      </c>
      <c r="K204" s="11">
        <v>0.67778000000000005</v>
      </c>
      <c r="L204" s="11">
        <v>0.16852</v>
      </c>
    </row>
    <row r="205" spans="2:12" x14ac:dyDescent="0.3">
      <c r="B205" s="9" t="s">
        <v>13796</v>
      </c>
      <c r="C205" s="9" t="s">
        <v>13797</v>
      </c>
      <c r="D205" s="9" t="s">
        <v>13842</v>
      </c>
      <c r="E205" s="9" t="s">
        <v>13843</v>
      </c>
      <c r="F205" s="9" t="s">
        <v>13625</v>
      </c>
      <c r="G205" s="10">
        <v>31.01118</v>
      </c>
      <c r="H205" s="8">
        <v>0.7347949080622348</v>
      </c>
      <c r="I205" s="8">
        <v>8.8401697312588401E-2</v>
      </c>
      <c r="J205" s="11">
        <v>3.2349999999999997E-2</v>
      </c>
      <c r="K205" s="11">
        <v>0.38136999999999999</v>
      </c>
      <c r="L205" s="11">
        <v>0.51078000000000001</v>
      </c>
    </row>
    <row r="206" spans="2:12" x14ac:dyDescent="0.3">
      <c r="B206" s="9" t="s">
        <v>13796</v>
      </c>
      <c r="C206" s="9" t="s">
        <v>13797</v>
      </c>
      <c r="D206" s="9" t="s">
        <v>13808</v>
      </c>
      <c r="E206" s="9" t="s">
        <v>13809</v>
      </c>
      <c r="F206" s="9" t="s">
        <v>13625</v>
      </c>
      <c r="G206" s="10">
        <v>26.846820000000001</v>
      </c>
      <c r="H206" s="8">
        <v>0.68292682926829273</v>
      </c>
      <c r="I206" s="8">
        <v>0.19891598915989159</v>
      </c>
      <c r="J206" s="11">
        <v>6.1010000000000002E-2</v>
      </c>
      <c r="K206" s="11">
        <v>0.38728000000000001</v>
      </c>
      <c r="L206" s="11">
        <v>0.35132000000000002</v>
      </c>
    </row>
    <row r="207" spans="2:12" x14ac:dyDescent="0.3">
      <c r="B207" s="9" t="s">
        <v>13796</v>
      </c>
      <c r="C207" s="9" t="s">
        <v>13797</v>
      </c>
      <c r="D207" s="9" t="s">
        <v>13798</v>
      </c>
      <c r="E207" s="9" t="s">
        <v>13799</v>
      </c>
      <c r="F207" s="9" t="s">
        <v>13625</v>
      </c>
      <c r="G207" s="10">
        <v>19.207090000000001</v>
      </c>
      <c r="H207" s="8">
        <v>0.49029126213592233</v>
      </c>
      <c r="I207" s="8">
        <v>0.44436146377893948</v>
      </c>
      <c r="J207" s="11">
        <v>0.12404999999999999</v>
      </c>
      <c r="K207" s="11">
        <v>0.57265999999999995</v>
      </c>
      <c r="L207" s="11">
        <v>0.22684000000000001</v>
      </c>
    </row>
    <row r="208" spans="2:12" x14ac:dyDescent="0.3">
      <c r="B208" s="9" t="s">
        <v>13796</v>
      </c>
      <c r="C208" s="9" t="s">
        <v>13797</v>
      </c>
      <c r="D208" s="9" t="s">
        <v>13802</v>
      </c>
      <c r="E208" s="9" t="s">
        <v>13803</v>
      </c>
      <c r="F208" s="9" t="s">
        <v>13625</v>
      </c>
      <c r="G208" s="10">
        <v>29.724799999999998</v>
      </c>
      <c r="H208" s="8">
        <v>0.96671195652173914</v>
      </c>
      <c r="I208" s="8">
        <v>0</v>
      </c>
      <c r="J208" s="11">
        <v>9.5399999999999999E-3</v>
      </c>
      <c r="K208" s="11">
        <v>0.16295999999999999</v>
      </c>
      <c r="L208" s="11">
        <v>0.38314999999999999</v>
      </c>
    </row>
    <row r="209" spans="2:12" x14ac:dyDescent="0.3">
      <c r="B209" s="9" t="s">
        <v>13796</v>
      </c>
      <c r="C209" s="9" t="s">
        <v>13797</v>
      </c>
      <c r="D209" s="9" t="s">
        <v>13800</v>
      </c>
      <c r="E209" s="9" t="s">
        <v>13801</v>
      </c>
      <c r="F209" s="9" t="s">
        <v>13625</v>
      </c>
      <c r="G209" s="10">
        <v>26.329080000000001</v>
      </c>
      <c r="H209" s="8">
        <v>0.94540699575024523</v>
      </c>
      <c r="I209" s="8">
        <v>1.4056881333769205E-2</v>
      </c>
      <c r="J209" s="11">
        <v>1.4420000000000001E-2</v>
      </c>
      <c r="K209" s="11">
        <v>0.28954000000000002</v>
      </c>
      <c r="L209" s="11">
        <v>0.32618999999999998</v>
      </c>
    </row>
    <row r="210" spans="2:12" x14ac:dyDescent="0.3">
      <c r="B210" s="9" t="s">
        <v>13796</v>
      </c>
      <c r="C210" s="9" t="s">
        <v>13797</v>
      </c>
      <c r="D210" s="9" t="s">
        <v>13822</v>
      </c>
      <c r="E210" s="9" t="s">
        <v>13823</v>
      </c>
      <c r="F210" s="9" t="s">
        <v>13625</v>
      </c>
      <c r="G210" s="10">
        <v>33.878929999999997</v>
      </c>
      <c r="H210" s="8">
        <v>0.99068554396423247</v>
      </c>
      <c r="I210" s="8">
        <v>0</v>
      </c>
      <c r="J210" s="11">
        <v>8.6099999999999996E-3</v>
      </c>
      <c r="K210" s="11">
        <v>0.14579</v>
      </c>
      <c r="L210" s="11">
        <v>0.44002999999999998</v>
      </c>
    </row>
    <row r="211" spans="2:12" x14ac:dyDescent="0.3">
      <c r="B211" s="9" t="s">
        <v>13796</v>
      </c>
      <c r="C211" s="9" t="s">
        <v>13797</v>
      </c>
      <c r="D211" s="9" t="s">
        <v>13814</v>
      </c>
      <c r="E211" s="9" t="s">
        <v>13815</v>
      </c>
      <c r="F211" s="9" t="s">
        <v>13625</v>
      </c>
      <c r="G211" s="10">
        <v>17.285129999999999</v>
      </c>
      <c r="H211" s="8">
        <v>0.67645824590851866</v>
      </c>
      <c r="I211" s="8">
        <v>0.25933697020562319</v>
      </c>
      <c r="J211" s="11">
        <v>9.2009999999999995E-2</v>
      </c>
      <c r="K211" s="11">
        <v>0.56943999999999995</v>
      </c>
      <c r="L211" s="11">
        <v>0.16725000000000001</v>
      </c>
    </row>
    <row r="212" spans="2:12" x14ac:dyDescent="0.3">
      <c r="B212" s="9" t="s">
        <v>103</v>
      </c>
      <c r="C212" s="9" t="s">
        <v>104</v>
      </c>
      <c r="D212" s="9" t="s">
        <v>119</v>
      </c>
      <c r="E212" s="6" t="s">
        <v>120</v>
      </c>
      <c r="F212" s="9" t="s">
        <v>5</v>
      </c>
      <c r="G212" s="10">
        <v>31.196570000000001</v>
      </c>
      <c r="H212" s="8">
        <v>0.924161207067699</v>
      </c>
      <c r="I212" s="8">
        <v>1.8860432797299979E-2</v>
      </c>
      <c r="J212" s="11">
        <v>2.0480000000000002E-2</v>
      </c>
      <c r="K212" s="11">
        <v>0.17074</v>
      </c>
      <c r="L212" s="11">
        <v>0.41277000000000003</v>
      </c>
    </row>
    <row r="213" spans="2:12" x14ac:dyDescent="0.3">
      <c r="B213" s="9" t="s">
        <v>103</v>
      </c>
      <c r="C213" s="9" t="s">
        <v>104</v>
      </c>
      <c r="D213" s="9" t="s">
        <v>107</v>
      </c>
      <c r="E213" s="6" t="s">
        <v>19455</v>
      </c>
      <c r="F213" s="9" t="s">
        <v>5</v>
      </c>
      <c r="G213" s="10">
        <v>27.079460000000001</v>
      </c>
      <c r="H213" s="8">
        <v>0.90627333831217327</v>
      </c>
      <c r="I213" s="8">
        <v>3.3980582524271843E-2</v>
      </c>
      <c r="J213" s="11">
        <v>2.2929999999999999E-2</v>
      </c>
      <c r="K213" s="11">
        <v>0.29957</v>
      </c>
      <c r="L213" s="11">
        <v>0.40133999999999997</v>
      </c>
    </row>
    <row r="214" spans="2:12" x14ac:dyDescent="0.3">
      <c r="B214" s="9" t="s">
        <v>103</v>
      </c>
      <c r="C214" s="9" t="s">
        <v>104</v>
      </c>
      <c r="D214" s="9" t="s">
        <v>109</v>
      </c>
      <c r="E214" s="6" t="s">
        <v>110</v>
      </c>
      <c r="F214" s="9" t="s">
        <v>5</v>
      </c>
      <c r="G214" s="10">
        <v>30.852969999999999</v>
      </c>
      <c r="H214" s="8">
        <v>0.98462816784378893</v>
      </c>
      <c r="I214" s="8">
        <v>2.0772746157041961E-4</v>
      </c>
      <c r="J214" s="11">
        <v>6.3699999999999998E-3</v>
      </c>
      <c r="K214" s="11">
        <v>0.13508000000000001</v>
      </c>
      <c r="L214" s="11">
        <v>0.44666</v>
      </c>
    </row>
    <row r="215" spans="2:12" x14ac:dyDescent="0.3">
      <c r="B215" s="9" t="s">
        <v>103</v>
      </c>
      <c r="C215" s="9" t="s">
        <v>104</v>
      </c>
      <c r="D215" s="9" t="s">
        <v>105</v>
      </c>
      <c r="E215" s="6" t="s">
        <v>106</v>
      </c>
      <c r="F215" s="9" t="s">
        <v>5</v>
      </c>
      <c r="G215" s="10">
        <v>29.310700000000001</v>
      </c>
      <c r="H215" s="8">
        <v>0.86220472440944884</v>
      </c>
      <c r="I215" s="8">
        <v>4.8228346456692911E-2</v>
      </c>
      <c r="J215" s="11">
        <v>2.1149999999999999E-2</v>
      </c>
      <c r="K215" s="11">
        <v>0.23222999999999999</v>
      </c>
      <c r="L215" s="11">
        <v>0.37817000000000001</v>
      </c>
    </row>
    <row r="216" spans="2:12" x14ac:dyDescent="0.3">
      <c r="B216" s="9" t="s">
        <v>103</v>
      </c>
      <c r="C216" s="9" t="s">
        <v>104</v>
      </c>
      <c r="D216" s="9" t="s">
        <v>123</v>
      </c>
      <c r="E216" s="6" t="s">
        <v>124</v>
      </c>
      <c r="F216" s="9" t="s">
        <v>5</v>
      </c>
      <c r="G216" s="10">
        <v>31.08907</v>
      </c>
      <c r="H216" s="8">
        <v>0.82547303021745266</v>
      </c>
      <c r="I216" s="8">
        <v>4.8856255295114372E-2</v>
      </c>
      <c r="J216" s="11">
        <v>2.496E-2</v>
      </c>
      <c r="K216" s="11">
        <v>0.23805999999999999</v>
      </c>
      <c r="L216" s="11">
        <v>0.47431000000000001</v>
      </c>
    </row>
    <row r="217" spans="2:12" x14ac:dyDescent="0.3">
      <c r="B217" s="9" t="s">
        <v>103</v>
      </c>
      <c r="C217" s="9" t="s">
        <v>104</v>
      </c>
      <c r="D217" s="9" t="s">
        <v>115</v>
      </c>
      <c r="E217" s="6" t="s">
        <v>116</v>
      </c>
      <c r="F217" s="9" t="s">
        <v>5</v>
      </c>
      <c r="G217" s="10">
        <v>34.416919999999998</v>
      </c>
      <c r="H217" s="8">
        <v>0.82455412691829122</v>
      </c>
      <c r="I217" s="8">
        <v>9.2492741600995437E-2</v>
      </c>
      <c r="J217" s="11">
        <v>3.2960000000000003E-2</v>
      </c>
      <c r="K217" s="11">
        <v>0.22685</v>
      </c>
      <c r="L217" s="11">
        <v>0.49006</v>
      </c>
    </row>
    <row r="218" spans="2:12" x14ac:dyDescent="0.3">
      <c r="B218" s="9" t="s">
        <v>103</v>
      </c>
      <c r="C218" s="9" t="s">
        <v>104</v>
      </c>
      <c r="D218" s="9" t="s">
        <v>113</v>
      </c>
      <c r="E218" s="6" t="s">
        <v>114</v>
      </c>
      <c r="F218" s="9" t="s">
        <v>5</v>
      </c>
      <c r="G218" s="10">
        <v>30.41901</v>
      </c>
      <c r="H218" s="8">
        <v>0.76882494004796165</v>
      </c>
      <c r="I218" s="8">
        <v>0.10815347721822542</v>
      </c>
      <c r="J218" s="11">
        <v>2.743E-2</v>
      </c>
      <c r="K218" s="11">
        <v>0.28543000000000002</v>
      </c>
      <c r="L218" s="11">
        <v>0.39712999999999998</v>
      </c>
    </row>
    <row r="219" spans="2:12" x14ac:dyDescent="0.3">
      <c r="B219" s="9" t="s">
        <v>103</v>
      </c>
      <c r="C219" s="9" t="s">
        <v>104</v>
      </c>
      <c r="D219" s="9" t="s">
        <v>108</v>
      </c>
      <c r="E219" s="6" t="s">
        <v>19456</v>
      </c>
      <c r="F219" s="9" t="s">
        <v>5</v>
      </c>
      <c r="G219" s="10">
        <v>28.353670000000001</v>
      </c>
      <c r="H219" s="8">
        <v>0.94370930476790593</v>
      </c>
      <c r="I219" s="8">
        <v>4.2007981516488137E-3</v>
      </c>
      <c r="J219" s="11">
        <v>1.4E-2</v>
      </c>
      <c r="K219" s="11">
        <v>0.30606</v>
      </c>
      <c r="L219" s="11">
        <v>0.42853000000000002</v>
      </c>
    </row>
    <row r="220" spans="2:12" x14ac:dyDescent="0.3">
      <c r="B220" s="9" t="s">
        <v>103</v>
      </c>
      <c r="C220" s="9" t="s">
        <v>104</v>
      </c>
      <c r="D220" s="9" t="s">
        <v>129</v>
      </c>
      <c r="E220" s="6" t="s">
        <v>19457</v>
      </c>
      <c r="F220" s="9" t="s">
        <v>5</v>
      </c>
      <c r="G220" s="10">
        <v>35.575139999999998</v>
      </c>
      <c r="H220" s="8">
        <v>0.96793403573064585</v>
      </c>
      <c r="I220" s="8">
        <v>2.7485112230874941E-3</v>
      </c>
      <c r="J220" s="11">
        <v>5.3299999999999997E-3</v>
      </c>
      <c r="K220" s="11">
        <v>9.6689999999999998E-2</v>
      </c>
      <c r="L220" s="11">
        <v>0.49972</v>
      </c>
    </row>
    <row r="221" spans="2:12" x14ac:dyDescent="0.3">
      <c r="B221" s="9" t="s">
        <v>103</v>
      </c>
      <c r="C221" s="9" t="s">
        <v>104</v>
      </c>
      <c r="D221" s="9" t="s">
        <v>121</v>
      </c>
      <c r="E221" s="6" t="s">
        <v>122</v>
      </c>
      <c r="F221" s="9" t="s">
        <v>5</v>
      </c>
      <c r="G221" s="10">
        <v>30.137499999999999</v>
      </c>
      <c r="H221" s="8">
        <v>0.85491232284410279</v>
      </c>
      <c r="I221" s="8">
        <v>3.1948114340619747E-2</v>
      </c>
      <c r="J221" s="11">
        <v>2.351E-2</v>
      </c>
      <c r="K221" s="11">
        <v>0.18198</v>
      </c>
      <c r="L221" s="11">
        <v>0.40427000000000002</v>
      </c>
    </row>
    <row r="222" spans="2:12" x14ac:dyDescent="0.3">
      <c r="B222" s="9" t="s">
        <v>103</v>
      </c>
      <c r="C222" s="9" t="s">
        <v>104</v>
      </c>
      <c r="D222" s="9" t="s">
        <v>127</v>
      </c>
      <c r="E222" s="6" t="s">
        <v>128</v>
      </c>
      <c r="F222" s="9" t="s">
        <v>5</v>
      </c>
      <c r="G222" s="10">
        <v>31.310580000000002</v>
      </c>
      <c r="H222" s="8">
        <v>0.87398373983739841</v>
      </c>
      <c r="I222" s="8">
        <v>4.1192411924119245E-2</v>
      </c>
      <c r="J222" s="11">
        <v>2.486E-2</v>
      </c>
      <c r="K222" s="11">
        <v>0.21287</v>
      </c>
      <c r="L222" s="11">
        <v>0.43913000000000002</v>
      </c>
    </row>
    <row r="223" spans="2:12" x14ac:dyDescent="0.3">
      <c r="B223" s="9" t="s">
        <v>103</v>
      </c>
      <c r="C223" s="9" t="s">
        <v>104</v>
      </c>
      <c r="D223" s="9" t="s">
        <v>111</v>
      </c>
      <c r="E223" s="6" t="s">
        <v>112</v>
      </c>
      <c r="F223" s="9" t="s">
        <v>5</v>
      </c>
      <c r="G223" s="10">
        <v>31.400320000000001</v>
      </c>
      <c r="H223" s="8">
        <v>0.82644941265630922</v>
      </c>
      <c r="I223" s="8">
        <v>5.7218643425539978E-2</v>
      </c>
      <c r="J223" s="11">
        <v>3.9199999999999999E-2</v>
      </c>
      <c r="K223" s="11">
        <v>0.26618000000000003</v>
      </c>
      <c r="L223" s="11">
        <v>0.46582000000000001</v>
      </c>
    </row>
    <row r="224" spans="2:12" x14ac:dyDescent="0.3">
      <c r="B224" s="9" t="s">
        <v>103</v>
      </c>
      <c r="C224" s="9" t="s">
        <v>104</v>
      </c>
      <c r="D224" s="9" t="s">
        <v>125</v>
      </c>
      <c r="E224" s="6" t="s">
        <v>126</v>
      </c>
      <c r="F224" s="9" t="s">
        <v>5</v>
      </c>
      <c r="G224" s="10">
        <v>34.788640000000001</v>
      </c>
      <c r="H224" s="8">
        <v>0.9619233585550403</v>
      </c>
      <c r="I224" s="8">
        <v>3.9052965584574079E-3</v>
      </c>
      <c r="J224" s="11">
        <v>1.3010000000000001E-2</v>
      </c>
      <c r="K224" s="11">
        <v>0.20305000000000001</v>
      </c>
      <c r="L224" s="11">
        <v>0.53522000000000003</v>
      </c>
    </row>
    <row r="225" spans="2:12" x14ac:dyDescent="0.3">
      <c r="B225" s="9" t="s">
        <v>103</v>
      </c>
      <c r="C225" s="9" t="s">
        <v>104</v>
      </c>
      <c r="D225" s="9" t="s">
        <v>117</v>
      </c>
      <c r="E225" s="6" t="s">
        <v>118</v>
      </c>
      <c r="F225" s="9" t="s">
        <v>5</v>
      </c>
      <c r="G225" s="10">
        <v>30.56617</v>
      </c>
      <c r="H225" s="8">
        <v>0.80962732919254654</v>
      </c>
      <c r="I225" s="8">
        <v>8.2608695652173908E-2</v>
      </c>
      <c r="J225" s="11">
        <v>5.2080000000000001E-2</v>
      </c>
      <c r="K225" s="11">
        <v>0.27426</v>
      </c>
      <c r="L225" s="11">
        <v>0.46496999999999999</v>
      </c>
    </row>
    <row r="226" spans="2:12" x14ac:dyDescent="0.3">
      <c r="B226" s="9" t="s">
        <v>130</v>
      </c>
      <c r="C226" s="9" t="s">
        <v>131</v>
      </c>
      <c r="D226" s="9" t="s">
        <v>147</v>
      </c>
      <c r="E226" s="6" t="s">
        <v>148</v>
      </c>
      <c r="F226" s="9" t="s">
        <v>83</v>
      </c>
      <c r="G226" s="10">
        <v>61.520290000000003</v>
      </c>
      <c r="H226" s="8">
        <v>0.95958461970249787</v>
      </c>
      <c r="I226" s="8">
        <v>3.6766769576199829E-2</v>
      </c>
      <c r="J226" s="11">
        <v>2.9180000000000001E-2</v>
      </c>
      <c r="K226" s="11">
        <v>0.25808999999999999</v>
      </c>
      <c r="L226" s="11">
        <v>0.67123999999999995</v>
      </c>
    </row>
    <row r="227" spans="2:12" x14ac:dyDescent="0.3">
      <c r="B227" s="9" t="s">
        <v>130</v>
      </c>
      <c r="C227" s="9" t="s">
        <v>131</v>
      </c>
      <c r="D227" s="9" t="s">
        <v>142</v>
      </c>
      <c r="E227" s="6" t="s">
        <v>19458</v>
      </c>
      <c r="F227" s="9" t="s">
        <v>83</v>
      </c>
      <c r="G227" s="10">
        <v>69.999790000000004</v>
      </c>
      <c r="H227" s="8">
        <v>0.9839255499153976</v>
      </c>
      <c r="I227" s="8">
        <v>2.5380710659898475E-3</v>
      </c>
      <c r="J227" s="11">
        <v>7.2700000000000004E-3</v>
      </c>
      <c r="K227" s="11">
        <v>7.4099999999999999E-2</v>
      </c>
      <c r="L227" s="11">
        <v>0.66966999999999999</v>
      </c>
    </row>
    <row r="228" spans="2:12" x14ac:dyDescent="0.3">
      <c r="B228" s="9" t="s">
        <v>130</v>
      </c>
      <c r="C228" s="9" t="s">
        <v>131</v>
      </c>
      <c r="D228" s="9" t="s">
        <v>155</v>
      </c>
      <c r="E228" s="6" t="s">
        <v>19459</v>
      </c>
      <c r="F228" s="9" t="s">
        <v>83</v>
      </c>
      <c r="G228" s="10">
        <v>67.397350000000003</v>
      </c>
      <c r="H228" s="8">
        <v>0.99871877001921849</v>
      </c>
      <c r="I228" s="8">
        <v>0</v>
      </c>
      <c r="J228" s="11">
        <v>5.3099999999999996E-3</v>
      </c>
      <c r="K228" s="11">
        <v>0.17388999999999999</v>
      </c>
      <c r="L228" s="11">
        <v>0.70618999999999998</v>
      </c>
    </row>
    <row r="229" spans="2:12" x14ac:dyDescent="0.3">
      <c r="B229" s="9" t="s">
        <v>130</v>
      </c>
      <c r="C229" s="9" t="s">
        <v>131</v>
      </c>
      <c r="D229" s="9" t="s">
        <v>156</v>
      </c>
      <c r="E229" s="6" t="s">
        <v>19460</v>
      </c>
      <c r="F229" s="9" t="s">
        <v>83</v>
      </c>
      <c r="G229" s="10">
        <v>72.352990000000005</v>
      </c>
      <c r="H229" s="8">
        <v>0.9978980557015239</v>
      </c>
      <c r="I229" s="8">
        <v>2.1019442984760903E-3</v>
      </c>
      <c r="J229" s="11">
        <v>1.8890000000000001E-2</v>
      </c>
      <c r="K229" s="11">
        <v>0.19175</v>
      </c>
      <c r="L229" s="11">
        <v>0.76007999999999998</v>
      </c>
    </row>
    <row r="230" spans="2:12" x14ac:dyDescent="0.3">
      <c r="B230" s="9" t="s">
        <v>130</v>
      </c>
      <c r="C230" s="9" t="s">
        <v>131</v>
      </c>
      <c r="D230" s="9" t="s">
        <v>153</v>
      </c>
      <c r="E230" s="6" t="s">
        <v>154</v>
      </c>
      <c r="F230" s="9" t="s">
        <v>83</v>
      </c>
      <c r="G230" s="10">
        <v>74.599680000000006</v>
      </c>
      <c r="H230" s="8">
        <v>0.98830594184576481</v>
      </c>
      <c r="I230" s="8">
        <v>6.9532237673830596E-3</v>
      </c>
      <c r="J230" s="11">
        <v>1.7610000000000001E-2</v>
      </c>
      <c r="K230" s="11">
        <v>0.16886999999999999</v>
      </c>
      <c r="L230" s="11">
        <v>0.76229999999999998</v>
      </c>
    </row>
    <row r="231" spans="2:12" x14ac:dyDescent="0.3">
      <c r="B231" s="9" t="s">
        <v>130</v>
      </c>
      <c r="C231" s="9" t="s">
        <v>131</v>
      </c>
      <c r="D231" s="9" t="s">
        <v>135</v>
      </c>
      <c r="E231" s="6" t="s">
        <v>136</v>
      </c>
      <c r="F231" s="9" t="s">
        <v>83</v>
      </c>
      <c r="G231" s="10">
        <v>64.737170000000006</v>
      </c>
      <c r="H231" s="8">
        <v>0.99405506883604511</v>
      </c>
      <c r="I231" s="8">
        <v>4.3804755944931162E-3</v>
      </c>
      <c r="J231" s="11">
        <v>2.5389999999999999E-2</v>
      </c>
      <c r="K231" s="11">
        <v>0.20621999999999999</v>
      </c>
      <c r="L231" s="11">
        <v>0.71979000000000004</v>
      </c>
    </row>
    <row r="232" spans="2:12" x14ac:dyDescent="0.3">
      <c r="B232" s="9" t="s">
        <v>130</v>
      </c>
      <c r="C232" s="9" t="s">
        <v>131</v>
      </c>
      <c r="D232" s="9" t="s">
        <v>151</v>
      </c>
      <c r="E232" s="6" t="s">
        <v>152</v>
      </c>
      <c r="F232" s="9" t="s">
        <v>83</v>
      </c>
      <c r="G232" s="10">
        <v>77.721649999999997</v>
      </c>
      <c r="H232" s="8">
        <v>0.99788060755916641</v>
      </c>
      <c r="I232" s="8">
        <v>1.7661603673613563E-3</v>
      </c>
      <c r="J232" s="11">
        <v>5.0909999999999997E-2</v>
      </c>
      <c r="K232" s="11">
        <v>0.13766999999999999</v>
      </c>
      <c r="L232" s="11">
        <v>0.80257000000000001</v>
      </c>
    </row>
    <row r="233" spans="2:12" x14ac:dyDescent="0.3">
      <c r="B233" s="9" t="s">
        <v>130</v>
      </c>
      <c r="C233" s="9" t="s">
        <v>131</v>
      </c>
      <c r="D233" s="9" t="s">
        <v>143</v>
      </c>
      <c r="E233" s="6" t="s">
        <v>144</v>
      </c>
      <c r="F233" s="9" t="s">
        <v>83</v>
      </c>
      <c r="G233" s="10">
        <v>68.721450000000004</v>
      </c>
      <c r="H233" s="8">
        <v>1</v>
      </c>
      <c r="I233" s="8">
        <v>0</v>
      </c>
      <c r="J233" s="11">
        <v>4.1999999999999997E-3</v>
      </c>
      <c r="K233" s="11">
        <v>9.1380000000000003E-2</v>
      </c>
      <c r="L233" s="11">
        <v>0.67739000000000005</v>
      </c>
    </row>
    <row r="234" spans="2:12" x14ac:dyDescent="0.3">
      <c r="B234" s="9" t="s">
        <v>130</v>
      </c>
      <c r="C234" s="9" t="s">
        <v>131</v>
      </c>
      <c r="D234" s="9" t="s">
        <v>145</v>
      </c>
      <c r="E234" s="6" t="s">
        <v>146</v>
      </c>
      <c r="F234" s="9" t="s">
        <v>83</v>
      </c>
      <c r="G234" s="10">
        <v>59.759920000000001</v>
      </c>
      <c r="H234" s="8">
        <v>0.93674484719260842</v>
      </c>
      <c r="I234" s="8">
        <v>2.3691068467187868E-3</v>
      </c>
      <c r="J234" s="11">
        <v>5.9699999999999996E-3</v>
      </c>
      <c r="K234" s="11">
        <v>0.17652000000000001</v>
      </c>
      <c r="L234" s="11">
        <v>0.62514999999999998</v>
      </c>
    </row>
    <row r="235" spans="2:12" x14ac:dyDescent="0.3">
      <c r="B235" s="9" t="s">
        <v>130</v>
      </c>
      <c r="C235" s="9" t="s">
        <v>131</v>
      </c>
      <c r="D235" s="9" t="s">
        <v>149</v>
      </c>
      <c r="E235" s="6" t="s">
        <v>150</v>
      </c>
      <c r="F235" s="9" t="s">
        <v>83</v>
      </c>
      <c r="G235" s="10">
        <v>61.837090000000003</v>
      </c>
      <c r="H235" s="8">
        <v>0.99833997343957503</v>
      </c>
      <c r="I235" s="8">
        <v>9.9601593625498006E-4</v>
      </c>
      <c r="J235" s="11">
        <v>1.141E-2</v>
      </c>
      <c r="K235" s="11">
        <v>0.23912</v>
      </c>
      <c r="L235" s="11">
        <v>0.69033</v>
      </c>
    </row>
    <row r="236" spans="2:12" x14ac:dyDescent="0.3">
      <c r="B236" s="9" t="s">
        <v>130</v>
      </c>
      <c r="C236" s="9" t="s">
        <v>131</v>
      </c>
      <c r="D236" s="9" t="s">
        <v>132</v>
      </c>
      <c r="E236" s="6" t="s">
        <v>133</v>
      </c>
      <c r="F236" s="9" t="s">
        <v>83</v>
      </c>
      <c r="G236" s="10">
        <v>61.90943</v>
      </c>
      <c r="H236" s="8">
        <v>0.97067848619161268</v>
      </c>
      <c r="I236" s="8">
        <v>2.1820661438799863E-2</v>
      </c>
      <c r="J236" s="11">
        <v>2.8420000000000001E-2</v>
      </c>
      <c r="K236" s="11">
        <v>0.24357000000000001</v>
      </c>
      <c r="L236" s="11">
        <v>0.69328000000000001</v>
      </c>
    </row>
    <row r="237" spans="2:12" x14ac:dyDescent="0.3">
      <c r="B237" s="9" t="s">
        <v>130</v>
      </c>
      <c r="C237" s="9" t="s">
        <v>131</v>
      </c>
      <c r="D237" s="9" t="s">
        <v>138</v>
      </c>
      <c r="E237" s="6" t="s">
        <v>139</v>
      </c>
      <c r="F237" s="9" t="s">
        <v>83</v>
      </c>
      <c r="G237" s="10">
        <v>63.967759999999998</v>
      </c>
      <c r="H237" s="8">
        <v>1</v>
      </c>
      <c r="I237" s="8">
        <v>0</v>
      </c>
      <c r="J237" s="11">
        <v>2.5999999999999999E-3</v>
      </c>
      <c r="K237" s="11">
        <v>7.4010000000000006E-2</v>
      </c>
      <c r="L237" s="11">
        <v>0.61360999999999999</v>
      </c>
    </row>
    <row r="238" spans="2:12" x14ac:dyDescent="0.3">
      <c r="B238" s="9" t="s">
        <v>130</v>
      </c>
      <c r="C238" s="9" t="s">
        <v>131</v>
      </c>
      <c r="D238" s="9" t="s">
        <v>137</v>
      </c>
      <c r="E238" s="6" t="s">
        <v>19461</v>
      </c>
      <c r="F238" s="9" t="s">
        <v>83</v>
      </c>
      <c r="G238" s="10">
        <v>62.915329999999997</v>
      </c>
      <c r="H238" s="8">
        <v>0.99850331409022874</v>
      </c>
      <c r="I238" s="8">
        <v>6.4143681847338033E-4</v>
      </c>
      <c r="J238" s="11">
        <v>5.2599999999999999E-3</v>
      </c>
      <c r="K238" s="11">
        <v>0.14476</v>
      </c>
      <c r="L238" s="11">
        <v>0.6734</v>
      </c>
    </row>
    <row r="239" spans="2:12" x14ac:dyDescent="0.3">
      <c r="B239" s="9" t="s">
        <v>130</v>
      </c>
      <c r="C239" s="9" t="s">
        <v>131</v>
      </c>
      <c r="D239" s="9" t="s">
        <v>140</v>
      </c>
      <c r="E239" s="6" t="s">
        <v>141</v>
      </c>
      <c r="F239" s="9" t="s">
        <v>83</v>
      </c>
      <c r="G239" s="10">
        <v>65.163979999999995</v>
      </c>
      <c r="H239" s="8">
        <v>0.99706148282097651</v>
      </c>
      <c r="I239" s="8">
        <v>2.7124773960216998E-3</v>
      </c>
      <c r="J239" s="11">
        <v>3.3400000000000001E-3</v>
      </c>
      <c r="K239" s="11">
        <v>0.10459</v>
      </c>
      <c r="L239" s="11">
        <v>0.66647999999999996</v>
      </c>
    </row>
    <row r="240" spans="2:12" x14ac:dyDescent="0.3">
      <c r="B240" s="9" t="s">
        <v>130</v>
      </c>
      <c r="C240" s="9" t="s">
        <v>131</v>
      </c>
      <c r="D240" s="9" t="s">
        <v>134</v>
      </c>
      <c r="E240" s="6" t="s">
        <v>18454</v>
      </c>
      <c r="F240" s="9" t="s">
        <v>83</v>
      </c>
      <c r="G240" s="10">
        <v>65.080550000000002</v>
      </c>
      <c r="H240" s="8">
        <v>1</v>
      </c>
      <c r="I240" s="8">
        <v>0</v>
      </c>
      <c r="J240" s="11">
        <v>4.8599999999999997E-3</v>
      </c>
      <c r="K240" s="11">
        <v>0.19786000000000001</v>
      </c>
      <c r="L240" s="11">
        <v>0.68108999999999997</v>
      </c>
    </row>
    <row r="241" spans="2:12" x14ac:dyDescent="0.3">
      <c r="B241" s="9" t="s">
        <v>157</v>
      </c>
      <c r="C241" s="9" t="s">
        <v>158</v>
      </c>
      <c r="D241" s="9" t="s">
        <v>164</v>
      </c>
      <c r="E241" s="6" t="s">
        <v>165</v>
      </c>
      <c r="F241" s="9" t="s">
        <v>5</v>
      </c>
      <c r="G241" s="10">
        <v>52.219430000000003</v>
      </c>
      <c r="H241" s="8">
        <v>0.96881878209831251</v>
      </c>
      <c r="I241" s="8">
        <v>1.9809244314013204E-2</v>
      </c>
      <c r="J241" s="11">
        <v>5.6800000000000002E-3</v>
      </c>
      <c r="K241" s="11">
        <v>0.15853999999999999</v>
      </c>
      <c r="L241" s="11">
        <v>0.58377000000000001</v>
      </c>
    </row>
    <row r="242" spans="2:12" x14ac:dyDescent="0.3">
      <c r="B242" s="9" t="s">
        <v>157</v>
      </c>
      <c r="C242" s="9" t="s">
        <v>158</v>
      </c>
      <c r="D242" s="9" t="s">
        <v>168</v>
      </c>
      <c r="E242" s="6" t="s">
        <v>19462</v>
      </c>
      <c r="F242" s="9" t="s">
        <v>5</v>
      </c>
      <c r="G242" s="10">
        <v>61.721350000000001</v>
      </c>
      <c r="H242" s="8">
        <v>0.99901647405950333</v>
      </c>
      <c r="I242" s="8">
        <v>0</v>
      </c>
      <c r="J242" s="11">
        <v>1.8360000000000001E-2</v>
      </c>
      <c r="K242" s="11">
        <v>0.24743000000000001</v>
      </c>
      <c r="L242" s="11">
        <v>0.70338999999999996</v>
      </c>
    </row>
    <row r="243" spans="2:12" x14ac:dyDescent="0.3">
      <c r="B243" s="9" t="s">
        <v>157</v>
      </c>
      <c r="C243" s="9" t="s">
        <v>158</v>
      </c>
      <c r="D243" s="9" t="s">
        <v>173</v>
      </c>
      <c r="E243" s="6" t="s">
        <v>19463</v>
      </c>
      <c r="F243" s="9" t="s">
        <v>5</v>
      </c>
      <c r="G243" s="10">
        <v>27.457630000000002</v>
      </c>
      <c r="H243" s="8">
        <v>0.68865331762858262</v>
      </c>
      <c r="I243" s="8">
        <v>0.14801727522575578</v>
      </c>
      <c r="J243" s="11">
        <v>2.8750000000000001E-2</v>
      </c>
      <c r="K243" s="11">
        <v>0.32020999999999999</v>
      </c>
      <c r="L243" s="11">
        <v>0.35736000000000001</v>
      </c>
    </row>
    <row r="244" spans="2:12" x14ac:dyDescent="0.3">
      <c r="B244" s="9" t="s">
        <v>157</v>
      </c>
      <c r="C244" s="9" t="s">
        <v>158</v>
      </c>
      <c r="D244" s="9" t="s">
        <v>160</v>
      </c>
      <c r="E244" s="6" t="s">
        <v>19464</v>
      </c>
      <c r="F244" s="9" t="s">
        <v>5</v>
      </c>
      <c r="G244" s="10">
        <v>29.873259999999998</v>
      </c>
      <c r="H244" s="8">
        <v>0.77865937072503422</v>
      </c>
      <c r="I244" s="8">
        <v>6.7578659370725033E-2</v>
      </c>
      <c r="J244" s="11">
        <v>3.3250000000000002E-2</v>
      </c>
      <c r="K244" s="11">
        <v>0.25075999999999998</v>
      </c>
      <c r="L244" s="11">
        <v>0.41941000000000001</v>
      </c>
    </row>
    <row r="245" spans="2:12" x14ac:dyDescent="0.3">
      <c r="B245" s="9" t="s">
        <v>157</v>
      </c>
      <c r="C245" s="9" t="s">
        <v>158</v>
      </c>
      <c r="D245" s="9" t="s">
        <v>163</v>
      </c>
      <c r="E245" s="6" t="s">
        <v>19465</v>
      </c>
      <c r="F245" s="9" t="s">
        <v>5</v>
      </c>
      <c r="G245" s="10">
        <v>51.045589999999997</v>
      </c>
      <c r="H245" s="8">
        <v>0.98561707392514697</v>
      </c>
      <c r="I245" s="8">
        <v>0</v>
      </c>
      <c r="J245" s="11">
        <v>8.3099999999999997E-3</v>
      </c>
      <c r="K245" s="11">
        <v>0.15697</v>
      </c>
      <c r="L245" s="11">
        <v>0.59857000000000005</v>
      </c>
    </row>
    <row r="246" spans="2:12" x14ac:dyDescent="0.3">
      <c r="B246" s="9" t="s">
        <v>157</v>
      </c>
      <c r="C246" s="9" t="s">
        <v>158</v>
      </c>
      <c r="D246" s="9" t="s">
        <v>174</v>
      </c>
      <c r="E246" s="6" t="s">
        <v>175</v>
      </c>
      <c r="F246" s="9" t="s">
        <v>5</v>
      </c>
      <c r="G246" s="10">
        <v>37.370930000000001</v>
      </c>
      <c r="H246" s="8">
        <v>0.82890025575447568</v>
      </c>
      <c r="I246" s="8">
        <v>6.6240409207161122E-2</v>
      </c>
      <c r="J246" s="11">
        <v>6.3049999999999995E-2</v>
      </c>
      <c r="K246" s="11">
        <v>0.30456</v>
      </c>
      <c r="L246" s="11">
        <v>0.49175999999999997</v>
      </c>
    </row>
    <row r="247" spans="2:12" x14ac:dyDescent="0.3">
      <c r="B247" s="9" t="s">
        <v>157</v>
      </c>
      <c r="C247" s="9" t="s">
        <v>158</v>
      </c>
      <c r="D247" s="9" t="s">
        <v>166</v>
      </c>
      <c r="E247" s="6" t="s">
        <v>167</v>
      </c>
      <c r="F247" s="9" t="s">
        <v>5</v>
      </c>
      <c r="G247" s="10">
        <v>66.206019999999995</v>
      </c>
      <c r="H247" s="8">
        <v>0.99065184436584131</v>
      </c>
      <c r="I247" s="8">
        <v>2.7791814047498737E-3</v>
      </c>
      <c r="J247" s="11">
        <v>1.8759999999999999E-2</v>
      </c>
      <c r="K247" s="11">
        <v>0.20061000000000001</v>
      </c>
      <c r="L247" s="11">
        <v>0.73646</v>
      </c>
    </row>
    <row r="248" spans="2:12" x14ac:dyDescent="0.3">
      <c r="B248" s="9" t="s">
        <v>157</v>
      </c>
      <c r="C248" s="9" t="s">
        <v>158</v>
      </c>
      <c r="D248" s="9" t="s">
        <v>161</v>
      </c>
      <c r="E248" s="6" t="s">
        <v>162</v>
      </c>
      <c r="F248" s="9" t="s">
        <v>5</v>
      </c>
      <c r="G248" s="10">
        <v>61.681240000000003</v>
      </c>
      <c r="H248" s="8">
        <v>0.98676207513416814</v>
      </c>
      <c r="I248" s="8">
        <v>0</v>
      </c>
      <c r="J248" s="11">
        <v>1.472E-2</v>
      </c>
      <c r="K248" s="11">
        <v>0.20319999999999999</v>
      </c>
      <c r="L248" s="11">
        <v>0.70257000000000003</v>
      </c>
    </row>
    <row r="249" spans="2:12" x14ac:dyDescent="0.3">
      <c r="B249" s="9" t="s">
        <v>157</v>
      </c>
      <c r="C249" s="9" t="s">
        <v>158</v>
      </c>
      <c r="D249" s="9" t="s">
        <v>159</v>
      </c>
      <c r="E249" s="6" t="s">
        <v>19466</v>
      </c>
      <c r="F249" s="9" t="s">
        <v>5</v>
      </c>
      <c r="G249" s="10">
        <v>33.427720000000001</v>
      </c>
      <c r="H249" s="8">
        <v>0.78427787934186477</v>
      </c>
      <c r="I249" s="8">
        <v>9.3758161399843304E-2</v>
      </c>
      <c r="J249" s="11">
        <v>6.3460000000000003E-2</v>
      </c>
      <c r="K249" s="11">
        <v>0.27616000000000002</v>
      </c>
      <c r="L249" s="11">
        <v>0.40892000000000001</v>
      </c>
    </row>
    <row r="250" spans="2:12" x14ac:dyDescent="0.3">
      <c r="B250" s="9" t="s">
        <v>157</v>
      </c>
      <c r="C250" s="9" t="s">
        <v>158</v>
      </c>
      <c r="D250" s="9" t="s">
        <v>177</v>
      </c>
      <c r="E250" s="6" t="s">
        <v>19467</v>
      </c>
      <c r="F250" s="9" t="s">
        <v>5</v>
      </c>
      <c r="G250" s="10">
        <v>30.162220000000001</v>
      </c>
      <c r="H250" s="8">
        <v>0.80726047904191611</v>
      </c>
      <c r="I250" s="8">
        <v>8.420658682634731E-2</v>
      </c>
      <c r="J250" s="11">
        <v>2.5520000000000001E-2</v>
      </c>
      <c r="K250" s="11">
        <v>0.25068000000000001</v>
      </c>
      <c r="L250" s="11">
        <v>0.41704999999999998</v>
      </c>
    </row>
    <row r="251" spans="2:12" x14ac:dyDescent="0.3">
      <c r="B251" s="9" t="s">
        <v>157</v>
      </c>
      <c r="C251" s="9" t="s">
        <v>158</v>
      </c>
      <c r="D251" s="9" t="s">
        <v>171</v>
      </c>
      <c r="E251" s="6" t="s">
        <v>19468</v>
      </c>
      <c r="F251" s="9" t="s">
        <v>5</v>
      </c>
      <c r="G251" s="10">
        <v>53.972149999999999</v>
      </c>
      <c r="H251" s="8">
        <v>0.97269554506261546</v>
      </c>
      <c r="I251" s="8">
        <v>1.8271402176144529E-2</v>
      </c>
      <c r="J251" s="11">
        <v>3.814E-2</v>
      </c>
      <c r="K251" s="11">
        <v>0.19975000000000001</v>
      </c>
      <c r="L251" s="11">
        <v>0.71694000000000002</v>
      </c>
    </row>
    <row r="252" spans="2:12" x14ac:dyDescent="0.3">
      <c r="B252" s="9" t="s">
        <v>157</v>
      </c>
      <c r="C252" s="9" t="s">
        <v>158</v>
      </c>
      <c r="D252" s="9" t="s">
        <v>176</v>
      </c>
      <c r="E252" s="6" t="s">
        <v>19469</v>
      </c>
      <c r="F252" s="9" t="s">
        <v>5</v>
      </c>
      <c r="G252" s="10">
        <v>27.885850000000001</v>
      </c>
      <c r="H252" s="8">
        <v>0.8723903354445226</v>
      </c>
      <c r="I252" s="8">
        <v>4.480412854797091E-2</v>
      </c>
      <c r="J252" s="11">
        <v>8.1509999999999999E-2</v>
      </c>
      <c r="K252" s="11">
        <v>0.24615000000000001</v>
      </c>
      <c r="L252" s="11">
        <v>0.39089000000000002</v>
      </c>
    </row>
    <row r="253" spans="2:12" x14ac:dyDescent="0.3">
      <c r="B253" s="9" t="s">
        <v>157</v>
      </c>
      <c r="C253" s="9" t="s">
        <v>158</v>
      </c>
      <c r="D253" s="9" t="s">
        <v>169</v>
      </c>
      <c r="E253" s="6" t="s">
        <v>170</v>
      </c>
      <c r="F253" s="9" t="s">
        <v>5</v>
      </c>
      <c r="G253" s="10">
        <v>63.578090000000003</v>
      </c>
      <c r="H253" s="8">
        <v>0.99562043795620436</v>
      </c>
      <c r="I253" s="8">
        <v>0</v>
      </c>
      <c r="J253" s="11">
        <v>3.031E-2</v>
      </c>
      <c r="K253" s="11">
        <v>0.18590000000000001</v>
      </c>
      <c r="L253" s="11">
        <v>0.77137</v>
      </c>
    </row>
    <row r="254" spans="2:12" x14ac:dyDescent="0.3">
      <c r="B254" s="9" t="s">
        <v>157</v>
      </c>
      <c r="C254" s="9" t="s">
        <v>158</v>
      </c>
      <c r="D254" s="9" t="s">
        <v>172</v>
      </c>
      <c r="E254" s="6" t="s">
        <v>19470</v>
      </c>
      <c r="F254" s="9" t="s">
        <v>5</v>
      </c>
      <c r="G254" s="10">
        <v>30.033580000000001</v>
      </c>
      <c r="H254" s="8">
        <v>0.76793452094366876</v>
      </c>
      <c r="I254" s="8">
        <v>0.1044776119402985</v>
      </c>
      <c r="J254" s="11">
        <v>7.4289999999999995E-2</v>
      </c>
      <c r="K254" s="11">
        <v>0.31256</v>
      </c>
      <c r="L254" s="11">
        <v>0.49024000000000001</v>
      </c>
    </row>
    <row r="255" spans="2:12" x14ac:dyDescent="0.3">
      <c r="B255" s="9" t="s">
        <v>178</v>
      </c>
      <c r="C255" s="9" t="s">
        <v>179</v>
      </c>
      <c r="D255" s="9" t="s">
        <v>205</v>
      </c>
      <c r="E255" s="6" t="s">
        <v>206</v>
      </c>
      <c r="F255" s="9" t="s">
        <v>56</v>
      </c>
      <c r="G255" s="10">
        <v>44.827840000000002</v>
      </c>
      <c r="H255" s="8">
        <v>0.99770763533768292</v>
      </c>
      <c r="I255" s="8">
        <v>3.7030506083583141E-3</v>
      </c>
      <c r="J255" s="11">
        <v>9.6399999999999993E-3</v>
      </c>
      <c r="K255" s="11">
        <v>0.20147000000000001</v>
      </c>
      <c r="L255" s="11">
        <v>0.51788999999999996</v>
      </c>
    </row>
    <row r="256" spans="2:12" x14ac:dyDescent="0.3">
      <c r="B256" s="9" t="s">
        <v>178</v>
      </c>
      <c r="C256" s="9" t="s">
        <v>179</v>
      </c>
      <c r="D256" s="9" t="s">
        <v>197</v>
      </c>
      <c r="E256" s="6" t="s">
        <v>198</v>
      </c>
      <c r="F256" s="9" t="s">
        <v>56</v>
      </c>
      <c r="G256" s="10">
        <v>47.824350000000003</v>
      </c>
      <c r="H256" s="8">
        <v>0.99456849728424868</v>
      </c>
      <c r="I256" s="8">
        <v>0</v>
      </c>
      <c r="J256" s="11">
        <v>6.7999999999999996E-3</v>
      </c>
      <c r="K256" s="11">
        <v>5.9580000000000001E-2</v>
      </c>
      <c r="L256" s="11">
        <v>0.52019000000000004</v>
      </c>
    </row>
    <row r="257" spans="2:12" x14ac:dyDescent="0.3">
      <c r="B257" s="9" t="s">
        <v>178</v>
      </c>
      <c r="C257" s="9" t="s">
        <v>179</v>
      </c>
      <c r="D257" s="9" t="s">
        <v>196</v>
      </c>
      <c r="E257" s="6" t="s">
        <v>19471</v>
      </c>
      <c r="F257" s="9" t="s">
        <v>56</v>
      </c>
      <c r="G257" s="10">
        <v>35.271639999999998</v>
      </c>
      <c r="H257" s="8">
        <v>1</v>
      </c>
      <c r="I257" s="8">
        <v>0</v>
      </c>
      <c r="J257" s="11">
        <v>6.77E-3</v>
      </c>
      <c r="K257" s="11">
        <v>0.22939000000000001</v>
      </c>
      <c r="L257" s="11">
        <v>0.49701000000000001</v>
      </c>
    </row>
    <row r="258" spans="2:12" x14ac:dyDescent="0.3">
      <c r="B258" s="9" t="s">
        <v>178</v>
      </c>
      <c r="C258" s="9" t="s">
        <v>179</v>
      </c>
      <c r="D258" s="9" t="s">
        <v>190</v>
      </c>
      <c r="E258" s="6" t="s">
        <v>191</v>
      </c>
      <c r="F258" s="9" t="s">
        <v>56</v>
      </c>
      <c r="G258" s="10">
        <v>36.472200000000001</v>
      </c>
      <c r="H258" s="8">
        <v>0.95692431561996782</v>
      </c>
      <c r="I258" s="8">
        <v>8.0515297906602248E-3</v>
      </c>
      <c r="J258" s="11">
        <v>1.8499999999999999E-2</v>
      </c>
      <c r="K258" s="11">
        <v>0.36709000000000003</v>
      </c>
      <c r="L258" s="11">
        <v>0.55745</v>
      </c>
    </row>
    <row r="259" spans="2:12" x14ac:dyDescent="0.3">
      <c r="B259" s="9" t="s">
        <v>178</v>
      </c>
      <c r="C259" s="9" t="s">
        <v>179</v>
      </c>
      <c r="D259" s="9" t="s">
        <v>194</v>
      </c>
      <c r="E259" s="6" t="s">
        <v>195</v>
      </c>
      <c r="F259" s="9" t="s">
        <v>56</v>
      </c>
      <c r="G259" s="10">
        <v>55.199179999999998</v>
      </c>
      <c r="H259" s="8">
        <v>0.99716553287981857</v>
      </c>
      <c r="I259" s="8">
        <v>0</v>
      </c>
      <c r="J259" s="11">
        <v>1.0449999999999999E-2</v>
      </c>
      <c r="K259" s="11">
        <v>0.27687</v>
      </c>
      <c r="L259" s="11">
        <v>0.64402999999999999</v>
      </c>
    </row>
    <row r="260" spans="2:12" x14ac:dyDescent="0.3">
      <c r="B260" s="9" t="s">
        <v>178</v>
      </c>
      <c r="C260" s="9" t="s">
        <v>179</v>
      </c>
      <c r="D260" s="9" t="s">
        <v>201</v>
      </c>
      <c r="E260" s="6" t="s">
        <v>202</v>
      </c>
      <c r="F260" s="9" t="s">
        <v>56</v>
      </c>
      <c r="G260" s="10">
        <v>60.716270000000002</v>
      </c>
      <c r="H260" s="8">
        <v>0.99953379953379951</v>
      </c>
      <c r="I260" s="8">
        <v>0</v>
      </c>
      <c r="J260" s="11">
        <v>5.7200000000000003E-3</v>
      </c>
      <c r="K260" s="11">
        <v>0.2</v>
      </c>
      <c r="L260" s="11">
        <v>0.65783000000000003</v>
      </c>
    </row>
    <row r="261" spans="2:12" x14ac:dyDescent="0.3">
      <c r="B261" s="9" t="s">
        <v>178</v>
      </c>
      <c r="C261" s="9" t="s">
        <v>179</v>
      </c>
      <c r="D261" s="9" t="s">
        <v>199</v>
      </c>
      <c r="E261" s="6" t="s">
        <v>200</v>
      </c>
      <c r="F261" s="9" t="s">
        <v>56</v>
      </c>
      <c r="G261" s="10">
        <v>42.284829999999999</v>
      </c>
      <c r="H261" s="8">
        <v>0.99515086206896552</v>
      </c>
      <c r="I261" s="8">
        <v>0</v>
      </c>
      <c r="J261" s="11">
        <v>1.47E-2</v>
      </c>
      <c r="K261" s="11">
        <v>0.26819999999999999</v>
      </c>
      <c r="L261" s="11">
        <v>0.55145</v>
      </c>
    </row>
    <row r="262" spans="2:12" x14ac:dyDescent="0.3">
      <c r="B262" s="9" t="s">
        <v>178</v>
      </c>
      <c r="C262" s="9" t="s">
        <v>179</v>
      </c>
      <c r="D262" s="9" t="s">
        <v>203</v>
      </c>
      <c r="E262" s="6" t="s">
        <v>204</v>
      </c>
      <c r="F262" s="9" t="s">
        <v>56</v>
      </c>
      <c r="G262" s="10">
        <v>66.456760000000003</v>
      </c>
      <c r="H262" s="8">
        <v>0.98840885142255008</v>
      </c>
      <c r="I262" s="8">
        <v>0</v>
      </c>
      <c r="J262" s="11">
        <v>7.1399999999999996E-3</v>
      </c>
      <c r="K262" s="11">
        <v>0.14369000000000001</v>
      </c>
      <c r="L262" s="11">
        <v>0.68584999999999996</v>
      </c>
    </row>
    <row r="263" spans="2:12" x14ac:dyDescent="0.3">
      <c r="B263" s="9" t="s">
        <v>178</v>
      </c>
      <c r="C263" s="9" t="s">
        <v>179</v>
      </c>
      <c r="D263" s="9" t="s">
        <v>182</v>
      </c>
      <c r="E263" s="6" t="s">
        <v>183</v>
      </c>
      <c r="F263" s="9" t="s">
        <v>56</v>
      </c>
      <c r="G263" s="10">
        <v>49.25956</v>
      </c>
      <c r="H263" s="8">
        <v>0.99972557628979142</v>
      </c>
      <c r="I263" s="8">
        <v>0</v>
      </c>
      <c r="J263" s="11">
        <v>1.668E-2</v>
      </c>
      <c r="K263" s="11">
        <v>0.27761000000000002</v>
      </c>
      <c r="L263" s="11">
        <v>0.62341999999999997</v>
      </c>
    </row>
    <row r="264" spans="2:12" x14ac:dyDescent="0.3">
      <c r="B264" s="9" t="s">
        <v>178</v>
      </c>
      <c r="C264" s="9" t="s">
        <v>179</v>
      </c>
      <c r="D264" s="9" t="s">
        <v>188</v>
      </c>
      <c r="E264" s="6" t="s">
        <v>189</v>
      </c>
      <c r="F264" s="9" t="s">
        <v>56</v>
      </c>
      <c r="G264" s="10">
        <v>32.501440000000002</v>
      </c>
      <c r="H264" s="8">
        <v>0.99011532125205926</v>
      </c>
      <c r="I264" s="8">
        <v>0</v>
      </c>
      <c r="J264" s="11">
        <v>9.9799999999999993E-3</v>
      </c>
      <c r="K264" s="11">
        <v>0.18912999999999999</v>
      </c>
      <c r="L264" s="11">
        <v>0.52302000000000004</v>
      </c>
    </row>
    <row r="265" spans="2:12" x14ac:dyDescent="0.3">
      <c r="B265" s="9" t="s">
        <v>178</v>
      </c>
      <c r="C265" s="9" t="s">
        <v>179</v>
      </c>
      <c r="D265" s="9" t="s">
        <v>184</v>
      </c>
      <c r="E265" s="6" t="s">
        <v>185</v>
      </c>
      <c r="F265" s="9" t="s">
        <v>56</v>
      </c>
      <c r="G265" s="10">
        <v>32.508800000000001</v>
      </c>
      <c r="H265" s="8">
        <v>0.99968701095461654</v>
      </c>
      <c r="I265" s="8">
        <v>0</v>
      </c>
      <c r="J265" s="11">
        <v>5.47E-3</v>
      </c>
      <c r="K265" s="11">
        <v>9.1700000000000004E-2</v>
      </c>
      <c r="L265" s="11">
        <v>0.43568000000000001</v>
      </c>
    </row>
    <row r="266" spans="2:12" x14ac:dyDescent="0.3">
      <c r="B266" s="9" t="s">
        <v>178</v>
      </c>
      <c r="C266" s="9" t="s">
        <v>179</v>
      </c>
      <c r="D266" s="9" t="s">
        <v>207</v>
      </c>
      <c r="E266" s="6" t="s">
        <v>208</v>
      </c>
      <c r="F266" s="9" t="s">
        <v>56</v>
      </c>
      <c r="G266" s="10">
        <v>58.978569999999998</v>
      </c>
      <c r="H266" s="8">
        <v>0.99851851851851847</v>
      </c>
      <c r="I266" s="8">
        <v>0</v>
      </c>
      <c r="J266" s="11">
        <v>6.8999999999999999E-3</v>
      </c>
      <c r="K266" s="11">
        <v>0.17286000000000001</v>
      </c>
      <c r="L266" s="11">
        <v>0.62973999999999997</v>
      </c>
    </row>
    <row r="267" spans="2:12" x14ac:dyDescent="0.3">
      <c r="B267" s="9" t="s">
        <v>178</v>
      </c>
      <c r="C267" s="9" t="s">
        <v>179</v>
      </c>
      <c r="D267" s="9" t="s">
        <v>186</v>
      </c>
      <c r="E267" s="6" t="s">
        <v>187</v>
      </c>
      <c r="F267" s="9" t="s">
        <v>56</v>
      </c>
      <c r="G267" s="10">
        <v>34.038240000000002</v>
      </c>
      <c r="H267" s="8">
        <v>0.99054462934947052</v>
      </c>
      <c r="I267" s="8">
        <v>0</v>
      </c>
      <c r="J267" s="11">
        <v>2.4029999999999999E-2</v>
      </c>
      <c r="K267" s="11">
        <v>0.34953000000000001</v>
      </c>
      <c r="L267" s="11">
        <v>0.56008000000000002</v>
      </c>
    </row>
    <row r="268" spans="2:12" x14ac:dyDescent="0.3">
      <c r="B268" s="9" t="s">
        <v>178</v>
      </c>
      <c r="C268" s="9" t="s">
        <v>179</v>
      </c>
      <c r="D268" s="9" t="s">
        <v>192</v>
      </c>
      <c r="E268" s="6" t="s">
        <v>193</v>
      </c>
      <c r="F268" s="9" t="s">
        <v>56</v>
      </c>
      <c r="G268" s="10">
        <v>32.346139999999998</v>
      </c>
      <c r="H268" s="8">
        <v>0.99920781621336152</v>
      </c>
      <c r="I268" s="8">
        <v>0</v>
      </c>
      <c r="J268" s="11">
        <v>7.45E-3</v>
      </c>
      <c r="K268" s="11">
        <v>0.24338000000000001</v>
      </c>
      <c r="L268" s="11">
        <v>0.46925</v>
      </c>
    </row>
    <row r="269" spans="2:12" x14ac:dyDescent="0.3">
      <c r="B269" s="9" t="s">
        <v>178</v>
      </c>
      <c r="C269" s="9" t="s">
        <v>179</v>
      </c>
      <c r="D269" s="9" t="s">
        <v>180</v>
      </c>
      <c r="E269" s="6" t="s">
        <v>181</v>
      </c>
      <c r="F269" s="9" t="s">
        <v>56</v>
      </c>
      <c r="G269" s="10">
        <v>67.720389999999995</v>
      </c>
      <c r="H269" s="8">
        <v>1</v>
      </c>
      <c r="I269" s="8">
        <v>0</v>
      </c>
      <c r="J269" s="11">
        <v>1.123E-2</v>
      </c>
      <c r="K269" s="11">
        <v>0.19869999999999999</v>
      </c>
      <c r="L269" s="11">
        <v>0.76544000000000001</v>
      </c>
    </row>
    <row r="270" spans="2:12" x14ac:dyDescent="0.3">
      <c r="B270" s="9" t="s">
        <v>209</v>
      </c>
      <c r="C270" s="9" t="s">
        <v>210</v>
      </c>
      <c r="D270" s="9" t="s">
        <v>219</v>
      </c>
      <c r="E270" s="6" t="s">
        <v>220</v>
      </c>
      <c r="F270" s="9" t="s">
        <v>5</v>
      </c>
      <c r="G270" s="10">
        <v>46.373739999999998</v>
      </c>
      <c r="H270" s="8">
        <v>0.94407894736842102</v>
      </c>
      <c r="I270" s="8">
        <v>0</v>
      </c>
      <c r="J270" s="11">
        <v>2.66E-3</v>
      </c>
      <c r="K270" s="11">
        <v>7.1900000000000006E-2</v>
      </c>
      <c r="L270" s="11">
        <v>0.48269000000000001</v>
      </c>
    </row>
    <row r="271" spans="2:12" x14ac:dyDescent="0.3">
      <c r="B271" s="9" t="s">
        <v>209</v>
      </c>
      <c r="C271" s="9" t="s">
        <v>210</v>
      </c>
      <c r="D271" s="9" t="s">
        <v>222</v>
      </c>
      <c r="E271" s="6" t="s">
        <v>18455</v>
      </c>
      <c r="F271" s="9" t="s">
        <v>5</v>
      </c>
      <c r="G271" s="10">
        <v>63.998919999999998</v>
      </c>
      <c r="H271" s="8">
        <v>1</v>
      </c>
      <c r="I271" s="8">
        <v>0</v>
      </c>
      <c r="J271" s="11">
        <v>1.519E-2</v>
      </c>
      <c r="K271" s="11">
        <v>0.19778000000000001</v>
      </c>
      <c r="L271" s="11">
        <v>0.70221999999999996</v>
      </c>
    </row>
    <row r="272" spans="2:12" x14ac:dyDescent="0.3">
      <c r="B272" s="9" t="s">
        <v>209</v>
      </c>
      <c r="C272" s="9" t="s">
        <v>210</v>
      </c>
      <c r="D272" s="9" t="s">
        <v>213</v>
      </c>
      <c r="E272" s="6" t="s">
        <v>214</v>
      </c>
      <c r="F272" s="9" t="s">
        <v>5</v>
      </c>
      <c r="G272" s="10">
        <v>63.527990000000003</v>
      </c>
      <c r="H272" s="8">
        <v>0.98833761612966986</v>
      </c>
      <c r="I272" s="8">
        <v>9.4880411148448307E-3</v>
      </c>
      <c r="J272" s="11">
        <v>7.1000000000000004E-3</v>
      </c>
      <c r="K272" s="11">
        <v>0.11098</v>
      </c>
      <c r="L272" s="11">
        <v>0.84192999999999996</v>
      </c>
    </row>
    <row r="273" spans="2:12" x14ac:dyDescent="0.3">
      <c r="B273" s="9" t="s">
        <v>209</v>
      </c>
      <c r="C273" s="9" t="s">
        <v>210</v>
      </c>
      <c r="D273" s="9" t="s">
        <v>239</v>
      </c>
      <c r="E273" s="6" t="s">
        <v>19472</v>
      </c>
      <c r="F273" s="9" t="s">
        <v>5</v>
      </c>
      <c r="G273" s="10">
        <v>28.097819999999999</v>
      </c>
      <c r="H273" s="8">
        <v>0.77513452279807415</v>
      </c>
      <c r="I273" s="8">
        <v>0.11073350325686775</v>
      </c>
      <c r="J273" s="11">
        <v>7.7060000000000003E-2</v>
      </c>
      <c r="K273" s="11">
        <v>0.39945000000000003</v>
      </c>
      <c r="L273" s="11">
        <v>0.38977000000000001</v>
      </c>
    </row>
    <row r="274" spans="2:12" x14ac:dyDescent="0.3">
      <c r="B274" s="9" t="s">
        <v>209</v>
      </c>
      <c r="C274" s="9" t="s">
        <v>210</v>
      </c>
      <c r="D274" s="9" t="s">
        <v>223</v>
      </c>
      <c r="E274" s="6" t="s">
        <v>224</v>
      </c>
      <c r="F274" s="9" t="s">
        <v>5</v>
      </c>
      <c r="G274" s="10">
        <v>60.692570000000003</v>
      </c>
      <c r="H274" s="8">
        <v>0.99713467048710602</v>
      </c>
      <c r="I274" s="8">
        <v>0</v>
      </c>
      <c r="J274" s="11">
        <v>1.3180000000000001E-2</v>
      </c>
      <c r="K274" s="11">
        <v>0.23286000000000001</v>
      </c>
      <c r="L274" s="11">
        <v>0.67574999999999996</v>
      </c>
    </row>
    <row r="275" spans="2:12" x14ac:dyDescent="0.3">
      <c r="B275" s="9" t="s">
        <v>209</v>
      </c>
      <c r="C275" s="9" t="s">
        <v>210</v>
      </c>
      <c r="D275" s="9" t="s">
        <v>221</v>
      </c>
      <c r="E275" s="6" t="s">
        <v>19473</v>
      </c>
      <c r="F275" s="9" t="s">
        <v>5</v>
      </c>
      <c r="G275" s="10">
        <v>55.965600000000002</v>
      </c>
      <c r="H275" s="8">
        <v>0.94363411619283066</v>
      </c>
      <c r="I275" s="8">
        <v>5.8096415327564897E-2</v>
      </c>
      <c r="J275" s="11">
        <v>2.3779999999999999E-2</v>
      </c>
      <c r="K275" s="11">
        <v>0.28393000000000002</v>
      </c>
      <c r="L275" s="11">
        <v>0.63892000000000004</v>
      </c>
    </row>
    <row r="276" spans="2:12" x14ac:dyDescent="0.3">
      <c r="B276" s="9" t="s">
        <v>209</v>
      </c>
      <c r="C276" s="9" t="s">
        <v>210</v>
      </c>
      <c r="D276" s="9" t="s">
        <v>215</v>
      </c>
      <c r="E276" s="6" t="s">
        <v>216</v>
      </c>
      <c r="F276" s="9" t="s">
        <v>5</v>
      </c>
      <c r="G276" s="10">
        <v>57.699100000000001</v>
      </c>
      <c r="H276" s="8">
        <v>0.99826187717265358</v>
      </c>
      <c r="I276" s="8">
        <v>0</v>
      </c>
      <c r="J276" s="11">
        <v>2.8900000000000002E-3</v>
      </c>
      <c r="K276" s="11">
        <v>8.2640000000000005E-2</v>
      </c>
      <c r="L276" s="11">
        <v>0.62756999999999996</v>
      </c>
    </row>
    <row r="277" spans="2:12" x14ac:dyDescent="0.3">
      <c r="B277" s="9" t="s">
        <v>209</v>
      </c>
      <c r="C277" s="9" t="s">
        <v>210</v>
      </c>
      <c r="D277" s="9" t="s">
        <v>233</v>
      </c>
      <c r="E277" s="6" t="s">
        <v>234</v>
      </c>
      <c r="F277" s="9" t="s">
        <v>5</v>
      </c>
      <c r="G277" s="10">
        <v>25.4771</v>
      </c>
      <c r="H277" s="8">
        <v>0.7975903614457831</v>
      </c>
      <c r="I277" s="8">
        <v>6.746987951807229E-2</v>
      </c>
      <c r="J277" s="11">
        <v>4.8160000000000001E-2</v>
      </c>
      <c r="K277" s="11">
        <v>0.37959999999999999</v>
      </c>
      <c r="L277" s="11">
        <v>0.38196000000000002</v>
      </c>
    </row>
    <row r="278" spans="2:12" x14ac:dyDescent="0.3">
      <c r="B278" s="9" t="s">
        <v>209</v>
      </c>
      <c r="C278" s="9" t="s">
        <v>210</v>
      </c>
      <c r="D278" s="9" t="s">
        <v>225</v>
      </c>
      <c r="E278" s="6" t="s">
        <v>226</v>
      </c>
      <c r="F278" s="9" t="s">
        <v>5</v>
      </c>
      <c r="G278" s="10">
        <v>62.233710000000002</v>
      </c>
      <c r="H278" s="8">
        <v>0.99848904558045837</v>
      </c>
      <c r="I278" s="8">
        <v>1.2591286829513977E-3</v>
      </c>
      <c r="J278" s="11">
        <v>1.055E-2</v>
      </c>
      <c r="K278" s="11">
        <v>0.20319999999999999</v>
      </c>
      <c r="L278" s="11">
        <v>0.73348999999999998</v>
      </c>
    </row>
    <row r="279" spans="2:12" x14ac:dyDescent="0.3">
      <c r="B279" s="9" t="s">
        <v>209</v>
      </c>
      <c r="C279" s="9" t="s">
        <v>210</v>
      </c>
      <c r="D279" s="9" t="s">
        <v>229</v>
      </c>
      <c r="E279" s="6" t="s">
        <v>230</v>
      </c>
      <c r="F279" s="9" t="s">
        <v>5</v>
      </c>
      <c r="G279" s="10">
        <v>33.994019999999999</v>
      </c>
      <c r="H279" s="8">
        <v>0.91771602257924445</v>
      </c>
      <c r="I279" s="8">
        <v>1.8454190186712984E-2</v>
      </c>
      <c r="J279" s="11">
        <v>1.0919999999999999E-2</v>
      </c>
      <c r="K279" s="11">
        <v>0.16075</v>
      </c>
      <c r="L279" s="11">
        <v>0.47843999999999998</v>
      </c>
    </row>
    <row r="280" spans="2:12" x14ac:dyDescent="0.3">
      <c r="B280" s="9" t="s">
        <v>209</v>
      </c>
      <c r="C280" s="9" t="s">
        <v>210</v>
      </c>
      <c r="D280" s="9" t="s">
        <v>237</v>
      </c>
      <c r="E280" s="6" t="s">
        <v>238</v>
      </c>
      <c r="F280" s="9" t="s">
        <v>5</v>
      </c>
      <c r="G280" s="10">
        <v>30.918430000000001</v>
      </c>
      <c r="H280" s="8">
        <v>0.88014675907052586</v>
      </c>
      <c r="I280" s="8">
        <v>2.3644516918059518E-2</v>
      </c>
      <c r="J280" s="11">
        <v>1.583E-2</v>
      </c>
      <c r="K280" s="11">
        <v>0.16267000000000001</v>
      </c>
      <c r="L280" s="11">
        <v>0.42418</v>
      </c>
    </row>
    <row r="281" spans="2:12" x14ac:dyDescent="0.3">
      <c r="B281" s="9" t="s">
        <v>209</v>
      </c>
      <c r="C281" s="9" t="s">
        <v>210</v>
      </c>
      <c r="D281" s="9" t="s">
        <v>217</v>
      </c>
      <c r="E281" s="6" t="s">
        <v>218</v>
      </c>
      <c r="F281" s="9" t="s">
        <v>5</v>
      </c>
      <c r="G281" s="10">
        <v>61.10557</v>
      </c>
      <c r="H281" s="8">
        <v>0.9983443708609272</v>
      </c>
      <c r="I281" s="8">
        <v>0</v>
      </c>
      <c r="J281" s="11">
        <v>7.8899999999999994E-3</v>
      </c>
      <c r="K281" s="11">
        <v>0.15581999999999999</v>
      </c>
      <c r="L281" s="11">
        <v>0.64842</v>
      </c>
    </row>
    <row r="282" spans="2:12" x14ac:dyDescent="0.3">
      <c r="B282" s="9" t="s">
        <v>209</v>
      </c>
      <c r="C282" s="9" t="s">
        <v>210</v>
      </c>
      <c r="D282" s="9" t="s">
        <v>235</v>
      </c>
      <c r="E282" s="6" t="s">
        <v>236</v>
      </c>
      <c r="F282" s="9" t="s">
        <v>5</v>
      </c>
      <c r="G282" s="10">
        <v>32.32508</v>
      </c>
      <c r="H282" s="8">
        <v>0.95500848896434631</v>
      </c>
      <c r="I282" s="8">
        <v>1.9241652518392757E-2</v>
      </c>
      <c r="J282" s="11">
        <v>1.4460000000000001E-2</v>
      </c>
      <c r="K282" s="11">
        <v>0.18672</v>
      </c>
      <c r="L282" s="11">
        <v>0.49670999999999998</v>
      </c>
    </row>
    <row r="283" spans="2:12" x14ac:dyDescent="0.3">
      <c r="B283" s="9" t="s">
        <v>209</v>
      </c>
      <c r="C283" s="9" t="s">
        <v>210</v>
      </c>
      <c r="D283" s="9" t="s">
        <v>227</v>
      </c>
      <c r="E283" s="6" t="s">
        <v>228</v>
      </c>
      <c r="F283" s="9" t="s">
        <v>5</v>
      </c>
      <c r="G283" s="10">
        <v>65.308179999999993</v>
      </c>
      <c r="H283" s="8">
        <v>0.99882260596546313</v>
      </c>
      <c r="I283" s="8">
        <v>1.1773940345368916E-3</v>
      </c>
      <c r="J283" s="11">
        <v>2.2190000000000001E-2</v>
      </c>
      <c r="K283" s="11">
        <v>0.20111000000000001</v>
      </c>
      <c r="L283" s="11">
        <v>0.77022999999999997</v>
      </c>
    </row>
    <row r="284" spans="2:12" x14ac:dyDescent="0.3">
      <c r="B284" s="9" t="s">
        <v>209</v>
      </c>
      <c r="C284" s="9" t="s">
        <v>210</v>
      </c>
      <c r="D284" s="9" t="s">
        <v>211</v>
      </c>
      <c r="E284" s="6" t="s">
        <v>212</v>
      </c>
      <c r="F284" s="9" t="s">
        <v>5</v>
      </c>
      <c r="G284" s="10">
        <v>50.28436</v>
      </c>
      <c r="H284" s="8">
        <v>0.99963167587476975</v>
      </c>
      <c r="I284" s="8">
        <v>0</v>
      </c>
      <c r="J284" s="11">
        <v>4.5100000000000001E-3</v>
      </c>
      <c r="K284" s="11">
        <v>0.17215</v>
      </c>
      <c r="L284" s="11">
        <v>0.63902999999999999</v>
      </c>
    </row>
    <row r="285" spans="2:12" x14ac:dyDescent="0.3">
      <c r="B285" s="9" t="s">
        <v>209</v>
      </c>
      <c r="C285" s="9" t="s">
        <v>210</v>
      </c>
      <c r="D285" s="9" t="s">
        <v>231</v>
      </c>
      <c r="E285" s="6" t="s">
        <v>232</v>
      </c>
      <c r="F285" s="9" t="s">
        <v>5</v>
      </c>
      <c r="G285" s="10">
        <v>51.456499999999998</v>
      </c>
      <c r="H285" s="8">
        <v>0.90839107005388764</v>
      </c>
      <c r="I285" s="8">
        <v>7.9548370541442127E-3</v>
      </c>
      <c r="J285" s="11">
        <v>8.6199999999999992E-3</v>
      </c>
      <c r="K285" s="11">
        <v>0.16472999999999999</v>
      </c>
      <c r="L285" s="11">
        <v>0.55247999999999997</v>
      </c>
    </row>
    <row r="286" spans="2:12" x14ac:dyDescent="0.3">
      <c r="B286" s="9" t="s">
        <v>13844</v>
      </c>
      <c r="C286" s="9" t="s">
        <v>13845</v>
      </c>
      <c r="D286" s="9" t="s">
        <v>13874</v>
      </c>
      <c r="E286" s="9" t="s">
        <v>13875</v>
      </c>
      <c r="F286" s="9" t="s">
        <v>13625</v>
      </c>
      <c r="G286" s="10">
        <v>34.724209999999999</v>
      </c>
      <c r="H286" s="8">
        <v>0.96741120468692787</v>
      </c>
      <c r="I286" s="8">
        <v>0</v>
      </c>
      <c r="J286" s="11">
        <v>1.325E-2</v>
      </c>
      <c r="K286" s="11">
        <v>0.22599</v>
      </c>
      <c r="L286" s="11">
        <v>0.40522000000000002</v>
      </c>
    </row>
    <row r="287" spans="2:12" x14ac:dyDescent="0.3">
      <c r="B287" s="9" t="s">
        <v>13844</v>
      </c>
      <c r="C287" s="9" t="s">
        <v>13845</v>
      </c>
      <c r="D287" s="9" t="s">
        <v>13883</v>
      </c>
      <c r="E287" s="9" t="s">
        <v>13884</v>
      </c>
      <c r="F287" s="9" t="s">
        <v>13625</v>
      </c>
      <c r="G287" s="10">
        <v>37.419080000000001</v>
      </c>
      <c r="H287" s="8">
        <v>0.99786650411459921</v>
      </c>
      <c r="I287" s="8">
        <v>0</v>
      </c>
      <c r="J287" s="11">
        <v>4.7200000000000002E-3</v>
      </c>
      <c r="K287" s="11">
        <v>0.1305</v>
      </c>
      <c r="L287" s="11">
        <v>0.46908</v>
      </c>
    </row>
    <row r="288" spans="2:12" x14ac:dyDescent="0.3">
      <c r="B288" s="9" t="s">
        <v>13844</v>
      </c>
      <c r="C288" s="9" t="s">
        <v>13845</v>
      </c>
      <c r="D288" s="9" t="s">
        <v>13881</v>
      </c>
      <c r="E288" s="9" t="s">
        <v>13882</v>
      </c>
      <c r="F288" s="9" t="s">
        <v>13625</v>
      </c>
      <c r="G288" s="10">
        <v>33.311100000000003</v>
      </c>
      <c r="H288" s="8">
        <v>0.99066915489202878</v>
      </c>
      <c r="I288" s="8">
        <v>0</v>
      </c>
      <c r="J288" s="11">
        <v>6.6699999999999997E-3</v>
      </c>
      <c r="K288" s="11">
        <v>0.11802</v>
      </c>
      <c r="L288" s="11">
        <v>0.40357999999999999</v>
      </c>
    </row>
    <row r="289" spans="2:12" x14ac:dyDescent="0.3">
      <c r="B289" s="9" t="s">
        <v>13844</v>
      </c>
      <c r="C289" s="9" t="s">
        <v>13845</v>
      </c>
      <c r="D289" s="9" t="s">
        <v>13878</v>
      </c>
      <c r="E289" s="9" t="s">
        <v>2896</v>
      </c>
      <c r="F289" s="9" t="s">
        <v>13625</v>
      </c>
      <c r="G289" s="10">
        <v>41.222540000000002</v>
      </c>
      <c r="H289" s="8">
        <v>1</v>
      </c>
      <c r="I289" s="8">
        <v>0</v>
      </c>
      <c r="J289" s="11">
        <v>1.221E-2</v>
      </c>
      <c r="K289" s="11">
        <v>0.3</v>
      </c>
      <c r="L289" s="11">
        <v>0.4446</v>
      </c>
    </row>
    <row r="290" spans="2:12" x14ac:dyDescent="0.3">
      <c r="B290" s="9" t="s">
        <v>13844</v>
      </c>
      <c r="C290" s="9" t="s">
        <v>13845</v>
      </c>
      <c r="D290" s="9" t="s">
        <v>13870</v>
      </c>
      <c r="E290" s="9" t="s">
        <v>13871</v>
      </c>
      <c r="F290" s="9" t="s">
        <v>13625</v>
      </c>
      <c r="G290" s="10">
        <v>26.384679999999999</v>
      </c>
      <c r="H290" s="8">
        <v>0.75570539419087135</v>
      </c>
      <c r="I290" s="8">
        <v>0.14263485477178423</v>
      </c>
      <c r="J290" s="11">
        <v>9.5890000000000003E-2</v>
      </c>
      <c r="K290" s="11">
        <v>0.42465999999999998</v>
      </c>
      <c r="L290" s="11">
        <v>0.33872999999999998</v>
      </c>
    </row>
    <row r="291" spans="2:12" x14ac:dyDescent="0.3">
      <c r="B291" s="9" t="s">
        <v>13844</v>
      </c>
      <c r="C291" s="9" t="s">
        <v>13845</v>
      </c>
      <c r="D291" s="9" t="s">
        <v>13862</v>
      </c>
      <c r="E291" s="9" t="s">
        <v>13863</v>
      </c>
      <c r="F291" s="9" t="s">
        <v>13625</v>
      </c>
      <c r="G291" s="10">
        <v>17.578289999999999</v>
      </c>
      <c r="H291" s="8">
        <v>0.65909909909909914</v>
      </c>
      <c r="I291" s="8">
        <v>0.1981981981981982</v>
      </c>
      <c r="J291" s="11">
        <v>6.9029999999999994E-2</v>
      </c>
      <c r="K291" s="11">
        <v>0.52576000000000001</v>
      </c>
      <c r="L291" s="11">
        <v>0.18859000000000001</v>
      </c>
    </row>
    <row r="292" spans="2:12" x14ac:dyDescent="0.3">
      <c r="B292" s="9" t="s">
        <v>13844</v>
      </c>
      <c r="C292" s="9" t="s">
        <v>13845</v>
      </c>
      <c r="D292" s="9" t="s">
        <v>13876</v>
      </c>
      <c r="E292" s="9" t="s">
        <v>13877</v>
      </c>
      <c r="F292" s="9" t="s">
        <v>13625</v>
      </c>
      <c r="G292" s="10">
        <v>43.03143</v>
      </c>
      <c r="H292" s="8">
        <v>0.97770069375619428</v>
      </c>
      <c r="I292" s="8">
        <v>0</v>
      </c>
      <c r="J292" s="11">
        <v>1.52E-2</v>
      </c>
      <c r="K292" s="11">
        <v>0.34954000000000002</v>
      </c>
      <c r="L292" s="11">
        <v>0.55866000000000005</v>
      </c>
    </row>
    <row r="293" spans="2:12" x14ac:dyDescent="0.3">
      <c r="B293" s="9" t="s">
        <v>13844</v>
      </c>
      <c r="C293" s="9" t="s">
        <v>13845</v>
      </c>
      <c r="D293" s="9" t="s">
        <v>13872</v>
      </c>
      <c r="E293" s="9" t="s">
        <v>13873</v>
      </c>
      <c r="F293" s="9" t="s">
        <v>13625</v>
      </c>
      <c r="G293" s="10">
        <v>31.925640000000001</v>
      </c>
      <c r="H293" s="8">
        <v>0.79436450839328532</v>
      </c>
      <c r="I293" s="8">
        <v>0.11390887290167866</v>
      </c>
      <c r="J293" s="11">
        <v>4.598E-2</v>
      </c>
      <c r="K293" s="11">
        <v>0.32095000000000001</v>
      </c>
      <c r="L293" s="11">
        <v>0.52697000000000005</v>
      </c>
    </row>
    <row r="294" spans="2:12" x14ac:dyDescent="0.3">
      <c r="B294" s="9" t="s">
        <v>13844</v>
      </c>
      <c r="C294" s="9" t="s">
        <v>13845</v>
      </c>
      <c r="D294" s="9" t="s">
        <v>13885</v>
      </c>
      <c r="E294" s="9" t="s">
        <v>13886</v>
      </c>
      <c r="F294" s="9" t="s">
        <v>13625</v>
      </c>
      <c r="G294" s="10">
        <v>52.130719999999997</v>
      </c>
      <c r="H294" s="8">
        <v>1</v>
      </c>
      <c r="I294" s="8">
        <v>0</v>
      </c>
      <c r="J294" s="11">
        <v>1.9890000000000001E-2</v>
      </c>
      <c r="K294" s="11">
        <v>0.19116</v>
      </c>
      <c r="L294" s="11">
        <v>0.58894999999999997</v>
      </c>
    </row>
    <row r="295" spans="2:12" x14ac:dyDescent="0.3">
      <c r="B295" s="9" t="s">
        <v>13844</v>
      </c>
      <c r="C295" s="9" t="s">
        <v>13845</v>
      </c>
      <c r="D295" s="9" t="s">
        <v>13860</v>
      </c>
      <c r="E295" s="9" t="s">
        <v>13861</v>
      </c>
      <c r="F295" s="9" t="s">
        <v>13625</v>
      </c>
      <c r="G295" s="10">
        <v>29.947929999999999</v>
      </c>
      <c r="H295" s="8">
        <v>0.94739478957915835</v>
      </c>
      <c r="I295" s="8">
        <v>1.9038076152304611E-2</v>
      </c>
      <c r="J295" s="11">
        <v>8.6899999999999998E-3</v>
      </c>
      <c r="K295" s="11">
        <v>0.11765</v>
      </c>
      <c r="L295" s="11">
        <v>0.41443999999999998</v>
      </c>
    </row>
    <row r="296" spans="2:12" x14ac:dyDescent="0.3">
      <c r="B296" s="9" t="s">
        <v>13844</v>
      </c>
      <c r="C296" s="9" t="s">
        <v>13845</v>
      </c>
      <c r="D296" s="9" t="s">
        <v>13854</v>
      </c>
      <c r="E296" s="9" t="s">
        <v>13855</v>
      </c>
      <c r="F296" s="9" t="s">
        <v>13625</v>
      </c>
      <c r="G296" s="10">
        <v>24.166910000000001</v>
      </c>
      <c r="H296" s="8">
        <v>0.79899749373433582</v>
      </c>
      <c r="I296" s="8">
        <v>0.10225563909774436</v>
      </c>
      <c r="J296" s="11">
        <v>6.3939999999999997E-2</v>
      </c>
      <c r="K296" s="11">
        <v>0.34871000000000002</v>
      </c>
      <c r="L296" s="11">
        <v>0.37309999999999999</v>
      </c>
    </row>
    <row r="297" spans="2:12" x14ac:dyDescent="0.3">
      <c r="B297" s="9" t="s">
        <v>13844</v>
      </c>
      <c r="C297" s="9" t="s">
        <v>13845</v>
      </c>
      <c r="D297" s="9" t="s">
        <v>13858</v>
      </c>
      <c r="E297" s="9" t="s">
        <v>13859</v>
      </c>
      <c r="F297" s="9" t="s">
        <v>13625</v>
      </c>
      <c r="G297" s="10">
        <v>29.274149999999999</v>
      </c>
      <c r="H297" s="8">
        <v>0.99822773593265401</v>
      </c>
      <c r="I297" s="8">
        <v>0</v>
      </c>
      <c r="J297" s="11">
        <v>1.129E-2</v>
      </c>
      <c r="K297" s="11">
        <v>0.16042999999999999</v>
      </c>
      <c r="L297" s="11">
        <v>0.44919999999999999</v>
      </c>
    </row>
    <row r="298" spans="2:12" x14ac:dyDescent="0.3">
      <c r="B298" s="9" t="s">
        <v>13844</v>
      </c>
      <c r="C298" s="9" t="s">
        <v>13845</v>
      </c>
      <c r="D298" s="9" t="s">
        <v>13887</v>
      </c>
      <c r="E298" s="9" t="s">
        <v>13888</v>
      </c>
      <c r="F298" s="9" t="s">
        <v>13625</v>
      </c>
      <c r="G298" s="10">
        <v>60.727240000000002</v>
      </c>
      <c r="H298" s="8">
        <v>0.97572435395458101</v>
      </c>
      <c r="I298" s="8">
        <v>2.4275646045418951E-2</v>
      </c>
      <c r="J298" s="11">
        <v>2.4119999999999999E-2</v>
      </c>
      <c r="K298" s="11">
        <v>0.26834000000000002</v>
      </c>
      <c r="L298" s="11">
        <v>0.68744000000000005</v>
      </c>
    </row>
    <row r="299" spans="2:12" x14ac:dyDescent="0.3">
      <c r="B299" s="9" t="s">
        <v>13844</v>
      </c>
      <c r="C299" s="9" t="s">
        <v>13845</v>
      </c>
      <c r="D299" s="9" t="s">
        <v>13848</v>
      </c>
      <c r="E299" s="9" t="s">
        <v>13849</v>
      </c>
      <c r="F299" s="9" t="s">
        <v>13625</v>
      </c>
      <c r="G299" s="10">
        <v>37.453360000000004</v>
      </c>
      <c r="H299" s="8">
        <v>0.92232482346550793</v>
      </c>
      <c r="I299" s="8">
        <v>2.4443237370994023E-2</v>
      </c>
      <c r="J299" s="11">
        <v>9.0900000000000009E-3</v>
      </c>
      <c r="K299" s="11">
        <v>9.9299999999999999E-2</v>
      </c>
      <c r="L299" s="11">
        <v>0.58811000000000002</v>
      </c>
    </row>
    <row r="300" spans="2:12" x14ac:dyDescent="0.3">
      <c r="B300" s="9" t="s">
        <v>13844</v>
      </c>
      <c r="C300" s="9" t="s">
        <v>13845</v>
      </c>
      <c r="D300" s="9" t="s">
        <v>13846</v>
      </c>
      <c r="E300" s="9" t="s">
        <v>13847</v>
      </c>
      <c r="F300" s="9" t="s">
        <v>13625</v>
      </c>
      <c r="G300" s="10">
        <v>27.114889999999999</v>
      </c>
      <c r="H300" s="8">
        <v>0.89730423620025679</v>
      </c>
      <c r="I300" s="8">
        <v>1.8613607188703467E-2</v>
      </c>
      <c r="J300" s="11">
        <v>9.4299999999999991E-3</v>
      </c>
      <c r="K300" s="11">
        <v>0.16871</v>
      </c>
      <c r="L300" s="11">
        <v>0.33365</v>
      </c>
    </row>
    <row r="301" spans="2:12" x14ac:dyDescent="0.3">
      <c r="B301" s="9" t="s">
        <v>13844</v>
      </c>
      <c r="C301" s="9" t="s">
        <v>13845</v>
      </c>
      <c r="D301" s="9" t="s">
        <v>13852</v>
      </c>
      <c r="E301" s="9" t="s">
        <v>13853</v>
      </c>
      <c r="F301" s="9" t="s">
        <v>13625</v>
      </c>
      <c r="G301" s="10">
        <v>33.398679999999999</v>
      </c>
      <c r="H301" s="8">
        <v>0.99580419580419577</v>
      </c>
      <c r="I301" s="8">
        <v>0</v>
      </c>
      <c r="J301" s="11">
        <v>7.0899999999999999E-3</v>
      </c>
      <c r="K301" s="11">
        <v>0.10324</v>
      </c>
      <c r="L301" s="11">
        <v>0.47571000000000002</v>
      </c>
    </row>
    <row r="302" spans="2:12" x14ac:dyDescent="0.3">
      <c r="B302" s="9" t="s">
        <v>13844</v>
      </c>
      <c r="C302" s="9" t="s">
        <v>13845</v>
      </c>
      <c r="D302" s="9" t="s">
        <v>13866</v>
      </c>
      <c r="E302" s="9" t="s">
        <v>13867</v>
      </c>
      <c r="F302" s="9" t="s">
        <v>13625</v>
      </c>
      <c r="G302" s="10">
        <v>30.616900000000001</v>
      </c>
      <c r="H302" s="8">
        <v>0.99020618556701034</v>
      </c>
      <c r="I302" s="8">
        <v>0</v>
      </c>
      <c r="J302" s="11">
        <v>2.2399999999999998E-3</v>
      </c>
      <c r="K302" s="11">
        <v>5.6840000000000002E-2</v>
      </c>
      <c r="L302" s="11">
        <v>0.34928999999999999</v>
      </c>
    </row>
    <row r="303" spans="2:12" x14ac:dyDescent="0.3">
      <c r="B303" s="9" t="s">
        <v>13844</v>
      </c>
      <c r="C303" s="9" t="s">
        <v>13845</v>
      </c>
      <c r="D303" s="9" t="s">
        <v>13864</v>
      </c>
      <c r="E303" s="9" t="s">
        <v>13865</v>
      </c>
      <c r="F303" s="9" t="s">
        <v>13625</v>
      </c>
      <c r="G303" s="10">
        <v>29.949870000000001</v>
      </c>
      <c r="H303" s="8">
        <v>0.99938309685379401</v>
      </c>
      <c r="I303" s="8">
        <v>0</v>
      </c>
      <c r="J303" s="11">
        <v>5.2199999999999998E-3</v>
      </c>
      <c r="K303" s="11">
        <v>9.0509999999999993E-2</v>
      </c>
      <c r="L303" s="11">
        <v>0.43863999999999997</v>
      </c>
    </row>
    <row r="304" spans="2:12" x14ac:dyDescent="0.3">
      <c r="B304" s="9" t="s">
        <v>13844</v>
      </c>
      <c r="C304" s="9" t="s">
        <v>13845</v>
      </c>
      <c r="D304" s="9" t="s">
        <v>13893</v>
      </c>
      <c r="E304" s="9" t="s">
        <v>745</v>
      </c>
      <c r="F304" s="9" t="s">
        <v>13625</v>
      </c>
      <c r="G304" s="10">
        <v>47.343649999999997</v>
      </c>
      <c r="H304" s="8">
        <v>1</v>
      </c>
      <c r="I304" s="8">
        <v>0</v>
      </c>
      <c r="J304" s="11">
        <v>3.032E-2</v>
      </c>
      <c r="K304" s="11">
        <v>0.34095999999999999</v>
      </c>
      <c r="L304" s="11">
        <v>0.56921999999999995</v>
      </c>
    </row>
    <row r="305" spans="2:12" x14ac:dyDescent="0.3">
      <c r="B305" s="9" t="s">
        <v>13844</v>
      </c>
      <c r="C305" s="9" t="s">
        <v>13845</v>
      </c>
      <c r="D305" s="9" t="s">
        <v>13879</v>
      </c>
      <c r="E305" s="9" t="s">
        <v>13880</v>
      </c>
      <c r="F305" s="9" t="s">
        <v>13625</v>
      </c>
      <c r="G305" s="10">
        <v>43.648530000000001</v>
      </c>
      <c r="H305" s="8">
        <v>1</v>
      </c>
      <c r="I305" s="8">
        <v>0</v>
      </c>
      <c r="J305" s="11">
        <v>1.4659999999999999E-2</v>
      </c>
      <c r="K305" s="11">
        <v>0.29633999999999999</v>
      </c>
      <c r="L305" s="11">
        <v>0.52983999999999998</v>
      </c>
    </row>
    <row r="306" spans="2:12" x14ac:dyDescent="0.3">
      <c r="B306" s="9" t="s">
        <v>13844</v>
      </c>
      <c r="C306" s="9" t="s">
        <v>13845</v>
      </c>
      <c r="D306" s="9" t="s">
        <v>13889</v>
      </c>
      <c r="E306" s="9" t="s">
        <v>13890</v>
      </c>
      <c r="F306" s="9" t="s">
        <v>13625</v>
      </c>
      <c r="G306" s="10">
        <v>50.462890000000002</v>
      </c>
      <c r="H306" s="8">
        <v>0.99860205032618821</v>
      </c>
      <c r="I306" s="8">
        <v>5.5917986952469714E-3</v>
      </c>
      <c r="J306" s="11">
        <v>1.2460000000000001E-2</v>
      </c>
      <c r="K306" s="11">
        <v>0.30032999999999999</v>
      </c>
      <c r="L306" s="11">
        <v>0.56655999999999995</v>
      </c>
    </row>
    <row r="307" spans="2:12" x14ac:dyDescent="0.3">
      <c r="B307" s="9" t="s">
        <v>13844</v>
      </c>
      <c r="C307" s="9" t="s">
        <v>13845</v>
      </c>
      <c r="D307" s="9" t="s">
        <v>13850</v>
      </c>
      <c r="E307" s="9" t="s">
        <v>13851</v>
      </c>
      <c r="F307" s="9" t="s">
        <v>13625</v>
      </c>
      <c r="G307" s="10">
        <v>28.483930000000001</v>
      </c>
      <c r="H307" s="8">
        <v>0.78413890192397939</v>
      </c>
      <c r="I307" s="8">
        <v>0.1698732989206945</v>
      </c>
      <c r="J307" s="11">
        <v>9.6149999999999999E-2</v>
      </c>
      <c r="K307" s="11">
        <v>0.33622999999999997</v>
      </c>
      <c r="L307" s="11">
        <v>0.49318000000000001</v>
      </c>
    </row>
    <row r="308" spans="2:12" x14ac:dyDescent="0.3">
      <c r="B308" s="9" t="s">
        <v>13844</v>
      </c>
      <c r="C308" s="9" t="s">
        <v>13845</v>
      </c>
      <c r="D308" s="9" t="s">
        <v>13868</v>
      </c>
      <c r="E308" s="9" t="s">
        <v>13869</v>
      </c>
      <c r="F308" s="9" t="s">
        <v>13625</v>
      </c>
      <c r="G308" s="10">
        <v>32.413080000000001</v>
      </c>
      <c r="H308" s="8">
        <v>0.98414059151307332</v>
      </c>
      <c r="I308" s="8">
        <v>2.1431633090441492E-3</v>
      </c>
      <c r="J308" s="11">
        <v>4.7800000000000004E-3</v>
      </c>
      <c r="K308" s="11">
        <v>6.0330000000000002E-2</v>
      </c>
      <c r="L308" s="11">
        <v>0.41876000000000002</v>
      </c>
    </row>
    <row r="309" spans="2:12" x14ac:dyDescent="0.3">
      <c r="B309" s="9" t="s">
        <v>13844</v>
      </c>
      <c r="C309" s="9" t="s">
        <v>13845</v>
      </c>
      <c r="D309" s="9" t="s">
        <v>13856</v>
      </c>
      <c r="E309" s="9" t="s">
        <v>13857</v>
      </c>
      <c r="F309" s="9" t="s">
        <v>13625</v>
      </c>
      <c r="G309" s="10">
        <v>33.664630000000002</v>
      </c>
      <c r="H309" s="8">
        <v>0.99580125962211341</v>
      </c>
      <c r="I309" s="8">
        <v>0</v>
      </c>
      <c r="J309" s="11">
        <v>7.7600000000000004E-3</v>
      </c>
      <c r="K309" s="11">
        <v>5.876E-2</v>
      </c>
      <c r="L309" s="11">
        <v>0.47449999999999998</v>
      </c>
    </row>
    <row r="310" spans="2:12" x14ac:dyDescent="0.3">
      <c r="B310" s="9" t="s">
        <v>13844</v>
      </c>
      <c r="C310" s="9" t="s">
        <v>13845</v>
      </c>
      <c r="D310" s="9" t="s">
        <v>13891</v>
      </c>
      <c r="E310" s="9" t="s">
        <v>13892</v>
      </c>
      <c r="F310" s="9" t="s">
        <v>13625</v>
      </c>
      <c r="G310" s="10">
        <v>47.065449999999998</v>
      </c>
      <c r="H310" s="8">
        <v>1</v>
      </c>
      <c r="I310" s="8">
        <v>0</v>
      </c>
      <c r="J310" s="11">
        <v>3.551E-2</v>
      </c>
      <c r="K310" s="11">
        <v>0.28298000000000001</v>
      </c>
      <c r="L310" s="11">
        <v>0.63585000000000003</v>
      </c>
    </row>
    <row r="311" spans="2:12" x14ac:dyDescent="0.3">
      <c r="B311" s="9" t="s">
        <v>240</v>
      </c>
      <c r="C311" s="9" t="s">
        <v>241</v>
      </c>
      <c r="D311" s="9" t="s">
        <v>248</v>
      </c>
      <c r="E311" s="6" t="s">
        <v>19474</v>
      </c>
      <c r="F311" s="9" t="s">
        <v>5</v>
      </c>
      <c r="G311" s="10">
        <v>34.100050000000003</v>
      </c>
      <c r="H311" s="8">
        <v>0.97507520412548343</v>
      </c>
      <c r="I311" s="8">
        <v>0</v>
      </c>
      <c r="J311" s="11">
        <v>1.214E-2</v>
      </c>
      <c r="K311" s="11">
        <v>0.22744</v>
      </c>
      <c r="L311" s="11">
        <v>0.55672999999999995</v>
      </c>
    </row>
    <row r="312" spans="2:12" x14ac:dyDescent="0.3">
      <c r="B312" s="9" t="s">
        <v>240</v>
      </c>
      <c r="C312" s="9" t="s">
        <v>241</v>
      </c>
      <c r="D312" s="9" t="s">
        <v>247</v>
      </c>
      <c r="E312" s="6" t="s">
        <v>19475</v>
      </c>
      <c r="F312" s="9" t="s">
        <v>5</v>
      </c>
      <c r="G312" s="10">
        <v>33.418810000000001</v>
      </c>
      <c r="H312" s="8">
        <v>0.95280082987551862</v>
      </c>
      <c r="I312" s="8">
        <v>8.8174273858921161E-3</v>
      </c>
      <c r="J312" s="11">
        <v>1.013E-2</v>
      </c>
      <c r="K312" s="11">
        <v>0.24553</v>
      </c>
      <c r="L312" s="11">
        <v>0.49881999999999999</v>
      </c>
    </row>
    <row r="313" spans="2:12" x14ac:dyDescent="0.3">
      <c r="B313" s="9" t="s">
        <v>240</v>
      </c>
      <c r="C313" s="9" t="s">
        <v>241</v>
      </c>
      <c r="D313" s="9" t="s">
        <v>245</v>
      </c>
      <c r="E313" s="6" t="s">
        <v>19476</v>
      </c>
      <c r="F313" s="9" t="s">
        <v>5</v>
      </c>
      <c r="G313" s="10">
        <v>34.587479999999999</v>
      </c>
      <c r="H313" s="8">
        <v>0.99241706161137444</v>
      </c>
      <c r="I313" s="8">
        <v>1.7377567140600316E-3</v>
      </c>
      <c r="J313" s="11">
        <v>5.0899999999999999E-3</v>
      </c>
      <c r="K313" s="11">
        <v>0.13028000000000001</v>
      </c>
      <c r="L313" s="11">
        <v>0.48547000000000001</v>
      </c>
    </row>
    <row r="314" spans="2:12" x14ac:dyDescent="0.3">
      <c r="B314" s="9" t="s">
        <v>240</v>
      </c>
      <c r="C314" s="9" t="s">
        <v>241</v>
      </c>
      <c r="D314" s="9" t="s">
        <v>243</v>
      </c>
      <c r="E314" s="6" t="s">
        <v>19477</v>
      </c>
      <c r="F314" s="9" t="s">
        <v>5</v>
      </c>
      <c r="G314" s="10">
        <v>34.738909999999997</v>
      </c>
      <c r="H314" s="8">
        <v>0.96355480796187276</v>
      </c>
      <c r="I314" s="8">
        <v>0</v>
      </c>
      <c r="J314" s="11">
        <v>1.9099999999999999E-2</v>
      </c>
      <c r="K314" s="11">
        <v>0.27024999999999999</v>
      </c>
      <c r="L314" s="11">
        <v>0.61761999999999995</v>
      </c>
    </row>
    <row r="315" spans="2:12" x14ac:dyDescent="0.3">
      <c r="B315" s="9" t="s">
        <v>240</v>
      </c>
      <c r="C315" s="9" t="s">
        <v>241</v>
      </c>
      <c r="D315" s="9" t="s">
        <v>244</v>
      </c>
      <c r="E315" s="6" t="s">
        <v>19478</v>
      </c>
      <c r="F315" s="9" t="s">
        <v>5</v>
      </c>
      <c r="G315" s="10">
        <v>30.602519999999998</v>
      </c>
      <c r="H315" s="8">
        <v>0.80334394904458595</v>
      </c>
      <c r="I315" s="8">
        <v>0</v>
      </c>
      <c r="J315" s="11">
        <v>6.0400000000000002E-3</v>
      </c>
      <c r="K315" s="11">
        <v>0.19517000000000001</v>
      </c>
      <c r="L315" s="11">
        <v>0.44063999999999998</v>
      </c>
    </row>
    <row r="316" spans="2:12" x14ac:dyDescent="0.3">
      <c r="B316" s="9" t="s">
        <v>240</v>
      </c>
      <c r="C316" s="9" t="s">
        <v>241</v>
      </c>
      <c r="D316" s="9" t="s">
        <v>246</v>
      </c>
      <c r="E316" s="6" t="s">
        <v>19479</v>
      </c>
      <c r="F316" s="9" t="s">
        <v>5</v>
      </c>
      <c r="G316" s="10">
        <v>33.419530000000002</v>
      </c>
      <c r="H316" s="8">
        <v>0.99969852276153148</v>
      </c>
      <c r="I316" s="8">
        <v>0</v>
      </c>
      <c r="J316" s="11">
        <v>1.0670000000000001E-2</v>
      </c>
      <c r="K316" s="11">
        <v>0.317</v>
      </c>
      <c r="L316" s="11">
        <v>0.58221000000000001</v>
      </c>
    </row>
    <row r="317" spans="2:12" x14ac:dyDescent="0.3">
      <c r="B317" s="9" t="s">
        <v>240</v>
      </c>
      <c r="C317" s="9" t="s">
        <v>241</v>
      </c>
      <c r="D317" s="9" t="s">
        <v>259</v>
      </c>
      <c r="E317" s="6" t="s">
        <v>260</v>
      </c>
      <c r="F317" s="9" t="s">
        <v>5</v>
      </c>
      <c r="G317" s="10">
        <v>60.97363</v>
      </c>
      <c r="H317" s="8">
        <v>0.99939135727328055</v>
      </c>
      <c r="I317" s="8">
        <v>6.0864272671941571E-4</v>
      </c>
      <c r="J317" s="11">
        <v>7.6499999999999997E-3</v>
      </c>
      <c r="K317" s="11">
        <v>0.14852000000000001</v>
      </c>
      <c r="L317" s="11">
        <v>0.68035000000000001</v>
      </c>
    </row>
    <row r="318" spans="2:12" x14ac:dyDescent="0.3">
      <c r="B318" s="9" t="s">
        <v>240</v>
      </c>
      <c r="C318" s="9" t="s">
        <v>241</v>
      </c>
      <c r="D318" s="9" t="s">
        <v>257</v>
      </c>
      <c r="E318" s="6" t="s">
        <v>258</v>
      </c>
      <c r="F318" s="9" t="s">
        <v>5</v>
      </c>
      <c r="G318" s="10">
        <v>47.190300000000001</v>
      </c>
      <c r="H318" s="8">
        <v>0.99891618497109824</v>
      </c>
      <c r="I318" s="8">
        <v>0</v>
      </c>
      <c r="J318" s="11">
        <v>6.6600000000000001E-3</v>
      </c>
      <c r="K318" s="11">
        <v>0.17743</v>
      </c>
      <c r="L318" s="11">
        <v>0.67179999999999995</v>
      </c>
    </row>
    <row r="319" spans="2:12" x14ac:dyDescent="0.3">
      <c r="B319" s="9" t="s">
        <v>240</v>
      </c>
      <c r="C319" s="9" t="s">
        <v>241</v>
      </c>
      <c r="D319" s="9" t="s">
        <v>263</v>
      </c>
      <c r="E319" s="6" t="s">
        <v>264</v>
      </c>
      <c r="F319" s="9" t="s">
        <v>5</v>
      </c>
      <c r="G319" s="10">
        <v>36.662260000000003</v>
      </c>
      <c r="H319" s="8">
        <v>0.86410635155096016</v>
      </c>
      <c r="I319" s="8">
        <v>0</v>
      </c>
      <c r="J319" s="11">
        <v>1.8589999999999999E-2</v>
      </c>
      <c r="K319" s="11">
        <v>0.19244</v>
      </c>
      <c r="L319" s="11">
        <v>0.50448999999999999</v>
      </c>
    </row>
    <row r="320" spans="2:12" x14ac:dyDescent="0.3">
      <c r="B320" s="9" t="s">
        <v>240</v>
      </c>
      <c r="C320" s="9" t="s">
        <v>241</v>
      </c>
      <c r="D320" s="9" t="s">
        <v>261</v>
      </c>
      <c r="E320" s="6" t="s">
        <v>262</v>
      </c>
      <c r="F320" s="9" t="s">
        <v>5</v>
      </c>
      <c r="G320" s="10">
        <v>65.661259999999999</v>
      </c>
      <c r="H320" s="8">
        <v>0.99972504811657958</v>
      </c>
      <c r="I320" s="8">
        <v>0</v>
      </c>
      <c r="J320" s="11">
        <v>5.6699999999999997E-3</v>
      </c>
      <c r="K320" s="11">
        <v>0.10897999999999999</v>
      </c>
      <c r="L320" s="11">
        <v>0.68472</v>
      </c>
    </row>
    <row r="321" spans="2:12" x14ac:dyDescent="0.3">
      <c r="B321" s="9" t="s">
        <v>240</v>
      </c>
      <c r="C321" s="9" t="s">
        <v>241</v>
      </c>
      <c r="D321" s="9" t="s">
        <v>249</v>
      </c>
      <c r="E321" s="6" t="s">
        <v>250</v>
      </c>
      <c r="F321" s="9" t="s">
        <v>5</v>
      </c>
      <c r="G321" s="10">
        <v>36.901200000000003</v>
      </c>
      <c r="H321" s="8">
        <v>0.98024174802417485</v>
      </c>
      <c r="I321" s="8">
        <v>3.4867503486750349E-3</v>
      </c>
      <c r="J321" s="11">
        <v>2.5360000000000001E-2</v>
      </c>
      <c r="K321" s="11">
        <v>0.122</v>
      </c>
      <c r="L321" s="11">
        <v>0.55859999999999999</v>
      </c>
    </row>
    <row r="322" spans="2:12" x14ac:dyDescent="0.3">
      <c r="B322" s="9" t="s">
        <v>240</v>
      </c>
      <c r="C322" s="9" t="s">
        <v>241</v>
      </c>
      <c r="D322" s="9" t="s">
        <v>255</v>
      </c>
      <c r="E322" s="6" t="s">
        <v>256</v>
      </c>
      <c r="F322" s="9" t="s">
        <v>5</v>
      </c>
      <c r="G322" s="10">
        <v>39.588889999999999</v>
      </c>
      <c r="H322" s="8">
        <v>0.87120320226041914</v>
      </c>
      <c r="I322" s="8">
        <v>8.4765716976689429E-2</v>
      </c>
      <c r="J322" s="11">
        <v>6.0780000000000001E-2</v>
      </c>
      <c r="K322" s="11">
        <v>0.24879999999999999</v>
      </c>
      <c r="L322" s="11">
        <v>0.61795999999999995</v>
      </c>
    </row>
    <row r="323" spans="2:12" x14ac:dyDescent="0.3">
      <c r="B323" s="9" t="s">
        <v>240</v>
      </c>
      <c r="C323" s="9" t="s">
        <v>241</v>
      </c>
      <c r="D323" s="9" t="s">
        <v>242</v>
      </c>
      <c r="E323" s="6" t="s">
        <v>19480</v>
      </c>
      <c r="F323" s="9" t="s">
        <v>5</v>
      </c>
      <c r="G323" s="10">
        <v>39.790590000000002</v>
      </c>
      <c r="H323" s="8">
        <v>0.89427950760318609</v>
      </c>
      <c r="I323" s="8">
        <v>2.8240405503258507E-2</v>
      </c>
      <c r="J323" s="11">
        <v>2.5420000000000002E-2</v>
      </c>
      <c r="K323" s="11">
        <v>0.20741999999999999</v>
      </c>
      <c r="L323" s="11">
        <v>0.64005999999999996</v>
      </c>
    </row>
    <row r="324" spans="2:12" x14ac:dyDescent="0.3">
      <c r="B324" s="9" t="s">
        <v>240</v>
      </c>
      <c r="C324" s="9" t="s">
        <v>241</v>
      </c>
      <c r="D324" s="9" t="s">
        <v>253</v>
      </c>
      <c r="E324" s="6" t="s">
        <v>254</v>
      </c>
      <c r="F324" s="9" t="s">
        <v>5</v>
      </c>
      <c r="G324" s="10">
        <v>43.605739999999997</v>
      </c>
      <c r="H324" s="8">
        <v>0.92521475492673066</v>
      </c>
      <c r="I324" s="8">
        <v>1.7433046993431026E-2</v>
      </c>
      <c r="J324" s="11">
        <v>2.0789999999999999E-2</v>
      </c>
      <c r="K324" s="11">
        <v>0.23296</v>
      </c>
      <c r="L324" s="11">
        <v>0.51944999999999997</v>
      </c>
    </row>
    <row r="325" spans="2:12" x14ac:dyDescent="0.3">
      <c r="B325" s="9" t="s">
        <v>240</v>
      </c>
      <c r="C325" s="9" t="s">
        <v>241</v>
      </c>
      <c r="D325" s="9" t="s">
        <v>265</v>
      </c>
      <c r="E325" s="6" t="s">
        <v>19481</v>
      </c>
      <c r="F325" s="9" t="s">
        <v>5</v>
      </c>
      <c r="G325" s="10">
        <v>113.72033</v>
      </c>
      <c r="H325" s="8">
        <v>0.93887377014862883</v>
      </c>
      <c r="I325" s="8">
        <v>2.658572325727444E-2</v>
      </c>
      <c r="J325" s="11">
        <v>3.9469999999999998E-2</v>
      </c>
      <c r="K325" s="11">
        <v>0.23926</v>
      </c>
      <c r="L325" s="11">
        <v>0.62433000000000005</v>
      </c>
    </row>
    <row r="326" spans="2:12" x14ac:dyDescent="0.3">
      <c r="B326" s="9" t="s">
        <v>240</v>
      </c>
      <c r="C326" s="9" t="s">
        <v>241</v>
      </c>
      <c r="D326" s="9" t="s">
        <v>251</v>
      </c>
      <c r="E326" s="6" t="s">
        <v>252</v>
      </c>
      <c r="F326" s="9" t="s">
        <v>5</v>
      </c>
      <c r="G326" s="10">
        <v>32.934890000000003</v>
      </c>
      <c r="H326" s="8">
        <v>0.88740694789081886</v>
      </c>
      <c r="I326" s="8">
        <v>4.2183622828784122E-2</v>
      </c>
      <c r="J326" s="11">
        <v>1.9650000000000001E-2</v>
      </c>
      <c r="K326" s="11">
        <v>0.20208000000000001</v>
      </c>
      <c r="L326" s="11">
        <v>0.48089999999999999</v>
      </c>
    </row>
    <row r="327" spans="2:12" x14ac:dyDescent="0.3">
      <c r="B327" s="9" t="s">
        <v>13894</v>
      </c>
      <c r="C327" s="9" t="s">
        <v>13895</v>
      </c>
      <c r="D327" s="9" t="s">
        <v>13910</v>
      </c>
      <c r="E327" s="9" t="s">
        <v>13911</v>
      </c>
      <c r="F327" s="9" t="s">
        <v>13625</v>
      </c>
      <c r="G327" s="10">
        <v>25.219539999999999</v>
      </c>
      <c r="H327" s="8">
        <v>0.68590398365679262</v>
      </c>
      <c r="I327" s="8">
        <v>0.19918283963227784</v>
      </c>
      <c r="J327" s="11">
        <v>5.6829999999999999E-2</v>
      </c>
      <c r="K327" s="11">
        <v>0.28482000000000002</v>
      </c>
      <c r="L327" s="11">
        <v>0.31739000000000001</v>
      </c>
    </row>
    <row r="328" spans="2:12" x14ac:dyDescent="0.3">
      <c r="B328" s="9" t="s">
        <v>13894</v>
      </c>
      <c r="C328" s="9" t="s">
        <v>13895</v>
      </c>
      <c r="D328" s="9" t="s">
        <v>13924</v>
      </c>
      <c r="E328" s="9" t="s">
        <v>13925</v>
      </c>
      <c r="F328" s="9" t="s">
        <v>13625</v>
      </c>
      <c r="G328" s="10">
        <v>19.376760000000001</v>
      </c>
      <c r="H328" s="8">
        <v>0.49208741522230598</v>
      </c>
      <c r="I328" s="8">
        <v>0.38507912584777693</v>
      </c>
      <c r="J328" s="11">
        <v>0.14205000000000001</v>
      </c>
      <c r="K328" s="11">
        <v>0.60113000000000005</v>
      </c>
      <c r="L328" s="11">
        <v>0.27751999999999999</v>
      </c>
    </row>
    <row r="329" spans="2:12" x14ac:dyDescent="0.3">
      <c r="B329" s="9" t="s">
        <v>13894</v>
      </c>
      <c r="C329" s="9" t="s">
        <v>13895</v>
      </c>
      <c r="D329" s="9" t="s">
        <v>13904</v>
      </c>
      <c r="E329" s="9" t="s">
        <v>13905</v>
      </c>
      <c r="F329" s="9" t="s">
        <v>13625</v>
      </c>
      <c r="G329" s="10">
        <v>15.67388</v>
      </c>
      <c r="H329" s="8">
        <v>0.33333333333333331</v>
      </c>
      <c r="I329" s="8">
        <v>0.44472573839662449</v>
      </c>
      <c r="J329" s="11">
        <v>0.10874</v>
      </c>
      <c r="K329" s="11">
        <v>0.57864000000000004</v>
      </c>
      <c r="L329" s="11">
        <v>0.14272000000000001</v>
      </c>
    </row>
    <row r="330" spans="2:12" x14ac:dyDescent="0.3">
      <c r="B330" s="9" t="s">
        <v>13894</v>
      </c>
      <c r="C330" s="9" t="s">
        <v>13895</v>
      </c>
      <c r="D330" s="9" t="s">
        <v>13912</v>
      </c>
      <c r="E330" s="9" t="s">
        <v>13913</v>
      </c>
      <c r="F330" s="9" t="s">
        <v>13625</v>
      </c>
      <c r="G330" s="10">
        <v>31.944849999999999</v>
      </c>
      <c r="H330" s="8">
        <v>0.98684807256235829</v>
      </c>
      <c r="I330" s="8">
        <v>0</v>
      </c>
      <c r="J330" s="11">
        <v>7.6800000000000002E-3</v>
      </c>
      <c r="K330" s="11">
        <v>6.1420000000000002E-2</v>
      </c>
      <c r="L330" s="11">
        <v>0.39795000000000003</v>
      </c>
    </row>
    <row r="331" spans="2:12" x14ac:dyDescent="0.3">
      <c r="B331" s="9" t="s">
        <v>13894</v>
      </c>
      <c r="C331" s="9" t="s">
        <v>13895</v>
      </c>
      <c r="D331" s="9" t="s">
        <v>13926</v>
      </c>
      <c r="E331" s="9" t="s">
        <v>13927</v>
      </c>
      <c r="F331" s="9" t="s">
        <v>13625</v>
      </c>
      <c r="G331" s="10">
        <v>33.366909999999997</v>
      </c>
      <c r="H331" s="8">
        <v>0.84919210053859961</v>
      </c>
      <c r="I331" s="8">
        <v>0.11086175942549371</v>
      </c>
      <c r="J331" s="11">
        <v>6.7430000000000004E-2</v>
      </c>
      <c r="K331" s="11">
        <v>0.23200000000000001</v>
      </c>
      <c r="L331" s="11">
        <v>0.56628999999999996</v>
      </c>
    </row>
    <row r="332" spans="2:12" x14ac:dyDescent="0.3">
      <c r="B332" s="9" t="s">
        <v>13894</v>
      </c>
      <c r="C332" s="9" t="s">
        <v>13895</v>
      </c>
      <c r="D332" s="9" t="s">
        <v>13920</v>
      </c>
      <c r="E332" s="9" t="s">
        <v>13921</v>
      </c>
      <c r="F332" s="9" t="s">
        <v>13625</v>
      </c>
      <c r="G332" s="10">
        <v>26.94868</v>
      </c>
      <c r="H332" s="8">
        <v>0.70920409070698087</v>
      </c>
      <c r="I332" s="8">
        <v>0.16140506891951978</v>
      </c>
      <c r="J332" s="11">
        <v>4.5159999999999999E-2</v>
      </c>
      <c r="K332" s="11">
        <v>0.32727000000000001</v>
      </c>
      <c r="L332" s="11">
        <v>0.37653999999999999</v>
      </c>
    </row>
    <row r="333" spans="2:12" x14ac:dyDescent="0.3">
      <c r="B333" s="9" t="s">
        <v>13894</v>
      </c>
      <c r="C333" s="9" t="s">
        <v>13895</v>
      </c>
      <c r="D333" s="9" t="s">
        <v>13944</v>
      </c>
      <c r="E333" s="9" t="s">
        <v>13945</v>
      </c>
      <c r="F333" s="9" t="s">
        <v>13625</v>
      </c>
      <c r="G333" s="10">
        <v>33.724600000000002</v>
      </c>
      <c r="H333" s="8">
        <v>1</v>
      </c>
      <c r="I333" s="8">
        <v>0</v>
      </c>
      <c r="J333" s="11">
        <v>5.0400000000000002E-3</v>
      </c>
      <c r="K333" s="11">
        <v>0.10685</v>
      </c>
      <c r="L333" s="11">
        <v>0.4748</v>
      </c>
    </row>
    <row r="334" spans="2:12" x14ac:dyDescent="0.3">
      <c r="B334" s="9" t="s">
        <v>13894</v>
      </c>
      <c r="C334" s="9" t="s">
        <v>13895</v>
      </c>
      <c r="D334" s="9" t="s">
        <v>13946</v>
      </c>
      <c r="E334" s="9" t="s">
        <v>13947</v>
      </c>
      <c r="F334" s="9" t="s">
        <v>13625</v>
      </c>
      <c r="G334" s="10">
        <v>30.555409999999998</v>
      </c>
      <c r="H334" s="8">
        <v>0.97237296497286629</v>
      </c>
      <c r="I334" s="8">
        <v>0</v>
      </c>
      <c r="J334" s="11">
        <v>7.6299999999999996E-3</v>
      </c>
      <c r="K334" s="11">
        <v>0.15326000000000001</v>
      </c>
      <c r="L334" s="11">
        <v>0.41748000000000002</v>
      </c>
    </row>
    <row r="335" spans="2:12" x14ac:dyDescent="0.3">
      <c r="B335" s="9" t="s">
        <v>13894</v>
      </c>
      <c r="C335" s="9" t="s">
        <v>13895</v>
      </c>
      <c r="D335" s="9" t="s">
        <v>13942</v>
      </c>
      <c r="E335" s="9" t="s">
        <v>13943</v>
      </c>
      <c r="F335" s="9" t="s">
        <v>13625</v>
      </c>
      <c r="G335" s="10">
        <v>29.460249999999998</v>
      </c>
      <c r="H335" s="8">
        <v>0.98511383537653241</v>
      </c>
      <c r="I335" s="8">
        <v>0</v>
      </c>
      <c r="J335" s="11">
        <v>1.12E-2</v>
      </c>
      <c r="K335" s="11">
        <v>0.21725</v>
      </c>
      <c r="L335" s="11">
        <v>0.46361000000000002</v>
      </c>
    </row>
    <row r="336" spans="2:12" x14ac:dyDescent="0.3">
      <c r="B336" s="9" t="s">
        <v>13894</v>
      </c>
      <c r="C336" s="9" t="s">
        <v>13895</v>
      </c>
      <c r="D336" s="9" t="s">
        <v>13940</v>
      </c>
      <c r="E336" s="9" t="s">
        <v>13941</v>
      </c>
      <c r="F336" s="9" t="s">
        <v>13625</v>
      </c>
      <c r="G336" s="10">
        <v>30.71134</v>
      </c>
      <c r="H336" s="8">
        <v>0.97295673076923073</v>
      </c>
      <c r="I336" s="8">
        <v>0</v>
      </c>
      <c r="J336" s="11">
        <v>7.0400000000000003E-3</v>
      </c>
      <c r="K336" s="11">
        <v>0.23802999999999999</v>
      </c>
      <c r="L336" s="11">
        <v>0.46972000000000003</v>
      </c>
    </row>
    <row r="337" spans="2:12" x14ac:dyDescent="0.3">
      <c r="B337" s="9" t="s">
        <v>13894</v>
      </c>
      <c r="C337" s="9" t="s">
        <v>13895</v>
      </c>
      <c r="D337" s="9" t="s">
        <v>13900</v>
      </c>
      <c r="E337" s="9" t="s">
        <v>13901</v>
      </c>
      <c r="F337" s="9" t="s">
        <v>13625</v>
      </c>
      <c r="G337" s="10">
        <v>21.497720000000001</v>
      </c>
      <c r="H337" s="8">
        <v>0.55274012964054209</v>
      </c>
      <c r="I337" s="8">
        <v>0.3594578668238067</v>
      </c>
      <c r="J337" s="11">
        <v>0.14688000000000001</v>
      </c>
      <c r="K337" s="11">
        <v>0.54413999999999996</v>
      </c>
      <c r="L337" s="11">
        <v>0.28158</v>
      </c>
    </row>
    <row r="338" spans="2:12" x14ac:dyDescent="0.3">
      <c r="B338" s="9" t="s">
        <v>13894</v>
      </c>
      <c r="C338" s="9" t="s">
        <v>13895</v>
      </c>
      <c r="D338" s="9" t="s">
        <v>13916</v>
      </c>
      <c r="E338" s="9" t="s">
        <v>13917</v>
      </c>
      <c r="F338" s="9" t="s">
        <v>13625</v>
      </c>
      <c r="G338" s="10">
        <v>19.01285</v>
      </c>
      <c r="H338" s="8">
        <v>0.53413400758533502</v>
      </c>
      <c r="I338" s="8">
        <v>0.36536030341340076</v>
      </c>
      <c r="J338" s="11">
        <v>6.225E-2</v>
      </c>
      <c r="K338" s="11">
        <v>0.49959999999999999</v>
      </c>
      <c r="L338" s="11">
        <v>0.20938000000000001</v>
      </c>
    </row>
    <row r="339" spans="2:12" x14ac:dyDescent="0.3">
      <c r="B339" s="9" t="s">
        <v>13894</v>
      </c>
      <c r="C339" s="9" t="s">
        <v>13895</v>
      </c>
      <c r="D339" s="9" t="s">
        <v>13902</v>
      </c>
      <c r="E339" s="9" t="s">
        <v>13903</v>
      </c>
      <c r="F339" s="9" t="s">
        <v>13625</v>
      </c>
      <c r="G339" s="10">
        <v>29.475750000000001</v>
      </c>
      <c r="H339" s="8">
        <v>0.72494382022471915</v>
      </c>
      <c r="I339" s="8">
        <v>0.16898876404494381</v>
      </c>
      <c r="J339" s="11">
        <v>2.743E-2</v>
      </c>
      <c r="K339" s="11">
        <v>0.24301</v>
      </c>
      <c r="L339" s="11">
        <v>0.40756999999999999</v>
      </c>
    </row>
    <row r="340" spans="2:12" x14ac:dyDescent="0.3">
      <c r="B340" s="9" t="s">
        <v>13894</v>
      </c>
      <c r="C340" s="9" t="s">
        <v>13895</v>
      </c>
      <c r="D340" s="9" t="s">
        <v>13936</v>
      </c>
      <c r="E340" s="9" t="s">
        <v>13937</v>
      </c>
      <c r="F340" s="9" t="s">
        <v>13625</v>
      </c>
      <c r="G340" s="10">
        <v>28.198350000000001</v>
      </c>
      <c r="H340" s="8">
        <v>0.760500160307791</v>
      </c>
      <c r="I340" s="8">
        <v>0.14588008977236294</v>
      </c>
      <c r="J340" s="11">
        <v>7.2900000000000006E-2</v>
      </c>
      <c r="K340" s="11">
        <v>0.36287000000000003</v>
      </c>
      <c r="L340" s="11">
        <v>0.43454999999999999</v>
      </c>
    </row>
    <row r="341" spans="2:12" x14ac:dyDescent="0.3">
      <c r="B341" s="9" t="s">
        <v>13894</v>
      </c>
      <c r="C341" s="9" t="s">
        <v>13895</v>
      </c>
      <c r="D341" s="9" t="s">
        <v>13914</v>
      </c>
      <c r="E341" s="9" t="s">
        <v>13915</v>
      </c>
      <c r="F341" s="9" t="s">
        <v>13625</v>
      </c>
      <c r="G341" s="10">
        <v>34.756430000000002</v>
      </c>
      <c r="H341" s="8">
        <v>0.998017839444995</v>
      </c>
      <c r="I341" s="8">
        <v>0</v>
      </c>
      <c r="J341" s="11">
        <v>3.3E-3</v>
      </c>
      <c r="K341" s="11">
        <v>4.614E-2</v>
      </c>
      <c r="L341" s="11">
        <v>0.46869</v>
      </c>
    </row>
    <row r="342" spans="2:12" x14ac:dyDescent="0.3">
      <c r="B342" s="9" t="s">
        <v>13894</v>
      </c>
      <c r="C342" s="9" t="s">
        <v>13895</v>
      </c>
      <c r="D342" s="9" t="s">
        <v>13922</v>
      </c>
      <c r="E342" s="9" t="s">
        <v>13923</v>
      </c>
      <c r="F342" s="9" t="s">
        <v>13625</v>
      </c>
      <c r="G342" s="10">
        <v>29.49635</v>
      </c>
      <c r="H342" s="8">
        <v>0.88819875776397517</v>
      </c>
      <c r="I342" s="8">
        <v>0</v>
      </c>
      <c r="J342" s="11">
        <v>8.1099999999999992E-3</v>
      </c>
      <c r="K342" s="11">
        <v>0.10233</v>
      </c>
      <c r="L342" s="11">
        <v>0.38804</v>
      </c>
    </row>
    <row r="343" spans="2:12" x14ac:dyDescent="0.3">
      <c r="B343" s="9" t="s">
        <v>13894</v>
      </c>
      <c r="C343" s="9" t="s">
        <v>13895</v>
      </c>
      <c r="D343" s="9" t="s">
        <v>13918</v>
      </c>
      <c r="E343" s="9" t="s">
        <v>13919</v>
      </c>
      <c r="F343" s="9" t="s">
        <v>13625</v>
      </c>
      <c r="G343" s="10">
        <v>24.469149999999999</v>
      </c>
      <c r="H343" s="8">
        <v>0.65767045454545459</v>
      </c>
      <c r="I343" s="8">
        <v>0.26633522727272729</v>
      </c>
      <c r="J343" s="11">
        <v>9.776E-2</v>
      </c>
      <c r="K343" s="11">
        <v>0.43229000000000001</v>
      </c>
      <c r="L343" s="11">
        <v>0.32018000000000002</v>
      </c>
    </row>
    <row r="344" spans="2:12" x14ac:dyDescent="0.3">
      <c r="B344" s="9" t="s">
        <v>13894</v>
      </c>
      <c r="C344" s="9" t="s">
        <v>13895</v>
      </c>
      <c r="D344" s="9" t="s">
        <v>13930</v>
      </c>
      <c r="E344" s="9" t="s">
        <v>13931</v>
      </c>
      <c r="F344" s="9" t="s">
        <v>13625</v>
      </c>
      <c r="G344" s="10">
        <v>29.679739999999999</v>
      </c>
      <c r="H344" s="8">
        <v>1</v>
      </c>
      <c r="I344" s="8">
        <v>0</v>
      </c>
      <c r="J344" s="11">
        <v>8.5699999999999995E-3</v>
      </c>
      <c r="K344" s="11">
        <v>0.14577000000000001</v>
      </c>
      <c r="L344" s="11">
        <v>0.44586999999999999</v>
      </c>
    </row>
    <row r="345" spans="2:12" x14ac:dyDescent="0.3">
      <c r="B345" s="9" t="s">
        <v>13894</v>
      </c>
      <c r="C345" s="9" t="s">
        <v>13895</v>
      </c>
      <c r="D345" s="9" t="s">
        <v>13932</v>
      </c>
      <c r="E345" s="9" t="s">
        <v>13933</v>
      </c>
      <c r="F345" s="9" t="s">
        <v>13625</v>
      </c>
      <c r="G345" s="10">
        <v>32.866709999999998</v>
      </c>
      <c r="H345" s="8">
        <v>0.99861072520144489</v>
      </c>
      <c r="I345" s="8">
        <v>0</v>
      </c>
      <c r="J345" s="11">
        <v>8.5199999999999998E-3</v>
      </c>
      <c r="K345" s="11">
        <v>8.7999999999999995E-2</v>
      </c>
      <c r="L345" s="11">
        <v>0.42052</v>
      </c>
    </row>
    <row r="346" spans="2:12" x14ac:dyDescent="0.3">
      <c r="B346" s="9" t="s">
        <v>13894</v>
      </c>
      <c r="C346" s="9" t="s">
        <v>13895</v>
      </c>
      <c r="D346" s="9" t="s">
        <v>13928</v>
      </c>
      <c r="E346" s="9" t="s">
        <v>13929</v>
      </c>
      <c r="F346" s="9" t="s">
        <v>13625</v>
      </c>
      <c r="G346" s="10">
        <v>27.786719999999999</v>
      </c>
      <c r="H346" s="8">
        <v>0.974816369359916</v>
      </c>
      <c r="I346" s="8">
        <v>2.0986358866736622E-3</v>
      </c>
      <c r="J346" s="11">
        <v>1.5180000000000001E-2</v>
      </c>
      <c r="K346" s="11">
        <v>0.34915000000000002</v>
      </c>
      <c r="L346" s="11">
        <v>0.48449999999999999</v>
      </c>
    </row>
    <row r="347" spans="2:12" x14ac:dyDescent="0.3">
      <c r="B347" s="9" t="s">
        <v>13894</v>
      </c>
      <c r="C347" s="9" t="s">
        <v>13895</v>
      </c>
      <c r="D347" s="9" t="s">
        <v>13934</v>
      </c>
      <c r="E347" s="9" t="s">
        <v>13935</v>
      </c>
      <c r="F347" s="9" t="s">
        <v>13625</v>
      </c>
      <c r="G347" s="10">
        <v>23.019400000000001</v>
      </c>
      <c r="H347" s="8">
        <v>0.84848484848484851</v>
      </c>
      <c r="I347" s="8">
        <v>5.2246603970741907E-4</v>
      </c>
      <c r="J347" s="11">
        <v>1.6650000000000002E-2</v>
      </c>
      <c r="K347" s="11">
        <v>0.40972999999999998</v>
      </c>
      <c r="L347" s="11">
        <v>0.35210999999999998</v>
      </c>
    </row>
    <row r="348" spans="2:12" x14ac:dyDescent="0.3">
      <c r="B348" s="9" t="s">
        <v>13894</v>
      </c>
      <c r="C348" s="9" t="s">
        <v>13895</v>
      </c>
      <c r="D348" s="9" t="s">
        <v>13908</v>
      </c>
      <c r="E348" s="9" t="s">
        <v>13909</v>
      </c>
      <c r="F348" s="9" t="s">
        <v>13625</v>
      </c>
      <c r="G348" s="10">
        <v>29.272099999999998</v>
      </c>
      <c r="H348" s="8">
        <v>0.73297809354647725</v>
      </c>
      <c r="I348" s="8">
        <v>0.17761989342806395</v>
      </c>
      <c r="J348" s="11">
        <v>6.6390000000000005E-2</v>
      </c>
      <c r="K348" s="11">
        <v>0.35293999999999998</v>
      </c>
      <c r="L348" s="11">
        <v>0.46217999999999998</v>
      </c>
    </row>
    <row r="349" spans="2:12" x14ac:dyDescent="0.3">
      <c r="B349" s="9" t="s">
        <v>13894</v>
      </c>
      <c r="C349" s="9" t="s">
        <v>13895</v>
      </c>
      <c r="D349" s="9" t="s">
        <v>13938</v>
      </c>
      <c r="E349" s="9" t="s">
        <v>13939</v>
      </c>
      <c r="F349" s="9" t="s">
        <v>13625</v>
      </c>
      <c r="G349" s="10">
        <v>31.39489</v>
      </c>
      <c r="H349" s="8">
        <v>0.83688663282571907</v>
      </c>
      <c r="I349" s="8">
        <v>7.6480541455160742E-2</v>
      </c>
      <c r="J349" s="11">
        <v>4.5600000000000002E-2</v>
      </c>
      <c r="K349" s="11">
        <v>0.28362999999999999</v>
      </c>
      <c r="L349" s="11">
        <v>0.52393999999999996</v>
      </c>
    </row>
    <row r="350" spans="2:12" x14ac:dyDescent="0.3">
      <c r="B350" s="9" t="s">
        <v>13894</v>
      </c>
      <c r="C350" s="9" t="s">
        <v>13895</v>
      </c>
      <c r="D350" s="9" t="s">
        <v>13906</v>
      </c>
      <c r="E350" s="9" t="s">
        <v>13907</v>
      </c>
      <c r="F350" s="9" t="s">
        <v>13625</v>
      </c>
      <c r="G350" s="10">
        <v>27.688099999999999</v>
      </c>
      <c r="H350" s="8">
        <v>0.97917517354022054</v>
      </c>
      <c r="I350" s="8">
        <v>0</v>
      </c>
      <c r="J350" s="11">
        <v>7.3699999999999998E-3</v>
      </c>
      <c r="K350" s="11">
        <v>7.1429999999999993E-2</v>
      </c>
      <c r="L350" s="11">
        <v>0.30612</v>
      </c>
    </row>
    <row r="351" spans="2:12" x14ac:dyDescent="0.3">
      <c r="B351" s="9" t="s">
        <v>13894</v>
      </c>
      <c r="C351" s="9" t="s">
        <v>13895</v>
      </c>
      <c r="D351" s="9" t="s">
        <v>13896</v>
      </c>
      <c r="E351" s="9" t="s">
        <v>13897</v>
      </c>
      <c r="F351" s="9" t="s">
        <v>13625</v>
      </c>
      <c r="G351" s="10">
        <v>21.726510000000001</v>
      </c>
      <c r="H351" s="8">
        <v>0.51680467608377978</v>
      </c>
      <c r="I351" s="8">
        <v>0.36580613735996104</v>
      </c>
      <c r="J351" s="11">
        <v>6.5240000000000006E-2</v>
      </c>
      <c r="K351" s="11">
        <v>0.50297000000000003</v>
      </c>
      <c r="L351" s="11">
        <v>0.28826000000000002</v>
      </c>
    </row>
    <row r="352" spans="2:12" x14ac:dyDescent="0.3">
      <c r="B352" s="9" t="s">
        <v>13894</v>
      </c>
      <c r="C352" s="9" t="s">
        <v>13895</v>
      </c>
      <c r="D352" s="9" t="s">
        <v>13898</v>
      </c>
      <c r="E352" s="9" t="s">
        <v>13899</v>
      </c>
      <c r="F352" s="9" t="s">
        <v>13625</v>
      </c>
      <c r="G352" s="10">
        <v>25.48996</v>
      </c>
      <c r="H352" s="8">
        <v>0.70457902511078285</v>
      </c>
      <c r="I352" s="8">
        <v>0.12223042836041359</v>
      </c>
      <c r="J352" s="11">
        <v>2.4340000000000001E-2</v>
      </c>
      <c r="K352" s="11">
        <v>0.34810999999999998</v>
      </c>
      <c r="L352" s="11">
        <v>0.32073000000000002</v>
      </c>
    </row>
    <row r="353" spans="2:12" x14ac:dyDescent="0.3">
      <c r="B353" s="9" t="s">
        <v>266</v>
      </c>
      <c r="C353" s="9" t="s">
        <v>267</v>
      </c>
      <c r="D353" s="9" t="s">
        <v>282</v>
      </c>
      <c r="E353" s="6" t="s">
        <v>283</v>
      </c>
      <c r="F353" s="9" t="s">
        <v>270</v>
      </c>
      <c r="G353" s="10">
        <v>40.36636</v>
      </c>
      <c r="H353" s="8">
        <v>0.96470295799154859</v>
      </c>
      <c r="I353" s="8">
        <v>0</v>
      </c>
      <c r="J353" s="11">
        <v>4.9800000000000001E-3</v>
      </c>
      <c r="K353" s="11">
        <v>6.9779999999999995E-2</v>
      </c>
      <c r="L353" s="11">
        <v>0.39345999999999998</v>
      </c>
    </row>
    <row r="354" spans="2:12" x14ac:dyDescent="0.3">
      <c r="B354" s="9" t="s">
        <v>266</v>
      </c>
      <c r="C354" s="9" t="s">
        <v>267</v>
      </c>
      <c r="D354" s="9" t="s">
        <v>284</v>
      </c>
      <c r="E354" s="6" t="s">
        <v>285</v>
      </c>
      <c r="F354" s="9" t="s">
        <v>270</v>
      </c>
      <c r="G354" s="10">
        <v>58.842889999999997</v>
      </c>
      <c r="H354" s="8">
        <v>1</v>
      </c>
      <c r="I354" s="8">
        <v>0</v>
      </c>
      <c r="J354" s="11">
        <v>2.4499999999999999E-3</v>
      </c>
      <c r="K354" s="11">
        <v>7.1749999999999994E-2</v>
      </c>
      <c r="L354" s="11">
        <v>0.63636000000000004</v>
      </c>
    </row>
    <row r="355" spans="2:12" x14ac:dyDescent="0.3">
      <c r="B355" s="9" t="s">
        <v>266</v>
      </c>
      <c r="C355" s="9" t="s">
        <v>267</v>
      </c>
      <c r="D355" s="9" t="s">
        <v>271</v>
      </c>
      <c r="E355" s="6" t="s">
        <v>272</v>
      </c>
      <c r="F355" s="9" t="s">
        <v>270</v>
      </c>
      <c r="G355" s="10">
        <v>61.452930000000002</v>
      </c>
      <c r="H355" s="8">
        <v>1</v>
      </c>
      <c r="I355" s="8">
        <v>1.477728520160439E-3</v>
      </c>
      <c r="J355" s="11">
        <v>6.0699999999999999E-3</v>
      </c>
      <c r="K355" s="11">
        <v>0.21598000000000001</v>
      </c>
      <c r="L355" s="11">
        <v>0.65902000000000005</v>
      </c>
    </row>
    <row r="356" spans="2:12" x14ac:dyDescent="0.3">
      <c r="B356" s="9" t="s">
        <v>266</v>
      </c>
      <c r="C356" s="9" t="s">
        <v>267</v>
      </c>
      <c r="D356" s="9" t="s">
        <v>268</v>
      </c>
      <c r="E356" s="6" t="s">
        <v>269</v>
      </c>
      <c r="F356" s="9" t="s">
        <v>270</v>
      </c>
      <c r="G356" s="10">
        <v>60.449159999999999</v>
      </c>
      <c r="H356" s="8">
        <v>0.97604138306561394</v>
      </c>
      <c r="I356" s="8">
        <v>2.395861693438606E-2</v>
      </c>
      <c r="J356" s="11">
        <v>2.8400000000000002E-2</v>
      </c>
      <c r="K356" s="11">
        <v>0.28331000000000001</v>
      </c>
      <c r="L356" s="11">
        <v>0.66935</v>
      </c>
    </row>
    <row r="357" spans="2:12" x14ac:dyDescent="0.3">
      <c r="B357" s="9" t="s">
        <v>266</v>
      </c>
      <c r="C357" s="9" t="s">
        <v>267</v>
      </c>
      <c r="D357" s="9" t="s">
        <v>278</v>
      </c>
      <c r="E357" s="6" t="s">
        <v>279</v>
      </c>
      <c r="F357" s="9" t="s">
        <v>270</v>
      </c>
      <c r="G357" s="10">
        <v>60.977609999999999</v>
      </c>
      <c r="H357" s="8">
        <v>1</v>
      </c>
      <c r="I357" s="8">
        <v>0</v>
      </c>
      <c r="J357" s="11">
        <v>1.3259999999999999E-2</v>
      </c>
      <c r="K357" s="11">
        <v>0.27548</v>
      </c>
      <c r="L357" s="11">
        <v>0.65593000000000001</v>
      </c>
    </row>
    <row r="358" spans="2:12" x14ac:dyDescent="0.3">
      <c r="B358" s="9" t="s">
        <v>266</v>
      </c>
      <c r="C358" s="9" t="s">
        <v>267</v>
      </c>
      <c r="D358" s="9" t="s">
        <v>273</v>
      </c>
      <c r="E358" s="6" t="s">
        <v>274</v>
      </c>
      <c r="F358" s="9" t="s">
        <v>270</v>
      </c>
      <c r="G358" s="10">
        <v>55.83558</v>
      </c>
      <c r="H358" s="8">
        <v>1</v>
      </c>
      <c r="I358" s="8">
        <v>0</v>
      </c>
      <c r="J358" s="11">
        <v>1.567E-2</v>
      </c>
      <c r="K358" s="11">
        <v>0.28939999999999999</v>
      </c>
      <c r="L358" s="11">
        <v>0.63563999999999998</v>
      </c>
    </row>
    <row r="359" spans="2:12" x14ac:dyDescent="0.3">
      <c r="B359" s="9" t="s">
        <v>266</v>
      </c>
      <c r="C359" s="9" t="s">
        <v>267</v>
      </c>
      <c r="D359" s="9" t="s">
        <v>290</v>
      </c>
      <c r="E359" s="6" t="s">
        <v>291</v>
      </c>
      <c r="F359" s="9" t="s">
        <v>270</v>
      </c>
      <c r="G359" s="10">
        <v>62.46443</v>
      </c>
      <c r="H359" s="8">
        <v>0.99622116149562445</v>
      </c>
      <c r="I359" s="8">
        <v>1.9291964996022277E-2</v>
      </c>
      <c r="J359" s="11">
        <v>1.436E-2</v>
      </c>
      <c r="K359" s="11">
        <v>0.2</v>
      </c>
      <c r="L359" s="11">
        <v>0.65844000000000003</v>
      </c>
    </row>
    <row r="360" spans="2:12" x14ac:dyDescent="0.3">
      <c r="B360" s="9" t="s">
        <v>266</v>
      </c>
      <c r="C360" s="9" t="s">
        <v>267</v>
      </c>
      <c r="D360" s="9" t="s">
        <v>280</v>
      </c>
      <c r="E360" s="6" t="s">
        <v>281</v>
      </c>
      <c r="F360" s="9" t="s">
        <v>270</v>
      </c>
      <c r="G360" s="10">
        <v>62.239330000000002</v>
      </c>
      <c r="H360" s="8">
        <v>1</v>
      </c>
      <c r="I360" s="8">
        <v>0</v>
      </c>
      <c r="J360" s="11">
        <v>4.6899999999999997E-3</v>
      </c>
      <c r="K360" s="11">
        <v>6.3649999999999998E-2</v>
      </c>
      <c r="L360" s="11">
        <v>0.62680000000000002</v>
      </c>
    </row>
    <row r="361" spans="2:12" x14ac:dyDescent="0.3">
      <c r="B361" s="9" t="s">
        <v>266</v>
      </c>
      <c r="C361" s="9" t="s">
        <v>267</v>
      </c>
      <c r="D361" s="9" t="s">
        <v>275</v>
      </c>
      <c r="E361" s="6" t="s">
        <v>276</v>
      </c>
      <c r="F361" s="9" t="s">
        <v>270</v>
      </c>
      <c r="G361" s="10">
        <v>60.64331</v>
      </c>
      <c r="H361" s="8">
        <v>0.9997123130034522</v>
      </c>
      <c r="I361" s="8">
        <v>0</v>
      </c>
      <c r="J361" s="11">
        <v>4.5799999999999999E-3</v>
      </c>
      <c r="K361" s="11">
        <v>6.3420000000000004E-2</v>
      </c>
      <c r="L361" s="11">
        <v>0.60816999999999999</v>
      </c>
    </row>
    <row r="362" spans="2:12" x14ac:dyDescent="0.3">
      <c r="B362" s="9" t="s">
        <v>266</v>
      </c>
      <c r="C362" s="9" t="s">
        <v>267</v>
      </c>
      <c r="D362" s="9" t="s">
        <v>294</v>
      </c>
      <c r="E362" s="6" t="s">
        <v>295</v>
      </c>
      <c r="F362" s="9" t="s">
        <v>270</v>
      </c>
      <c r="G362" s="10">
        <v>45.644889999999997</v>
      </c>
      <c r="H362" s="8">
        <v>0.98899082568807339</v>
      </c>
      <c r="I362" s="8">
        <v>3.3639143730886849E-3</v>
      </c>
      <c r="J362" s="11">
        <v>4.7699999999999999E-3</v>
      </c>
      <c r="K362" s="11">
        <v>6.8890000000000007E-2</v>
      </c>
      <c r="L362" s="11">
        <v>0.50736999999999999</v>
      </c>
    </row>
    <row r="363" spans="2:12" x14ac:dyDescent="0.3">
      <c r="B363" s="9" t="s">
        <v>266</v>
      </c>
      <c r="C363" s="9" t="s">
        <v>267</v>
      </c>
      <c r="D363" s="9" t="s">
        <v>288</v>
      </c>
      <c r="E363" s="6" t="s">
        <v>289</v>
      </c>
      <c r="F363" s="9" t="s">
        <v>270</v>
      </c>
      <c r="G363" s="10">
        <v>59.153350000000003</v>
      </c>
      <c r="H363" s="8">
        <v>0.97904285267438218</v>
      </c>
      <c r="I363" s="8">
        <v>2.3146700031279326E-2</v>
      </c>
      <c r="J363" s="11">
        <v>1.9040000000000001E-2</v>
      </c>
      <c r="K363" s="11">
        <v>0.24021000000000001</v>
      </c>
      <c r="L363" s="11">
        <v>0.64627999999999997</v>
      </c>
    </row>
    <row r="364" spans="2:12" x14ac:dyDescent="0.3">
      <c r="B364" s="9" t="s">
        <v>266</v>
      </c>
      <c r="C364" s="9" t="s">
        <v>267</v>
      </c>
      <c r="D364" s="9" t="s">
        <v>277</v>
      </c>
      <c r="E364" s="6" t="s">
        <v>18456</v>
      </c>
      <c r="F364" s="9" t="s">
        <v>270</v>
      </c>
      <c r="G364" s="10">
        <v>60.807630000000003</v>
      </c>
      <c r="H364" s="8">
        <v>1</v>
      </c>
      <c r="I364" s="8">
        <v>0</v>
      </c>
      <c r="J364" s="11">
        <v>5.8700000000000002E-3</v>
      </c>
      <c r="K364" s="11">
        <v>0.19689000000000001</v>
      </c>
      <c r="L364" s="11">
        <v>0.70984000000000003</v>
      </c>
    </row>
    <row r="365" spans="2:12" x14ac:dyDescent="0.3">
      <c r="B365" s="9" t="s">
        <v>266</v>
      </c>
      <c r="C365" s="9" t="s">
        <v>267</v>
      </c>
      <c r="D365" s="9" t="s">
        <v>286</v>
      </c>
      <c r="E365" s="6" t="s">
        <v>287</v>
      </c>
      <c r="F365" s="9" t="s">
        <v>270</v>
      </c>
      <c r="G365" s="10">
        <v>60.547919999999998</v>
      </c>
      <c r="H365" s="8">
        <v>1</v>
      </c>
      <c r="I365" s="8">
        <v>0</v>
      </c>
      <c r="J365" s="11">
        <v>1.5440000000000001E-2</v>
      </c>
      <c r="K365" s="11">
        <v>0.27600000000000002</v>
      </c>
      <c r="L365" s="11">
        <v>0.67952999999999997</v>
      </c>
    </row>
    <row r="366" spans="2:12" x14ac:dyDescent="0.3">
      <c r="B366" s="9" t="s">
        <v>266</v>
      </c>
      <c r="C366" s="9" t="s">
        <v>267</v>
      </c>
      <c r="D366" s="9" t="s">
        <v>292</v>
      </c>
      <c r="E366" s="6" t="s">
        <v>293</v>
      </c>
      <c r="F366" s="9" t="s">
        <v>270</v>
      </c>
      <c r="G366" s="10">
        <v>60.779890000000002</v>
      </c>
      <c r="H366" s="8">
        <v>0.99967061923583667</v>
      </c>
      <c r="I366" s="8">
        <v>1.3175230566534915E-3</v>
      </c>
      <c r="J366" s="11">
        <v>9.0699999999999999E-3</v>
      </c>
      <c r="K366" s="11">
        <v>0.21648000000000001</v>
      </c>
      <c r="L366" s="11">
        <v>0.64668999999999999</v>
      </c>
    </row>
    <row r="367" spans="2:12" x14ac:dyDescent="0.3">
      <c r="B367" s="9" t="s">
        <v>266</v>
      </c>
      <c r="C367" s="9" t="s">
        <v>267</v>
      </c>
      <c r="D367" s="9" t="s">
        <v>296</v>
      </c>
      <c r="E367" s="6" t="s">
        <v>297</v>
      </c>
      <c r="F367" s="9" t="s">
        <v>270</v>
      </c>
      <c r="G367" s="10">
        <v>55.137949999999996</v>
      </c>
      <c r="H367" s="8">
        <v>0.99347826086956526</v>
      </c>
      <c r="I367" s="8">
        <v>6.5217391304347823E-3</v>
      </c>
      <c r="J367" s="11">
        <v>3.2579999999999998E-2</v>
      </c>
      <c r="K367" s="11">
        <v>0.26205000000000001</v>
      </c>
      <c r="L367" s="11">
        <v>0.70628999999999997</v>
      </c>
    </row>
    <row r="368" spans="2:12" x14ac:dyDescent="0.3">
      <c r="B368" s="9" t="s">
        <v>266</v>
      </c>
      <c r="C368" s="9" t="s">
        <v>267</v>
      </c>
      <c r="D368" s="9" t="s">
        <v>298</v>
      </c>
      <c r="E368" s="6" t="s">
        <v>18457</v>
      </c>
      <c r="F368" s="9" t="s">
        <v>270</v>
      </c>
      <c r="G368" s="10">
        <v>57.835450000000002</v>
      </c>
      <c r="H368" s="8">
        <v>0.98377088305489258</v>
      </c>
      <c r="I368" s="8">
        <v>1.6706443914081145E-2</v>
      </c>
      <c r="J368" s="11">
        <v>1.7500000000000002E-2</v>
      </c>
      <c r="K368" s="11">
        <v>0.26163999999999998</v>
      </c>
      <c r="L368" s="11">
        <v>0.64283999999999997</v>
      </c>
    </row>
    <row r="369" spans="2:12" x14ac:dyDescent="0.3">
      <c r="B369" s="9" t="s">
        <v>299</v>
      </c>
      <c r="C369" s="9" t="s">
        <v>300</v>
      </c>
      <c r="D369" s="9" t="s">
        <v>318</v>
      </c>
      <c r="E369" s="6" t="s">
        <v>319</v>
      </c>
      <c r="F369" s="9" t="s">
        <v>302</v>
      </c>
      <c r="G369" s="10">
        <v>57.838099999999997</v>
      </c>
      <c r="H369" s="8">
        <v>0.9985742800114058</v>
      </c>
      <c r="I369" s="8">
        <v>5.7028799543769608E-4</v>
      </c>
      <c r="J369" s="11">
        <v>3.1009999999999999E-2</v>
      </c>
      <c r="K369" s="11">
        <v>0.19574</v>
      </c>
      <c r="L369" s="11">
        <v>0.71977000000000002</v>
      </c>
    </row>
    <row r="370" spans="2:12" x14ac:dyDescent="0.3">
      <c r="B370" s="9" t="s">
        <v>299</v>
      </c>
      <c r="C370" s="9" t="s">
        <v>300</v>
      </c>
      <c r="D370" s="9" t="s">
        <v>307</v>
      </c>
      <c r="E370" s="6" t="s">
        <v>308</v>
      </c>
      <c r="F370" s="9" t="s">
        <v>302</v>
      </c>
      <c r="G370" s="10">
        <v>64.831680000000006</v>
      </c>
      <c r="H370" s="8">
        <v>1</v>
      </c>
      <c r="I370" s="8">
        <v>0</v>
      </c>
      <c r="J370" s="11">
        <v>2.2380000000000001E-2</v>
      </c>
      <c r="K370" s="11">
        <v>0.22026999999999999</v>
      </c>
      <c r="L370" s="11">
        <v>0.73497000000000001</v>
      </c>
    </row>
    <row r="371" spans="2:12" x14ac:dyDescent="0.3">
      <c r="B371" s="9" t="s">
        <v>299</v>
      </c>
      <c r="C371" s="9" t="s">
        <v>300</v>
      </c>
      <c r="D371" s="9" t="s">
        <v>317</v>
      </c>
      <c r="E371" s="6" t="s">
        <v>18458</v>
      </c>
      <c r="F371" s="9" t="s">
        <v>302</v>
      </c>
      <c r="G371" s="10">
        <v>55.19256</v>
      </c>
      <c r="H371" s="8">
        <v>0.98784748594865568</v>
      </c>
      <c r="I371" s="8">
        <v>4.5571927692541396E-4</v>
      </c>
      <c r="J371" s="11">
        <v>5.3899999999999998E-3</v>
      </c>
      <c r="K371" s="11">
        <v>0.11497</v>
      </c>
      <c r="L371" s="11">
        <v>0.58109999999999995</v>
      </c>
    </row>
    <row r="372" spans="2:12" x14ac:dyDescent="0.3">
      <c r="B372" s="9" t="s">
        <v>299</v>
      </c>
      <c r="C372" s="9" t="s">
        <v>300</v>
      </c>
      <c r="D372" s="9" t="s">
        <v>303</v>
      </c>
      <c r="E372" s="6" t="s">
        <v>18459</v>
      </c>
      <c r="F372" s="9" t="s">
        <v>302</v>
      </c>
      <c r="G372" s="10">
        <v>27.647860000000001</v>
      </c>
      <c r="H372" s="8">
        <v>0.97279614325068875</v>
      </c>
      <c r="I372" s="8">
        <v>1.2052341597796144E-2</v>
      </c>
      <c r="J372" s="11">
        <v>1.0919999999999999E-2</v>
      </c>
      <c r="K372" s="11">
        <v>0.19513</v>
      </c>
      <c r="L372" s="11">
        <v>0.39423999999999998</v>
      </c>
    </row>
    <row r="373" spans="2:12" x14ac:dyDescent="0.3">
      <c r="B373" s="9" t="s">
        <v>299</v>
      </c>
      <c r="C373" s="9" t="s">
        <v>300</v>
      </c>
      <c r="D373" s="9" t="s">
        <v>305</v>
      </c>
      <c r="E373" s="6" t="s">
        <v>18460</v>
      </c>
      <c r="F373" s="9" t="s">
        <v>302</v>
      </c>
      <c r="G373" s="10">
        <v>50.049599999999998</v>
      </c>
      <c r="H373" s="8">
        <v>0.97709137709137706</v>
      </c>
      <c r="I373" s="8">
        <v>1.2612612612612612E-2</v>
      </c>
      <c r="J373" s="11">
        <v>9.0200000000000002E-3</v>
      </c>
      <c r="K373" s="11">
        <v>0.24887000000000001</v>
      </c>
      <c r="L373" s="11">
        <v>0.55084999999999995</v>
      </c>
    </row>
    <row r="374" spans="2:12" x14ac:dyDescent="0.3">
      <c r="B374" s="9" t="s">
        <v>299</v>
      </c>
      <c r="C374" s="9" t="s">
        <v>300</v>
      </c>
      <c r="D374" s="9" t="s">
        <v>306</v>
      </c>
      <c r="E374" s="6" t="s">
        <v>18461</v>
      </c>
      <c r="F374" s="9" t="s">
        <v>302</v>
      </c>
      <c r="G374" s="10">
        <v>47.799419999999998</v>
      </c>
      <c r="H374" s="8">
        <v>0.98592358517667333</v>
      </c>
      <c r="I374" s="8">
        <v>6.0327492099971269E-3</v>
      </c>
      <c r="J374" s="11">
        <v>1.82E-3</v>
      </c>
      <c r="K374" s="11">
        <v>0.10693</v>
      </c>
      <c r="L374" s="11">
        <v>0.48175000000000001</v>
      </c>
    </row>
    <row r="375" spans="2:12" x14ac:dyDescent="0.3">
      <c r="B375" s="9" t="s">
        <v>299</v>
      </c>
      <c r="C375" s="9" t="s">
        <v>300</v>
      </c>
      <c r="D375" s="9" t="s">
        <v>311</v>
      </c>
      <c r="E375" s="6" t="s">
        <v>312</v>
      </c>
      <c r="F375" s="9" t="s">
        <v>302</v>
      </c>
      <c r="G375" s="10">
        <v>55.274639999999998</v>
      </c>
      <c r="H375" s="8">
        <v>1</v>
      </c>
      <c r="I375" s="8">
        <v>0</v>
      </c>
      <c r="J375" s="11">
        <v>2.8600000000000001E-3</v>
      </c>
      <c r="K375" s="11">
        <v>0.12168</v>
      </c>
      <c r="L375" s="11">
        <v>0.60297000000000001</v>
      </c>
    </row>
    <row r="376" spans="2:12" x14ac:dyDescent="0.3">
      <c r="B376" s="9" t="s">
        <v>299</v>
      </c>
      <c r="C376" s="9" t="s">
        <v>300</v>
      </c>
      <c r="D376" s="9" t="s">
        <v>313</v>
      </c>
      <c r="E376" s="6" t="s">
        <v>314</v>
      </c>
      <c r="F376" s="9" t="s">
        <v>302</v>
      </c>
      <c r="G376" s="10">
        <v>51.197749999999999</v>
      </c>
      <c r="H376" s="8">
        <v>0.94145199063231855</v>
      </c>
      <c r="I376" s="8">
        <v>4.8009367681498827E-2</v>
      </c>
      <c r="J376" s="11">
        <v>2.6939999999999999E-2</v>
      </c>
      <c r="K376" s="11">
        <v>0.28427999999999998</v>
      </c>
      <c r="L376" s="11">
        <v>0.64897000000000005</v>
      </c>
    </row>
    <row r="377" spans="2:12" x14ac:dyDescent="0.3">
      <c r="B377" s="9" t="s">
        <v>299</v>
      </c>
      <c r="C377" s="9" t="s">
        <v>300</v>
      </c>
      <c r="D377" s="9" t="s">
        <v>309</v>
      </c>
      <c r="E377" s="6" t="s">
        <v>310</v>
      </c>
      <c r="F377" s="9" t="s">
        <v>302</v>
      </c>
      <c r="G377" s="10">
        <v>58.854849999999999</v>
      </c>
      <c r="H377" s="8">
        <v>0.99868004223864837</v>
      </c>
      <c r="I377" s="8">
        <v>1.3199577613516368E-3</v>
      </c>
      <c r="J377" s="11">
        <v>9.7999999999999997E-3</v>
      </c>
      <c r="K377" s="11">
        <v>0.21911</v>
      </c>
      <c r="L377" s="11">
        <v>0.68428</v>
      </c>
    </row>
    <row r="378" spans="2:12" x14ac:dyDescent="0.3">
      <c r="B378" s="9" t="s">
        <v>299</v>
      </c>
      <c r="C378" s="9" t="s">
        <v>300</v>
      </c>
      <c r="D378" s="9" t="s">
        <v>301</v>
      </c>
      <c r="E378" s="6" t="s">
        <v>18462</v>
      </c>
      <c r="F378" s="9" t="s">
        <v>302</v>
      </c>
      <c r="G378" s="10">
        <v>29.91179</v>
      </c>
      <c r="H378" s="8">
        <v>0.97963142580019402</v>
      </c>
      <c r="I378" s="8">
        <v>0</v>
      </c>
      <c r="J378" s="11">
        <v>2.7299999999999998E-3</v>
      </c>
      <c r="K378" s="11">
        <v>6.5089999999999995E-2</v>
      </c>
      <c r="L378" s="11">
        <v>0.37324000000000002</v>
      </c>
    </row>
    <row r="379" spans="2:12" x14ac:dyDescent="0.3">
      <c r="B379" s="9" t="s">
        <v>299</v>
      </c>
      <c r="C379" s="9" t="s">
        <v>300</v>
      </c>
      <c r="D379" s="9" t="s">
        <v>315</v>
      </c>
      <c r="E379" s="6" t="s">
        <v>316</v>
      </c>
      <c r="F379" s="9" t="s">
        <v>302</v>
      </c>
      <c r="G379" s="10">
        <v>54.826540000000001</v>
      </c>
      <c r="H379" s="8">
        <v>0.99296270232230821</v>
      </c>
      <c r="I379" s="8">
        <v>1.0380014074595356E-2</v>
      </c>
      <c r="J379" s="11">
        <v>1.4279999999999999E-2</v>
      </c>
      <c r="K379" s="11">
        <v>0.25018000000000001</v>
      </c>
      <c r="L379" s="11">
        <v>0.63561999999999996</v>
      </c>
    </row>
    <row r="380" spans="2:12" x14ac:dyDescent="0.3">
      <c r="B380" s="9" t="s">
        <v>299</v>
      </c>
      <c r="C380" s="9" t="s">
        <v>300</v>
      </c>
      <c r="D380" s="9" t="s">
        <v>320</v>
      </c>
      <c r="E380" s="6" t="s">
        <v>321</v>
      </c>
      <c r="F380" s="9" t="s">
        <v>302</v>
      </c>
      <c r="G380" s="10">
        <v>57.951639999999998</v>
      </c>
      <c r="H380" s="8">
        <v>0.99971198156682028</v>
      </c>
      <c r="I380" s="8">
        <v>0</v>
      </c>
      <c r="J380" s="11">
        <v>9.2800000000000001E-3</v>
      </c>
      <c r="K380" s="11">
        <v>0.21309</v>
      </c>
      <c r="L380" s="11">
        <v>0.65827000000000002</v>
      </c>
    </row>
    <row r="381" spans="2:12" x14ac:dyDescent="0.3">
      <c r="B381" s="9" t="s">
        <v>322</v>
      </c>
      <c r="C381" s="9" t="s">
        <v>323</v>
      </c>
      <c r="D381" s="9" t="s">
        <v>318</v>
      </c>
      <c r="E381" s="6" t="s">
        <v>319</v>
      </c>
      <c r="F381" s="9" t="s">
        <v>302</v>
      </c>
      <c r="G381" s="10">
        <v>57.838099999999997</v>
      </c>
      <c r="H381" s="8">
        <v>0.9985742800114058</v>
      </c>
      <c r="I381" s="8">
        <v>5.7028799543769608E-4</v>
      </c>
      <c r="J381" s="11">
        <v>3.1009999999999999E-2</v>
      </c>
      <c r="K381" s="11">
        <v>0.19574</v>
      </c>
      <c r="L381" s="11">
        <v>0.71977000000000002</v>
      </c>
    </row>
    <row r="382" spans="2:12" x14ac:dyDescent="0.3">
      <c r="B382" s="9" t="s">
        <v>322</v>
      </c>
      <c r="C382" s="9" t="s">
        <v>323</v>
      </c>
      <c r="D382" s="9" t="s">
        <v>338</v>
      </c>
      <c r="E382" s="6" t="s">
        <v>339</v>
      </c>
      <c r="F382" s="9" t="s">
        <v>302</v>
      </c>
      <c r="G382" s="10">
        <v>27.280090000000001</v>
      </c>
      <c r="H382" s="8">
        <v>0.95033269961977185</v>
      </c>
      <c r="I382" s="8">
        <v>7.1292775665399242E-3</v>
      </c>
      <c r="J382" s="11">
        <v>5.2769999999999997E-2</v>
      </c>
      <c r="K382" s="11">
        <v>0.30767</v>
      </c>
      <c r="L382" s="11">
        <v>0.45635999999999999</v>
      </c>
    </row>
    <row r="383" spans="2:12" x14ac:dyDescent="0.3">
      <c r="B383" s="9" t="s">
        <v>322</v>
      </c>
      <c r="C383" s="9" t="s">
        <v>323</v>
      </c>
      <c r="D383" s="9" t="s">
        <v>327</v>
      </c>
      <c r="E383" s="6" t="s">
        <v>18463</v>
      </c>
      <c r="F383" s="9" t="s">
        <v>302</v>
      </c>
      <c r="G383" s="10">
        <v>31.12941</v>
      </c>
      <c r="H383" s="8">
        <v>0.9974461875228019</v>
      </c>
      <c r="I383" s="8">
        <v>0</v>
      </c>
      <c r="J383" s="11">
        <v>1.4500000000000001E-2</v>
      </c>
      <c r="K383" s="11">
        <v>0.30813000000000001</v>
      </c>
      <c r="L383" s="11">
        <v>0.54323999999999995</v>
      </c>
    </row>
    <row r="384" spans="2:12" x14ac:dyDescent="0.3">
      <c r="B384" s="9" t="s">
        <v>322</v>
      </c>
      <c r="C384" s="9" t="s">
        <v>323</v>
      </c>
      <c r="D384" s="9" t="s">
        <v>330</v>
      </c>
      <c r="E384" s="6" t="s">
        <v>331</v>
      </c>
      <c r="F384" s="9" t="s">
        <v>302</v>
      </c>
      <c r="G384" s="10">
        <v>30.30086</v>
      </c>
      <c r="H384" s="8">
        <v>0.98016595830803477</v>
      </c>
      <c r="I384" s="8">
        <v>9.3098563043918243E-3</v>
      </c>
      <c r="J384" s="11">
        <v>5.7000000000000002E-2</v>
      </c>
      <c r="K384" s="11">
        <v>0.35404999999999998</v>
      </c>
      <c r="L384" s="11">
        <v>0.56144000000000005</v>
      </c>
    </row>
    <row r="385" spans="2:12" x14ac:dyDescent="0.3">
      <c r="B385" s="9" t="s">
        <v>322</v>
      </c>
      <c r="C385" s="9" t="s">
        <v>323</v>
      </c>
      <c r="D385" s="9" t="s">
        <v>340</v>
      </c>
      <c r="E385" s="6" t="s">
        <v>341</v>
      </c>
      <c r="F385" s="9" t="s">
        <v>302</v>
      </c>
      <c r="G385" s="10">
        <v>25.54082</v>
      </c>
      <c r="H385" s="8">
        <v>0.9855659660673588</v>
      </c>
      <c r="I385" s="8">
        <v>4.8113446442137253E-3</v>
      </c>
      <c r="J385" s="11">
        <v>1.0919999999999999E-2</v>
      </c>
      <c r="K385" s="11">
        <v>0.26802999999999999</v>
      </c>
      <c r="L385" s="11">
        <v>0.38274000000000002</v>
      </c>
    </row>
    <row r="386" spans="2:12" x14ac:dyDescent="0.3">
      <c r="B386" s="9" t="s">
        <v>322</v>
      </c>
      <c r="C386" s="9" t="s">
        <v>323</v>
      </c>
      <c r="D386" s="9" t="s">
        <v>326</v>
      </c>
      <c r="E386" s="6" t="s">
        <v>19482</v>
      </c>
      <c r="F386" s="9" t="s">
        <v>302</v>
      </c>
      <c r="G386" s="10">
        <v>24.98179</v>
      </c>
      <c r="H386" s="8">
        <v>0.9477899733016909</v>
      </c>
      <c r="I386" s="8">
        <v>2.9664787896766538E-3</v>
      </c>
      <c r="J386" s="11">
        <v>2.1270000000000001E-2</v>
      </c>
      <c r="K386" s="11">
        <v>0.43173</v>
      </c>
      <c r="L386" s="11">
        <v>0.42663000000000001</v>
      </c>
    </row>
    <row r="387" spans="2:12" x14ac:dyDescent="0.3">
      <c r="B387" s="9" t="s">
        <v>322</v>
      </c>
      <c r="C387" s="9" t="s">
        <v>323</v>
      </c>
      <c r="D387" s="9" t="s">
        <v>342</v>
      </c>
      <c r="E387" s="6" t="s">
        <v>343</v>
      </c>
      <c r="F387" s="9" t="s">
        <v>302</v>
      </c>
      <c r="G387" s="10">
        <v>25.42999</v>
      </c>
      <c r="H387" s="8">
        <v>0.98404111441709496</v>
      </c>
      <c r="I387" s="8">
        <v>2.1098187719772787E-2</v>
      </c>
      <c r="J387" s="11">
        <v>6.2500000000000003E-3</v>
      </c>
      <c r="K387" s="11">
        <v>0.13708000000000001</v>
      </c>
      <c r="L387" s="11">
        <v>0.29585</v>
      </c>
    </row>
    <row r="388" spans="2:12" x14ac:dyDescent="0.3">
      <c r="B388" s="9" t="s">
        <v>322</v>
      </c>
      <c r="C388" s="9" t="s">
        <v>323</v>
      </c>
      <c r="D388" s="9" t="s">
        <v>328</v>
      </c>
      <c r="E388" s="6" t="s">
        <v>329</v>
      </c>
      <c r="F388" s="9" t="s">
        <v>302</v>
      </c>
      <c r="G388" s="10">
        <v>62.894019999999998</v>
      </c>
      <c r="H388" s="8">
        <v>1</v>
      </c>
      <c r="I388" s="8">
        <v>0</v>
      </c>
      <c r="J388" s="11">
        <v>2.5700000000000001E-2</v>
      </c>
      <c r="K388" s="11">
        <v>0.17349999999999999</v>
      </c>
      <c r="L388" s="11">
        <v>0.77756000000000003</v>
      </c>
    </row>
    <row r="389" spans="2:12" x14ac:dyDescent="0.3">
      <c r="B389" s="9" t="s">
        <v>322</v>
      </c>
      <c r="C389" s="9" t="s">
        <v>323</v>
      </c>
      <c r="D389" s="9" t="s">
        <v>313</v>
      </c>
      <c r="E389" s="6" t="s">
        <v>314</v>
      </c>
      <c r="F389" s="9" t="s">
        <v>302</v>
      </c>
      <c r="G389" s="10">
        <v>51.197749999999999</v>
      </c>
      <c r="H389" s="8">
        <v>0.94145199063231855</v>
      </c>
      <c r="I389" s="8">
        <v>4.8009367681498827E-2</v>
      </c>
      <c r="J389" s="11">
        <v>2.6939999999999999E-2</v>
      </c>
      <c r="K389" s="11">
        <v>0.28427999999999998</v>
      </c>
      <c r="L389" s="11">
        <v>0.64897000000000005</v>
      </c>
    </row>
    <row r="390" spans="2:12" x14ac:dyDescent="0.3">
      <c r="B390" s="9" t="s">
        <v>322</v>
      </c>
      <c r="C390" s="9" t="s">
        <v>323</v>
      </c>
      <c r="D390" s="9" t="s">
        <v>324</v>
      </c>
      <c r="E390" s="6" t="s">
        <v>325</v>
      </c>
      <c r="F390" s="9" t="s">
        <v>302</v>
      </c>
      <c r="G390" s="10">
        <v>27.634820000000001</v>
      </c>
      <c r="H390" s="8">
        <v>0.95246417336595601</v>
      </c>
      <c r="I390" s="8">
        <v>0</v>
      </c>
      <c r="J390" s="11">
        <v>2.82E-3</v>
      </c>
      <c r="K390" s="11">
        <v>0.10775999999999999</v>
      </c>
      <c r="L390" s="11">
        <v>0.34634999999999999</v>
      </c>
    </row>
    <row r="391" spans="2:12" x14ac:dyDescent="0.3">
      <c r="B391" s="9" t="s">
        <v>322</v>
      </c>
      <c r="C391" s="9" t="s">
        <v>323</v>
      </c>
      <c r="D391" s="9" t="s">
        <v>334</v>
      </c>
      <c r="E391" s="6" t="s">
        <v>335</v>
      </c>
      <c r="F391" s="9" t="s">
        <v>302</v>
      </c>
      <c r="G391" s="10">
        <v>53.125920000000001</v>
      </c>
      <c r="H391" s="8">
        <v>0.99710830704521558</v>
      </c>
      <c r="I391" s="8">
        <v>0</v>
      </c>
      <c r="J391" s="11">
        <v>3.62E-3</v>
      </c>
      <c r="K391" s="11">
        <v>0.13034000000000001</v>
      </c>
      <c r="L391" s="11">
        <v>0.51773999999999998</v>
      </c>
    </row>
    <row r="392" spans="2:12" x14ac:dyDescent="0.3">
      <c r="B392" s="9" t="s">
        <v>322</v>
      </c>
      <c r="C392" s="9" t="s">
        <v>323</v>
      </c>
      <c r="D392" s="9" t="s">
        <v>336</v>
      </c>
      <c r="E392" s="6" t="s">
        <v>337</v>
      </c>
      <c r="F392" s="9" t="s">
        <v>302</v>
      </c>
      <c r="G392" s="10">
        <v>49.69988</v>
      </c>
      <c r="H392" s="8">
        <v>0.98554159753496084</v>
      </c>
      <c r="I392" s="8">
        <v>4.7404598246029864E-4</v>
      </c>
      <c r="J392" s="11">
        <v>4.6699999999999997E-3</v>
      </c>
      <c r="K392" s="11">
        <v>0.14215</v>
      </c>
      <c r="L392" s="11">
        <v>0.55023</v>
      </c>
    </row>
    <row r="393" spans="2:12" x14ac:dyDescent="0.3">
      <c r="B393" s="9" t="s">
        <v>322</v>
      </c>
      <c r="C393" s="9" t="s">
        <v>323</v>
      </c>
      <c r="D393" s="9" t="s">
        <v>332</v>
      </c>
      <c r="E393" s="6" t="s">
        <v>333</v>
      </c>
      <c r="F393" s="9" t="s">
        <v>302</v>
      </c>
      <c r="G393" s="10">
        <v>58.989359999999998</v>
      </c>
      <c r="H393" s="8">
        <v>0.982174688057041</v>
      </c>
      <c r="I393" s="8">
        <v>3.3422459893048127E-3</v>
      </c>
      <c r="J393" s="11">
        <v>3.0210000000000001E-2</v>
      </c>
      <c r="K393" s="11">
        <v>0.22317999999999999</v>
      </c>
      <c r="L393" s="11">
        <v>0.72040999999999999</v>
      </c>
    </row>
    <row r="394" spans="2:12" x14ac:dyDescent="0.3">
      <c r="B394" s="9" t="s">
        <v>344</v>
      </c>
      <c r="C394" s="9" t="s">
        <v>345</v>
      </c>
      <c r="D394" s="9" t="s">
        <v>357</v>
      </c>
      <c r="E394" s="6" t="s">
        <v>358</v>
      </c>
      <c r="F394" s="9" t="s">
        <v>56</v>
      </c>
      <c r="G394" s="10">
        <v>29.117840000000001</v>
      </c>
      <c r="H394" s="8">
        <v>0.98178852949170969</v>
      </c>
      <c r="I394" s="8">
        <v>0</v>
      </c>
      <c r="J394" s="11">
        <v>6.3400000000000001E-3</v>
      </c>
      <c r="K394" s="11">
        <v>0.24029</v>
      </c>
      <c r="L394" s="11">
        <v>0.47621000000000002</v>
      </c>
    </row>
    <row r="395" spans="2:12" x14ac:dyDescent="0.3">
      <c r="B395" s="9" t="s">
        <v>344</v>
      </c>
      <c r="C395" s="9" t="s">
        <v>345</v>
      </c>
      <c r="D395" s="9" t="s">
        <v>346</v>
      </c>
      <c r="E395" s="6" t="s">
        <v>347</v>
      </c>
      <c r="F395" s="9" t="s">
        <v>56</v>
      </c>
      <c r="G395" s="10">
        <v>32.050179999999997</v>
      </c>
      <c r="H395" s="8">
        <v>0.95406957109084767</v>
      </c>
      <c r="I395" s="8">
        <v>2.1952043228638973E-2</v>
      </c>
      <c r="J395" s="11">
        <v>7.4770000000000003E-2</v>
      </c>
      <c r="K395" s="11">
        <v>0.24640000000000001</v>
      </c>
      <c r="L395" s="11">
        <v>0.54369000000000001</v>
      </c>
    </row>
    <row r="396" spans="2:12" x14ac:dyDescent="0.3">
      <c r="B396" s="9" t="s">
        <v>344</v>
      </c>
      <c r="C396" s="9" t="s">
        <v>345</v>
      </c>
      <c r="D396" s="9" t="s">
        <v>359</v>
      </c>
      <c r="E396" s="6" t="s">
        <v>360</v>
      </c>
      <c r="F396" s="9" t="s">
        <v>56</v>
      </c>
      <c r="G396" s="10">
        <v>34.677219999999998</v>
      </c>
      <c r="H396" s="8">
        <v>1</v>
      </c>
      <c r="I396" s="8">
        <v>0</v>
      </c>
      <c r="J396" s="11">
        <v>6.5300000000000002E-3</v>
      </c>
      <c r="K396" s="11">
        <v>6.4920000000000005E-2</v>
      </c>
      <c r="L396" s="11">
        <v>0.45815</v>
      </c>
    </row>
    <row r="397" spans="2:12" x14ac:dyDescent="0.3">
      <c r="B397" s="9" t="s">
        <v>344</v>
      </c>
      <c r="C397" s="9" t="s">
        <v>345</v>
      </c>
      <c r="D397" s="9" t="s">
        <v>365</v>
      </c>
      <c r="E397" s="6" t="s">
        <v>366</v>
      </c>
      <c r="F397" s="9" t="s">
        <v>56</v>
      </c>
      <c r="G397" s="10">
        <v>24.582999999999998</v>
      </c>
      <c r="H397" s="8">
        <v>0.75037639265281542</v>
      </c>
      <c r="I397" s="8">
        <v>0.12676904546823245</v>
      </c>
      <c r="J397" s="11">
        <v>6.4210000000000003E-2</v>
      </c>
      <c r="K397" s="11">
        <v>0.37257000000000001</v>
      </c>
      <c r="L397" s="11">
        <v>0.30717</v>
      </c>
    </row>
    <row r="398" spans="2:12" x14ac:dyDescent="0.3">
      <c r="B398" s="9" t="s">
        <v>344</v>
      </c>
      <c r="C398" s="9" t="s">
        <v>345</v>
      </c>
      <c r="D398" s="9" t="s">
        <v>348</v>
      </c>
      <c r="E398" s="6" t="s">
        <v>349</v>
      </c>
      <c r="F398" s="9" t="s">
        <v>56</v>
      </c>
      <c r="G398" s="10">
        <v>31.01229</v>
      </c>
      <c r="H398" s="8">
        <v>0.97713097713097719</v>
      </c>
      <c r="I398" s="8">
        <v>3.465003465003465E-4</v>
      </c>
      <c r="J398" s="11">
        <v>9.3100000000000006E-3</v>
      </c>
      <c r="K398" s="11">
        <v>0.13222</v>
      </c>
      <c r="L398" s="11">
        <v>0.45345000000000002</v>
      </c>
    </row>
    <row r="399" spans="2:12" x14ac:dyDescent="0.3">
      <c r="B399" s="9" t="s">
        <v>344</v>
      </c>
      <c r="C399" s="9" t="s">
        <v>345</v>
      </c>
      <c r="D399" s="9" t="s">
        <v>350</v>
      </c>
      <c r="E399" s="6" t="s">
        <v>18464</v>
      </c>
      <c r="F399" s="9" t="s">
        <v>56</v>
      </c>
      <c r="G399" s="10">
        <v>34.430810000000001</v>
      </c>
      <c r="H399" s="8">
        <v>0.97959746346843124</v>
      </c>
      <c r="I399" s="8">
        <v>7.1684587813620072E-3</v>
      </c>
      <c r="J399" s="11">
        <v>1.5010000000000001E-2</v>
      </c>
      <c r="K399" s="11">
        <v>0.27340999999999999</v>
      </c>
      <c r="L399" s="11">
        <v>0.58291999999999999</v>
      </c>
    </row>
    <row r="400" spans="2:12" x14ac:dyDescent="0.3">
      <c r="B400" s="9" t="s">
        <v>344</v>
      </c>
      <c r="C400" s="9" t="s">
        <v>345</v>
      </c>
      <c r="D400" s="9" t="s">
        <v>351</v>
      </c>
      <c r="E400" s="6" t="s">
        <v>352</v>
      </c>
      <c r="F400" s="9" t="s">
        <v>56</v>
      </c>
      <c r="G400" s="10">
        <v>33.424779999999998</v>
      </c>
      <c r="H400" s="8">
        <v>0.99789639758085724</v>
      </c>
      <c r="I400" s="8">
        <v>1.8406521167499343E-3</v>
      </c>
      <c r="J400" s="11">
        <v>1.107E-2</v>
      </c>
      <c r="K400" s="11">
        <v>0.17868999999999999</v>
      </c>
      <c r="L400" s="11">
        <v>0.49865999999999999</v>
      </c>
    </row>
    <row r="401" spans="2:12" x14ac:dyDescent="0.3">
      <c r="B401" s="9" t="s">
        <v>344</v>
      </c>
      <c r="C401" s="9" t="s">
        <v>345</v>
      </c>
      <c r="D401" s="9" t="s">
        <v>353</v>
      </c>
      <c r="E401" s="6" t="s">
        <v>354</v>
      </c>
      <c r="F401" s="9" t="s">
        <v>56</v>
      </c>
      <c r="G401" s="10">
        <v>34.576180000000001</v>
      </c>
      <c r="H401" s="8">
        <v>1</v>
      </c>
      <c r="I401" s="8">
        <v>0</v>
      </c>
      <c r="J401" s="11">
        <v>2.8999999999999998E-3</v>
      </c>
      <c r="K401" s="11">
        <v>5.0119999999999998E-2</v>
      </c>
      <c r="L401" s="11">
        <v>0.49296000000000001</v>
      </c>
    </row>
    <row r="402" spans="2:12" x14ac:dyDescent="0.3">
      <c r="B402" s="9" t="s">
        <v>344</v>
      </c>
      <c r="C402" s="9" t="s">
        <v>345</v>
      </c>
      <c r="D402" s="9" t="s">
        <v>355</v>
      </c>
      <c r="E402" s="6" t="s">
        <v>356</v>
      </c>
      <c r="F402" s="9" t="s">
        <v>56</v>
      </c>
      <c r="G402" s="10">
        <v>34.171309999999998</v>
      </c>
      <c r="H402" s="8">
        <v>0.98065601345668629</v>
      </c>
      <c r="I402" s="8">
        <v>6.1676478833753851E-3</v>
      </c>
      <c r="J402" s="11">
        <v>3.074E-2</v>
      </c>
      <c r="K402" s="11">
        <v>0.29681999999999997</v>
      </c>
      <c r="L402" s="11">
        <v>0.60882999999999998</v>
      </c>
    </row>
    <row r="403" spans="2:12" x14ac:dyDescent="0.3">
      <c r="B403" s="9" t="s">
        <v>344</v>
      </c>
      <c r="C403" s="9" t="s">
        <v>345</v>
      </c>
      <c r="D403" s="9" t="s">
        <v>369</v>
      </c>
      <c r="E403" s="6" t="s">
        <v>370</v>
      </c>
      <c r="F403" s="9" t="s">
        <v>56</v>
      </c>
      <c r="G403" s="10">
        <v>30.18619</v>
      </c>
      <c r="H403" s="8">
        <v>0.92841880341880345</v>
      </c>
      <c r="I403" s="8">
        <v>1.5491452991452992E-2</v>
      </c>
      <c r="J403" s="11">
        <v>2.8879999999999999E-2</v>
      </c>
      <c r="K403" s="11">
        <v>0.23247999999999999</v>
      </c>
      <c r="L403" s="11">
        <v>0.47094000000000003</v>
      </c>
    </row>
    <row r="404" spans="2:12" x14ac:dyDescent="0.3">
      <c r="B404" s="9" t="s">
        <v>344</v>
      </c>
      <c r="C404" s="9" t="s">
        <v>345</v>
      </c>
      <c r="D404" s="9" t="s">
        <v>367</v>
      </c>
      <c r="E404" s="6" t="s">
        <v>368</v>
      </c>
      <c r="F404" s="9" t="s">
        <v>56</v>
      </c>
      <c r="G404" s="10">
        <v>30.193680000000001</v>
      </c>
      <c r="H404" s="8">
        <v>0.9801578354002255</v>
      </c>
      <c r="I404" s="8">
        <v>1.3528748590755355E-3</v>
      </c>
      <c r="J404" s="11">
        <v>5.1599999999999997E-3</v>
      </c>
      <c r="K404" s="11">
        <v>0.12032</v>
      </c>
      <c r="L404" s="11">
        <v>0.39773999999999998</v>
      </c>
    </row>
    <row r="405" spans="2:12" x14ac:dyDescent="0.3">
      <c r="B405" s="9" t="s">
        <v>344</v>
      </c>
      <c r="C405" s="9" t="s">
        <v>345</v>
      </c>
      <c r="D405" s="9" t="s">
        <v>361</v>
      </c>
      <c r="E405" s="6" t="s">
        <v>362</v>
      </c>
      <c r="F405" s="9" t="s">
        <v>56</v>
      </c>
      <c r="G405" s="10">
        <v>33.463880000000003</v>
      </c>
      <c r="H405" s="8">
        <v>0.99939975990396157</v>
      </c>
      <c r="I405" s="8">
        <v>0</v>
      </c>
      <c r="J405" s="11">
        <v>6.9300000000000004E-3</v>
      </c>
      <c r="K405" s="11">
        <v>0.14838999999999999</v>
      </c>
      <c r="L405" s="11">
        <v>0.50631999999999999</v>
      </c>
    </row>
    <row r="406" spans="2:12" x14ac:dyDescent="0.3">
      <c r="B406" s="9" t="s">
        <v>344</v>
      </c>
      <c r="C406" s="9" t="s">
        <v>345</v>
      </c>
      <c r="D406" s="9" t="s">
        <v>363</v>
      </c>
      <c r="E406" s="6" t="s">
        <v>364</v>
      </c>
      <c r="F406" s="9" t="s">
        <v>56</v>
      </c>
      <c r="G406" s="10">
        <v>34.320309999999999</v>
      </c>
      <c r="H406" s="8">
        <v>0.98321602598808877</v>
      </c>
      <c r="I406" s="8">
        <v>2.9778018408229559E-3</v>
      </c>
      <c r="J406" s="11">
        <v>1.3169999999999999E-2</v>
      </c>
      <c r="K406" s="11">
        <v>0.16192000000000001</v>
      </c>
      <c r="L406" s="11">
        <v>0.51466000000000001</v>
      </c>
    </row>
    <row r="407" spans="2:12" x14ac:dyDescent="0.3">
      <c r="B407" s="9" t="s">
        <v>371</v>
      </c>
      <c r="C407" s="9" t="s">
        <v>372</v>
      </c>
      <c r="D407" s="9" t="s">
        <v>397</v>
      </c>
      <c r="E407" s="6" t="s">
        <v>398</v>
      </c>
      <c r="F407" s="9" t="s">
        <v>375</v>
      </c>
      <c r="G407" s="10">
        <v>72.052319999999995</v>
      </c>
      <c r="H407" s="8">
        <v>0.99310146593848803</v>
      </c>
      <c r="I407" s="8">
        <v>0</v>
      </c>
      <c r="J407" s="11">
        <v>5.3600000000000002E-3</v>
      </c>
      <c r="K407" s="11">
        <v>0.10007000000000001</v>
      </c>
      <c r="L407" s="11">
        <v>0.67440999999999995</v>
      </c>
    </row>
    <row r="408" spans="2:12" x14ac:dyDescent="0.3">
      <c r="B408" s="9" t="s">
        <v>371</v>
      </c>
      <c r="C408" s="9" t="s">
        <v>372</v>
      </c>
      <c r="D408" s="9" t="s">
        <v>393</v>
      </c>
      <c r="E408" s="6" t="s">
        <v>394</v>
      </c>
      <c r="F408" s="9" t="s">
        <v>375</v>
      </c>
      <c r="G408" s="10">
        <v>60.026609999999998</v>
      </c>
      <c r="H408" s="8">
        <v>0.97945659377070904</v>
      </c>
      <c r="I408" s="8">
        <v>1.8334437817539209E-2</v>
      </c>
      <c r="J408" s="11">
        <v>6.5100000000000002E-3</v>
      </c>
      <c r="K408" s="11">
        <v>0.11509999999999999</v>
      </c>
      <c r="L408" s="11">
        <v>0.53490000000000004</v>
      </c>
    </row>
    <row r="409" spans="2:12" x14ac:dyDescent="0.3">
      <c r="B409" s="9" t="s">
        <v>371</v>
      </c>
      <c r="C409" s="9" t="s">
        <v>372</v>
      </c>
      <c r="D409" s="9" t="s">
        <v>378</v>
      </c>
      <c r="E409" s="6" t="s">
        <v>379</v>
      </c>
      <c r="F409" s="9" t="s">
        <v>375</v>
      </c>
      <c r="G409" s="10">
        <v>34.282400000000003</v>
      </c>
      <c r="H409" s="8">
        <v>0.98187311178247738</v>
      </c>
      <c r="I409" s="8">
        <v>2.7464982147761604E-4</v>
      </c>
      <c r="J409" s="11">
        <v>6.1700000000000001E-3</v>
      </c>
      <c r="K409" s="11">
        <v>0.13641</v>
      </c>
      <c r="L409" s="11">
        <v>0.5151</v>
      </c>
    </row>
    <row r="410" spans="2:12" x14ac:dyDescent="0.3">
      <c r="B410" s="9" t="s">
        <v>371</v>
      </c>
      <c r="C410" s="9" t="s">
        <v>372</v>
      </c>
      <c r="D410" s="9" t="s">
        <v>373</v>
      </c>
      <c r="E410" s="6" t="s">
        <v>374</v>
      </c>
      <c r="F410" s="9" t="s">
        <v>375</v>
      </c>
      <c r="G410" s="10">
        <v>31.015750000000001</v>
      </c>
      <c r="H410" s="8">
        <v>0.83150053210358288</v>
      </c>
      <c r="I410" s="8">
        <v>3.5473572188719402E-4</v>
      </c>
      <c r="J410" s="11">
        <v>1.9539999999999998E-2</v>
      </c>
      <c r="K410" s="11">
        <v>0.30702000000000002</v>
      </c>
      <c r="L410" s="11">
        <v>0.49362</v>
      </c>
    </row>
    <row r="411" spans="2:12" x14ac:dyDescent="0.3">
      <c r="B411" s="9" t="s">
        <v>371</v>
      </c>
      <c r="C411" s="9" t="s">
        <v>372</v>
      </c>
      <c r="D411" s="9" t="s">
        <v>376</v>
      </c>
      <c r="E411" s="6" t="s">
        <v>377</v>
      </c>
      <c r="F411" s="9" t="s">
        <v>375</v>
      </c>
      <c r="G411" s="10">
        <v>30.533650000000002</v>
      </c>
      <c r="H411" s="8">
        <v>0.96548619447779116</v>
      </c>
      <c r="I411" s="8">
        <v>3.0012004801920769E-3</v>
      </c>
      <c r="J411" s="11">
        <v>2.0570000000000001E-2</v>
      </c>
      <c r="K411" s="11">
        <v>0.31135000000000002</v>
      </c>
      <c r="L411" s="11">
        <v>0.52766000000000002</v>
      </c>
    </row>
    <row r="412" spans="2:12" x14ac:dyDescent="0.3">
      <c r="B412" s="9" t="s">
        <v>371</v>
      </c>
      <c r="C412" s="9" t="s">
        <v>372</v>
      </c>
      <c r="D412" s="9" t="s">
        <v>380</v>
      </c>
      <c r="E412" s="6" t="s">
        <v>381</v>
      </c>
      <c r="F412" s="9" t="s">
        <v>375</v>
      </c>
      <c r="G412" s="10">
        <v>31.946200000000001</v>
      </c>
      <c r="H412" s="8">
        <v>0.96306355241716457</v>
      </c>
      <c r="I412" s="8">
        <v>2.7159152634437803E-4</v>
      </c>
      <c r="J412" s="11">
        <v>6.6E-3</v>
      </c>
      <c r="K412" s="11">
        <v>0.12640000000000001</v>
      </c>
      <c r="L412" s="11">
        <v>0.44983000000000001</v>
      </c>
    </row>
    <row r="413" spans="2:12" x14ac:dyDescent="0.3">
      <c r="B413" s="9" t="s">
        <v>371</v>
      </c>
      <c r="C413" s="9" t="s">
        <v>372</v>
      </c>
      <c r="D413" s="9" t="s">
        <v>384</v>
      </c>
      <c r="E413" s="6" t="s">
        <v>385</v>
      </c>
      <c r="F413" s="9" t="s">
        <v>375</v>
      </c>
      <c r="G413" s="10">
        <v>25.4876</v>
      </c>
      <c r="H413" s="8">
        <v>0.7553426676492262</v>
      </c>
      <c r="I413" s="8">
        <v>8.2535003684598374E-2</v>
      </c>
      <c r="J413" s="11">
        <v>4.879E-2</v>
      </c>
      <c r="K413" s="11">
        <v>0.39123999999999998</v>
      </c>
      <c r="L413" s="11">
        <v>0.37301000000000001</v>
      </c>
    </row>
    <row r="414" spans="2:12" x14ac:dyDescent="0.3">
      <c r="B414" s="9" t="s">
        <v>371</v>
      </c>
      <c r="C414" s="9" t="s">
        <v>372</v>
      </c>
      <c r="D414" s="9" t="s">
        <v>389</v>
      </c>
      <c r="E414" s="6" t="s">
        <v>390</v>
      </c>
      <c r="F414" s="9" t="s">
        <v>375</v>
      </c>
      <c r="G414" s="10">
        <v>72.837540000000004</v>
      </c>
      <c r="H414" s="8">
        <v>0.99259039715471253</v>
      </c>
      <c r="I414" s="8">
        <v>9.1879075281564911E-3</v>
      </c>
      <c r="J414" s="11">
        <v>1.81E-3</v>
      </c>
      <c r="K414" s="11">
        <v>0.12694</v>
      </c>
      <c r="L414" s="11">
        <v>0.66400999999999999</v>
      </c>
    </row>
    <row r="415" spans="2:12" x14ac:dyDescent="0.3">
      <c r="B415" s="9" t="s">
        <v>371</v>
      </c>
      <c r="C415" s="9" t="s">
        <v>372</v>
      </c>
      <c r="D415" s="9" t="s">
        <v>388</v>
      </c>
      <c r="E415" s="6" t="s">
        <v>18465</v>
      </c>
      <c r="F415" s="9" t="s">
        <v>375</v>
      </c>
      <c r="G415" s="10">
        <v>67.313760000000002</v>
      </c>
      <c r="H415" s="8">
        <v>0.99668874172185429</v>
      </c>
      <c r="I415" s="8">
        <v>7.3320719016083252E-3</v>
      </c>
      <c r="J415" s="11">
        <v>1.3339999999999999E-2</v>
      </c>
      <c r="K415" s="11">
        <v>0.22503000000000001</v>
      </c>
      <c r="L415" s="11">
        <v>0.65266999999999997</v>
      </c>
    </row>
    <row r="416" spans="2:12" x14ac:dyDescent="0.3">
      <c r="B416" s="9" t="s">
        <v>371</v>
      </c>
      <c r="C416" s="9" t="s">
        <v>372</v>
      </c>
      <c r="D416" s="9" t="s">
        <v>395</v>
      </c>
      <c r="E416" s="6" t="s">
        <v>19483</v>
      </c>
      <c r="F416" s="9" t="s">
        <v>375</v>
      </c>
      <c r="G416" s="10">
        <v>68.061490000000006</v>
      </c>
      <c r="H416" s="8">
        <v>0.99973368841544608</v>
      </c>
      <c r="I416" s="8">
        <v>0</v>
      </c>
      <c r="J416" s="11">
        <v>2.5600000000000002E-3</v>
      </c>
      <c r="K416" s="11">
        <v>9.0999999999999998E-2</v>
      </c>
      <c r="L416" s="11">
        <v>0.63376999999999994</v>
      </c>
    </row>
    <row r="417" spans="2:12" x14ac:dyDescent="0.3">
      <c r="B417" s="9" t="s">
        <v>371</v>
      </c>
      <c r="C417" s="9" t="s">
        <v>372</v>
      </c>
      <c r="D417" s="9" t="s">
        <v>391</v>
      </c>
      <c r="E417" s="6" t="s">
        <v>392</v>
      </c>
      <c r="F417" s="9" t="s">
        <v>375</v>
      </c>
      <c r="G417" s="10">
        <v>56.177810000000001</v>
      </c>
      <c r="H417" s="8">
        <v>0.96492360662793197</v>
      </c>
      <c r="I417" s="8">
        <v>3.6797934151065206E-2</v>
      </c>
      <c r="J417" s="11">
        <v>1.3390000000000001E-2</v>
      </c>
      <c r="K417" s="11">
        <v>0.22978000000000001</v>
      </c>
      <c r="L417" s="11">
        <v>0.55601</v>
      </c>
    </row>
    <row r="418" spans="2:12" x14ac:dyDescent="0.3">
      <c r="B418" s="9" t="s">
        <v>371</v>
      </c>
      <c r="C418" s="9" t="s">
        <v>372</v>
      </c>
      <c r="D418" s="9" t="s">
        <v>396</v>
      </c>
      <c r="E418" s="6" t="s">
        <v>19484</v>
      </c>
      <c r="F418" s="9" t="s">
        <v>375</v>
      </c>
      <c r="G418" s="10">
        <v>72.12715</v>
      </c>
      <c r="H418" s="8">
        <v>1</v>
      </c>
      <c r="I418" s="8">
        <v>0</v>
      </c>
      <c r="J418" s="11">
        <v>2.5400000000000002E-3</v>
      </c>
      <c r="K418" s="11">
        <v>0.11666</v>
      </c>
      <c r="L418" s="11">
        <v>0.70184000000000002</v>
      </c>
    </row>
    <row r="419" spans="2:12" x14ac:dyDescent="0.3">
      <c r="B419" s="9" t="s">
        <v>371</v>
      </c>
      <c r="C419" s="9" t="s">
        <v>372</v>
      </c>
      <c r="D419" s="9" t="s">
        <v>386</v>
      </c>
      <c r="E419" s="6" t="s">
        <v>387</v>
      </c>
      <c r="F419" s="9" t="s">
        <v>375</v>
      </c>
      <c r="G419" s="10">
        <v>53.708379999999998</v>
      </c>
      <c r="H419" s="8">
        <v>0.97226542249870396</v>
      </c>
      <c r="I419" s="8">
        <v>6.2208398133748056E-3</v>
      </c>
      <c r="J419" s="11">
        <v>2.1399999999999999E-2</v>
      </c>
      <c r="K419" s="11">
        <v>0.28584999999999999</v>
      </c>
      <c r="L419" s="11">
        <v>0.57718999999999998</v>
      </c>
    </row>
    <row r="420" spans="2:12" x14ac:dyDescent="0.3">
      <c r="B420" s="9" t="s">
        <v>371</v>
      </c>
      <c r="C420" s="9" t="s">
        <v>372</v>
      </c>
      <c r="D420" s="9" t="s">
        <v>382</v>
      </c>
      <c r="E420" s="6" t="s">
        <v>383</v>
      </c>
      <c r="F420" s="9" t="s">
        <v>375</v>
      </c>
      <c r="G420" s="10">
        <v>56.008800000000001</v>
      </c>
      <c r="H420" s="8">
        <v>0.8925518925518926</v>
      </c>
      <c r="I420" s="8">
        <v>9.2185592185592191E-2</v>
      </c>
      <c r="J420" s="11">
        <v>1.538E-2</v>
      </c>
      <c r="K420" s="11">
        <v>0.19356000000000001</v>
      </c>
      <c r="L420" s="11">
        <v>0.57352000000000003</v>
      </c>
    </row>
    <row r="421" spans="2:12" x14ac:dyDescent="0.3">
      <c r="B421" s="9" t="s">
        <v>399</v>
      </c>
      <c r="C421" s="9" t="s">
        <v>400</v>
      </c>
      <c r="D421" s="9" t="s">
        <v>411</v>
      </c>
      <c r="E421" s="6" t="s">
        <v>412</v>
      </c>
      <c r="F421" s="9" t="s">
        <v>5</v>
      </c>
      <c r="G421" s="10">
        <v>53.927489999999999</v>
      </c>
      <c r="H421" s="8">
        <v>0.98759727626459148</v>
      </c>
      <c r="I421" s="8">
        <v>1.7023346303501946E-3</v>
      </c>
      <c r="J421" s="11">
        <v>4.64E-3</v>
      </c>
      <c r="K421" s="11">
        <v>0.10279000000000001</v>
      </c>
      <c r="L421" s="11">
        <v>0.52259999999999995</v>
      </c>
    </row>
    <row r="422" spans="2:12" x14ac:dyDescent="0.3">
      <c r="B422" s="9" t="s">
        <v>399</v>
      </c>
      <c r="C422" s="9" t="s">
        <v>400</v>
      </c>
      <c r="D422" s="9" t="s">
        <v>425</v>
      </c>
      <c r="E422" s="6" t="s">
        <v>426</v>
      </c>
      <c r="F422" s="9" t="s">
        <v>5</v>
      </c>
      <c r="G422" s="10">
        <v>62.026049999999998</v>
      </c>
      <c r="H422" s="8">
        <v>0.97967354481059443</v>
      </c>
      <c r="I422" s="8">
        <v>2.0634431783184477E-2</v>
      </c>
      <c r="J422" s="11">
        <v>1.687E-2</v>
      </c>
      <c r="K422" s="11">
        <v>0.23221</v>
      </c>
      <c r="L422" s="11">
        <v>0.74541000000000002</v>
      </c>
    </row>
    <row r="423" spans="2:12" x14ac:dyDescent="0.3">
      <c r="B423" s="9" t="s">
        <v>399</v>
      </c>
      <c r="C423" s="9" t="s">
        <v>400</v>
      </c>
      <c r="D423" s="9" t="s">
        <v>415</v>
      </c>
      <c r="E423" s="6" t="s">
        <v>416</v>
      </c>
      <c r="F423" s="9" t="s">
        <v>5</v>
      </c>
      <c r="G423" s="10">
        <v>69.448149999999998</v>
      </c>
      <c r="H423" s="8">
        <v>0.99932157394843957</v>
      </c>
      <c r="I423" s="8">
        <v>0</v>
      </c>
      <c r="J423" s="11">
        <v>1.1010000000000001E-2</v>
      </c>
      <c r="K423" s="11">
        <v>0.20338000000000001</v>
      </c>
      <c r="L423" s="11">
        <v>0.77380000000000004</v>
      </c>
    </row>
    <row r="424" spans="2:12" x14ac:dyDescent="0.3">
      <c r="B424" s="9" t="s">
        <v>399</v>
      </c>
      <c r="C424" s="9" t="s">
        <v>400</v>
      </c>
      <c r="D424" s="9" t="s">
        <v>401</v>
      </c>
      <c r="E424" s="6" t="s">
        <v>402</v>
      </c>
      <c r="F424" s="9" t="s">
        <v>5</v>
      </c>
      <c r="G424" s="10">
        <v>35.291719999999998</v>
      </c>
      <c r="H424" s="8">
        <v>0.99616292798110984</v>
      </c>
      <c r="I424" s="8">
        <v>0</v>
      </c>
      <c r="J424" s="11">
        <v>6.9599999999999995E-2</v>
      </c>
      <c r="K424" s="11">
        <v>0.26740000000000003</v>
      </c>
      <c r="L424" s="11">
        <v>0.65641000000000005</v>
      </c>
    </row>
    <row r="425" spans="2:12" x14ac:dyDescent="0.3">
      <c r="B425" s="9" t="s">
        <v>399</v>
      </c>
      <c r="C425" s="9" t="s">
        <v>400</v>
      </c>
      <c r="D425" s="9" t="s">
        <v>405</v>
      </c>
      <c r="E425" s="6" t="s">
        <v>406</v>
      </c>
      <c r="F425" s="9" t="s">
        <v>5</v>
      </c>
      <c r="G425" s="10">
        <v>45.826419999999999</v>
      </c>
      <c r="H425" s="8">
        <v>0.98087649402390442</v>
      </c>
      <c r="I425" s="8">
        <v>3.9840637450199202E-3</v>
      </c>
      <c r="J425" s="11">
        <v>3.4779999999999998E-2</v>
      </c>
      <c r="K425" s="11">
        <v>0.24446000000000001</v>
      </c>
      <c r="L425" s="11">
        <v>0.65291999999999994</v>
      </c>
    </row>
    <row r="426" spans="2:12" x14ac:dyDescent="0.3">
      <c r="B426" s="9" t="s">
        <v>399</v>
      </c>
      <c r="C426" s="9" t="s">
        <v>400</v>
      </c>
      <c r="D426" s="9" t="s">
        <v>427</v>
      </c>
      <c r="E426" s="6" t="s">
        <v>428</v>
      </c>
      <c r="F426" s="9" t="s">
        <v>5</v>
      </c>
      <c r="G426" s="10">
        <v>42.200499999999998</v>
      </c>
      <c r="H426" s="8">
        <v>0.98215878679750224</v>
      </c>
      <c r="I426" s="8">
        <v>1.7543859649122806E-2</v>
      </c>
      <c r="J426" s="11">
        <v>6.9510000000000002E-2</v>
      </c>
      <c r="K426" s="11">
        <v>0.16958000000000001</v>
      </c>
      <c r="L426" s="11">
        <v>0.76124999999999998</v>
      </c>
    </row>
    <row r="427" spans="2:12" x14ac:dyDescent="0.3">
      <c r="B427" s="9" t="s">
        <v>399</v>
      </c>
      <c r="C427" s="9" t="s">
        <v>400</v>
      </c>
      <c r="D427" s="9" t="s">
        <v>407</v>
      </c>
      <c r="E427" s="6" t="s">
        <v>408</v>
      </c>
      <c r="F427" s="9" t="s">
        <v>5</v>
      </c>
      <c r="G427" s="10">
        <v>65.648060000000001</v>
      </c>
      <c r="H427" s="8">
        <v>0.99938875305623476</v>
      </c>
      <c r="I427" s="8">
        <v>0</v>
      </c>
      <c r="J427" s="11">
        <v>5.0899999999999999E-3</v>
      </c>
      <c r="K427" s="11">
        <v>0.17313000000000001</v>
      </c>
      <c r="L427" s="11">
        <v>0.68664000000000003</v>
      </c>
    </row>
    <row r="428" spans="2:12" x14ac:dyDescent="0.3">
      <c r="B428" s="9" t="s">
        <v>399</v>
      </c>
      <c r="C428" s="9" t="s">
        <v>400</v>
      </c>
      <c r="D428" s="9" t="s">
        <v>423</v>
      </c>
      <c r="E428" s="6" t="s">
        <v>424</v>
      </c>
      <c r="F428" s="9" t="s">
        <v>5</v>
      </c>
      <c r="G428" s="10">
        <v>44.824800000000003</v>
      </c>
      <c r="H428" s="8">
        <v>0.99967277486910999</v>
      </c>
      <c r="I428" s="8">
        <v>0</v>
      </c>
      <c r="J428" s="11">
        <v>4.8489999999999998E-2</v>
      </c>
      <c r="K428" s="11">
        <v>0.19247</v>
      </c>
      <c r="L428" s="11">
        <v>0.75009000000000003</v>
      </c>
    </row>
    <row r="429" spans="2:12" x14ac:dyDescent="0.3">
      <c r="B429" s="9" t="s">
        <v>399</v>
      </c>
      <c r="C429" s="9" t="s">
        <v>400</v>
      </c>
      <c r="D429" s="9" t="s">
        <v>413</v>
      </c>
      <c r="E429" s="6" t="s">
        <v>414</v>
      </c>
      <c r="F429" s="9" t="s">
        <v>5</v>
      </c>
      <c r="G429" s="10">
        <v>56.31532</v>
      </c>
      <c r="H429" s="8">
        <v>1</v>
      </c>
      <c r="I429" s="8">
        <v>0</v>
      </c>
      <c r="J429" s="11">
        <v>2.0899999999999998E-3</v>
      </c>
      <c r="K429" s="11">
        <v>6.0019999999999997E-2</v>
      </c>
      <c r="L429" s="11">
        <v>0.59570000000000001</v>
      </c>
    </row>
    <row r="430" spans="2:12" x14ac:dyDescent="0.3">
      <c r="B430" s="9" t="s">
        <v>399</v>
      </c>
      <c r="C430" s="9" t="s">
        <v>400</v>
      </c>
      <c r="D430" s="9" t="s">
        <v>421</v>
      </c>
      <c r="E430" s="6" t="s">
        <v>422</v>
      </c>
      <c r="F430" s="9" t="s">
        <v>5</v>
      </c>
      <c r="G430" s="10">
        <v>29.228680000000001</v>
      </c>
      <c r="H430" s="8">
        <v>0.81536729524345619</v>
      </c>
      <c r="I430" s="8">
        <v>9.4849423022797641E-2</v>
      </c>
      <c r="J430" s="11">
        <v>5.5750000000000001E-2</v>
      </c>
      <c r="K430" s="11">
        <v>0.35272999999999999</v>
      </c>
      <c r="L430" s="11">
        <v>0.46773999999999999</v>
      </c>
    </row>
    <row r="431" spans="2:12" x14ac:dyDescent="0.3">
      <c r="B431" s="9" t="s">
        <v>399</v>
      </c>
      <c r="C431" s="9" t="s">
        <v>400</v>
      </c>
      <c r="D431" s="9" t="s">
        <v>403</v>
      </c>
      <c r="E431" s="6" t="s">
        <v>404</v>
      </c>
      <c r="F431" s="9" t="s">
        <v>5</v>
      </c>
      <c r="G431" s="10">
        <v>63.419350000000001</v>
      </c>
      <c r="H431" s="8">
        <v>0.99737808075511269</v>
      </c>
      <c r="I431" s="8">
        <v>3.6706869428421605E-3</v>
      </c>
      <c r="J431" s="11">
        <v>2.1069999999999998E-2</v>
      </c>
      <c r="K431" s="11">
        <v>0.22685</v>
      </c>
      <c r="L431" s="11">
        <v>0.74848999999999999</v>
      </c>
    </row>
    <row r="432" spans="2:12" x14ac:dyDescent="0.3">
      <c r="B432" s="9" t="s">
        <v>399</v>
      </c>
      <c r="C432" s="9" t="s">
        <v>400</v>
      </c>
      <c r="D432" s="9" t="s">
        <v>417</v>
      </c>
      <c r="E432" s="6" t="s">
        <v>418</v>
      </c>
      <c r="F432" s="9" t="s">
        <v>5</v>
      </c>
      <c r="G432" s="10">
        <v>64.930000000000007</v>
      </c>
      <c r="H432" s="8">
        <v>0.99722299361288536</v>
      </c>
      <c r="I432" s="8">
        <v>3.3324076645376284E-3</v>
      </c>
      <c r="J432" s="11">
        <v>9.1900000000000003E-3</v>
      </c>
      <c r="K432" s="11">
        <v>0.21484</v>
      </c>
      <c r="L432" s="11">
        <v>0.69681999999999999</v>
      </c>
    </row>
    <row r="433" spans="2:12" x14ac:dyDescent="0.3">
      <c r="B433" s="9" t="s">
        <v>399</v>
      </c>
      <c r="C433" s="9" t="s">
        <v>400</v>
      </c>
      <c r="D433" s="9" t="s">
        <v>419</v>
      </c>
      <c r="E433" s="6" t="s">
        <v>420</v>
      </c>
      <c r="F433" s="9" t="s">
        <v>5</v>
      </c>
      <c r="G433" s="10">
        <v>61.718960000000003</v>
      </c>
      <c r="H433" s="8">
        <v>0.98214799884825799</v>
      </c>
      <c r="I433" s="8">
        <v>0</v>
      </c>
      <c r="J433" s="11">
        <v>7.1799999999999998E-3</v>
      </c>
      <c r="K433" s="11">
        <v>0.20691999999999999</v>
      </c>
      <c r="L433" s="11">
        <v>0.66449000000000003</v>
      </c>
    </row>
    <row r="434" spans="2:12" x14ac:dyDescent="0.3">
      <c r="B434" s="9" t="s">
        <v>399</v>
      </c>
      <c r="C434" s="9" t="s">
        <v>400</v>
      </c>
      <c r="D434" s="9" t="s">
        <v>409</v>
      </c>
      <c r="E434" s="6" t="s">
        <v>410</v>
      </c>
      <c r="F434" s="9" t="s">
        <v>5</v>
      </c>
      <c r="G434" s="10">
        <v>63.561700000000002</v>
      </c>
      <c r="H434" s="8">
        <v>0.99407894736842106</v>
      </c>
      <c r="I434" s="8">
        <v>0</v>
      </c>
      <c r="J434" s="11">
        <v>1.5100000000000001E-2</v>
      </c>
      <c r="K434" s="11">
        <v>0.20261999999999999</v>
      </c>
      <c r="L434" s="11">
        <v>0.76859999999999995</v>
      </c>
    </row>
    <row r="435" spans="2:12" x14ac:dyDescent="0.3">
      <c r="B435" s="9" t="s">
        <v>429</v>
      </c>
      <c r="C435" s="9" t="s">
        <v>430</v>
      </c>
      <c r="D435" s="9" t="s">
        <v>431</v>
      </c>
      <c r="E435" s="6" t="s">
        <v>19485</v>
      </c>
      <c r="F435" s="9" t="s">
        <v>83</v>
      </c>
      <c r="G435" s="10">
        <v>28.529140000000002</v>
      </c>
      <c r="H435" s="8">
        <v>0.92944038929440387</v>
      </c>
      <c r="I435" s="8">
        <v>1.2976480129764802E-2</v>
      </c>
      <c r="J435" s="11">
        <v>6.9260000000000002E-2</v>
      </c>
      <c r="K435" s="11">
        <v>0.35709999999999997</v>
      </c>
      <c r="L435" s="11">
        <v>0.50468000000000002</v>
      </c>
    </row>
    <row r="436" spans="2:12" x14ac:dyDescent="0.3">
      <c r="B436" s="9" t="s">
        <v>429</v>
      </c>
      <c r="C436" s="9" t="s">
        <v>430</v>
      </c>
      <c r="D436" s="9" t="s">
        <v>434</v>
      </c>
      <c r="E436" s="6" t="s">
        <v>435</v>
      </c>
      <c r="F436" s="9" t="s">
        <v>83</v>
      </c>
      <c r="G436" s="10">
        <v>27.204429999999999</v>
      </c>
      <c r="H436" s="8">
        <v>0.95378590078328984</v>
      </c>
      <c r="I436" s="8">
        <v>9.138381201044387E-3</v>
      </c>
      <c r="J436" s="11">
        <v>1.014E-2</v>
      </c>
      <c r="K436" s="11">
        <v>0.21467</v>
      </c>
      <c r="L436" s="11">
        <v>0.40027000000000001</v>
      </c>
    </row>
    <row r="437" spans="2:12" x14ac:dyDescent="0.3">
      <c r="B437" s="9" t="s">
        <v>429</v>
      </c>
      <c r="C437" s="9" t="s">
        <v>430</v>
      </c>
      <c r="D437" s="9" t="s">
        <v>432</v>
      </c>
      <c r="E437" s="6" t="s">
        <v>19486</v>
      </c>
      <c r="F437" s="9" t="s">
        <v>83</v>
      </c>
      <c r="G437" s="10">
        <v>31.71181</v>
      </c>
      <c r="H437" s="8">
        <v>0.87917174177831914</v>
      </c>
      <c r="I437" s="8">
        <v>2.2898903775883068E-2</v>
      </c>
      <c r="J437" s="11">
        <v>3.968E-2</v>
      </c>
      <c r="K437" s="11">
        <v>0.20299</v>
      </c>
      <c r="L437" s="11">
        <v>0.47802</v>
      </c>
    </row>
    <row r="438" spans="2:12" x14ac:dyDescent="0.3">
      <c r="B438" s="9" t="s">
        <v>429</v>
      </c>
      <c r="C438" s="9" t="s">
        <v>430</v>
      </c>
      <c r="D438" s="9" t="s">
        <v>447</v>
      </c>
      <c r="E438" s="6" t="s">
        <v>448</v>
      </c>
      <c r="F438" s="9" t="s">
        <v>83</v>
      </c>
      <c r="G438" s="10">
        <v>32.933950000000003</v>
      </c>
      <c r="H438" s="8">
        <v>0.89312204989885369</v>
      </c>
      <c r="I438" s="8">
        <v>4.7875927174645991E-2</v>
      </c>
      <c r="J438" s="11">
        <v>6.0670000000000002E-2</v>
      </c>
      <c r="K438" s="11">
        <v>0.31067</v>
      </c>
      <c r="L438" s="11">
        <v>0.45395999999999997</v>
      </c>
    </row>
    <row r="439" spans="2:12" x14ac:dyDescent="0.3">
      <c r="B439" s="9" t="s">
        <v>429</v>
      </c>
      <c r="C439" s="9" t="s">
        <v>430</v>
      </c>
      <c r="D439" s="9" t="s">
        <v>433</v>
      </c>
      <c r="E439" s="6" t="s">
        <v>19487</v>
      </c>
      <c r="F439" s="9" t="s">
        <v>83</v>
      </c>
      <c r="G439" s="10">
        <v>31.28237</v>
      </c>
      <c r="H439" s="8">
        <v>0.87661082474226804</v>
      </c>
      <c r="I439" s="8">
        <v>3.8659793814432991E-2</v>
      </c>
      <c r="J439" s="11">
        <v>0.11784</v>
      </c>
      <c r="K439" s="11">
        <v>0.28959000000000001</v>
      </c>
      <c r="L439" s="11">
        <v>0.52695000000000003</v>
      </c>
    </row>
    <row r="440" spans="2:12" x14ac:dyDescent="0.3">
      <c r="B440" s="9" t="s">
        <v>429</v>
      </c>
      <c r="C440" s="9" t="s">
        <v>430</v>
      </c>
      <c r="D440" s="9" t="s">
        <v>440</v>
      </c>
      <c r="E440" s="6" t="s">
        <v>441</v>
      </c>
      <c r="F440" s="9" t="s">
        <v>83</v>
      </c>
      <c r="G440" s="10">
        <v>29.895659999999999</v>
      </c>
      <c r="H440" s="8">
        <v>0.97707397778303007</v>
      </c>
      <c r="I440" s="8">
        <v>0</v>
      </c>
      <c r="J440" s="11">
        <v>1.235E-2</v>
      </c>
      <c r="K440" s="11">
        <v>0.17802000000000001</v>
      </c>
      <c r="L440" s="11">
        <v>0.44725999999999999</v>
      </c>
    </row>
    <row r="441" spans="2:12" x14ac:dyDescent="0.3">
      <c r="B441" s="9" t="s">
        <v>429</v>
      </c>
      <c r="C441" s="9" t="s">
        <v>430</v>
      </c>
      <c r="D441" s="9" t="s">
        <v>436</v>
      </c>
      <c r="E441" s="6" t="s">
        <v>437</v>
      </c>
      <c r="F441" s="9" t="s">
        <v>83</v>
      </c>
      <c r="G441" s="10">
        <v>27.12011</v>
      </c>
      <c r="H441" s="8">
        <v>0.9318475452196382</v>
      </c>
      <c r="I441" s="8">
        <v>3.5529715762273903E-3</v>
      </c>
      <c r="J441" s="11">
        <v>1.1440000000000001E-2</v>
      </c>
      <c r="K441" s="11">
        <v>0.30237999999999998</v>
      </c>
      <c r="L441" s="11">
        <v>0.42342000000000002</v>
      </c>
    </row>
    <row r="442" spans="2:12" x14ac:dyDescent="0.3">
      <c r="B442" s="9" t="s">
        <v>429</v>
      </c>
      <c r="C442" s="9" t="s">
        <v>430</v>
      </c>
      <c r="D442" s="9" t="s">
        <v>443</v>
      </c>
      <c r="E442" s="6" t="s">
        <v>444</v>
      </c>
      <c r="F442" s="9" t="s">
        <v>83</v>
      </c>
      <c r="G442" s="10">
        <v>30.153980000000001</v>
      </c>
      <c r="H442" s="8">
        <v>0.97315914489311162</v>
      </c>
      <c r="I442" s="8">
        <v>0</v>
      </c>
      <c r="J442" s="11">
        <v>5.0020000000000002E-2</v>
      </c>
      <c r="K442" s="11">
        <v>0.26612000000000002</v>
      </c>
      <c r="L442" s="11">
        <v>0.50644999999999996</v>
      </c>
    </row>
    <row r="443" spans="2:12" x14ac:dyDescent="0.3">
      <c r="B443" s="9" t="s">
        <v>429</v>
      </c>
      <c r="C443" s="9" t="s">
        <v>430</v>
      </c>
      <c r="D443" s="9" t="s">
        <v>438</v>
      </c>
      <c r="E443" s="6" t="s">
        <v>439</v>
      </c>
      <c r="F443" s="9" t="s">
        <v>83</v>
      </c>
      <c r="G443" s="10">
        <v>43.110190000000003</v>
      </c>
      <c r="H443" s="8">
        <v>0.9971211724679403</v>
      </c>
      <c r="I443" s="8">
        <v>0</v>
      </c>
      <c r="J443" s="11">
        <v>4.2459999999999998E-2</v>
      </c>
      <c r="K443" s="11">
        <v>0.2235</v>
      </c>
      <c r="L443" s="11">
        <v>0.65102000000000004</v>
      </c>
    </row>
    <row r="444" spans="2:12" x14ac:dyDescent="0.3">
      <c r="B444" s="9" t="s">
        <v>429</v>
      </c>
      <c r="C444" s="9" t="s">
        <v>430</v>
      </c>
      <c r="D444" s="9" t="s">
        <v>449</v>
      </c>
      <c r="E444" s="6" t="s">
        <v>18466</v>
      </c>
      <c r="F444" s="9" t="s">
        <v>83</v>
      </c>
      <c r="G444" s="10">
        <v>36.847029999999997</v>
      </c>
      <c r="H444" s="8">
        <v>0.98650703154694031</v>
      </c>
      <c r="I444" s="8">
        <v>3.8008361839604712E-4</v>
      </c>
      <c r="J444" s="11">
        <v>4.9910000000000003E-2</v>
      </c>
      <c r="K444" s="11">
        <v>0.29970999999999998</v>
      </c>
      <c r="L444" s="11">
        <v>0.58479000000000003</v>
      </c>
    </row>
    <row r="445" spans="2:12" x14ac:dyDescent="0.3">
      <c r="B445" s="9" t="s">
        <v>429</v>
      </c>
      <c r="C445" s="9" t="s">
        <v>430</v>
      </c>
      <c r="D445" s="9" t="s">
        <v>442</v>
      </c>
      <c r="E445" s="6" t="s">
        <v>18467</v>
      </c>
      <c r="F445" s="9" t="s">
        <v>83</v>
      </c>
      <c r="G445" s="10">
        <v>34.93638</v>
      </c>
      <c r="H445" s="8">
        <v>0.9853990914990266</v>
      </c>
      <c r="I445" s="8">
        <v>7.462686567164179E-3</v>
      </c>
      <c r="J445" s="11">
        <v>3.5389999999999998E-2</v>
      </c>
      <c r="K445" s="11">
        <v>0.21023</v>
      </c>
      <c r="L445" s="11">
        <v>0.62090000000000001</v>
      </c>
    </row>
    <row r="446" spans="2:12" x14ac:dyDescent="0.3">
      <c r="B446" s="9" t="s">
        <v>429</v>
      </c>
      <c r="C446" s="9" t="s">
        <v>430</v>
      </c>
      <c r="D446" s="9" t="s">
        <v>445</v>
      </c>
      <c r="E446" s="6" t="s">
        <v>18468</v>
      </c>
      <c r="F446" s="9" t="s">
        <v>83</v>
      </c>
      <c r="G446" s="10">
        <v>43.899569999999997</v>
      </c>
      <c r="H446" s="8">
        <v>0.99938987187309336</v>
      </c>
      <c r="I446" s="8">
        <v>0</v>
      </c>
      <c r="J446" s="11">
        <v>3.8999999999999998E-3</v>
      </c>
      <c r="K446" s="11">
        <v>7.1989999999999998E-2</v>
      </c>
      <c r="L446" s="11">
        <v>0.51690999999999998</v>
      </c>
    </row>
    <row r="447" spans="2:12" x14ac:dyDescent="0.3">
      <c r="B447" s="9" t="s">
        <v>429</v>
      </c>
      <c r="C447" s="9" t="s">
        <v>430</v>
      </c>
      <c r="D447" s="9" t="s">
        <v>446</v>
      </c>
      <c r="E447" s="6" t="s">
        <v>18469</v>
      </c>
      <c r="F447" s="9" t="s">
        <v>83</v>
      </c>
      <c r="G447" s="10">
        <v>41.233580000000003</v>
      </c>
      <c r="H447" s="8">
        <v>0.99711732487748628</v>
      </c>
      <c r="I447" s="8">
        <v>0</v>
      </c>
      <c r="J447" s="11">
        <v>6.6699999999999997E-3</v>
      </c>
      <c r="K447" s="11">
        <v>0.11230999999999999</v>
      </c>
      <c r="L447" s="11">
        <v>0.45515</v>
      </c>
    </row>
    <row r="448" spans="2:12" x14ac:dyDescent="0.3">
      <c r="B448" s="9" t="s">
        <v>450</v>
      </c>
      <c r="C448" s="9" t="s">
        <v>451</v>
      </c>
      <c r="D448" s="9" t="s">
        <v>473</v>
      </c>
      <c r="E448" s="6" t="s">
        <v>474</v>
      </c>
      <c r="F448" s="9" t="s">
        <v>453</v>
      </c>
      <c r="G448" s="10">
        <v>42.995370000000001</v>
      </c>
      <c r="H448" s="8">
        <v>0.99956255468066491</v>
      </c>
      <c r="I448" s="8">
        <v>0</v>
      </c>
      <c r="J448" s="11">
        <v>6.5399999999999998E-3</v>
      </c>
      <c r="K448" s="11">
        <v>0.17696999999999999</v>
      </c>
      <c r="L448" s="11">
        <v>0.61387999999999998</v>
      </c>
    </row>
    <row r="449" spans="2:12" x14ac:dyDescent="0.3">
      <c r="B449" s="9" t="s">
        <v>450</v>
      </c>
      <c r="C449" s="9" t="s">
        <v>451</v>
      </c>
      <c r="D449" s="9" t="s">
        <v>458</v>
      </c>
      <c r="E449" s="6" t="s">
        <v>459</v>
      </c>
      <c r="F449" s="9" t="s">
        <v>453</v>
      </c>
      <c r="G449" s="10">
        <v>32.571559999999998</v>
      </c>
      <c r="H449" s="8">
        <v>0.93684953254542247</v>
      </c>
      <c r="I449" s="8">
        <v>0</v>
      </c>
      <c r="J449" s="11">
        <v>4.9199999999999999E-3</v>
      </c>
      <c r="K449" s="11">
        <v>0.11771</v>
      </c>
      <c r="L449" s="11">
        <v>0.37263000000000002</v>
      </c>
    </row>
    <row r="450" spans="2:12" x14ac:dyDescent="0.3">
      <c r="B450" s="9" t="s">
        <v>450</v>
      </c>
      <c r="C450" s="9" t="s">
        <v>451</v>
      </c>
      <c r="D450" s="9" t="s">
        <v>475</v>
      </c>
      <c r="E450" s="6" t="s">
        <v>476</v>
      </c>
      <c r="F450" s="9" t="s">
        <v>453</v>
      </c>
      <c r="G450" s="10">
        <v>34.136270000000003</v>
      </c>
      <c r="H450" s="8">
        <v>0.94998119593832264</v>
      </c>
      <c r="I450" s="8">
        <v>3.9864610755923277E-2</v>
      </c>
      <c r="J450" s="11">
        <v>6.9699999999999996E-3</v>
      </c>
      <c r="K450" s="11">
        <v>0.10945000000000001</v>
      </c>
      <c r="L450" s="11">
        <v>0.45024999999999998</v>
      </c>
    </row>
    <row r="451" spans="2:12" x14ac:dyDescent="0.3">
      <c r="B451" s="9" t="s">
        <v>450</v>
      </c>
      <c r="C451" s="9" t="s">
        <v>451</v>
      </c>
      <c r="D451" s="9" t="s">
        <v>462</v>
      </c>
      <c r="E451" s="6" t="s">
        <v>463</v>
      </c>
      <c r="F451" s="9" t="s">
        <v>453</v>
      </c>
      <c r="G451" s="10">
        <v>34.427169999999997</v>
      </c>
      <c r="H451" s="8">
        <v>0.92350746268656714</v>
      </c>
      <c r="I451" s="8">
        <v>0</v>
      </c>
      <c r="J451" s="11">
        <v>6.6299999999999996E-3</v>
      </c>
      <c r="K451" s="11">
        <v>9.196E-2</v>
      </c>
      <c r="L451" s="11">
        <v>0.40348000000000001</v>
      </c>
    </row>
    <row r="452" spans="2:12" x14ac:dyDescent="0.3">
      <c r="B452" s="9" t="s">
        <v>450</v>
      </c>
      <c r="C452" s="9" t="s">
        <v>451</v>
      </c>
      <c r="D452" s="9" t="s">
        <v>452</v>
      </c>
      <c r="E452" s="6" t="s">
        <v>19488</v>
      </c>
      <c r="F452" s="9" t="s">
        <v>453</v>
      </c>
      <c r="G452" s="10">
        <v>31.43778</v>
      </c>
      <c r="H452" s="8">
        <v>0.94511956095648764</v>
      </c>
      <c r="I452" s="8">
        <v>0</v>
      </c>
      <c r="J452" s="11">
        <v>1.388E-2</v>
      </c>
      <c r="K452" s="11">
        <v>0.33961000000000002</v>
      </c>
      <c r="L452" s="11">
        <v>0.49430000000000002</v>
      </c>
    </row>
    <row r="453" spans="2:12" x14ac:dyDescent="0.3">
      <c r="B453" s="9" t="s">
        <v>450</v>
      </c>
      <c r="C453" s="9" t="s">
        <v>451</v>
      </c>
      <c r="D453" s="9" t="s">
        <v>460</v>
      </c>
      <c r="E453" s="6" t="s">
        <v>461</v>
      </c>
      <c r="F453" s="9" t="s">
        <v>453</v>
      </c>
      <c r="G453" s="10">
        <v>34.3401</v>
      </c>
      <c r="H453" s="8">
        <v>0.99674267100977199</v>
      </c>
      <c r="I453" s="8">
        <v>4.0716612377850165E-4</v>
      </c>
      <c r="J453" s="11">
        <v>1.84E-2</v>
      </c>
      <c r="K453" s="11">
        <v>0.30073</v>
      </c>
      <c r="L453" s="11">
        <v>0.57142999999999999</v>
      </c>
    </row>
    <row r="454" spans="2:12" x14ac:dyDescent="0.3">
      <c r="B454" s="9" t="s">
        <v>450</v>
      </c>
      <c r="C454" s="9" t="s">
        <v>451</v>
      </c>
      <c r="D454" s="9" t="s">
        <v>477</v>
      </c>
      <c r="E454" s="6" t="s">
        <v>478</v>
      </c>
      <c r="F454" s="9" t="s">
        <v>453</v>
      </c>
      <c r="G454" s="10">
        <v>54.326059999999998</v>
      </c>
      <c r="H454" s="8">
        <v>0.94184627897519313</v>
      </c>
      <c r="I454" s="8">
        <v>5.8560390402602684E-2</v>
      </c>
      <c r="J454" s="11">
        <v>9.9699999999999997E-3</v>
      </c>
      <c r="K454" s="11">
        <v>0.22422</v>
      </c>
      <c r="L454" s="11">
        <v>0.58694999999999997</v>
      </c>
    </row>
    <row r="455" spans="2:12" x14ac:dyDescent="0.3">
      <c r="B455" s="9" t="s">
        <v>450</v>
      </c>
      <c r="C455" s="9" t="s">
        <v>451</v>
      </c>
      <c r="D455" s="9" t="s">
        <v>469</v>
      </c>
      <c r="E455" s="6" t="s">
        <v>470</v>
      </c>
      <c r="F455" s="9" t="s">
        <v>453</v>
      </c>
      <c r="G455" s="10">
        <v>76.723820000000003</v>
      </c>
      <c r="H455" s="8">
        <v>0.99831862126944093</v>
      </c>
      <c r="I455" s="8">
        <v>0</v>
      </c>
      <c r="J455" s="11">
        <v>1.034E-2</v>
      </c>
      <c r="K455" s="11">
        <v>0.13333</v>
      </c>
      <c r="L455" s="11">
        <v>0.77209000000000005</v>
      </c>
    </row>
    <row r="456" spans="2:12" x14ac:dyDescent="0.3">
      <c r="B456" s="9" t="s">
        <v>450</v>
      </c>
      <c r="C456" s="9" t="s">
        <v>451</v>
      </c>
      <c r="D456" s="9" t="s">
        <v>467</v>
      </c>
      <c r="E456" s="6" t="s">
        <v>468</v>
      </c>
      <c r="F456" s="9" t="s">
        <v>453</v>
      </c>
      <c r="G456" s="10">
        <v>74.885869999999997</v>
      </c>
      <c r="H456" s="8">
        <v>0.99646415943426547</v>
      </c>
      <c r="I456" s="8">
        <v>0</v>
      </c>
      <c r="J456" s="11">
        <v>4.1799999999999997E-3</v>
      </c>
      <c r="K456" s="11">
        <v>0.12506</v>
      </c>
      <c r="L456" s="11">
        <v>0.75685999999999998</v>
      </c>
    </row>
    <row r="457" spans="2:12" x14ac:dyDescent="0.3">
      <c r="B457" s="9" t="s">
        <v>450</v>
      </c>
      <c r="C457" s="9" t="s">
        <v>451</v>
      </c>
      <c r="D457" s="9" t="s">
        <v>471</v>
      </c>
      <c r="E457" s="6" t="s">
        <v>472</v>
      </c>
      <c r="F457" s="9" t="s">
        <v>453</v>
      </c>
      <c r="G457" s="10">
        <v>74.326099999999997</v>
      </c>
      <c r="H457" s="8">
        <v>1</v>
      </c>
      <c r="I457" s="8">
        <v>4.084967320261438E-4</v>
      </c>
      <c r="J457" s="11">
        <v>1.8859999999999998E-2</v>
      </c>
      <c r="K457" s="11">
        <v>0.16564999999999999</v>
      </c>
      <c r="L457" s="11">
        <v>0.80274999999999996</v>
      </c>
    </row>
    <row r="458" spans="2:12" x14ac:dyDescent="0.3">
      <c r="B458" s="9" t="s">
        <v>450</v>
      </c>
      <c r="C458" s="9" t="s">
        <v>451</v>
      </c>
      <c r="D458" s="9" t="s">
        <v>464</v>
      </c>
      <c r="E458" s="6" t="s">
        <v>465</v>
      </c>
      <c r="F458" s="9" t="s">
        <v>453</v>
      </c>
      <c r="G458" s="10">
        <v>65.975679999999997</v>
      </c>
      <c r="H458" s="8">
        <v>0.98793727382388419</v>
      </c>
      <c r="I458" s="8">
        <v>1.1258544431041415E-2</v>
      </c>
      <c r="J458" s="11">
        <v>2.5260000000000001E-2</v>
      </c>
      <c r="K458" s="11">
        <v>0.22</v>
      </c>
      <c r="L458" s="11">
        <v>0.72841999999999996</v>
      </c>
    </row>
    <row r="459" spans="2:12" x14ac:dyDescent="0.3">
      <c r="B459" s="9" t="s">
        <v>450</v>
      </c>
      <c r="C459" s="9" t="s">
        <v>451</v>
      </c>
      <c r="D459" s="9" t="s">
        <v>456</v>
      </c>
      <c r="E459" s="6" t="s">
        <v>457</v>
      </c>
      <c r="F459" s="9" t="s">
        <v>453</v>
      </c>
      <c r="G459" s="10">
        <v>30.564869999999999</v>
      </c>
      <c r="H459" s="8">
        <v>0.97529911231184874</v>
      </c>
      <c r="I459" s="8">
        <v>0</v>
      </c>
      <c r="J459" s="11">
        <v>4.2500000000000003E-3</v>
      </c>
      <c r="K459" s="11">
        <v>0.26712000000000002</v>
      </c>
      <c r="L459" s="11">
        <v>0.44151000000000001</v>
      </c>
    </row>
    <row r="460" spans="2:12" x14ac:dyDescent="0.3">
      <c r="B460" s="9" t="s">
        <v>450</v>
      </c>
      <c r="C460" s="9" t="s">
        <v>451</v>
      </c>
      <c r="D460" s="9" t="s">
        <v>454</v>
      </c>
      <c r="E460" s="6" t="s">
        <v>455</v>
      </c>
      <c r="F460" s="9" t="s">
        <v>453</v>
      </c>
      <c r="G460" s="10">
        <v>32.713520000000003</v>
      </c>
      <c r="H460" s="8">
        <v>0.99713232281851705</v>
      </c>
      <c r="I460" s="8">
        <v>0</v>
      </c>
      <c r="J460" s="11">
        <v>2.5420000000000002E-2</v>
      </c>
      <c r="K460" s="11">
        <v>0.32028000000000001</v>
      </c>
      <c r="L460" s="11">
        <v>0.58006999999999997</v>
      </c>
    </row>
    <row r="461" spans="2:12" x14ac:dyDescent="0.3">
      <c r="B461" s="9" t="s">
        <v>450</v>
      </c>
      <c r="C461" s="9" t="s">
        <v>451</v>
      </c>
      <c r="D461" s="9" t="s">
        <v>466</v>
      </c>
      <c r="E461" s="6" t="s">
        <v>19489</v>
      </c>
      <c r="F461" s="9" t="s">
        <v>453</v>
      </c>
      <c r="G461" s="10">
        <v>40.889859999999999</v>
      </c>
      <c r="H461" s="8">
        <v>0.95349448239621648</v>
      </c>
      <c r="I461" s="8">
        <v>1.8392012611665792E-3</v>
      </c>
      <c r="J461" s="11">
        <v>1.1690000000000001E-2</v>
      </c>
      <c r="K461" s="11">
        <v>0.19652</v>
      </c>
      <c r="L461" s="11">
        <v>0.53681000000000001</v>
      </c>
    </row>
    <row r="462" spans="2:12" x14ac:dyDescent="0.3">
      <c r="B462" s="9" t="s">
        <v>479</v>
      </c>
      <c r="C462" s="9" t="s">
        <v>480</v>
      </c>
      <c r="D462" s="9" t="s">
        <v>503</v>
      </c>
      <c r="E462" s="6" t="s">
        <v>504</v>
      </c>
      <c r="F462" s="9" t="s">
        <v>302</v>
      </c>
      <c r="G462" s="10">
        <v>39.704270000000001</v>
      </c>
      <c r="H462" s="8">
        <v>0.90764572293716883</v>
      </c>
      <c r="I462" s="8">
        <v>9.8031794095382291E-2</v>
      </c>
      <c r="J462" s="11">
        <v>8.9599999999999992E-3</v>
      </c>
      <c r="K462" s="11">
        <v>0.19821</v>
      </c>
      <c r="L462" s="11">
        <v>0.4486</v>
      </c>
    </row>
    <row r="463" spans="2:12" x14ac:dyDescent="0.3">
      <c r="B463" s="9" t="s">
        <v>479</v>
      </c>
      <c r="C463" s="9" t="s">
        <v>480</v>
      </c>
      <c r="D463" s="9" t="s">
        <v>498</v>
      </c>
      <c r="E463" s="6" t="s">
        <v>499</v>
      </c>
      <c r="F463" s="9" t="s">
        <v>302</v>
      </c>
      <c r="G463" s="10">
        <v>48.41863</v>
      </c>
      <c r="H463" s="8">
        <v>0.88669615515481459</v>
      </c>
      <c r="I463" s="8">
        <v>0</v>
      </c>
      <c r="J463" s="11">
        <v>3.49E-3</v>
      </c>
      <c r="K463" s="11">
        <v>5.0319999999999997E-2</v>
      </c>
      <c r="L463" s="11">
        <v>0.44295000000000001</v>
      </c>
    </row>
    <row r="464" spans="2:12" x14ac:dyDescent="0.3">
      <c r="B464" s="9" t="s">
        <v>479</v>
      </c>
      <c r="C464" s="9" t="s">
        <v>480</v>
      </c>
      <c r="D464" s="9" t="s">
        <v>481</v>
      </c>
      <c r="E464" s="6" t="s">
        <v>482</v>
      </c>
      <c r="F464" s="9" t="s">
        <v>302</v>
      </c>
      <c r="G464" s="10">
        <v>25.880389999999998</v>
      </c>
      <c r="H464" s="8">
        <v>0.98015873015873012</v>
      </c>
      <c r="I464" s="8">
        <v>3.663003663003663E-3</v>
      </c>
      <c r="J464" s="11">
        <v>4.2439999999999999E-2</v>
      </c>
      <c r="K464" s="11">
        <v>0.35187000000000002</v>
      </c>
      <c r="L464" s="11">
        <v>0.42068</v>
      </c>
    </row>
    <row r="465" spans="2:12" x14ac:dyDescent="0.3">
      <c r="B465" s="9" t="s">
        <v>479</v>
      </c>
      <c r="C465" s="9" t="s">
        <v>480</v>
      </c>
      <c r="D465" s="9" t="s">
        <v>483</v>
      </c>
      <c r="E465" s="6" t="s">
        <v>484</v>
      </c>
      <c r="F465" s="9" t="s">
        <v>302</v>
      </c>
      <c r="G465" s="10">
        <v>29.829989999999999</v>
      </c>
      <c r="H465" s="8">
        <v>0.98795439879543989</v>
      </c>
      <c r="I465" s="8">
        <v>7.0983007098300707E-3</v>
      </c>
      <c r="J465" s="11">
        <v>3.0360000000000002E-2</v>
      </c>
      <c r="K465" s="11">
        <v>0.40011000000000002</v>
      </c>
      <c r="L465" s="11">
        <v>0.49972</v>
      </c>
    </row>
    <row r="466" spans="2:12" x14ac:dyDescent="0.3">
      <c r="B466" s="9" t="s">
        <v>479</v>
      </c>
      <c r="C466" s="9" t="s">
        <v>480</v>
      </c>
      <c r="D466" s="9" t="s">
        <v>489</v>
      </c>
      <c r="E466" s="6" t="s">
        <v>19490</v>
      </c>
      <c r="F466" s="9" t="s">
        <v>302</v>
      </c>
      <c r="G466" s="10">
        <v>30.229769999999998</v>
      </c>
      <c r="H466" s="8">
        <v>0.99411379986919557</v>
      </c>
      <c r="I466" s="8">
        <v>0</v>
      </c>
      <c r="J466" s="11">
        <v>2.1700000000000001E-3</v>
      </c>
      <c r="K466" s="11">
        <v>7.349E-2</v>
      </c>
      <c r="L466" s="11">
        <v>0.37674000000000002</v>
      </c>
    </row>
    <row r="467" spans="2:12" x14ac:dyDescent="0.3">
      <c r="B467" s="9" t="s">
        <v>479</v>
      </c>
      <c r="C467" s="9" t="s">
        <v>480</v>
      </c>
      <c r="D467" s="9" t="s">
        <v>509</v>
      </c>
      <c r="E467" s="6" t="s">
        <v>510</v>
      </c>
      <c r="F467" s="9" t="s">
        <v>302</v>
      </c>
      <c r="G467" s="10">
        <v>48.262590000000003</v>
      </c>
      <c r="H467" s="8">
        <v>0.97954822954822951</v>
      </c>
      <c r="I467" s="8">
        <v>1.5262515262515263E-3</v>
      </c>
      <c r="J467" s="11">
        <v>3.4199999999999999E-3</v>
      </c>
      <c r="K467" s="11">
        <v>7.9619999999999996E-2</v>
      </c>
      <c r="L467" s="11">
        <v>0.47944999999999999</v>
      </c>
    </row>
    <row r="468" spans="2:12" x14ac:dyDescent="0.3">
      <c r="B468" s="9" t="s">
        <v>479</v>
      </c>
      <c r="C468" s="9" t="s">
        <v>480</v>
      </c>
      <c r="D468" s="9" t="s">
        <v>507</v>
      </c>
      <c r="E468" s="6" t="s">
        <v>508</v>
      </c>
      <c r="F468" s="9" t="s">
        <v>302</v>
      </c>
      <c r="G468" s="10">
        <v>52.021160000000002</v>
      </c>
      <c r="H468" s="8">
        <v>0.99763500197083166</v>
      </c>
      <c r="I468" s="8">
        <v>3.7839968466692943E-2</v>
      </c>
      <c r="J468" s="11">
        <v>1.6449999999999999E-2</v>
      </c>
      <c r="K468" s="11">
        <v>0.29496</v>
      </c>
      <c r="L468" s="11">
        <v>0.51809000000000005</v>
      </c>
    </row>
    <row r="469" spans="2:12" x14ac:dyDescent="0.3">
      <c r="B469" s="9" t="s">
        <v>479</v>
      </c>
      <c r="C469" s="9" t="s">
        <v>480</v>
      </c>
      <c r="D469" s="9" t="s">
        <v>487</v>
      </c>
      <c r="E469" s="6" t="s">
        <v>488</v>
      </c>
      <c r="F469" s="9" t="s">
        <v>302</v>
      </c>
      <c r="G469" s="10">
        <v>26.514379999999999</v>
      </c>
      <c r="H469" s="8">
        <v>0.98653651969033995</v>
      </c>
      <c r="I469" s="8">
        <v>0</v>
      </c>
      <c r="J469" s="11">
        <v>1.3650000000000001E-2</v>
      </c>
      <c r="K469" s="11">
        <v>0.38439000000000001</v>
      </c>
      <c r="L469" s="11">
        <v>0.44539000000000001</v>
      </c>
    </row>
    <row r="470" spans="2:12" x14ac:dyDescent="0.3">
      <c r="B470" s="9" t="s">
        <v>479</v>
      </c>
      <c r="C470" s="9" t="s">
        <v>480</v>
      </c>
      <c r="D470" s="9" t="s">
        <v>500</v>
      </c>
      <c r="E470" s="6" t="s">
        <v>18470</v>
      </c>
      <c r="F470" s="9" t="s">
        <v>302</v>
      </c>
      <c r="G470" s="10">
        <v>54.037799999999997</v>
      </c>
      <c r="H470" s="8">
        <v>0.98763361978620834</v>
      </c>
      <c r="I470" s="8">
        <v>0</v>
      </c>
      <c r="J470" s="11">
        <v>3.5899999999999999E-3</v>
      </c>
      <c r="K470" s="11">
        <v>6.5430000000000002E-2</v>
      </c>
      <c r="L470" s="11">
        <v>0.52954000000000001</v>
      </c>
    </row>
    <row r="471" spans="2:12" x14ac:dyDescent="0.3">
      <c r="B471" s="9" t="s">
        <v>479</v>
      </c>
      <c r="C471" s="9" t="s">
        <v>480</v>
      </c>
      <c r="D471" s="9" t="s">
        <v>494</v>
      </c>
      <c r="E471" s="6" t="s">
        <v>495</v>
      </c>
      <c r="F471" s="9" t="s">
        <v>302</v>
      </c>
      <c r="G471" s="10">
        <v>38.7288</v>
      </c>
      <c r="H471" s="8">
        <v>0.9975694444444444</v>
      </c>
      <c r="I471" s="8">
        <v>0</v>
      </c>
      <c r="J471" s="11">
        <v>1.03E-2</v>
      </c>
      <c r="K471" s="11">
        <v>0.28839999999999999</v>
      </c>
      <c r="L471" s="11">
        <v>0.52351000000000003</v>
      </c>
    </row>
    <row r="472" spans="2:12" x14ac:dyDescent="0.3">
      <c r="B472" s="9" t="s">
        <v>479</v>
      </c>
      <c r="C472" s="9" t="s">
        <v>480</v>
      </c>
      <c r="D472" s="9" t="s">
        <v>496</v>
      </c>
      <c r="E472" s="6" t="s">
        <v>497</v>
      </c>
      <c r="F472" s="9" t="s">
        <v>302</v>
      </c>
      <c r="G472" s="10">
        <v>49.212980000000002</v>
      </c>
      <c r="H472" s="8">
        <v>0.98627899379287809</v>
      </c>
      <c r="I472" s="8">
        <v>2.6135249918327343E-3</v>
      </c>
      <c r="J472" s="11">
        <v>6.2899999999999996E-3</v>
      </c>
      <c r="K472" s="11">
        <v>0.18464</v>
      </c>
      <c r="L472" s="11">
        <v>0.51393</v>
      </c>
    </row>
    <row r="473" spans="2:12" x14ac:dyDescent="0.3">
      <c r="B473" s="9" t="s">
        <v>479</v>
      </c>
      <c r="C473" s="9" t="s">
        <v>480</v>
      </c>
      <c r="D473" s="9" t="s">
        <v>506</v>
      </c>
      <c r="E473" s="6" t="s">
        <v>18471</v>
      </c>
      <c r="F473" s="9" t="s">
        <v>302</v>
      </c>
      <c r="G473" s="10">
        <v>59.074170000000002</v>
      </c>
      <c r="H473" s="8">
        <v>0.96794520547945206</v>
      </c>
      <c r="I473" s="8">
        <v>5.7534246575342467E-3</v>
      </c>
      <c r="J473" s="11">
        <v>1.256E-2</v>
      </c>
      <c r="K473" s="11">
        <v>0.21113000000000001</v>
      </c>
      <c r="L473" s="11">
        <v>0.57704999999999995</v>
      </c>
    </row>
    <row r="474" spans="2:12" x14ac:dyDescent="0.3">
      <c r="B474" s="9" t="s">
        <v>479</v>
      </c>
      <c r="C474" s="9" t="s">
        <v>480</v>
      </c>
      <c r="D474" s="9" t="s">
        <v>485</v>
      </c>
      <c r="E474" s="6" t="s">
        <v>486</v>
      </c>
      <c r="F474" s="9" t="s">
        <v>302</v>
      </c>
      <c r="G474" s="10">
        <v>30.83108</v>
      </c>
      <c r="H474" s="8">
        <v>0.91575091575091572</v>
      </c>
      <c r="I474" s="8">
        <v>1.332001332001332E-3</v>
      </c>
      <c r="J474" s="11">
        <v>1.566E-2</v>
      </c>
      <c r="K474" s="11">
        <v>0.35604999999999998</v>
      </c>
      <c r="L474" s="11">
        <v>0.41660000000000003</v>
      </c>
    </row>
    <row r="475" spans="2:12" x14ac:dyDescent="0.3">
      <c r="B475" s="9" t="s">
        <v>479</v>
      </c>
      <c r="C475" s="9" t="s">
        <v>480</v>
      </c>
      <c r="D475" s="9" t="s">
        <v>505</v>
      </c>
      <c r="E475" s="6" t="s">
        <v>19491</v>
      </c>
      <c r="F475" s="9" t="s">
        <v>302</v>
      </c>
      <c r="G475" s="10">
        <v>22.860980000000001</v>
      </c>
      <c r="H475" s="8">
        <v>0.99724137931034484</v>
      </c>
      <c r="I475" s="8">
        <v>0</v>
      </c>
      <c r="J475" s="11">
        <v>1.043E-2</v>
      </c>
      <c r="K475" s="11">
        <v>0.42248000000000002</v>
      </c>
      <c r="L475" s="11">
        <v>0.34803000000000001</v>
      </c>
    </row>
    <row r="476" spans="2:12" x14ac:dyDescent="0.3">
      <c r="B476" s="9" t="s">
        <v>479</v>
      </c>
      <c r="C476" s="9" t="s">
        <v>480</v>
      </c>
      <c r="D476" s="9" t="s">
        <v>501</v>
      </c>
      <c r="E476" s="6" t="s">
        <v>502</v>
      </c>
      <c r="F476" s="9" t="s">
        <v>302</v>
      </c>
      <c r="G476" s="10">
        <v>54.110880000000002</v>
      </c>
      <c r="H476" s="8">
        <v>1</v>
      </c>
      <c r="I476" s="8">
        <v>0</v>
      </c>
      <c r="J476" s="11">
        <v>1.48E-3</v>
      </c>
      <c r="K476" s="11">
        <v>0.14935999999999999</v>
      </c>
      <c r="L476" s="11">
        <v>0.58111000000000002</v>
      </c>
    </row>
    <row r="477" spans="2:12" x14ac:dyDescent="0.3">
      <c r="B477" s="9" t="s">
        <v>479</v>
      </c>
      <c r="C477" s="9" t="s">
        <v>480</v>
      </c>
      <c r="D477" s="9" t="s">
        <v>492</v>
      </c>
      <c r="E477" s="6" t="s">
        <v>493</v>
      </c>
      <c r="F477" s="9" t="s">
        <v>302</v>
      </c>
      <c r="G477" s="10">
        <v>34.287460000000003</v>
      </c>
      <c r="H477" s="8">
        <v>0.99819559725730778</v>
      </c>
      <c r="I477" s="8">
        <v>3.6088054853843375E-4</v>
      </c>
      <c r="J477" s="11">
        <v>1.1939999999999999E-2</v>
      </c>
      <c r="K477" s="11">
        <v>0.23830999999999999</v>
      </c>
      <c r="L477" s="11">
        <v>0.47760999999999998</v>
      </c>
    </row>
    <row r="478" spans="2:12" x14ac:dyDescent="0.3">
      <c r="B478" s="9" t="s">
        <v>479</v>
      </c>
      <c r="C478" s="9" t="s">
        <v>480</v>
      </c>
      <c r="D478" s="9" t="s">
        <v>490</v>
      </c>
      <c r="E478" s="6" t="s">
        <v>491</v>
      </c>
      <c r="F478" s="9" t="s">
        <v>302</v>
      </c>
      <c r="G478" s="10">
        <v>44.162619999999997</v>
      </c>
      <c r="H478" s="8">
        <v>0.99816345270890727</v>
      </c>
      <c r="I478" s="8">
        <v>6.1218243036424854E-4</v>
      </c>
      <c r="J478" s="11">
        <v>3.5300000000000002E-3</v>
      </c>
      <c r="K478" s="11">
        <v>0.14055999999999999</v>
      </c>
      <c r="L478" s="11">
        <v>0.50451999999999997</v>
      </c>
    </row>
    <row r="479" spans="2:12" x14ac:dyDescent="0.3">
      <c r="B479" s="9" t="s">
        <v>511</v>
      </c>
      <c r="C479" s="9" t="s">
        <v>512</v>
      </c>
      <c r="D479" s="9" t="s">
        <v>540</v>
      </c>
      <c r="E479" s="6" t="s">
        <v>19492</v>
      </c>
      <c r="F479" s="9" t="s">
        <v>270</v>
      </c>
      <c r="G479" s="10">
        <v>55.802370000000003</v>
      </c>
      <c r="H479" s="8">
        <v>0.96187272217549757</v>
      </c>
      <c r="I479" s="8">
        <v>0</v>
      </c>
      <c r="J479" s="11">
        <v>2.4499999999999999E-3</v>
      </c>
      <c r="K479" s="11">
        <v>3.4340000000000002E-2</v>
      </c>
      <c r="L479" s="11">
        <v>0.58272000000000002</v>
      </c>
    </row>
    <row r="480" spans="2:12" x14ac:dyDescent="0.3">
      <c r="B480" s="9" t="s">
        <v>511</v>
      </c>
      <c r="C480" s="9" t="s">
        <v>512</v>
      </c>
      <c r="D480" s="9" t="s">
        <v>517</v>
      </c>
      <c r="E480" s="6" t="s">
        <v>518</v>
      </c>
      <c r="F480" s="9" t="s">
        <v>270</v>
      </c>
      <c r="G480" s="10">
        <v>43.375</v>
      </c>
      <c r="H480" s="8">
        <v>0.98946769143182467</v>
      </c>
      <c r="I480" s="8">
        <v>0</v>
      </c>
      <c r="J480" s="11">
        <v>8.7200000000000003E-3</v>
      </c>
      <c r="K480" s="11">
        <v>0.1767</v>
      </c>
      <c r="L480" s="11">
        <v>0.55903000000000003</v>
      </c>
    </row>
    <row r="481" spans="2:12" x14ac:dyDescent="0.3">
      <c r="B481" s="9" t="s">
        <v>511</v>
      </c>
      <c r="C481" s="9" t="s">
        <v>512</v>
      </c>
      <c r="D481" s="9" t="s">
        <v>513</v>
      </c>
      <c r="E481" s="6" t="s">
        <v>514</v>
      </c>
      <c r="F481" s="9" t="s">
        <v>270</v>
      </c>
      <c r="G481" s="10">
        <v>43.687350000000002</v>
      </c>
      <c r="H481" s="8">
        <v>0.96699329551315116</v>
      </c>
      <c r="I481" s="8">
        <v>2.1660649819494584E-2</v>
      </c>
      <c r="J481" s="11">
        <v>1.5570000000000001E-2</v>
      </c>
      <c r="K481" s="11">
        <v>0.31657000000000002</v>
      </c>
      <c r="L481" s="11">
        <v>0.55693000000000004</v>
      </c>
    </row>
    <row r="482" spans="2:12" x14ac:dyDescent="0.3">
      <c r="B482" s="9" t="s">
        <v>511</v>
      </c>
      <c r="C482" s="9" t="s">
        <v>512</v>
      </c>
      <c r="D482" s="9" t="s">
        <v>527</v>
      </c>
      <c r="E482" s="6" t="s">
        <v>528</v>
      </c>
      <c r="F482" s="9" t="s">
        <v>270</v>
      </c>
      <c r="G482" s="10">
        <v>64.745440000000002</v>
      </c>
      <c r="H482" s="8">
        <v>1</v>
      </c>
      <c r="I482" s="8">
        <v>0</v>
      </c>
      <c r="J482" s="11">
        <v>1.2199999999999999E-3</v>
      </c>
      <c r="K482" s="11">
        <v>3.261E-2</v>
      </c>
      <c r="L482" s="11">
        <v>0.67296999999999996</v>
      </c>
    </row>
    <row r="483" spans="2:12" x14ac:dyDescent="0.3">
      <c r="B483" s="9" t="s">
        <v>511</v>
      </c>
      <c r="C483" s="9" t="s">
        <v>512</v>
      </c>
      <c r="D483" s="9" t="s">
        <v>531</v>
      </c>
      <c r="E483" s="6" t="s">
        <v>532</v>
      </c>
      <c r="F483" s="9" t="s">
        <v>270</v>
      </c>
      <c r="G483" s="10">
        <v>54.328400000000002</v>
      </c>
      <c r="H483" s="8">
        <v>0.99339933993399343</v>
      </c>
      <c r="I483" s="8">
        <v>0</v>
      </c>
      <c r="J483" s="11">
        <v>3.5899999999999999E-3</v>
      </c>
      <c r="K483" s="11">
        <v>6.08E-2</v>
      </c>
      <c r="L483" s="11">
        <v>0.58260999999999996</v>
      </c>
    </row>
    <row r="484" spans="2:12" x14ac:dyDescent="0.3">
      <c r="B484" s="9" t="s">
        <v>511</v>
      </c>
      <c r="C484" s="9" t="s">
        <v>512</v>
      </c>
      <c r="D484" s="9" t="s">
        <v>538</v>
      </c>
      <c r="E484" s="6" t="s">
        <v>539</v>
      </c>
      <c r="F484" s="9" t="s">
        <v>270</v>
      </c>
      <c r="G484" s="10">
        <v>59.267859999999999</v>
      </c>
      <c r="H484" s="8">
        <v>0.99912866686029622</v>
      </c>
      <c r="I484" s="8">
        <v>1.7426662794074934E-3</v>
      </c>
      <c r="J484" s="11">
        <v>4.0400000000000002E-3</v>
      </c>
      <c r="K484" s="11">
        <v>0.13616</v>
      </c>
      <c r="L484" s="11">
        <v>0.68859999999999999</v>
      </c>
    </row>
    <row r="485" spans="2:12" x14ac:dyDescent="0.3">
      <c r="B485" s="9" t="s">
        <v>511</v>
      </c>
      <c r="C485" s="9" t="s">
        <v>512</v>
      </c>
      <c r="D485" s="9" t="s">
        <v>521</v>
      </c>
      <c r="E485" s="6" t="s">
        <v>522</v>
      </c>
      <c r="F485" s="9" t="s">
        <v>270</v>
      </c>
      <c r="G485" s="10">
        <v>56.5197</v>
      </c>
      <c r="H485" s="8">
        <v>0.99622760138321287</v>
      </c>
      <c r="I485" s="8">
        <v>0</v>
      </c>
      <c r="J485" s="11">
        <v>3.5400000000000002E-3</v>
      </c>
      <c r="K485" s="11">
        <v>6.8250000000000005E-2</v>
      </c>
      <c r="L485" s="11">
        <v>0.61917</v>
      </c>
    </row>
    <row r="486" spans="2:12" x14ac:dyDescent="0.3">
      <c r="B486" s="9" t="s">
        <v>511</v>
      </c>
      <c r="C486" s="9" t="s">
        <v>512</v>
      </c>
      <c r="D486" s="9" t="s">
        <v>525</v>
      </c>
      <c r="E486" s="6" t="s">
        <v>526</v>
      </c>
      <c r="F486" s="9" t="s">
        <v>270</v>
      </c>
      <c r="G486" s="10">
        <v>55.178789999999999</v>
      </c>
      <c r="H486" s="8">
        <v>0.98087557603686637</v>
      </c>
      <c r="I486" s="8">
        <v>3.4562211981566822E-3</v>
      </c>
      <c r="J486" s="11">
        <v>2.8600000000000001E-3</v>
      </c>
      <c r="K486" s="11">
        <v>6.2140000000000001E-2</v>
      </c>
      <c r="L486" s="11">
        <v>0.56310000000000004</v>
      </c>
    </row>
    <row r="487" spans="2:12" x14ac:dyDescent="0.3">
      <c r="B487" s="9" t="s">
        <v>511</v>
      </c>
      <c r="C487" s="9" t="s">
        <v>512</v>
      </c>
      <c r="D487" s="9" t="s">
        <v>535</v>
      </c>
      <c r="E487" s="6" t="s">
        <v>18472</v>
      </c>
      <c r="F487" s="9" t="s">
        <v>270</v>
      </c>
      <c r="G487" s="10">
        <v>67.955259999999996</v>
      </c>
      <c r="H487" s="8">
        <v>1</v>
      </c>
      <c r="I487" s="8">
        <v>0</v>
      </c>
      <c r="J487" s="11">
        <v>2.2799999999999999E-3</v>
      </c>
      <c r="K487" s="11">
        <v>5.3589999999999999E-2</v>
      </c>
      <c r="L487" s="11">
        <v>0.70620000000000005</v>
      </c>
    </row>
    <row r="488" spans="2:12" x14ac:dyDescent="0.3">
      <c r="B488" s="9" t="s">
        <v>511</v>
      </c>
      <c r="C488" s="9" t="s">
        <v>512</v>
      </c>
      <c r="D488" s="9" t="s">
        <v>515</v>
      </c>
      <c r="E488" s="6" t="s">
        <v>516</v>
      </c>
      <c r="F488" s="9" t="s">
        <v>270</v>
      </c>
      <c r="G488" s="10">
        <v>37.042369999999998</v>
      </c>
      <c r="H488" s="8">
        <v>0.94711538461538458</v>
      </c>
      <c r="I488" s="8">
        <v>6.7084078711985684E-4</v>
      </c>
      <c r="J488" s="11">
        <v>8.1300000000000001E-3</v>
      </c>
      <c r="K488" s="11">
        <v>0.24751999999999999</v>
      </c>
      <c r="L488" s="11">
        <v>0.39860000000000001</v>
      </c>
    </row>
    <row r="489" spans="2:12" x14ac:dyDescent="0.3">
      <c r="B489" s="9" t="s">
        <v>511</v>
      </c>
      <c r="C489" s="9" t="s">
        <v>512</v>
      </c>
      <c r="D489" s="9" t="s">
        <v>529</v>
      </c>
      <c r="E489" s="6" t="s">
        <v>530</v>
      </c>
      <c r="F489" s="9" t="s">
        <v>270</v>
      </c>
      <c r="G489" s="10">
        <v>36.497509999999998</v>
      </c>
      <c r="H489" s="8">
        <v>0.92935911778807734</v>
      </c>
      <c r="I489" s="8">
        <v>5.7535560172606677E-3</v>
      </c>
      <c r="J489" s="11">
        <v>3.2799999999999999E-3</v>
      </c>
      <c r="K489" s="11">
        <v>9.6990000000000007E-2</v>
      </c>
      <c r="L489" s="11">
        <v>0.41572999999999999</v>
      </c>
    </row>
    <row r="490" spans="2:12" x14ac:dyDescent="0.3">
      <c r="B490" s="9" t="s">
        <v>511</v>
      </c>
      <c r="C490" s="9" t="s">
        <v>512</v>
      </c>
      <c r="D490" s="9" t="s">
        <v>519</v>
      </c>
      <c r="E490" s="6" t="s">
        <v>520</v>
      </c>
      <c r="F490" s="9" t="s">
        <v>270</v>
      </c>
      <c r="G490" s="10">
        <v>39.586030000000001</v>
      </c>
      <c r="H490" s="8">
        <v>0.98437754271765665</v>
      </c>
      <c r="I490" s="8">
        <v>0</v>
      </c>
      <c r="J490" s="11">
        <v>7.45E-3</v>
      </c>
      <c r="K490" s="11">
        <v>0.32935999999999999</v>
      </c>
      <c r="L490" s="11">
        <v>0.45222000000000001</v>
      </c>
    </row>
    <row r="491" spans="2:12" x14ac:dyDescent="0.3">
      <c r="B491" s="9" t="s">
        <v>511</v>
      </c>
      <c r="C491" s="9" t="s">
        <v>512</v>
      </c>
      <c r="D491" s="9" t="s">
        <v>541</v>
      </c>
      <c r="E491" s="6" t="s">
        <v>542</v>
      </c>
      <c r="F491" s="9" t="s">
        <v>270</v>
      </c>
      <c r="G491" s="10">
        <v>46.533720000000002</v>
      </c>
      <c r="H491" s="8">
        <v>0.99071371716635714</v>
      </c>
      <c r="I491" s="8">
        <v>0</v>
      </c>
      <c r="J491" s="11">
        <v>2.8300000000000001E-3</v>
      </c>
      <c r="K491" s="11">
        <v>7.9670000000000005E-2</v>
      </c>
      <c r="L491" s="11">
        <v>0.54252999999999996</v>
      </c>
    </row>
    <row r="492" spans="2:12" x14ac:dyDescent="0.3">
      <c r="B492" s="9" t="s">
        <v>511</v>
      </c>
      <c r="C492" s="9" t="s">
        <v>512</v>
      </c>
      <c r="D492" s="9" t="s">
        <v>533</v>
      </c>
      <c r="E492" s="6" t="s">
        <v>534</v>
      </c>
      <c r="F492" s="9" t="s">
        <v>270</v>
      </c>
      <c r="G492" s="10">
        <v>60.473550000000003</v>
      </c>
      <c r="H492" s="8">
        <v>0.99520825654257283</v>
      </c>
      <c r="I492" s="8">
        <v>0</v>
      </c>
      <c r="J492" s="11">
        <v>2.99E-3</v>
      </c>
      <c r="K492" s="11">
        <v>9.2030000000000001E-2</v>
      </c>
      <c r="L492" s="11">
        <v>0.65913999999999995</v>
      </c>
    </row>
    <row r="493" spans="2:12" x14ac:dyDescent="0.3">
      <c r="B493" s="9" t="s">
        <v>511</v>
      </c>
      <c r="C493" s="9" t="s">
        <v>512</v>
      </c>
      <c r="D493" s="9" t="s">
        <v>536</v>
      </c>
      <c r="E493" s="6" t="s">
        <v>537</v>
      </c>
      <c r="F493" s="9" t="s">
        <v>270</v>
      </c>
      <c r="G493" s="10">
        <v>39.33043</v>
      </c>
      <c r="H493" s="8">
        <v>0.91369206180074591</v>
      </c>
      <c r="I493" s="8">
        <v>5.3276505061267978E-4</v>
      </c>
      <c r="J493" s="11">
        <v>4.3699999999999998E-3</v>
      </c>
      <c r="K493" s="11">
        <v>0.13599</v>
      </c>
      <c r="L493" s="11">
        <v>0.38934000000000002</v>
      </c>
    </row>
    <row r="494" spans="2:12" x14ac:dyDescent="0.3">
      <c r="B494" s="9" t="s">
        <v>511</v>
      </c>
      <c r="C494" s="9" t="s">
        <v>512</v>
      </c>
      <c r="D494" s="9" t="s">
        <v>523</v>
      </c>
      <c r="E494" s="6" t="s">
        <v>524</v>
      </c>
      <c r="F494" s="9" t="s">
        <v>270</v>
      </c>
      <c r="G494" s="10">
        <v>30.224630000000001</v>
      </c>
      <c r="H494" s="8">
        <v>0.98047964305633017</v>
      </c>
      <c r="I494" s="8">
        <v>5.8561070831009482E-3</v>
      </c>
      <c r="J494" s="11">
        <v>4.81E-3</v>
      </c>
      <c r="K494" s="11">
        <v>0.15844</v>
      </c>
      <c r="L494" s="11">
        <v>0.39911999999999997</v>
      </c>
    </row>
    <row r="495" spans="2:12" x14ac:dyDescent="0.3">
      <c r="B495" s="9" t="s">
        <v>543</v>
      </c>
      <c r="C495" s="9" t="s">
        <v>544</v>
      </c>
      <c r="D495" s="9" t="s">
        <v>545</v>
      </c>
      <c r="E495" s="6" t="s">
        <v>18473</v>
      </c>
      <c r="F495" s="9" t="s">
        <v>5</v>
      </c>
      <c r="G495" s="10">
        <v>36.00994</v>
      </c>
      <c r="H495" s="8">
        <v>0.90772093023255818</v>
      </c>
      <c r="I495" s="8">
        <v>2.1767441860465118E-2</v>
      </c>
      <c r="J495" s="11">
        <v>8.9999999999999993E-3</v>
      </c>
      <c r="K495" s="11">
        <v>0.15378</v>
      </c>
      <c r="L495" s="11">
        <v>0.51724000000000003</v>
      </c>
    </row>
    <row r="496" spans="2:12" x14ac:dyDescent="0.3">
      <c r="B496" s="9" t="s">
        <v>543</v>
      </c>
      <c r="C496" s="9" t="s">
        <v>544</v>
      </c>
      <c r="D496" s="9" t="s">
        <v>562</v>
      </c>
      <c r="E496" s="6" t="s">
        <v>563</v>
      </c>
      <c r="F496" s="9" t="s">
        <v>5</v>
      </c>
      <c r="G496" s="10">
        <v>37.408059999999999</v>
      </c>
      <c r="H496" s="8">
        <v>0.95540246555474984</v>
      </c>
      <c r="I496" s="8">
        <v>4.3509789702683103E-3</v>
      </c>
      <c r="J496" s="11">
        <v>3.0999999999999999E-3</v>
      </c>
      <c r="K496" s="11">
        <v>5.9339999999999997E-2</v>
      </c>
      <c r="L496" s="11">
        <v>0.49646000000000001</v>
      </c>
    </row>
    <row r="497" spans="2:12" x14ac:dyDescent="0.3">
      <c r="B497" s="9" t="s">
        <v>543</v>
      </c>
      <c r="C497" s="9" t="s">
        <v>544</v>
      </c>
      <c r="D497" s="9" t="s">
        <v>553</v>
      </c>
      <c r="E497" s="6" t="s">
        <v>554</v>
      </c>
      <c r="F497" s="9" t="s">
        <v>5</v>
      </c>
      <c r="G497" s="10">
        <v>35.289589999999997</v>
      </c>
      <c r="H497" s="8">
        <v>0.82371898163068002</v>
      </c>
      <c r="I497" s="8">
        <v>3.867225265871737E-2</v>
      </c>
      <c r="J497" s="11">
        <v>4.1259999999999998E-2</v>
      </c>
      <c r="K497" s="11">
        <v>0.24637000000000001</v>
      </c>
      <c r="L497" s="11">
        <v>0.46600999999999998</v>
      </c>
    </row>
    <row r="498" spans="2:12" x14ac:dyDescent="0.3">
      <c r="B498" s="9" t="s">
        <v>543</v>
      </c>
      <c r="C498" s="9" t="s">
        <v>544</v>
      </c>
      <c r="D498" s="9" t="s">
        <v>555</v>
      </c>
      <c r="E498" s="6" t="s">
        <v>556</v>
      </c>
      <c r="F498" s="9" t="s">
        <v>5</v>
      </c>
      <c r="G498" s="10">
        <v>52.104419999999998</v>
      </c>
      <c r="H498" s="8">
        <v>0.99612080908839018</v>
      </c>
      <c r="I498" s="8">
        <v>0</v>
      </c>
      <c r="J498" s="11">
        <v>5.79E-3</v>
      </c>
      <c r="K498" s="11">
        <v>0.14466000000000001</v>
      </c>
      <c r="L498" s="11">
        <v>0.59292</v>
      </c>
    </row>
    <row r="499" spans="2:12" x14ac:dyDescent="0.3">
      <c r="B499" s="9" t="s">
        <v>543</v>
      </c>
      <c r="C499" s="9" t="s">
        <v>544</v>
      </c>
      <c r="D499" s="9" t="s">
        <v>548</v>
      </c>
      <c r="E499" s="6" t="s">
        <v>549</v>
      </c>
      <c r="F499" s="9" t="s">
        <v>5</v>
      </c>
      <c r="G499" s="10">
        <v>31.66545</v>
      </c>
      <c r="H499" s="8">
        <v>0.93736762481089264</v>
      </c>
      <c r="I499" s="8">
        <v>3.6006051437216337E-2</v>
      </c>
      <c r="J499" s="11">
        <v>1.157E-2</v>
      </c>
      <c r="K499" s="11">
        <v>0.22214</v>
      </c>
      <c r="L499" s="11">
        <v>0.44696999999999998</v>
      </c>
    </row>
    <row r="500" spans="2:12" x14ac:dyDescent="0.3">
      <c r="B500" s="9" t="s">
        <v>543</v>
      </c>
      <c r="C500" s="9" t="s">
        <v>544</v>
      </c>
      <c r="D500" s="9" t="s">
        <v>550</v>
      </c>
      <c r="E500" s="6" t="s">
        <v>19493</v>
      </c>
      <c r="F500" s="9" t="s">
        <v>5</v>
      </c>
      <c r="G500" s="10">
        <v>34.559069999999998</v>
      </c>
      <c r="H500" s="8">
        <v>0.90020026702269695</v>
      </c>
      <c r="I500" s="8">
        <v>7.7436582109479304E-2</v>
      </c>
      <c r="J500" s="11">
        <v>1.482E-2</v>
      </c>
      <c r="K500" s="11">
        <v>0.22066</v>
      </c>
      <c r="L500" s="11">
        <v>0.46256000000000003</v>
      </c>
    </row>
    <row r="501" spans="2:12" x14ac:dyDescent="0.3">
      <c r="B501" s="9" t="s">
        <v>543</v>
      </c>
      <c r="C501" s="9" t="s">
        <v>544</v>
      </c>
      <c r="D501" s="9" t="s">
        <v>558</v>
      </c>
      <c r="E501" s="6" t="s">
        <v>559</v>
      </c>
      <c r="F501" s="9" t="s">
        <v>5</v>
      </c>
      <c r="G501" s="10">
        <v>35.854680000000002</v>
      </c>
      <c r="H501" s="8">
        <v>0.95220883534136547</v>
      </c>
      <c r="I501" s="8">
        <v>0</v>
      </c>
      <c r="J501" s="11">
        <v>3.406E-2</v>
      </c>
      <c r="K501" s="11">
        <v>0.26347999999999999</v>
      </c>
      <c r="L501" s="11">
        <v>0.60833000000000004</v>
      </c>
    </row>
    <row r="502" spans="2:12" x14ac:dyDescent="0.3">
      <c r="B502" s="9" t="s">
        <v>543</v>
      </c>
      <c r="C502" s="9" t="s">
        <v>544</v>
      </c>
      <c r="D502" s="9" t="s">
        <v>546</v>
      </c>
      <c r="E502" s="6" t="s">
        <v>547</v>
      </c>
      <c r="F502" s="9" t="s">
        <v>5</v>
      </c>
      <c r="G502" s="10">
        <v>34.808480000000003</v>
      </c>
      <c r="H502" s="8">
        <v>0.83714521906861394</v>
      </c>
      <c r="I502" s="8">
        <v>8.8178561587214117E-3</v>
      </c>
      <c r="J502" s="11">
        <v>1.1990000000000001E-2</v>
      </c>
      <c r="K502" s="11">
        <v>0.14879000000000001</v>
      </c>
      <c r="L502" s="11">
        <v>0.48448000000000002</v>
      </c>
    </row>
    <row r="503" spans="2:12" x14ac:dyDescent="0.3">
      <c r="B503" s="9" t="s">
        <v>543</v>
      </c>
      <c r="C503" s="9" t="s">
        <v>544</v>
      </c>
      <c r="D503" s="9" t="s">
        <v>557</v>
      </c>
      <c r="E503" s="6" t="s">
        <v>19494</v>
      </c>
      <c r="F503" s="9" t="s">
        <v>5</v>
      </c>
      <c r="G503" s="10">
        <v>51.560299999999998</v>
      </c>
      <c r="H503" s="8">
        <v>0.93660531697341509</v>
      </c>
      <c r="I503" s="8">
        <v>1.8404907975460124E-2</v>
      </c>
      <c r="J503" s="11">
        <v>1.128E-2</v>
      </c>
      <c r="K503" s="11">
        <v>0.22514000000000001</v>
      </c>
      <c r="L503" s="11">
        <v>0.52505999999999997</v>
      </c>
    </row>
    <row r="504" spans="2:12" x14ac:dyDescent="0.3">
      <c r="B504" s="9" t="s">
        <v>543</v>
      </c>
      <c r="C504" s="9" t="s">
        <v>544</v>
      </c>
      <c r="D504" s="9" t="s">
        <v>560</v>
      </c>
      <c r="E504" s="6" t="s">
        <v>19495</v>
      </c>
      <c r="F504" s="9" t="s">
        <v>5</v>
      </c>
      <c r="G504" s="10">
        <v>34.749560000000002</v>
      </c>
      <c r="H504" s="8">
        <v>0.93035143769968054</v>
      </c>
      <c r="I504" s="8">
        <v>9.5846645367412143E-4</v>
      </c>
      <c r="J504" s="11">
        <v>2.8660000000000001E-2</v>
      </c>
      <c r="K504" s="11">
        <v>0.26366000000000001</v>
      </c>
      <c r="L504" s="11">
        <v>0.57584999999999997</v>
      </c>
    </row>
    <row r="505" spans="2:12" x14ac:dyDescent="0.3">
      <c r="B505" s="9" t="s">
        <v>543</v>
      </c>
      <c r="C505" s="9" t="s">
        <v>544</v>
      </c>
      <c r="D505" s="9" t="s">
        <v>561</v>
      </c>
      <c r="E505" s="6" t="s">
        <v>19496</v>
      </c>
      <c r="F505" s="9" t="s">
        <v>5</v>
      </c>
      <c r="G505" s="10">
        <v>48.575519999999997</v>
      </c>
      <c r="H505" s="8">
        <v>0.87750637987604807</v>
      </c>
      <c r="I505" s="8">
        <v>4.702880058330295E-2</v>
      </c>
      <c r="J505" s="11">
        <v>2.9780000000000001E-2</v>
      </c>
      <c r="K505" s="11">
        <v>0.26219999999999999</v>
      </c>
      <c r="L505" s="11">
        <v>0.53929000000000005</v>
      </c>
    </row>
    <row r="506" spans="2:12" x14ac:dyDescent="0.3">
      <c r="B506" s="9" t="s">
        <v>543</v>
      </c>
      <c r="C506" s="9" t="s">
        <v>544</v>
      </c>
      <c r="D506" s="9" t="s">
        <v>565</v>
      </c>
      <c r="E506" s="6" t="s">
        <v>566</v>
      </c>
      <c r="F506" s="9" t="s">
        <v>5</v>
      </c>
      <c r="G506" s="10">
        <v>36.407829999999997</v>
      </c>
      <c r="H506" s="8">
        <v>0.95139146567717991</v>
      </c>
      <c r="I506" s="8">
        <v>1.0018552875695733E-2</v>
      </c>
      <c r="J506" s="11">
        <v>6.2599999999999999E-3</v>
      </c>
      <c r="K506" s="11">
        <v>0.12791</v>
      </c>
      <c r="L506" s="11">
        <v>0.49775999999999998</v>
      </c>
    </row>
    <row r="507" spans="2:12" x14ac:dyDescent="0.3">
      <c r="B507" s="9" t="s">
        <v>543</v>
      </c>
      <c r="C507" s="9" t="s">
        <v>544</v>
      </c>
      <c r="D507" s="9" t="s">
        <v>564</v>
      </c>
      <c r="E507" s="6" t="s">
        <v>19497</v>
      </c>
      <c r="F507" s="9" t="s">
        <v>5</v>
      </c>
      <c r="G507" s="10">
        <v>43.754159999999999</v>
      </c>
      <c r="H507" s="8">
        <v>0.99329822881761609</v>
      </c>
      <c r="I507" s="8">
        <v>0</v>
      </c>
      <c r="J507" s="11">
        <v>4.9899999999999996E-3</v>
      </c>
      <c r="K507" s="11">
        <v>7.5950000000000004E-2</v>
      </c>
      <c r="L507" s="11">
        <v>0.54720999999999997</v>
      </c>
    </row>
    <row r="508" spans="2:12" x14ac:dyDescent="0.3">
      <c r="B508" s="9" t="s">
        <v>543</v>
      </c>
      <c r="C508" s="9" t="s">
        <v>544</v>
      </c>
      <c r="D508" s="9" t="s">
        <v>551</v>
      </c>
      <c r="E508" s="6" t="s">
        <v>552</v>
      </c>
      <c r="F508" s="9" t="s">
        <v>5</v>
      </c>
      <c r="G508" s="10">
        <v>29.050129999999999</v>
      </c>
      <c r="H508" s="8">
        <v>0.82973352033660586</v>
      </c>
      <c r="I508" s="8">
        <v>7.4894810659186531E-2</v>
      </c>
      <c r="J508" s="11">
        <v>4.3619999999999999E-2</v>
      </c>
      <c r="K508" s="11">
        <v>0.34097</v>
      </c>
      <c r="L508" s="11">
        <v>0.41585</v>
      </c>
    </row>
    <row r="509" spans="2:12" x14ac:dyDescent="0.3">
      <c r="B509" s="9" t="s">
        <v>567</v>
      </c>
      <c r="C509" s="9" t="s">
        <v>568</v>
      </c>
      <c r="D509" s="9" t="s">
        <v>572</v>
      </c>
      <c r="E509" s="6" t="s">
        <v>573</v>
      </c>
      <c r="F509" s="9" t="s">
        <v>270</v>
      </c>
      <c r="G509" s="10">
        <v>59.154690000000002</v>
      </c>
      <c r="H509" s="8">
        <v>0.99044803274960203</v>
      </c>
      <c r="I509" s="8">
        <v>0</v>
      </c>
      <c r="J509" s="11">
        <v>3.79E-3</v>
      </c>
      <c r="K509" s="11">
        <v>5.7070000000000003E-2</v>
      </c>
      <c r="L509" s="11">
        <v>0.6159</v>
      </c>
    </row>
    <row r="510" spans="2:12" x14ac:dyDescent="0.3">
      <c r="B510" s="9" t="s">
        <v>567</v>
      </c>
      <c r="C510" s="9" t="s">
        <v>568</v>
      </c>
      <c r="D510" s="9" t="s">
        <v>581</v>
      </c>
      <c r="E510" s="6" t="s">
        <v>582</v>
      </c>
      <c r="F510" s="9" t="s">
        <v>270</v>
      </c>
      <c r="G510" s="10">
        <v>68.583100000000002</v>
      </c>
      <c r="H510" s="8">
        <v>1</v>
      </c>
      <c r="I510" s="8">
        <v>0</v>
      </c>
      <c r="J510" s="11">
        <v>1.272E-2</v>
      </c>
      <c r="K510" s="11">
        <v>0.16642000000000001</v>
      </c>
      <c r="L510" s="11">
        <v>0.73297999999999996</v>
      </c>
    </row>
    <row r="511" spans="2:12" x14ac:dyDescent="0.3">
      <c r="B511" s="9" t="s">
        <v>567</v>
      </c>
      <c r="C511" s="9" t="s">
        <v>568</v>
      </c>
      <c r="D511" s="9" t="s">
        <v>574</v>
      </c>
      <c r="E511" s="6" t="s">
        <v>575</v>
      </c>
      <c r="F511" s="9" t="s">
        <v>270</v>
      </c>
      <c r="G511" s="10">
        <v>58.891300000000001</v>
      </c>
      <c r="H511" s="8">
        <v>0.97281096125026756</v>
      </c>
      <c r="I511" s="8">
        <v>0</v>
      </c>
      <c r="J511" s="11">
        <v>4.45E-3</v>
      </c>
      <c r="K511" s="11">
        <v>9.7850000000000006E-2</v>
      </c>
      <c r="L511" s="11">
        <v>0.61748999999999998</v>
      </c>
    </row>
    <row r="512" spans="2:12" x14ac:dyDescent="0.3">
      <c r="B512" s="9" t="s">
        <v>567</v>
      </c>
      <c r="C512" s="9" t="s">
        <v>568</v>
      </c>
      <c r="D512" s="9" t="s">
        <v>576</v>
      </c>
      <c r="E512" s="6" t="s">
        <v>19498</v>
      </c>
      <c r="F512" s="9" t="s">
        <v>270</v>
      </c>
      <c r="G512" s="10">
        <v>63.36741</v>
      </c>
      <c r="H512" s="8">
        <v>1</v>
      </c>
      <c r="I512" s="8">
        <v>3.7209302325581397E-3</v>
      </c>
      <c r="J512" s="11">
        <v>7.5300000000000002E-3</v>
      </c>
      <c r="K512" s="11">
        <v>0.19642999999999999</v>
      </c>
      <c r="L512" s="11">
        <v>0.72851999999999995</v>
      </c>
    </row>
    <row r="513" spans="2:12" x14ac:dyDescent="0.3">
      <c r="B513" s="9" t="s">
        <v>567</v>
      </c>
      <c r="C513" s="9" t="s">
        <v>568</v>
      </c>
      <c r="D513" s="9" t="s">
        <v>579</v>
      </c>
      <c r="E513" s="6" t="s">
        <v>580</v>
      </c>
      <c r="F513" s="9" t="s">
        <v>270</v>
      </c>
      <c r="G513" s="10">
        <v>65.488299999999995</v>
      </c>
      <c r="H513" s="8">
        <v>0.97888616891064872</v>
      </c>
      <c r="I513" s="8">
        <v>0</v>
      </c>
      <c r="J513" s="11">
        <v>1.044E-2</v>
      </c>
      <c r="K513" s="11">
        <v>0.16456999999999999</v>
      </c>
      <c r="L513" s="11">
        <v>0.69499</v>
      </c>
    </row>
    <row r="514" spans="2:12" x14ac:dyDescent="0.3">
      <c r="B514" s="9" t="s">
        <v>567</v>
      </c>
      <c r="C514" s="9" t="s">
        <v>568</v>
      </c>
      <c r="D514" s="9" t="s">
        <v>591</v>
      </c>
      <c r="E514" s="6" t="s">
        <v>592</v>
      </c>
      <c r="F514" s="9" t="s">
        <v>270</v>
      </c>
      <c r="G514" s="10">
        <v>64.282650000000004</v>
      </c>
      <c r="H514" s="8">
        <v>0.99757502273416188</v>
      </c>
      <c r="I514" s="8">
        <v>0</v>
      </c>
      <c r="J514" s="11">
        <v>5.8799999999999998E-3</v>
      </c>
      <c r="K514" s="11">
        <v>0.14033999999999999</v>
      </c>
      <c r="L514" s="11">
        <v>0.68752000000000002</v>
      </c>
    </row>
    <row r="515" spans="2:12" x14ac:dyDescent="0.3">
      <c r="B515" s="9" t="s">
        <v>567</v>
      </c>
      <c r="C515" s="9" t="s">
        <v>568</v>
      </c>
      <c r="D515" s="9" t="s">
        <v>583</v>
      </c>
      <c r="E515" s="6" t="s">
        <v>584</v>
      </c>
      <c r="F515" s="9" t="s">
        <v>270</v>
      </c>
      <c r="G515" s="10">
        <v>66.683539999999994</v>
      </c>
      <c r="H515" s="8">
        <v>1</v>
      </c>
      <c r="I515" s="8">
        <v>0</v>
      </c>
      <c r="J515" s="11">
        <v>1.8500000000000001E-3</v>
      </c>
      <c r="K515" s="11">
        <v>4.5019999999999998E-2</v>
      </c>
      <c r="L515" s="11">
        <v>0.64981999999999995</v>
      </c>
    </row>
    <row r="516" spans="2:12" x14ac:dyDescent="0.3">
      <c r="B516" s="9" t="s">
        <v>567</v>
      </c>
      <c r="C516" s="9" t="s">
        <v>568</v>
      </c>
      <c r="D516" s="9" t="s">
        <v>589</v>
      </c>
      <c r="E516" s="6" t="s">
        <v>590</v>
      </c>
      <c r="F516" s="9" t="s">
        <v>270</v>
      </c>
      <c r="G516" s="10">
        <v>64.584490000000002</v>
      </c>
      <c r="H516" s="8">
        <v>0.98956735194845047</v>
      </c>
      <c r="I516" s="8">
        <v>9.2052776925437253E-4</v>
      </c>
      <c r="J516" s="11">
        <v>9.7400000000000004E-3</v>
      </c>
      <c r="K516" s="11">
        <v>0.11856999999999999</v>
      </c>
      <c r="L516" s="11">
        <v>0.68045999999999995</v>
      </c>
    </row>
    <row r="517" spans="2:12" x14ac:dyDescent="0.3">
      <c r="B517" s="9" t="s">
        <v>567</v>
      </c>
      <c r="C517" s="9" t="s">
        <v>568</v>
      </c>
      <c r="D517" s="9" t="s">
        <v>587</v>
      </c>
      <c r="E517" s="6" t="s">
        <v>588</v>
      </c>
      <c r="F517" s="9" t="s">
        <v>270</v>
      </c>
      <c r="G517" s="10">
        <v>55.612180000000002</v>
      </c>
      <c r="H517" s="8">
        <v>0.9907803753704314</v>
      </c>
      <c r="I517" s="8">
        <v>3.2927230819888045E-4</v>
      </c>
      <c r="J517" s="11">
        <v>2.1569999999999999E-2</v>
      </c>
      <c r="K517" s="11">
        <v>0.23766000000000001</v>
      </c>
      <c r="L517" s="11">
        <v>0.63546999999999998</v>
      </c>
    </row>
    <row r="518" spans="2:12" x14ac:dyDescent="0.3">
      <c r="B518" s="9" t="s">
        <v>567</v>
      </c>
      <c r="C518" s="9" t="s">
        <v>568</v>
      </c>
      <c r="D518" s="9" t="s">
        <v>577</v>
      </c>
      <c r="E518" s="6" t="s">
        <v>578</v>
      </c>
      <c r="F518" s="9" t="s">
        <v>270</v>
      </c>
      <c r="G518" s="10">
        <v>63.542200000000001</v>
      </c>
      <c r="H518" s="8">
        <v>1</v>
      </c>
      <c r="I518" s="8">
        <v>0</v>
      </c>
      <c r="J518" s="11">
        <v>5.1200000000000004E-3</v>
      </c>
      <c r="K518" s="11">
        <v>0.17025000000000001</v>
      </c>
      <c r="L518" s="11">
        <v>0.65029000000000003</v>
      </c>
    </row>
    <row r="519" spans="2:12" x14ac:dyDescent="0.3">
      <c r="B519" s="9" t="s">
        <v>567</v>
      </c>
      <c r="C519" s="9" t="s">
        <v>568</v>
      </c>
      <c r="D519" s="9" t="s">
        <v>569</v>
      </c>
      <c r="E519" s="6" t="s">
        <v>570</v>
      </c>
      <c r="F519" s="9" t="s">
        <v>270</v>
      </c>
      <c r="G519" s="10">
        <v>56.546939999999999</v>
      </c>
      <c r="H519" s="8">
        <v>0.99761599119750599</v>
      </c>
      <c r="I519" s="8">
        <v>0</v>
      </c>
      <c r="J519" s="11">
        <v>2.5699999999999998E-3</v>
      </c>
      <c r="K519" s="11">
        <v>5.9240000000000001E-2</v>
      </c>
      <c r="L519" s="11">
        <v>0.59165000000000001</v>
      </c>
    </row>
    <row r="520" spans="2:12" x14ac:dyDescent="0.3">
      <c r="B520" s="9" t="s">
        <v>567</v>
      </c>
      <c r="C520" s="9" t="s">
        <v>568</v>
      </c>
      <c r="D520" s="9" t="s">
        <v>571</v>
      </c>
      <c r="E520" s="6" t="s">
        <v>18474</v>
      </c>
      <c r="F520" s="9" t="s">
        <v>270</v>
      </c>
      <c r="G520" s="10">
        <v>57.68562</v>
      </c>
      <c r="H520" s="8">
        <v>0.97903397027600847</v>
      </c>
      <c r="I520" s="8">
        <v>0</v>
      </c>
      <c r="J520" s="11">
        <v>1.8699999999999999E-3</v>
      </c>
      <c r="K520" s="11">
        <v>9.153E-2</v>
      </c>
      <c r="L520" s="11">
        <v>0.61861999999999995</v>
      </c>
    </row>
    <row r="521" spans="2:12" x14ac:dyDescent="0.3">
      <c r="B521" s="9" t="s">
        <v>567</v>
      </c>
      <c r="C521" s="9" t="s">
        <v>568</v>
      </c>
      <c r="D521" s="9" t="s">
        <v>585</v>
      </c>
      <c r="E521" s="6" t="s">
        <v>586</v>
      </c>
      <c r="F521" s="9" t="s">
        <v>270</v>
      </c>
      <c r="G521" s="10">
        <v>63.585999999999999</v>
      </c>
      <c r="H521" s="8">
        <v>0.99790595849990482</v>
      </c>
      <c r="I521" s="8">
        <v>0</v>
      </c>
      <c r="J521" s="11">
        <v>1.5499999999999999E-3</v>
      </c>
      <c r="K521" s="11">
        <v>4.1799999999999997E-2</v>
      </c>
      <c r="L521" s="11">
        <v>0.61897000000000002</v>
      </c>
    </row>
    <row r="522" spans="2:12" x14ac:dyDescent="0.3">
      <c r="B522" s="9" t="s">
        <v>593</v>
      </c>
      <c r="C522" s="9" t="s">
        <v>594</v>
      </c>
      <c r="D522" s="9" t="s">
        <v>595</v>
      </c>
      <c r="E522" s="6" t="s">
        <v>596</v>
      </c>
      <c r="F522" s="9" t="s">
        <v>375</v>
      </c>
      <c r="G522" s="10">
        <v>77.074349999999995</v>
      </c>
      <c r="H522" s="8">
        <v>1</v>
      </c>
      <c r="I522" s="8">
        <v>2.7389756231169541E-4</v>
      </c>
      <c r="J522" s="11">
        <v>1.324E-2</v>
      </c>
      <c r="K522" s="11">
        <v>0.16117999999999999</v>
      </c>
      <c r="L522" s="11">
        <v>0.78295000000000003</v>
      </c>
    </row>
    <row r="523" spans="2:12" x14ac:dyDescent="0.3">
      <c r="B523" s="9" t="s">
        <v>593</v>
      </c>
      <c r="C523" s="9" t="s">
        <v>594</v>
      </c>
      <c r="D523" s="9" t="s">
        <v>607</v>
      </c>
      <c r="E523" s="6" t="s">
        <v>18475</v>
      </c>
      <c r="F523" s="9" t="s">
        <v>375</v>
      </c>
      <c r="G523" s="10">
        <v>62.33775</v>
      </c>
      <c r="H523" s="8">
        <v>0.99890849554302352</v>
      </c>
      <c r="I523" s="8">
        <v>1.8191740949608878E-4</v>
      </c>
      <c r="J523" s="11">
        <v>3.6900000000000001E-3</v>
      </c>
      <c r="K523" s="11">
        <v>6.8680000000000005E-2</v>
      </c>
      <c r="L523" s="11">
        <v>0.62572000000000005</v>
      </c>
    </row>
    <row r="524" spans="2:12" x14ac:dyDescent="0.3">
      <c r="B524" s="9" t="s">
        <v>593</v>
      </c>
      <c r="C524" s="9" t="s">
        <v>594</v>
      </c>
      <c r="D524" s="9" t="s">
        <v>612</v>
      </c>
      <c r="E524" s="6" t="s">
        <v>613</v>
      </c>
      <c r="F524" s="9" t="s">
        <v>375</v>
      </c>
      <c r="G524" s="10">
        <v>58.814610000000002</v>
      </c>
      <c r="H524" s="8">
        <v>0.97597001763668434</v>
      </c>
      <c r="I524" s="8">
        <v>1.984126984126984E-3</v>
      </c>
      <c r="J524" s="11">
        <v>7.11E-3</v>
      </c>
      <c r="K524" s="11">
        <v>0.20785000000000001</v>
      </c>
      <c r="L524" s="11">
        <v>0.63492000000000004</v>
      </c>
    </row>
    <row r="525" spans="2:12" x14ac:dyDescent="0.3">
      <c r="B525" s="9" t="s">
        <v>593</v>
      </c>
      <c r="C525" s="9" t="s">
        <v>594</v>
      </c>
      <c r="D525" s="9" t="s">
        <v>601</v>
      </c>
      <c r="E525" s="6" t="s">
        <v>602</v>
      </c>
      <c r="F525" s="9" t="s">
        <v>375</v>
      </c>
      <c r="G525" s="10">
        <v>65.171490000000006</v>
      </c>
      <c r="H525" s="8">
        <v>0.99805825242718449</v>
      </c>
      <c r="I525" s="8">
        <v>0</v>
      </c>
      <c r="J525" s="11">
        <v>3.9100000000000003E-3</v>
      </c>
      <c r="K525" s="11">
        <v>5.0860000000000002E-2</v>
      </c>
      <c r="L525" s="11">
        <v>0.69389000000000001</v>
      </c>
    </row>
    <row r="526" spans="2:12" x14ac:dyDescent="0.3">
      <c r="B526" s="9" t="s">
        <v>593</v>
      </c>
      <c r="C526" s="9" t="s">
        <v>594</v>
      </c>
      <c r="D526" s="9" t="s">
        <v>599</v>
      </c>
      <c r="E526" s="6" t="s">
        <v>600</v>
      </c>
      <c r="F526" s="9" t="s">
        <v>375</v>
      </c>
      <c r="G526" s="10">
        <v>72.736350000000002</v>
      </c>
      <c r="H526" s="8">
        <v>0.99729330708661412</v>
      </c>
      <c r="I526" s="8">
        <v>1.156496062992126E-2</v>
      </c>
      <c r="J526" s="11">
        <v>3.4229999999999997E-2</v>
      </c>
      <c r="K526" s="11">
        <v>0.19025</v>
      </c>
      <c r="L526" s="11">
        <v>0.77098</v>
      </c>
    </row>
    <row r="527" spans="2:12" x14ac:dyDescent="0.3">
      <c r="B527" s="9" t="s">
        <v>593</v>
      </c>
      <c r="C527" s="9" t="s">
        <v>594</v>
      </c>
      <c r="D527" s="9" t="s">
        <v>603</v>
      </c>
      <c r="E527" s="6" t="s">
        <v>604</v>
      </c>
      <c r="F527" s="9" t="s">
        <v>375</v>
      </c>
      <c r="G527" s="10">
        <v>63.730530000000002</v>
      </c>
      <c r="H527" s="8">
        <v>0.99238862771434966</v>
      </c>
      <c r="I527" s="8">
        <v>0</v>
      </c>
      <c r="J527" s="11">
        <v>2.7200000000000002E-3</v>
      </c>
      <c r="K527" s="11">
        <v>5.3460000000000001E-2</v>
      </c>
      <c r="L527" s="11">
        <v>0.64180000000000004</v>
      </c>
    </row>
    <row r="528" spans="2:12" x14ac:dyDescent="0.3">
      <c r="B528" s="9" t="s">
        <v>593</v>
      </c>
      <c r="C528" s="9" t="s">
        <v>594</v>
      </c>
      <c r="D528" s="9" t="s">
        <v>616</v>
      </c>
      <c r="E528" s="6" t="s">
        <v>617</v>
      </c>
      <c r="F528" s="9" t="s">
        <v>375</v>
      </c>
      <c r="G528" s="10">
        <v>71.357979999999998</v>
      </c>
      <c r="H528" s="8">
        <v>1</v>
      </c>
      <c r="I528" s="8">
        <v>0</v>
      </c>
      <c r="J528" s="11">
        <v>4.1000000000000003E-3</v>
      </c>
      <c r="K528" s="11">
        <v>9.6629999999999994E-2</v>
      </c>
      <c r="L528" s="11">
        <v>0.70099999999999996</v>
      </c>
    </row>
    <row r="529" spans="2:12" x14ac:dyDescent="0.3">
      <c r="B529" s="9" t="s">
        <v>593</v>
      </c>
      <c r="C529" s="9" t="s">
        <v>594</v>
      </c>
      <c r="D529" s="9" t="s">
        <v>614</v>
      </c>
      <c r="E529" s="6" t="s">
        <v>615</v>
      </c>
      <c r="F529" s="9" t="s">
        <v>375</v>
      </c>
      <c r="G529" s="10">
        <v>70.415459999999996</v>
      </c>
      <c r="H529" s="8">
        <v>1</v>
      </c>
      <c r="I529" s="8">
        <v>0</v>
      </c>
      <c r="J529" s="11">
        <v>3.5999999999999999E-3</v>
      </c>
      <c r="K529" s="11">
        <v>0.11659</v>
      </c>
      <c r="L529" s="11">
        <v>0.67179999999999995</v>
      </c>
    </row>
    <row r="530" spans="2:12" x14ac:dyDescent="0.3">
      <c r="B530" s="9" t="s">
        <v>593</v>
      </c>
      <c r="C530" s="9" t="s">
        <v>594</v>
      </c>
      <c r="D530" s="9" t="s">
        <v>618</v>
      </c>
      <c r="E530" s="6" t="s">
        <v>619</v>
      </c>
      <c r="F530" s="9" t="s">
        <v>375</v>
      </c>
      <c r="G530" s="10">
        <v>62.670870000000001</v>
      </c>
      <c r="H530" s="8">
        <v>0.98050591784636809</v>
      </c>
      <c r="I530" s="8">
        <v>6.4980273845439774E-3</v>
      </c>
      <c r="J530" s="11">
        <v>1.0919999999999999E-2</v>
      </c>
      <c r="K530" s="11">
        <v>0.11286</v>
      </c>
      <c r="L530" s="11">
        <v>0.63166999999999995</v>
      </c>
    </row>
    <row r="531" spans="2:12" x14ac:dyDescent="0.3">
      <c r="B531" s="9" t="s">
        <v>593</v>
      </c>
      <c r="C531" s="9" t="s">
        <v>594</v>
      </c>
      <c r="D531" s="9" t="s">
        <v>610</v>
      </c>
      <c r="E531" s="6" t="s">
        <v>611</v>
      </c>
      <c r="F531" s="9" t="s">
        <v>375</v>
      </c>
      <c r="G531" s="10">
        <v>64.519130000000004</v>
      </c>
      <c r="H531" s="8">
        <v>0.98028909329829172</v>
      </c>
      <c r="I531" s="8">
        <v>1.7958826106000875E-2</v>
      </c>
      <c r="J531" s="11">
        <v>1.0580000000000001E-2</v>
      </c>
      <c r="K531" s="11">
        <v>0.17992</v>
      </c>
      <c r="L531" s="11">
        <v>0.68493999999999999</v>
      </c>
    </row>
    <row r="532" spans="2:12" x14ac:dyDescent="0.3">
      <c r="B532" s="9" t="s">
        <v>593</v>
      </c>
      <c r="C532" s="9" t="s">
        <v>594</v>
      </c>
      <c r="D532" s="9" t="s">
        <v>605</v>
      </c>
      <c r="E532" s="6" t="s">
        <v>606</v>
      </c>
      <c r="F532" s="9" t="s">
        <v>375</v>
      </c>
      <c r="G532" s="10">
        <v>66.158900000000003</v>
      </c>
      <c r="H532" s="8">
        <v>0.99756196668021124</v>
      </c>
      <c r="I532" s="8">
        <v>8.1267777326290123E-4</v>
      </c>
      <c r="J532" s="11">
        <v>2.998E-2</v>
      </c>
      <c r="K532" s="11">
        <v>0.19342000000000001</v>
      </c>
      <c r="L532" s="11">
        <v>0.75724999999999998</v>
      </c>
    </row>
    <row r="533" spans="2:12" x14ac:dyDescent="0.3">
      <c r="B533" s="9" t="s">
        <v>593</v>
      </c>
      <c r="C533" s="9" t="s">
        <v>594</v>
      </c>
      <c r="D533" s="9" t="s">
        <v>597</v>
      </c>
      <c r="E533" s="6" t="s">
        <v>598</v>
      </c>
      <c r="F533" s="9" t="s">
        <v>375</v>
      </c>
      <c r="G533" s="10">
        <v>74.274439999999998</v>
      </c>
      <c r="H533" s="8">
        <v>1</v>
      </c>
      <c r="I533" s="8">
        <v>0</v>
      </c>
      <c r="J533" s="11">
        <v>1.6060000000000001E-2</v>
      </c>
      <c r="K533" s="11">
        <v>0.15089</v>
      </c>
      <c r="L533" s="11">
        <v>0.77249999999999996</v>
      </c>
    </row>
    <row r="534" spans="2:12" x14ac:dyDescent="0.3">
      <c r="B534" s="9" t="s">
        <v>593</v>
      </c>
      <c r="C534" s="9" t="s">
        <v>594</v>
      </c>
      <c r="D534" s="9" t="s">
        <v>608</v>
      </c>
      <c r="E534" s="6" t="s">
        <v>609</v>
      </c>
      <c r="F534" s="9" t="s">
        <v>375</v>
      </c>
      <c r="G534" s="10">
        <v>58.977849999999997</v>
      </c>
      <c r="H534" s="8">
        <v>0.9993606138107417</v>
      </c>
      <c r="I534" s="8">
        <v>0</v>
      </c>
      <c r="J534" s="11">
        <v>2.8500000000000001E-3</v>
      </c>
      <c r="K534" s="11">
        <v>0.11401</v>
      </c>
      <c r="L534" s="11">
        <v>0.65634999999999999</v>
      </c>
    </row>
    <row r="535" spans="2:12" x14ac:dyDescent="0.3">
      <c r="B535" s="9" t="s">
        <v>13017</v>
      </c>
      <c r="C535" s="9" t="s">
        <v>13018</v>
      </c>
      <c r="D535" s="9" t="s">
        <v>18861</v>
      </c>
      <c r="E535" s="9" t="s">
        <v>13019</v>
      </c>
      <c r="F535" s="9" t="s">
        <v>13020</v>
      </c>
      <c r="G535" s="10">
        <v>65.731960000000001</v>
      </c>
      <c r="H535" s="8">
        <v>1</v>
      </c>
      <c r="I535" s="8">
        <v>2.7359781121751026E-3</v>
      </c>
      <c r="J535" s="11">
        <v>3.5400000000000002E-3</v>
      </c>
      <c r="K535" s="11">
        <v>5.2670000000000002E-2</v>
      </c>
      <c r="L535" s="11">
        <v>0.66549000000000003</v>
      </c>
    </row>
    <row r="536" spans="2:12" x14ac:dyDescent="0.3">
      <c r="B536" s="9" t="s">
        <v>13017</v>
      </c>
      <c r="C536" s="9" t="s">
        <v>13018</v>
      </c>
      <c r="D536" s="9" t="s">
        <v>18862</v>
      </c>
      <c r="E536" s="9" t="s">
        <v>13021</v>
      </c>
      <c r="F536" s="9" t="s">
        <v>13020</v>
      </c>
      <c r="G536" s="10">
        <v>56.230840000000001</v>
      </c>
      <c r="H536" s="8">
        <v>0.93198263386396529</v>
      </c>
      <c r="I536" s="8">
        <v>2.8943560057887119E-2</v>
      </c>
      <c r="J536" s="11">
        <v>1.498E-2</v>
      </c>
      <c r="K536" s="11">
        <v>0.16877</v>
      </c>
      <c r="L536" s="11">
        <v>0.63722000000000001</v>
      </c>
    </row>
    <row r="537" spans="2:12" x14ac:dyDescent="0.3">
      <c r="B537" s="9" t="s">
        <v>13017</v>
      </c>
      <c r="C537" s="9" t="s">
        <v>13018</v>
      </c>
      <c r="D537" s="9" t="s">
        <v>18863</v>
      </c>
      <c r="E537" s="9" t="s">
        <v>13022</v>
      </c>
      <c r="F537" s="9" t="s">
        <v>13020</v>
      </c>
      <c r="G537" s="10">
        <v>58.010579999999997</v>
      </c>
      <c r="H537" s="8">
        <v>0.95870320339637205</v>
      </c>
      <c r="I537" s="8">
        <v>2.3543033577769202E-2</v>
      </c>
      <c r="J537" s="11">
        <v>2.0200000000000001E-3</v>
      </c>
      <c r="K537" s="11">
        <v>4.6559999999999997E-2</v>
      </c>
      <c r="L537" s="11">
        <v>0.53693999999999997</v>
      </c>
    </row>
    <row r="538" spans="2:12" x14ac:dyDescent="0.3">
      <c r="B538" s="9" t="s">
        <v>13017</v>
      </c>
      <c r="C538" s="9" t="s">
        <v>13018</v>
      </c>
      <c r="D538" s="9" t="s">
        <v>18864</v>
      </c>
      <c r="E538" s="9" t="s">
        <v>2896</v>
      </c>
      <c r="F538" s="9" t="s">
        <v>13020</v>
      </c>
      <c r="G538" s="10">
        <v>68.430239999999998</v>
      </c>
      <c r="H538" s="8">
        <v>1</v>
      </c>
      <c r="I538" s="8">
        <v>0</v>
      </c>
      <c r="J538" s="11">
        <v>5.8999999999999999E-3</v>
      </c>
      <c r="K538" s="11">
        <v>0.10531</v>
      </c>
      <c r="L538" s="11">
        <v>0.71525000000000005</v>
      </c>
    </row>
    <row r="539" spans="2:12" x14ac:dyDescent="0.3">
      <c r="B539" s="9" t="s">
        <v>13017</v>
      </c>
      <c r="C539" s="9" t="s">
        <v>13018</v>
      </c>
      <c r="D539" s="9" t="s">
        <v>18865</v>
      </c>
      <c r="E539" s="9" t="s">
        <v>13023</v>
      </c>
      <c r="F539" s="9" t="s">
        <v>13020</v>
      </c>
      <c r="G539" s="10">
        <v>62.763869999999997</v>
      </c>
      <c r="H539" s="8">
        <v>0.98181205793196358</v>
      </c>
      <c r="I539" s="8">
        <v>0</v>
      </c>
      <c r="J539" s="11">
        <v>3.3800000000000002E-3</v>
      </c>
      <c r="K539" s="11">
        <v>9.6240000000000006E-2</v>
      </c>
      <c r="L539" s="11">
        <v>0.62810999999999995</v>
      </c>
    </row>
    <row r="540" spans="2:12" x14ac:dyDescent="0.3">
      <c r="B540" s="9" t="s">
        <v>13017</v>
      </c>
      <c r="C540" s="9" t="s">
        <v>13018</v>
      </c>
      <c r="D540" s="9" t="s">
        <v>18866</v>
      </c>
      <c r="E540" s="9" t="s">
        <v>13024</v>
      </c>
      <c r="F540" s="9" t="s">
        <v>13020</v>
      </c>
      <c r="G540" s="10">
        <v>53.519570000000002</v>
      </c>
      <c r="H540" s="8">
        <v>0.98530682800345726</v>
      </c>
      <c r="I540" s="8">
        <v>9.9394987035436467E-3</v>
      </c>
      <c r="J540" s="11">
        <v>1.035E-2</v>
      </c>
      <c r="K540" s="11">
        <v>0.23854</v>
      </c>
      <c r="L540" s="11">
        <v>0.64464999999999995</v>
      </c>
    </row>
    <row r="541" spans="2:12" x14ac:dyDescent="0.3">
      <c r="B541" s="9" t="s">
        <v>13017</v>
      </c>
      <c r="C541" s="9" t="s">
        <v>13018</v>
      </c>
      <c r="D541" s="9" t="s">
        <v>18867</v>
      </c>
      <c r="E541" s="9" t="s">
        <v>13025</v>
      </c>
      <c r="F541" s="9" t="s">
        <v>13020</v>
      </c>
      <c r="G541" s="10">
        <v>64.852720000000005</v>
      </c>
      <c r="H541" s="8">
        <v>0.99848197343453515</v>
      </c>
      <c r="I541" s="8">
        <v>0</v>
      </c>
      <c r="J541" s="11">
        <v>9.2999999999999992E-3</v>
      </c>
      <c r="K541" s="11">
        <v>0.13766999999999999</v>
      </c>
      <c r="L541" s="11">
        <v>0.71845999999999999</v>
      </c>
    </row>
    <row r="542" spans="2:12" x14ac:dyDescent="0.3">
      <c r="B542" s="9" t="s">
        <v>13017</v>
      </c>
      <c r="C542" s="9" t="s">
        <v>13018</v>
      </c>
      <c r="D542" s="9" t="s">
        <v>18868</v>
      </c>
      <c r="E542" s="9" t="s">
        <v>13026</v>
      </c>
      <c r="F542" s="9" t="s">
        <v>13020</v>
      </c>
      <c r="G542" s="10">
        <v>69.612629999999996</v>
      </c>
      <c r="H542" s="8">
        <v>1</v>
      </c>
      <c r="I542" s="8">
        <v>0</v>
      </c>
      <c r="J542" s="11">
        <v>1.064E-2</v>
      </c>
      <c r="K542" s="11">
        <v>0.14760999999999999</v>
      </c>
      <c r="L542" s="11">
        <v>0.69813999999999998</v>
      </c>
    </row>
    <row r="543" spans="2:12" x14ac:dyDescent="0.3">
      <c r="B543" s="9" t="s">
        <v>13017</v>
      </c>
      <c r="C543" s="9" t="s">
        <v>13018</v>
      </c>
      <c r="D543" s="9" t="s">
        <v>18869</v>
      </c>
      <c r="E543" s="9" t="s">
        <v>13027</v>
      </c>
      <c r="F543" s="9" t="s">
        <v>13020</v>
      </c>
      <c r="G543" s="10">
        <v>67.83305</v>
      </c>
      <c r="H543" s="8">
        <v>1</v>
      </c>
      <c r="I543" s="8">
        <v>0</v>
      </c>
      <c r="J543" s="11">
        <v>6.4200000000000004E-3</v>
      </c>
      <c r="K543" s="11">
        <v>0.17005000000000001</v>
      </c>
      <c r="L543" s="11">
        <v>0.7016</v>
      </c>
    </row>
    <row r="544" spans="2:12" x14ac:dyDescent="0.3">
      <c r="B544" s="9" t="s">
        <v>13017</v>
      </c>
      <c r="C544" s="9" t="s">
        <v>13018</v>
      </c>
      <c r="D544" s="9" t="s">
        <v>18870</v>
      </c>
      <c r="E544" s="9" t="s">
        <v>13028</v>
      </c>
      <c r="F544" s="9" t="s">
        <v>13020</v>
      </c>
      <c r="G544" s="10">
        <v>61.964680000000001</v>
      </c>
      <c r="H544" s="8">
        <v>0.98821218074656192</v>
      </c>
      <c r="I544" s="8">
        <v>9.823182711198428E-3</v>
      </c>
      <c r="J544" s="11">
        <v>4.5799999999999999E-3</v>
      </c>
      <c r="K544" s="11">
        <v>4.2720000000000001E-2</v>
      </c>
      <c r="L544" s="11">
        <v>0.62165999999999999</v>
      </c>
    </row>
    <row r="545" spans="2:12" x14ac:dyDescent="0.3">
      <c r="B545" s="9" t="s">
        <v>13017</v>
      </c>
      <c r="C545" s="9" t="s">
        <v>13018</v>
      </c>
      <c r="D545" s="9" t="s">
        <v>18871</v>
      </c>
      <c r="E545" s="9" t="s">
        <v>13029</v>
      </c>
      <c r="F545" s="9" t="s">
        <v>13020</v>
      </c>
      <c r="G545" s="10">
        <v>66.130210000000005</v>
      </c>
      <c r="H545" s="8">
        <v>1</v>
      </c>
      <c r="I545" s="8">
        <v>0</v>
      </c>
      <c r="J545" s="11">
        <v>3.1900000000000001E-3</v>
      </c>
      <c r="K545" s="11">
        <v>9.5740000000000006E-2</v>
      </c>
      <c r="L545" s="11">
        <v>0.67020999999999997</v>
      </c>
    </row>
    <row r="546" spans="2:12" x14ac:dyDescent="0.3">
      <c r="B546" s="9" t="s">
        <v>13017</v>
      </c>
      <c r="C546" s="9" t="s">
        <v>13018</v>
      </c>
      <c r="D546" s="9" t="s">
        <v>18872</v>
      </c>
      <c r="E546" s="9" t="s">
        <v>13030</v>
      </c>
      <c r="F546" s="9" t="s">
        <v>13020</v>
      </c>
      <c r="G546" s="10">
        <v>71.351910000000004</v>
      </c>
      <c r="H546" s="8">
        <v>1</v>
      </c>
      <c r="I546" s="8">
        <v>6.5359477124183009E-3</v>
      </c>
      <c r="J546" s="11">
        <v>2.9790000000000001E-2</v>
      </c>
      <c r="K546" s="11">
        <v>0.22234000000000001</v>
      </c>
      <c r="L546" s="11">
        <v>0.74573999999999996</v>
      </c>
    </row>
    <row r="547" spans="2:12" x14ac:dyDescent="0.3">
      <c r="B547" s="9" t="s">
        <v>13017</v>
      </c>
      <c r="C547" s="9" t="s">
        <v>13018</v>
      </c>
      <c r="D547" s="9" t="s">
        <v>18873</v>
      </c>
      <c r="E547" s="9" t="s">
        <v>13031</v>
      </c>
      <c r="F547" s="9" t="s">
        <v>13020</v>
      </c>
      <c r="G547" s="10">
        <v>61.6312</v>
      </c>
      <c r="H547" s="8">
        <v>1</v>
      </c>
      <c r="I547" s="8">
        <v>0</v>
      </c>
      <c r="J547" s="11">
        <v>3.6600000000000001E-3</v>
      </c>
      <c r="K547" s="11">
        <v>4.1169999999999998E-2</v>
      </c>
      <c r="L547" s="11">
        <v>0.63129000000000002</v>
      </c>
    </row>
    <row r="548" spans="2:12" x14ac:dyDescent="0.3">
      <c r="B548" s="9" t="s">
        <v>13017</v>
      </c>
      <c r="C548" s="9" t="s">
        <v>13018</v>
      </c>
      <c r="D548" s="9" t="s">
        <v>18874</v>
      </c>
      <c r="E548" s="9" t="s">
        <v>13032</v>
      </c>
      <c r="F548" s="9" t="s">
        <v>13020</v>
      </c>
      <c r="G548" s="10">
        <v>52.287269999999999</v>
      </c>
      <c r="H548" s="8">
        <v>0.85537974683544304</v>
      </c>
      <c r="I548" s="8">
        <v>0.11518987341772152</v>
      </c>
      <c r="J548" s="11">
        <v>6.5399999999999998E-3</v>
      </c>
      <c r="K548" s="11">
        <v>0.14385000000000001</v>
      </c>
      <c r="L548" s="11">
        <v>0.54010000000000002</v>
      </c>
    </row>
    <row r="549" spans="2:12" x14ac:dyDescent="0.3">
      <c r="B549" s="9" t="s">
        <v>13017</v>
      </c>
      <c r="C549" s="9" t="s">
        <v>13018</v>
      </c>
      <c r="D549" s="9" t="s">
        <v>18875</v>
      </c>
      <c r="E549" s="9" t="s">
        <v>13033</v>
      </c>
      <c r="F549" s="9" t="s">
        <v>13020</v>
      </c>
      <c r="G549" s="10">
        <v>68.647639999999996</v>
      </c>
      <c r="H549" s="8">
        <v>1</v>
      </c>
      <c r="I549" s="8">
        <v>0</v>
      </c>
      <c r="J549" s="11">
        <v>4.3499999999999997E-3</v>
      </c>
      <c r="K549" s="11">
        <v>8.9630000000000001E-2</v>
      </c>
      <c r="L549" s="11">
        <v>0.68984000000000001</v>
      </c>
    </row>
    <row r="550" spans="2:12" x14ac:dyDescent="0.3">
      <c r="B550" s="9" t="s">
        <v>13017</v>
      </c>
      <c r="C550" s="9" t="s">
        <v>13018</v>
      </c>
      <c r="D550" s="9" t="s">
        <v>18876</v>
      </c>
      <c r="E550" s="9" t="s">
        <v>13034</v>
      </c>
      <c r="F550" s="9" t="s">
        <v>13020</v>
      </c>
      <c r="G550" s="10">
        <v>64.967010000000002</v>
      </c>
      <c r="H550" s="8">
        <v>1</v>
      </c>
      <c r="I550" s="8">
        <v>0</v>
      </c>
      <c r="J550" s="11">
        <v>9.0399999999999994E-3</v>
      </c>
      <c r="K550" s="11">
        <v>0.14237</v>
      </c>
      <c r="L550" s="11">
        <v>0.67232000000000003</v>
      </c>
    </row>
    <row r="551" spans="2:12" x14ac:dyDescent="0.3">
      <c r="B551" s="9" t="s">
        <v>13017</v>
      </c>
      <c r="C551" s="9" t="s">
        <v>13018</v>
      </c>
      <c r="D551" s="9" t="s">
        <v>18877</v>
      </c>
      <c r="E551" s="9" t="s">
        <v>13035</v>
      </c>
      <c r="F551" s="9" t="s">
        <v>13020</v>
      </c>
      <c r="G551" s="10">
        <v>64.296350000000004</v>
      </c>
      <c r="H551" s="8">
        <v>1</v>
      </c>
      <c r="I551" s="8">
        <v>0</v>
      </c>
      <c r="J551" s="11">
        <v>6.0800000000000003E-3</v>
      </c>
      <c r="K551" s="11">
        <v>7.6999999999999999E-2</v>
      </c>
      <c r="L551" s="11">
        <v>0.67579</v>
      </c>
    </row>
    <row r="552" spans="2:12" x14ac:dyDescent="0.3">
      <c r="B552" s="9" t="s">
        <v>13017</v>
      </c>
      <c r="C552" s="9" t="s">
        <v>13018</v>
      </c>
      <c r="D552" s="9" t="s">
        <v>18878</v>
      </c>
      <c r="E552" s="9" t="s">
        <v>13036</v>
      </c>
      <c r="F552" s="9" t="s">
        <v>13020</v>
      </c>
      <c r="G552" s="10">
        <v>67.179479999999998</v>
      </c>
      <c r="H552" s="8">
        <v>1</v>
      </c>
      <c r="I552" s="8">
        <v>0</v>
      </c>
      <c r="J552" s="11">
        <v>6.3099999999999996E-3</v>
      </c>
      <c r="K552" s="11">
        <v>0.17410999999999999</v>
      </c>
      <c r="L552" s="11">
        <v>0.70726</v>
      </c>
    </row>
    <row r="553" spans="2:12" x14ac:dyDescent="0.3">
      <c r="B553" s="9" t="s">
        <v>13017</v>
      </c>
      <c r="C553" s="9" t="s">
        <v>13018</v>
      </c>
      <c r="D553" s="9" t="s">
        <v>18879</v>
      </c>
      <c r="E553" s="9" t="s">
        <v>13037</v>
      </c>
      <c r="F553" s="9" t="s">
        <v>13020</v>
      </c>
      <c r="G553" s="10">
        <v>65.749210000000005</v>
      </c>
      <c r="H553" s="8">
        <v>0.99516483516483512</v>
      </c>
      <c r="I553" s="8">
        <v>3.956043956043956E-3</v>
      </c>
      <c r="J553" s="11">
        <v>3.81E-3</v>
      </c>
      <c r="K553" s="11">
        <v>4.7640000000000002E-2</v>
      </c>
      <c r="L553" s="11">
        <v>0.67508000000000001</v>
      </c>
    </row>
    <row r="554" spans="2:12" x14ac:dyDescent="0.3">
      <c r="B554" s="9" t="s">
        <v>13017</v>
      </c>
      <c r="C554" s="9" t="s">
        <v>13018</v>
      </c>
      <c r="D554" s="9" t="s">
        <v>18880</v>
      </c>
      <c r="E554" s="9" t="s">
        <v>13038</v>
      </c>
      <c r="F554" s="9" t="s">
        <v>13020</v>
      </c>
      <c r="G554" s="10">
        <v>61.048099999999998</v>
      </c>
      <c r="H554" s="8">
        <v>0.99285146942017477</v>
      </c>
      <c r="I554" s="8">
        <v>9.5313741064336783E-3</v>
      </c>
      <c r="J554" s="11">
        <v>2.5219999999999999E-2</v>
      </c>
      <c r="K554" s="11">
        <v>0.25133</v>
      </c>
      <c r="L554" s="11">
        <v>0.65442</v>
      </c>
    </row>
    <row r="555" spans="2:12" x14ac:dyDescent="0.3">
      <c r="B555" s="9" t="s">
        <v>13017</v>
      </c>
      <c r="C555" s="9" t="s">
        <v>13018</v>
      </c>
      <c r="D555" s="9" t="s">
        <v>18881</v>
      </c>
      <c r="E555" s="9" t="s">
        <v>13039</v>
      </c>
      <c r="F555" s="9" t="s">
        <v>13020</v>
      </c>
      <c r="G555" s="10">
        <v>63.098939999999999</v>
      </c>
      <c r="H555" s="8">
        <v>0.98673740053050396</v>
      </c>
      <c r="I555" s="8">
        <v>3.3156498673740051E-4</v>
      </c>
      <c r="J555" s="11">
        <v>1.7600000000000001E-3</v>
      </c>
      <c r="K555" s="11">
        <v>2.5530000000000001E-2</v>
      </c>
      <c r="L555" s="11">
        <v>0.55633999999999995</v>
      </c>
    </row>
    <row r="556" spans="2:12" x14ac:dyDescent="0.3">
      <c r="B556" s="9" t="s">
        <v>13017</v>
      </c>
      <c r="C556" s="9" t="s">
        <v>13018</v>
      </c>
      <c r="D556" s="9" t="s">
        <v>18882</v>
      </c>
      <c r="E556" s="9" t="s">
        <v>13040</v>
      </c>
      <c r="F556" s="9" t="s">
        <v>13020</v>
      </c>
      <c r="G556" s="10">
        <v>68.710239999999999</v>
      </c>
      <c r="H556" s="8">
        <v>1</v>
      </c>
      <c r="I556" s="8">
        <v>0</v>
      </c>
      <c r="J556" s="11">
        <v>9.2099999999999994E-3</v>
      </c>
      <c r="K556" s="11">
        <v>0.21748999999999999</v>
      </c>
      <c r="L556" s="11">
        <v>0.71921999999999997</v>
      </c>
    </row>
    <row r="557" spans="2:12" x14ac:dyDescent="0.3">
      <c r="B557" s="9" t="s">
        <v>13017</v>
      </c>
      <c r="C557" s="9" t="s">
        <v>13018</v>
      </c>
      <c r="D557" s="9" t="s">
        <v>18883</v>
      </c>
      <c r="E557" s="9" t="s">
        <v>13041</v>
      </c>
      <c r="F557" s="9" t="s">
        <v>13020</v>
      </c>
      <c r="G557" s="10">
        <v>60.631500000000003</v>
      </c>
      <c r="H557" s="8">
        <v>0.98584905660377353</v>
      </c>
      <c r="I557" s="8">
        <v>0</v>
      </c>
      <c r="J557" s="11">
        <v>8.0199999999999994E-3</v>
      </c>
      <c r="K557" s="11">
        <v>0.19702</v>
      </c>
      <c r="L557" s="11">
        <v>0.68040999999999996</v>
      </c>
    </row>
    <row r="558" spans="2:12" x14ac:dyDescent="0.3">
      <c r="B558" s="9" t="s">
        <v>13042</v>
      </c>
      <c r="C558" s="9" t="s">
        <v>13043</v>
      </c>
      <c r="D558" s="9" t="s">
        <v>18884</v>
      </c>
      <c r="E558" s="9" t="s">
        <v>13044</v>
      </c>
      <c r="F558" s="9" t="s">
        <v>13020</v>
      </c>
      <c r="G558" s="10">
        <v>60.21472</v>
      </c>
      <c r="H558" s="8">
        <v>1</v>
      </c>
      <c r="I558" s="8">
        <v>0</v>
      </c>
      <c r="J558" s="11">
        <v>2.7799999999999999E-3</v>
      </c>
      <c r="K558" s="11">
        <v>6.8519999999999998E-2</v>
      </c>
      <c r="L558" s="11">
        <v>0.62036999999999998</v>
      </c>
    </row>
    <row r="559" spans="2:12" x14ac:dyDescent="0.3">
      <c r="B559" s="9" t="s">
        <v>13042</v>
      </c>
      <c r="C559" s="9" t="s">
        <v>13043</v>
      </c>
      <c r="D559" s="9" t="s">
        <v>18885</v>
      </c>
      <c r="E559" s="9" t="s">
        <v>13045</v>
      </c>
      <c r="F559" s="9" t="s">
        <v>13020</v>
      </c>
      <c r="G559" s="10">
        <v>58.876840000000001</v>
      </c>
      <c r="H559" s="8">
        <v>1</v>
      </c>
      <c r="I559" s="8">
        <v>0</v>
      </c>
      <c r="J559" s="11">
        <v>3.0200000000000001E-3</v>
      </c>
      <c r="K559" s="11">
        <v>0.13897000000000001</v>
      </c>
      <c r="L559" s="11">
        <v>0.64753000000000005</v>
      </c>
    </row>
    <row r="560" spans="2:12" x14ac:dyDescent="0.3">
      <c r="B560" s="9" t="s">
        <v>13042</v>
      </c>
      <c r="C560" s="9" t="s">
        <v>13043</v>
      </c>
      <c r="D560" s="9" t="s">
        <v>18886</v>
      </c>
      <c r="E560" s="9" t="s">
        <v>13046</v>
      </c>
      <c r="F560" s="9" t="s">
        <v>13020</v>
      </c>
      <c r="G560" s="10">
        <v>67.804310000000001</v>
      </c>
      <c r="H560" s="8">
        <v>1</v>
      </c>
      <c r="I560" s="8">
        <v>0</v>
      </c>
      <c r="J560" s="11">
        <v>7.6699999999999997E-3</v>
      </c>
      <c r="K560" s="11">
        <v>0.11218</v>
      </c>
      <c r="L560" s="11">
        <v>0.64237999999999995</v>
      </c>
    </row>
    <row r="561" spans="2:12" x14ac:dyDescent="0.3">
      <c r="B561" s="9" t="s">
        <v>13042</v>
      </c>
      <c r="C561" s="9" t="s">
        <v>13043</v>
      </c>
      <c r="D561" s="9" t="s">
        <v>18887</v>
      </c>
      <c r="E561" s="9" t="s">
        <v>13047</v>
      </c>
      <c r="F561" s="9" t="s">
        <v>13020</v>
      </c>
      <c r="G561" s="10">
        <v>67.077079999999995</v>
      </c>
      <c r="H561" s="8">
        <v>1</v>
      </c>
      <c r="I561" s="8">
        <v>0</v>
      </c>
      <c r="J561" s="11">
        <v>5.4799999999999996E-3</v>
      </c>
      <c r="K561" s="11">
        <v>0.13353000000000001</v>
      </c>
      <c r="L561" s="11">
        <v>0.68111999999999995</v>
      </c>
    </row>
    <row r="562" spans="2:12" x14ac:dyDescent="0.3">
      <c r="B562" s="9" t="s">
        <v>13042</v>
      </c>
      <c r="C562" s="9" t="s">
        <v>13043</v>
      </c>
      <c r="D562" s="9" t="s">
        <v>18888</v>
      </c>
      <c r="E562" s="9" t="s">
        <v>13048</v>
      </c>
      <c r="F562" s="9" t="s">
        <v>13020</v>
      </c>
      <c r="G562" s="10">
        <v>65.353729999999999</v>
      </c>
      <c r="H562" s="8">
        <v>0.99875466998754669</v>
      </c>
      <c r="I562" s="8">
        <v>0</v>
      </c>
      <c r="J562" s="11">
        <v>6.5199999999999998E-3</v>
      </c>
      <c r="K562" s="11">
        <v>0.18396000000000001</v>
      </c>
      <c r="L562" s="11">
        <v>0.69272999999999996</v>
      </c>
    </row>
    <row r="563" spans="2:12" x14ac:dyDescent="0.3">
      <c r="B563" s="9" t="s">
        <v>13042</v>
      </c>
      <c r="C563" s="9" t="s">
        <v>13043</v>
      </c>
      <c r="D563" s="9" t="s">
        <v>18889</v>
      </c>
      <c r="E563" s="9" t="s">
        <v>13049</v>
      </c>
      <c r="F563" s="9" t="s">
        <v>13020</v>
      </c>
      <c r="G563" s="10">
        <v>66.157669999999996</v>
      </c>
      <c r="H563" s="8">
        <v>0.98555452003727861</v>
      </c>
      <c r="I563" s="8">
        <v>0</v>
      </c>
      <c r="J563" s="11">
        <v>3.3600000000000001E-3</v>
      </c>
      <c r="K563" s="11">
        <v>4.7030000000000002E-2</v>
      </c>
      <c r="L563" s="11">
        <v>0.64781999999999995</v>
      </c>
    </row>
    <row r="564" spans="2:12" x14ac:dyDescent="0.3">
      <c r="B564" s="9" t="s">
        <v>13042</v>
      </c>
      <c r="C564" s="9" t="s">
        <v>13043</v>
      </c>
      <c r="D564" s="9" t="s">
        <v>18890</v>
      </c>
      <c r="E564" s="9" t="s">
        <v>13050</v>
      </c>
      <c r="F564" s="9" t="s">
        <v>13020</v>
      </c>
      <c r="G564" s="10">
        <v>65.580179999999999</v>
      </c>
      <c r="H564" s="8">
        <v>1</v>
      </c>
      <c r="I564" s="8">
        <v>6.4377682403433476E-3</v>
      </c>
      <c r="J564" s="11">
        <v>7.1000000000000004E-3</v>
      </c>
      <c r="K564" s="11">
        <v>0.15679999999999999</v>
      </c>
      <c r="L564" s="11">
        <v>0.72484999999999999</v>
      </c>
    </row>
    <row r="565" spans="2:12" x14ac:dyDescent="0.3">
      <c r="B565" s="9" t="s">
        <v>13042</v>
      </c>
      <c r="C565" s="9" t="s">
        <v>13043</v>
      </c>
      <c r="D565" s="9" t="s">
        <v>18891</v>
      </c>
      <c r="E565" s="9" t="s">
        <v>13051</v>
      </c>
      <c r="F565" s="9" t="s">
        <v>13020</v>
      </c>
      <c r="G565" s="10">
        <v>65.866600000000005</v>
      </c>
      <c r="H565" s="8">
        <v>1</v>
      </c>
      <c r="I565" s="8">
        <v>4.2122999157540014E-3</v>
      </c>
      <c r="J565" s="11">
        <v>5.0200000000000002E-3</v>
      </c>
      <c r="K565" s="11">
        <v>0.1008</v>
      </c>
      <c r="L565" s="11">
        <v>0.70360999999999996</v>
      </c>
    </row>
    <row r="566" spans="2:12" x14ac:dyDescent="0.3">
      <c r="B566" s="9" t="s">
        <v>13042</v>
      </c>
      <c r="C566" s="9" t="s">
        <v>13043</v>
      </c>
      <c r="D566" s="9" t="s">
        <v>18892</v>
      </c>
      <c r="E566" s="9" t="s">
        <v>13052</v>
      </c>
      <c r="F566" s="9" t="s">
        <v>13020</v>
      </c>
      <c r="G566" s="10">
        <v>70.779439999999994</v>
      </c>
      <c r="H566" s="8">
        <v>0.99790092359361882</v>
      </c>
      <c r="I566" s="8">
        <v>0</v>
      </c>
      <c r="J566" s="11">
        <v>4.0600000000000002E-3</v>
      </c>
      <c r="K566" s="11">
        <v>9.4420000000000004E-2</v>
      </c>
      <c r="L566" s="11">
        <v>0.71523000000000003</v>
      </c>
    </row>
    <row r="567" spans="2:12" x14ac:dyDescent="0.3">
      <c r="B567" s="9" t="s">
        <v>13042</v>
      </c>
      <c r="C567" s="9" t="s">
        <v>13043</v>
      </c>
      <c r="D567" s="9" t="s">
        <v>18893</v>
      </c>
      <c r="E567" s="9" t="s">
        <v>13053</v>
      </c>
      <c r="F567" s="9" t="s">
        <v>13020</v>
      </c>
      <c r="G567" s="10">
        <v>68.473179999999999</v>
      </c>
      <c r="H567" s="8">
        <v>0.99766536964980546</v>
      </c>
      <c r="I567" s="8">
        <v>7.7821011673151756E-4</v>
      </c>
      <c r="J567" s="11">
        <v>1.8400000000000001E-3</v>
      </c>
      <c r="K567" s="11">
        <v>0.10138</v>
      </c>
      <c r="L567" s="11">
        <v>0.65713999999999995</v>
      </c>
    </row>
    <row r="568" spans="2:12" x14ac:dyDescent="0.3">
      <c r="B568" s="9" t="s">
        <v>13042</v>
      </c>
      <c r="C568" s="9" t="s">
        <v>13043</v>
      </c>
      <c r="D568" s="9" t="s">
        <v>18894</v>
      </c>
      <c r="E568" s="9" t="s">
        <v>13054</v>
      </c>
      <c r="F568" s="9" t="s">
        <v>13020</v>
      </c>
      <c r="G568" s="10">
        <v>65.176100000000005</v>
      </c>
      <c r="H568" s="8">
        <v>0.99741602067183466</v>
      </c>
      <c r="I568" s="8">
        <v>0</v>
      </c>
      <c r="J568" s="11">
        <v>3.6800000000000001E-3</v>
      </c>
      <c r="K568" s="11">
        <v>7.077E-2</v>
      </c>
      <c r="L568" s="11">
        <v>0.61765000000000003</v>
      </c>
    </row>
    <row r="569" spans="2:12" x14ac:dyDescent="0.3">
      <c r="B569" s="9" t="s">
        <v>13042</v>
      </c>
      <c r="C569" s="9" t="s">
        <v>13043</v>
      </c>
      <c r="D569" s="9" t="s">
        <v>18895</v>
      </c>
      <c r="E569" s="9" t="s">
        <v>13055</v>
      </c>
      <c r="F569" s="9" t="s">
        <v>13020</v>
      </c>
      <c r="G569" s="10">
        <v>65.516400000000004</v>
      </c>
      <c r="H569" s="8">
        <v>1</v>
      </c>
      <c r="I569" s="8">
        <v>8.438818565400844E-4</v>
      </c>
      <c r="J569" s="11">
        <v>1.1199999999999999E-3</v>
      </c>
      <c r="K569" s="11">
        <v>0.18090000000000001</v>
      </c>
      <c r="L569" s="11">
        <v>0.65842999999999996</v>
      </c>
    </row>
    <row r="570" spans="2:12" x14ac:dyDescent="0.3">
      <c r="B570" s="9" t="s">
        <v>13042</v>
      </c>
      <c r="C570" s="9" t="s">
        <v>13043</v>
      </c>
      <c r="D570" s="9" t="s">
        <v>18896</v>
      </c>
      <c r="E570" s="9" t="s">
        <v>13056</v>
      </c>
      <c r="F570" s="9" t="s">
        <v>13020</v>
      </c>
      <c r="G570" s="10">
        <v>62.063079999999999</v>
      </c>
      <c r="H570" s="8">
        <v>0.96226415094339623</v>
      </c>
      <c r="I570" s="8">
        <v>1.2578616352201259E-2</v>
      </c>
      <c r="J570" s="11">
        <v>5.1799999999999997E-3</v>
      </c>
      <c r="K570" s="11">
        <v>0.14204</v>
      </c>
      <c r="L570" s="11">
        <v>0.56928999999999996</v>
      </c>
    </row>
    <row r="571" spans="2:12" x14ac:dyDescent="0.3">
      <c r="B571" s="9" t="s">
        <v>13042</v>
      </c>
      <c r="C571" s="9" t="s">
        <v>13043</v>
      </c>
      <c r="D571" s="9" t="s">
        <v>18897</v>
      </c>
      <c r="E571" s="9" t="s">
        <v>13057</v>
      </c>
      <c r="F571" s="9" t="s">
        <v>13020</v>
      </c>
      <c r="G571" s="10">
        <v>67.901820000000001</v>
      </c>
      <c r="H571" s="8">
        <v>1</v>
      </c>
      <c r="I571" s="8">
        <v>0</v>
      </c>
      <c r="J571" s="11">
        <v>9.0900000000000009E-3</v>
      </c>
      <c r="K571" s="11">
        <v>0.26023000000000002</v>
      </c>
      <c r="L571" s="11">
        <v>0.69886000000000004</v>
      </c>
    </row>
    <row r="572" spans="2:12" x14ac:dyDescent="0.3">
      <c r="B572" s="9" t="s">
        <v>13042</v>
      </c>
      <c r="C572" s="9" t="s">
        <v>13043</v>
      </c>
      <c r="D572" s="9" t="s">
        <v>18898</v>
      </c>
      <c r="E572" s="9" t="s">
        <v>13058</v>
      </c>
      <c r="F572" s="9" t="s">
        <v>13020</v>
      </c>
      <c r="G572" s="10">
        <v>46.978769999999997</v>
      </c>
      <c r="H572" s="8">
        <v>0.9108491991538229</v>
      </c>
      <c r="I572" s="8">
        <v>8.9150800846177089E-2</v>
      </c>
      <c r="J572" s="11">
        <v>1.575E-2</v>
      </c>
      <c r="K572" s="11">
        <v>0.29920999999999998</v>
      </c>
      <c r="L572" s="11">
        <v>0.49297999999999997</v>
      </c>
    </row>
    <row r="573" spans="2:12" x14ac:dyDescent="0.3">
      <c r="B573" s="9" t="s">
        <v>13042</v>
      </c>
      <c r="C573" s="9" t="s">
        <v>13043</v>
      </c>
      <c r="D573" s="9" t="s">
        <v>18899</v>
      </c>
      <c r="E573" s="9" t="s">
        <v>13059</v>
      </c>
      <c r="F573" s="9" t="s">
        <v>13020</v>
      </c>
      <c r="G573" s="10">
        <v>63.126159999999999</v>
      </c>
      <c r="H573" s="8">
        <v>1</v>
      </c>
      <c r="I573" s="8">
        <v>0</v>
      </c>
      <c r="J573" s="11">
        <v>3.63E-3</v>
      </c>
      <c r="K573" s="11">
        <v>0.12931000000000001</v>
      </c>
      <c r="L573" s="11">
        <v>0.67190000000000005</v>
      </c>
    </row>
    <row r="574" spans="2:12" x14ac:dyDescent="0.3">
      <c r="B574" s="9" t="s">
        <v>13042</v>
      </c>
      <c r="C574" s="9" t="s">
        <v>13043</v>
      </c>
      <c r="D574" s="9" t="s">
        <v>18900</v>
      </c>
      <c r="E574" s="9" t="s">
        <v>13060</v>
      </c>
      <c r="F574" s="9" t="s">
        <v>13020</v>
      </c>
      <c r="G574" s="10">
        <v>66.067939999999993</v>
      </c>
      <c r="H574" s="8">
        <v>0.99922839506172845</v>
      </c>
      <c r="I574" s="8">
        <v>0</v>
      </c>
      <c r="J574" s="11">
        <v>2.66E-3</v>
      </c>
      <c r="K574" s="11">
        <v>6.2170000000000003E-2</v>
      </c>
      <c r="L574" s="11">
        <v>0.65719000000000005</v>
      </c>
    </row>
    <row r="575" spans="2:12" x14ac:dyDescent="0.3">
      <c r="B575" s="9" t="s">
        <v>13042</v>
      </c>
      <c r="C575" s="9" t="s">
        <v>13043</v>
      </c>
      <c r="D575" s="9" t="s">
        <v>18901</v>
      </c>
      <c r="E575" s="9" t="s">
        <v>13061</v>
      </c>
      <c r="F575" s="9" t="s">
        <v>13020</v>
      </c>
      <c r="G575" s="10">
        <v>69.801829999999995</v>
      </c>
      <c r="H575" s="8">
        <v>1</v>
      </c>
      <c r="I575" s="8">
        <v>0</v>
      </c>
      <c r="J575" s="11">
        <v>6.4000000000000003E-3</v>
      </c>
      <c r="K575" s="11">
        <v>4.845E-2</v>
      </c>
      <c r="L575" s="11">
        <v>0.61334999999999995</v>
      </c>
    </row>
    <row r="576" spans="2:12" x14ac:dyDescent="0.3">
      <c r="B576" s="9" t="s">
        <v>13042</v>
      </c>
      <c r="C576" s="9" t="s">
        <v>13043</v>
      </c>
      <c r="D576" s="9" t="s">
        <v>18902</v>
      </c>
      <c r="E576" s="9" t="s">
        <v>10605</v>
      </c>
      <c r="F576" s="9" t="s">
        <v>13020</v>
      </c>
      <c r="G576" s="10">
        <v>64.566010000000006</v>
      </c>
      <c r="H576" s="8">
        <v>1</v>
      </c>
      <c r="I576" s="8">
        <v>0</v>
      </c>
      <c r="J576" s="11">
        <v>3.2799999999999999E-3</v>
      </c>
      <c r="K576" s="11">
        <v>4.9180000000000001E-2</v>
      </c>
      <c r="L576" s="11">
        <v>0.65791999999999995</v>
      </c>
    </row>
    <row r="577" spans="2:12" x14ac:dyDescent="0.3">
      <c r="B577" s="9" t="s">
        <v>13042</v>
      </c>
      <c r="C577" s="9" t="s">
        <v>13043</v>
      </c>
      <c r="D577" s="9" t="s">
        <v>18903</v>
      </c>
      <c r="E577" s="9" t="s">
        <v>13062</v>
      </c>
      <c r="F577" s="9" t="s">
        <v>13020</v>
      </c>
      <c r="G577" s="10">
        <v>56.179870000000001</v>
      </c>
      <c r="H577" s="8">
        <v>0.980688202247191</v>
      </c>
      <c r="I577" s="8">
        <v>1.0884831460674158E-2</v>
      </c>
      <c r="J577" s="11">
        <v>4.5199999999999997E-3</v>
      </c>
      <c r="K577" s="11">
        <v>7.553E-2</v>
      </c>
      <c r="L577" s="11">
        <v>0.62007999999999996</v>
      </c>
    </row>
    <row r="578" spans="2:12" x14ac:dyDescent="0.3">
      <c r="B578" s="9" t="s">
        <v>13042</v>
      </c>
      <c r="C578" s="9" t="s">
        <v>13043</v>
      </c>
      <c r="D578" s="9" t="s">
        <v>18904</v>
      </c>
      <c r="E578" s="9" t="s">
        <v>13063</v>
      </c>
      <c r="F578" s="9" t="s">
        <v>13020</v>
      </c>
      <c r="G578" s="10">
        <v>59.762270000000001</v>
      </c>
      <c r="H578" s="8">
        <v>0.99085239085239085</v>
      </c>
      <c r="I578" s="8">
        <v>8.3160083160083165E-4</v>
      </c>
      <c r="J578" s="11">
        <v>6.8799999999999998E-3</v>
      </c>
      <c r="K578" s="11">
        <v>0.13475000000000001</v>
      </c>
      <c r="L578" s="11">
        <v>0.60951999999999995</v>
      </c>
    </row>
    <row r="579" spans="2:12" x14ac:dyDescent="0.3">
      <c r="B579" s="9" t="s">
        <v>13042</v>
      </c>
      <c r="C579" s="9" t="s">
        <v>13043</v>
      </c>
      <c r="D579" s="9" t="s">
        <v>18905</v>
      </c>
      <c r="E579" s="9" t="s">
        <v>13064</v>
      </c>
      <c r="F579" s="9" t="s">
        <v>13020</v>
      </c>
      <c r="G579" s="10">
        <v>60.931649999999998</v>
      </c>
      <c r="H579" s="8">
        <v>0.98778456413103832</v>
      </c>
      <c r="I579" s="8">
        <v>0</v>
      </c>
      <c r="J579" s="11">
        <v>2.3980000000000001E-2</v>
      </c>
      <c r="K579" s="11">
        <v>0.24051</v>
      </c>
      <c r="L579" s="11">
        <v>0.69154000000000004</v>
      </c>
    </row>
    <row r="580" spans="2:12" x14ac:dyDescent="0.3">
      <c r="B580" s="9" t="s">
        <v>13042</v>
      </c>
      <c r="C580" s="9" t="s">
        <v>13043</v>
      </c>
      <c r="D580" s="9" t="s">
        <v>18906</v>
      </c>
      <c r="E580" s="9" t="s">
        <v>13065</v>
      </c>
      <c r="F580" s="9" t="s">
        <v>13020</v>
      </c>
      <c r="G580" s="10">
        <v>62.427990000000001</v>
      </c>
      <c r="H580" s="8">
        <v>1</v>
      </c>
      <c r="I580" s="8">
        <v>0</v>
      </c>
      <c r="J580" s="11">
        <v>2.0999999999999999E-3</v>
      </c>
      <c r="K580" s="11">
        <v>4.0289999999999999E-2</v>
      </c>
      <c r="L580" s="11">
        <v>0.61687000000000003</v>
      </c>
    </row>
    <row r="581" spans="2:12" x14ac:dyDescent="0.3">
      <c r="B581" s="9" t="s">
        <v>13042</v>
      </c>
      <c r="C581" s="9" t="s">
        <v>13043</v>
      </c>
      <c r="D581" s="9" t="s">
        <v>18907</v>
      </c>
      <c r="E581" s="9" t="s">
        <v>2458</v>
      </c>
      <c r="F581" s="9" t="s">
        <v>13020</v>
      </c>
      <c r="G581" s="10">
        <v>67.407229999999998</v>
      </c>
      <c r="H581" s="8">
        <v>1</v>
      </c>
      <c r="I581" s="8">
        <v>0</v>
      </c>
      <c r="J581" s="11">
        <v>7.79E-3</v>
      </c>
      <c r="K581" s="11">
        <v>0.24471999999999999</v>
      </c>
      <c r="L581" s="11">
        <v>0.68632000000000004</v>
      </c>
    </row>
    <row r="582" spans="2:12" x14ac:dyDescent="0.3">
      <c r="B582" s="9" t="s">
        <v>13042</v>
      </c>
      <c r="C582" s="9" t="s">
        <v>13043</v>
      </c>
      <c r="D582" s="9" t="s">
        <v>18908</v>
      </c>
      <c r="E582" s="9" t="s">
        <v>13066</v>
      </c>
      <c r="F582" s="9" t="s">
        <v>13020</v>
      </c>
      <c r="G582" s="10">
        <v>64.309539999999998</v>
      </c>
      <c r="H582" s="8">
        <v>1</v>
      </c>
      <c r="I582" s="8">
        <v>9.5073465859982706E-3</v>
      </c>
      <c r="J582" s="11">
        <v>1.2239999999999999E-2</v>
      </c>
      <c r="K582" s="11">
        <v>0.14046</v>
      </c>
      <c r="L582" s="11">
        <v>0.66624000000000005</v>
      </c>
    </row>
    <row r="583" spans="2:12" x14ac:dyDescent="0.3">
      <c r="B583" s="9" t="s">
        <v>13067</v>
      </c>
      <c r="C583" s="9" t="s">
        <v>13068</v>
      </c>
      <c r="D583" s="9" t="s">
        <v>18909</v>
      </c>
      <c r="E583" s="9" t="s">
        <v>13069</v>
      </c>
      <c r="F583" s="9" t="s">
        <v>13020</v>
      </c>
      <c r="G583" s="10">
        <v>63.333559999999999</v>
      </c>
      <c r="H583" s="8">
        <v>1</v>
      </c>
      <c r="I583" s="8">
        <v>0</v>
      </c>
      <c r="J583" s="11">
        <v>3.2000000000000002E-3</v>
      </c>
      <c r="K583" s="11">
        <v>2.5569999999999999E-2</v>
      </c>
      <c r="L583" s="11">
        <v>0.64083000000000001</v>
      </c>
    </row>
    <row r="584" spans="2:12" x14ac:dyDescent="0.3">
      <c r="B584" s="9" t="s">
        <v>13067</v>
      </c>
      <c r="C584" s="9" t="s">
        <v>13068</v>
      </c>
      <c r="D584" s="9" t="s">
        <v>18910</v>
      </c>
      <c r="E584" s="9" t="s">
        <v>13070</v>
      </c>
      <c r="F584" s="9" t="s">
        <v>13020</v>
      </c>
      <c r="G584" s="10">
        <v>64.330569999999994</v>
      </c>
      <c r="H584" s="8">
        <v>0.99700897308075775</v>
      </c>
      <c r="I584" s="8">
        <v>2.9910269192422734E-3</v>
      </c>
      <c r="J584" s="11">
        <v>3.4029999999999998E-2</v>
      </c>
      <c r="K584" s="11">
        <v>0.16955000000000001</v>
      </c>
      <c r="L584" s="11">
        <v>0.79820999999999998</v>
      </c>
    </row>
    <row r="585" spans="2:12" x14ac:dyDescent="0.3">
      <c r="B585" s="9" t="s">
        <v>13067</v>
      </c>
      <c r="C585" s="9" t="s">
        <v>13068</v>
      </c>
      <c r="D585" s="9" t="s">
        <v>18911</v>
      </c>
      <c r="E585" s="9" t="s">
        <v>13071</v>
      </c>
      <c r="F585" s="9" t="s">
        <v>13020</v>
      </c>
      <c r="G585" s="10">
        <v>57.241889999999998</v>
      </c>
      <c r="H585" s="8">
        <v>0.99694989106753817</v>
      </c>
      <c r="I585" s="8">
        <v>2.570806100217865E-2</v>
      </c>
      <c r="J585" s="11">
        <v>8.6400000000000001E-3</v>
      </c>
      <c r="K585" s="11">
        <v>0.31978000000000001</v>
      </c>
      <c r="L585" s="11">
        <v>0.60751999999999995</v>
      </c>
    </row>
    <row r="586" spans="2:12" x14ac:dyDescent="0.3">
      <c r="B586" s="9" t="s">
        <v>13067</v>
      </c>
      <c r="C586" s="9" t="s">
        <v>13068</v>
      </c>
      <c r="D586" s="9" t="s">
        <v>18912</v>
      </c>
      <c r="E586" s="9" t="s">
        <v>13072</v>
      </c>
      <c r="F586" s="9" t="s">
        <v>13020</v>
      </c>
      <c r="G586" s="10">
        <v>70.081130000000002</v>
      </c>
      <c r="H586" s="8">
        <v>0.99704287826515525</v>
      </c>
      <c r="I586" s="8">
        <v>2.464268112370626E-2</v>
      </c>
      <c r="J586" s="11">
        <v>3.8300000000000001E-3</v>
      </c>
      <c r="K586" s="11">
        <v>0.12429999999999999</v>
      </c>
      <c r="L586" s="11">
        <v>0.74622999999999995</v>
      </c>
    </row>
    <row r="587" spans="2:12" x14ac:dyDescent="0.3">
      <c r="B587" s="9" t="s">
        <v>13067</v>
      </c>
      <c r="C587" s="9" t="s">
        <v>13068</v>
      </c>
      <c r="D587" s="9" t="s">
        <v>18913</v>
      </c>
      <c r="E587" s="9" t="s">
        <v>13073</v>
      </c>
      <c r="F587" s="9" t="s">
        <v>13020</v>
      </c>
      <c r="G587" s="10">
        <v>65.215109999999996</v>
      </c>
      <c r="H587" s="8">
        <v>1</v>
      </c>
      <c r="I587" s="8">
        <v>0</v>
      </c>
      <c r="J587" s="11">
        <v>3.3649999999999999E-2</v>
      </c>
      <c r="K587" s="11">
        <v>0.1353</v>
      </c>
      <c r="L587" s="11">
        <v>0.84272000000000002</v>
      </c>
    </row>
    <row r="588" spans="2:12" x14ac:dyDescent="0.3">
      <c r="B588" s="9" t="s">
        <v>13067</v>
      </c>
      <c r="C588" s="9" t="s">
        <v>13068</v>
      </c>
      <c r="D588" s="9" t="s">
        <v>18914</v>
      </c>
      <c r="E588" s="9" t="s">
        <v>13074</v>
      </c>
      <c r="F588" s="9" t="s">
        <v>13020</v>
      </c>
      <c r="G588" s="10">
        <v>39.465000000000003</v>
      </c>
      <c r="H588" s="8">
        <v>0.96961512491559754</v>
      </c>
      <c r="I588" s="8">
        <v>0</v>
      </c>
      <c r="J588" s="11">
        <v>9.0200000000000002E-3</v>
      </c>
      <c r="K588" s="11">
        <v>9.1800000000000007E-2</v>
      </c>
      <c r="L588" s="11">
        <v>0.53607000000000005</v>
      </c>
    </row>
    <row r="589" spans="2:12" x14ac:dyDescent="0.3">
      <c r="B589" s="9" t="s">
        <v>13067</v>
      </c>
      <c r="C589" s="9" t="s">
        <v>13068</v>
      </c>
      <c r="D589" s="9" t="s">
        <v>18915</v>
      </c>
      <c r="E589" s="9" t="s">
        <v>13075</v>
      </c>
      <c r="F589" s="9" t="s">
        <v>13020</v>
      </c>
      <c r="G589" s="10">
        <v>39.656280000000002</v>
      </c>
      <c r="H589" s="8">
        <v>0.99204052098408102</v>
      </c>
      <c r="I589" s="8">
        <v>2.1707670043415342E-3</v>
      </c>
      <c r="J589" s="11">
        <v>5.8199999999999997E-3</v>
      </c>
      <c r="K589" s="11">
        <v>9.5589999999999994E-2</v>
      </c>
      <c r="L589" s="11">
        <v>0.57689000000000001</v>
      </c>
    </row>
    <row r="590" spans="2:12" x14ac:dyDescent="0.3">
      <c r="B590" s="9" t="s">
        <v>13067</v>
      </c>
      <c r="C590" s="9" t="s">
        <v>13068</v>
      </c>
      <c r="D590" s="9" t="s">
        <v>18916</v>
      </c>
      <c r="E590" s="9" t="s">
        <v>13076</v>
      </c>
      <c r="F590" s="9" t="s">
        <v>13020</v>
      </c>
      <c r="G590" s="10">
        <v>66.453450000000004</v>
      </c>
      <c r="H590" s="8">
        <v>0.99895123230204508</v>
      </c>
      <c r="I590" s="8">
        <v>0</v>
      </c>
      <c r="J590" s="11">
        <v>3.6700000000000001E-3</v>
      </c>
      <c r="K590" s="11">
        <v>6.1699999999999998E-2</v>
      </c>
      <c r="L590" s="11">
        <v>0.70738999999999996</v>
      </c>
    </row>
    <row r="591" spans="2:12" x14ac:dyDescent="0.3">
      <c r="B591" s="9" t="s">
        <v>13067</v>
      </c>
      <c r="C591" s="9" t="s">
        <v>13068</v>
      </c>
      <c r="D591" s="9" t="s">
        <v>18917</v>
      </c>
      <c r="E591" s="9" t="s">
        <v>13077</v>
      </c>
      <c r="F591" s="9" t="s">
        <v>13020</v>
      </c>
      <c r="G591" s="10">
        <v>65.784520000000001</v>
      </c>
      <c r="H591" s="8">
        <v>1</v>
      </c>
      <c r="I591" s="8">
        <v>0</v>
      </c>
      <c r="J591" s="11">
        <v>1.559E-2</v>
      </c>
      <c r="K591" s="11">
        <v>0.18708</v>
      </c>
      <c r="L591" s="11">
        <v>0.78952999999999995</v>
      </c>
    </row>
    <row r="592" spans="2:12" x14ac:dyDescent="0.3">
      <c r="B592" s="9" t="s">
        <v>13067</v>
      </c>
      <c r="C592" s="9" t="s">
        <v>13068</v>
      </c>
      <c r="D592" s="9" t="s">
        <v>18918</v>
      </c>
      <c r="E592" s="9" t="s">
        <v>13078</v>
      </c>
      <c r="F592" s="9" t="s">
        <v>13020</v>
      </c>
      <c r="G592" s="10">
        <v>66.025480000000002</v>
      </c>
      <c r="H592" s="8">
        <v>0.99906803355079221</v>
      </c>
      <c r="I592" s="8">
        <v>0</v>
      </c>
      <c r="J592" s="11">
        <v>2.1199999999999999E-3</v>
      </c>
      <c r="K592" s="11">
        <v>0.11570999999999999</v>
      </c>
      <c r="L592" s="11">
        <v>0.68789999999999996</v>
      </c>
    </row>
    <row r="593" spans="2:12" x14ac:dyDescent="0.3">
      <c r="B593" s="9" t="s">
        <v>13067</v>
      </c>
      <c r="C593" s="9" t="s">
        <v>13068</v>
      </c>
      <c r="D593" s="9" t="s">
        <v>18919</v>
      </c>
      <c r="E593" s="9" t="s">
        <v>13079</v>
      </c>
      <c r="F593" s="9" t="s">
        <v>13020</v>
      </c>
      <c r="G593" s="10">
        <v>65.429389999999998</v>
      </c>
      <c r="H593" s="8">
        <v>1</v>
      </c>
      <c r="I593" s="8">
        <v>0</v>
      </c>
      <c r="J593" s="11">
        <v>0.05</v>
      </c>
      <c r="K593" s="11">
        <v>0.1386</v>
      </c>
      <c r="L593" s="11">
        <v>0.81579000000000002</v>
      </c>
    </row>
    <row r="594" spans="2:12" x14ac:dyDescent="0.3">
      <c r="B594" s="9" t="s">
        <v>13067</v>
      </c>
      <c r="C594" s="9" t="s">
        <v>13068</v>
      </c>
      <c r="D594" s="9" t="s">
        <v>18920</v>
      </c>
      <c r="E594" s="9" t="s">
        <v>13080</v>
      </c>
      <c r="F594" s="9" t="s">
        <v>13020</v>
      </c>
      <c r="G594" s="10">
        <v>70.303399999999996</v>
      </c>
      <c r="H594" s="8">
        <v>0.99880095923261392</v>
      </c>
      <c r="I594" s="8">
        <v>3.996802557953637E-4</v>
      </c>
      <c r="J594" s="11">
        <v>7.1500000000000001E-3</v>
      </c>
      <c r="K594" s="11">
        <v>9.8790000000000003E-2</v>
      </c>
      <c r="L594" s="11">
        <v>0.75011000000000005</v>
      </c>
    </row>
    <row r="595" spans="2:12" x14ac:dyDescent="0.3">
      <c r="B595" s="9" t="s">
        <v>13067</v>
      </c>
      <c r="C595" s="9" t="s">
        <v>13068</v>
      </c>
      <c r="D595" s="9" t="s">
        <v>18921</v>
      </c>
      <c r="E595" s="9" t="s">
        <v>13081</v>
      </c>
      <c r="F595" s="9" t="s">
        <v>13020</v>
      </c>
      <c r="G595" s="10">
        <v>72.464659999999995</v>
      </c>
      <c r="H595" s="8">
        <v>1</v>
      </c>
      <c r="I595" s="8">
        <v>0</v>
      </c>
      <c r="J595" s="11">
        <v>3.3439999999999998E-2</v>
      </c>
      <c r="K595" s="11">
        <v>0.17057</v>
      </c>
      <c r="L595" s="11">
        <v>0.80044999999999999</v>
      </c>
    </row>
    <row r="596" spans="2:12" x14ac:dyDescent="0.3">
      <c r="B596" s="9" t="s">
        <v>13067</v>
      </c>
      <c r="C596" s="9" t="s">
        <v>13068</v>
      </c>
      <c r="D596" s="9" t="s">
        <v>18922</v>
      </c>
      <c r="E596" s="9" t="s">
        <v>13082</v>
      </c>
      <c r="F596" s="9" t="s">
        <v>13020</v>
      </c>
      <c r="G596" s="10">
        <v>66.421710000000004</v>
      </c>
      <c r="H596" s="8">
        <v>1</v>
      </c>
      <c r="I596" s="8">
        <v>0</v>
      </c>
      <c r="J596" s="11">
        <v>4.0299999999999997E-3</v>
      </c>
      <c r="K596" s="11">
        <v>6.096E-2</v>
      </c>
      <c r="L596" s="11">
        <v>0.69218999999999997</v>
      </c>
    </row>
    <row r="597" spans="2:12" x14ac:dyDescent="0.3">
      <c r="B597" s="9" t="s">
        <v>13067</v>
      </c>
      <c r="C597" s="9" t="s">
        <v>13068</v>
      </c>
      <c r="D597" s="9" t="s">
        <v>18923</v>
      </c>
      <c r="E597" s="9" t="s">
        <v>13083</v>
      </c>
      <c r="F597" s="9" t="s">
        <v>13020</v>
      </c>
      <c r="G597" s="10">
        <v>64.745869999999996</v>
      </c>
      <c r="H597" s="8">
        <v>1</v>
      </c>
      <c r="I597" s="8">
        <v>0</v>
      </c>
      <c r="J597" s="11">
        <v>2.4840000000000001E-2</v>
      </c>
      <c r="K597" s="11">
        <v>0.18545</v>
      </c>
      <c r="L597" s="11">
        <v>0.75421000000000005</v>
      </c>
    </row>
    <row r="598" spans="2:12" x14ac:dyDescent="0.3">
      <c r="B598" s="9" t="s">
        <v>13067</v>
      </c>
      <c r="C598" s="9" t="s">
        <v>13068</v>
      </c>
      <c r="D598" s="9" t="s">
        <v>18924</v>
      </c>
      <c r="E598" s="9" t="s">
        <v>13084</v>
      </c>
      <c r="F598" s="9" t="s">
        <v>13020</v>
      </c>
      <c r="G598" s="10">
        <v>64.799440000000004</v>
      </c>
      <c r="H598" s="8">
        <v>1</v>
      </c>
      <c r="I598" s="8">
        <v>1.0337698139214334E-3</v>
      </c>
      <c r="J598" s="11">
        <v>4.1399999999999996E-3</v>
      </c>
      <c r="K598" s="11">
        <v>0.12256</v>
      </c>
      <c r="L598" s="11">
        <v>0.68647000000000002</v>
      </c>
    </row>
    <row r="599" spans="2:12" x14ac:dyDescent="0.3">
      <c r="B599" s="9" t="s">
        <v>13067</v>
      </c>
      <c r="C599" s="9" t="s">
        <v>13068</v>
      </c>
      <c r="D599" s="9" t="s">
        <v>18925</v>
      </c>
      <c r="E599" s="9" t="s">
        <v>13085</v>
      </c>
      <c r="F599" s="9" t="s">
        <v>13020</v>
      </c>
      <c r="G599" s="10">
        <v>58.084180000000003</v>
      </c>
      <c r="H599" s="8">
        <v>0.98690095846645365</v>
      </c>
      <c r="I599" s="8">
        <v>0</v>
      </c>
      <c r="J599" s="11">
        <v>1.5100000000000001E-3</v>
      </c>
      <c r="K599" s="11">
        <v>8.516E-2</v>
      </c>
      <c r="L599" s="11">
        <v>0.63058000000000003</v>
      </c>
    </row>
    <row r="600" spans="2:12" x14ac:dyDescent="0.3">
      <c r="B600" s="9" t="s">
        <v>13067</v>
      </c>
      <c r="C600" s="9" t="s">
        <v>13068</v>
      </c>
      <c r="D600" s="9" t="s">
        <v>18926</v>
      </c>
      <c r="E600" s="9" t="s">
        <v>7896</v>
      </c>
      <c r="F600" s="9" t="s">
        <v>13020</v>
      </c>
      <c r="G600" s="10">
        <v>47.957610000000003</v>
      </c>
      <c r="H600" s="8">
        <v>0.9371275940004109</v>
      </c>
      <c r="I600" s="8">
        <v>1.6437230326689953E-3</v>
      </c>
      <c r="J600" s="11">
        <v>5.5300000000000002E-3</v>
      </c>
      <c r="K600" s="11">
        <v>0.12798000000000001</v>
      </c>
      <c r="L600" s="11">
        <v>0.45896999999999999</v>
      </c>
    </row>
    <row r="601" spans="2:12" x14ac:dyDescent="0.3">
      <c r="B601" s="9" t="s">
        <v>13067</v>
      </c>
      <c r="C601" s="9" t="s">
        <v>13068</v>
      </c>
      <c r="D601" s="9" t="s">
        <v>18927</v>
      </c>
      <c r="E601" s="9" t="s">
        <v>13086</v>
      </c>
      <c r="F601" s="9" t="s">
        <v>13020</v>
      </c>
      <c r="G601" s="10">
        <v>74.586160000000007</v>
      </c>
      <c r="H601" s="8">
        <v>1</v>
      </c>
      <c r="I601" s="8">
        <v>0</v>
      </c>
      <c r="J601" s="11">
        <v>6.1199999999999996E-3</v>
      </c>
      <c r="K601" s="11">
        <v>0.11396000000000001</v>
      </c>
      <c r="L601" s="11">
        <v>0.80803000000000003</v>
      </c>
    </row>
    <row r="602" spans="2:12" x14ac:dyDescent="0.3">
      <c r="B602" s="9" t="s">
        <v>13067</v>
      </c>
      <c r="C602" s="9" t="s">
        <v>13068</v>
      </c>
      <c r="D602" s="9" t="s">
        <v>18928</v>
      </c>
      <c r="E602" s="9" t="s">
        <v>13087</v>
      </c>
      <c r="F602" s="9" t="s">
        <v>13020</v>
      </c>
      <c r="G602" s="10">
        <v>64.356350000000006</v>
      </c>
      <c r="H602" s="8">
        <v>0.99819657348963031</v>
      </c>
      <c r="I602" s="8">
        <v>0</v>
      </c>
      <c r="J602" s="11">
        <v>1.125E-2</v>
      </c>
      <c r="K602" s="11">
        <v>0.12051000000000001</v>
      </c>
      <c r="L602" s="11">
        <v>0.71826000000000001</v>
      </c>
    </row>
    <row r="603" spans="2:12" x14ac:dyDescent="0.3">
      <c r="B603" s="9" t="s">
        <v>13067</v>
      </c>
      <c r="C603" s="9" t="s">
        <v>13068</v>
      </c>
      <c r="D603" s="9" t="s">
        <v>18929</v>
      </c>
      <c r="E603" s="9" t="s">
        <v>12565</v>
      </c>
      <c r="F603" s="9" t="s">
        <v>13020</v>
      </c>
      <c r="G603" s="10">
        <v>72.035939999999997</v>
      </c>
      <c r="H603" s="8">
        <v>1</v>
      </c>
      <c r="I603" s="8">
        <v>0</v>
      </c>
      <c r="J603" s="11">
        <v>8.4999999999999995E-4</v>
      </c>
      <c r="K603" s="11">
        <v>2.0109999999999999E-2</v>
      </c>
      <c r="L603" s="11">
        <v>0.72387000000000001</v>
      </c>
    </row>
    <row r="604" spans="2:12" x14ac:dyDescent="0.3">
      <c r="B604" s="9" t="s">
        <v>13067</v>
      </c>
      <c r="C604" s="9" t="s">
        <v>13068</v>
      </c>
      <c r="D604" s="9" t="s">
        <v>18930</v>
      </c>
      <c r="E604" s="9" t="s">
        <v>13088</v>
      </c>
      <c r="F604" s="9" t="s">
        <v>13020</v>
      </c>
      <c r="G604" s="10">
        <v>65.759619999999998</v>
      </c>
      <c r="H604" s="8">
        <v>1</v>
      </c>
      <c r="I604" s="8">
        <v>0</v>
      </c>
      <c r="J604" s="11">
        <v>3.9300000000000003E-3</v>
      </c>
      <c r="K604" s="11">
        <v>5.9799999999999999E-2</v>
      </c>
      <c r="L604" s="11">
        <v>0.65473999999999999</v>
      </c>
    </row>
    <row r="605" spans="2:12" x14ac:dyDescent="0.3">
      <c r="B605" s="9" t="s">
        <v>13067</v>
      </c>
      <c r="C605" s="9" t="s">
        <v>13068</v>
      </c>
      <c r="D605" s="9" t="s">
        <v>18931</v>
      </c>
      <c r="E605" s="9" t="s">
        <v>13089</v>
      </c>
      <c r="F605" s="9" t="s">
        <v>13020</v>
      </c>
      <c r="G605" s="10">
        <v>72.690489999999997</v>
      </c>
      <c r="H605" s="8">
        <v>1</v>
      </c>
      <c r="I605" s="8">
        <v>0</v>
      </c>
      <c r="J605" s="11">
        <v>2.5000000000000001E-3</v>
      </c>
      <c r="K605" s="11">
        <v>0.11264</v>
      </c>
      <c r="L605" s="11">
        <v>0.76720999999999995</v>
      </c>
    </row>
    <row r="606" spans="2:12" x14ac:dyDescent="0.3">
      <c r="B606" s="9" t="s">
        <v>13090</v>
      </c>
      <c r="C606" s="9" t="s">
        <v>13091</v>
      </c>
      <c r="D606" s="9" t="s">
        <v>18932</v>
      </c>
      <c r="E606" s="9" t="s">
        <v>13092</v>
      </c>
      <c r="F606" s="9" t="s">
        <v>13020</v>
      </c>
      <c r="G606" s="10">
        <v>66.117419999999996</v>
      </c>
      <c r="H606" s="8">
        <v>1</v>
      </c>
      <c r="I606" s="8">
        <v>0</v>
      </c>
      <c r="J606" s="11">
        <v>9.3500000000000007E-3</v>
      </c>
      <c r="K606" s="11">
        <v>0.14377999999999999</v>
      </c>
      <c r="L606" s="11">
        <v>0.74634999999999996</v>
      </c>
    </row>
    <row r="607" spans="2:12" x14ac:dyDescent="0.3">
      <c r="B607" s="9" t="s">
        <v>13090</v>
      </c>
      <c r="C607" s="9" t="s">
        <v>13091</v>
      </c>
      <c r="D607" s="9" t="s">
        <v>18933</v>
      </c>
      <c r="E607" s="9" t="s">
        <v>13093</v>
      </c>
      <c r="F607" s="9" t="s">
        <v>13020</v>
      </c>
      <c r="G607" s="10">
        <v>67.016260000000003</v>
      </c>
      <c r="H607" s="8">
        <v>1</v>
      </c>
      <c r="I607" s="8">
        <v>0</v>
      </c>
      <c r="J607" s="11">
        <v>9.4699999999999993E-3</v>
      </c>
      <c r="K607" s="11">
        <v>0.23632</v>
      </c>
      <c r="L607" s="11">
        <v>0.73053000000000001</v>
      </c>
    </row>
    <row r="608" spans="2:12" x14ac:dyDescent="0.3">
      <c r="B608" s="9" t="s">
        <v>13090</v>
      </c>
      <c r="C608" s="9" t="s">
        <v>13091</v>
      </c>
      <c r="D608" s="9" t="s">
        <v>18934</v>
      </c>
      <c r="E608" s="9" t="s">
        <v>13094</v>
      </c>
      <c r="F608" s="9" t="s">
        <v>13020</v>
      </c>
      <c r="G608" s="10">
        <v>58.58267</v>
      </c>
      <c r="H608" s="8">
        <v>0.99870633893919791</v>
      </c>
      <c r="I608" s="8">
        <v>1.29366106080207E-3</v>
      </c>
      <c r="J608" s="11">
        <v>7.5300000000000002E-3</v>
      </c>
      <c r="K608" s="11">
        <v>0.20452000000000001</v>
      </c>
      <c r="L608" s="11">
        <v>0.66685000000000005</v>
      </c>
    </row>
    <row r="609" spans="2:12" x14ac:dyDescent="0.3">
      <c r="B609" s="9" t="s">
        <v>13090</v>
      </c>
      <c r="C609" s="9" t="s">
        <v>13091</v>
      </c>
      <c r="D609" s="9" t="s">
        <v>18935</v>
      </c>
      <c r="E609" s="9" t="s">
        <v>13095</v>
      </c>
      <c r="F609" s="9" t="s">
        <v>13020</v>
      </c>
      <c r="G609" s="10">
        <v>79.02955</v>
      </c>
      <c r="H609" s="8">
        <v>0.96658595641646494</v>
      </c>
      <c r="I609" s="8">
        <v>5.3268765133171912E-3</v>
      </c>
      <c r="J609" s="11">
        <v>4.0070000000000001E-2</v>
      </c>
      <c r="K609" s="11">
        <v>8.0130000000000007E-2</v>
      </c>
      <c r="L609" s="11">
        <v>0.88926000000000005</v>
      </c>
    </row>
    <row r="610" spans="2:12" x14ac:dyDescent="0.3">
      <c r="B610" s="9" t="s">
        <v>13090</v>
      </c>
      <c r="C610" s="9" t="s">
        <v>13091</v>
      </c>
      <c r="D610" s="9" t="s">
        <v>18936</v>
      </c>
      <c r="E610" s="9" t="s">
        <v>13096</v>
      </c>
      <c r="F610" s="9" t="s">
        <v>13020</v>
      </c>
      <c r="G610" s="10">
        <v>74.046400000000006</v>
      </c>
      <c r="H610" s="8">
        <v>0.99974702757399447</v>
      </c>
      <c r="I610" s="8">
        <v>0</v>
      </c>
      <c r="J610" s="11">
        <v>4.3339999999999997E-2</v>
      </c>
      <c r="K610" s="11">
        <v>9.8019999999999996E-2</v>
      </c>
      <c r="L610" s="11">
        <v>0.88470000000000004</v>
      </c>
    </row>
    <row r="611" spans="2:12" x14ac:dyDescent="0.3">
      <c r="B611" s="9" t="s">
        <v>13090</v>
      </c>
      <c r="C611" s="9" t="s">
        <v>13091</v>
      </c>
      <c r="D611" s="9" t="s">
        <v>18937</v>
      </c>
      <c r="E611" s="9" t="s">
        <v>13097</v>
      </c>
      <c r="F611" s="9" t="s">
        <v>13020</v>
      </c>
      <c r="G611" s="10">
        <v>63.530670000000001</v>
      </c>
      <c r="H611" s="8">
        <v>0.99766491535318158</v>
      </c>
      <c r="I611" s="8">
        <v>0</v>
      </c>
      <c r="J611" s="11">
        <v>8.9599999999999992E-3</v>
      </c>
      <c r="K611" s="11">
        <v>0.21575</v>
      </c>
      <c r="L611" s="11">
        <v>0.72470999999999997</v>
      </c>
    </row>
    <row r="612" spans="2:12" x14ac:dyDescent="0.3">
      <c r="B612" s="9" t="s">
        <v>13090</v>
      </c>
      <c r="C612" s="9" t="s">
        <v>13091</v>
      </c>
      <c r="D612" s="9" t="s">
        <v>18938</v>
      </c>
      <c r="E612" s="9" t="s">
        <v>13098</v>
      </c>
      <c r="F612" s="9" t="s">
        <v>13020</v>
      </c>
      <c r="G612" s="10">
        <v>50.43215</v>
      </c>
      <c r="H612" s="8">
        <v>0.9688302163549688</v>
      </c>
      <c r="I612" s="8">
        <v>0</v>
      </c>
      <c r="J612" s="11">
        <v>3.7399999999999998E-3</v>
      </c>
      <c r="K612" s="11">
        <v>9.5930000000000001E-2</v>
      </c>
      <c r="L612" s="11">
        <v>0.51427</v>
      </c>
    </row>
    <row r="613" spans="2:12" x14ac:dyDescent="0.3">
      <c r="B613" s="9" t="s">
        <v>13090</v>
      </c>
      <c r="C613" s="9" t="s">
        <v>13091</v>
      </c>
      <c r="D613" s="9" t="s">
        <v>18939</v>
      </c>
      <c r="E613" s="9" t="s">
        <v>13099</v>
      </c>
      <c r="F613" s="9" t="s">
        <v>13020</v>
      </c>
      <c r="G613" s="10">
        <v>66.531599999999997</v>
      </c>
      <c r="H613" s="8">
        <v>1</v>
      </c>
      <c r="I613" s="8">
        <v>0</v>
      </c>
      <c r="J613" s="11">
        <v>2.2179999999999998E-2</v>
      </c>
      <c r="K613" s="11">
        <v>0.20866999999999999</v>
      </c>
      <c r="L613" s="11">
        <v>0.77319000000000004</v>
      </c>
    </row>
    <row r="614" spans="2:12" x14ac:dyDescent="0.3">
      <c r="B614" s="9" t="s">
        <v>13090</v>
      </c>
      <c r="C614" s="9" t="s">
        <v>13091</v>
      </c>
      <c r="D614" s="9" t="s">
        <v>18940</v>
      </c>
      <c r="E614" s="9" t="s">
        <v>13100</v>
      </c>
      <c r="F614" s="9" t="s">
        <v>13020</v>
      </c>
      <c r="G614" s="10">
        <v>68.587950000000006</v>
      </c>
      <c r="H614" s="8">
        <v>1</v>
      </c>
      <c r="I614" s="8">
        <v>0</v>
      </c>
      <c r="J614" s="11">
        <v>1.4200000000000001E-2</v>
      </c>
      <c r="K614" s="11">
        <v>0.19295000000000001</v>
      </c>
      <c r="L614" s="11">
        <v>0.76934000000000002</v>
      </c>
    </row>
    <row r="615" spans="2:12" x14ac:dyDescent="0.3">
      <c r="B615" s="9" t="s">
        <v>13090</v>
      </c>
      <c r="C615" s="9" t="s">
        <v>13091</v>
      </c>
      <c r="D615" s="9" t="s">
        <v>18941</v>
      </c>
      <c r="E615" s="9" t="s">
        <v>13101</v>
      </c>
      <c r="F615" s="9" t="s">
        <v>13020</v>
      </c>
      <c r="G615" s="10">
        <v>71.611770000000007</v>
      </c>
      <c r="H615" s="8">
        <v>1</v>
      </c>
      <c r="I615" s="8">
        <v>0</v>
      </c>
      <c r="J615" s="11">
        <v>3.4209999999999997E-2</v>
      </c>
      <c r="K615" s="11">
        <v>0.21798000000000001</v>
      </c>
      <c r="L615" s="11">
        <v>0.73270000000000002</v>
      </c>
    </row>
    <row r="616" spans="2:12" x14ac:dyDescent="0.3">
      <c r="B616" s="9" t="s">
        <v>13090</v>
      </c>
      <c r="C616" s="9" t="s">
        <v>13091</v>
      </c>
      <c r="D616" s="9" t="s">
        <v>18942</v>
      </c>
      <c r="E616" s="9" t="s">
        <v>13102</v>
      </c>
      <c r="F616" s="9" t="s">
        <v>13020</v>
      </c>
      <c r="G616" s="10">
        <v>65.466329999999999</v>
      </c>
      <c r="H616" s="8">
        <v>0.99726989079563177</v>
      </c>
      <c r="I616" s="8">
        <v>2.7301092043681748E-3</v>
      </c>
      <c r="J616" s="11">
        <v>1.482E-2</v>
      </c>
      <c r="K616" s="11">
        <v>0.19361</v>
      </c>
      <c r="L616" s="11">
        <v>0.79110999999999998</v>
      </c>
    </row>
    <row r="617" spans="2:12" x14ac:dyDescent="0.3">
      <c r="B617" s="9" t="s">
        <v>13090</v>
      </c>
      <c r="C617" s="9" t="s">
        <v>13091</v>
      </c>
      <c r="D617" s="9" t="s">
        <v>18943</v>
      </c>
      <c r="E617" s="9" t="s">
        <v>5415</v>
      </c>
      <c r="F617" s="9" t="s">
        <v>13020</v>
      </c>
      <c r="G617" s="10">
        <v>69.11542</v>
      </c>
      <c r="H617" s="8">
        <v>0.9929906542056075</v>
      </c>
      <c r="I617" s="8">
        <v>3.5046728971962616E-3</v>
      </c>
      <c r="J617" s="11">
        <v>2.4649999999999998E-2</v>
      </c>
      <c r="K617" s="11">
        <v>0.22475000000000001</v>
      </c>
      <c r="L617" s="11">
        <v>0.72402</v>
      </c>
    </row>
    <row r="618" spans="2:12" x14ac:dyDescent="0.3">
      <c r="B618" s="9" t="s">
        <v>13090</v>
      </c>
      <c r="C618" s="9" t="s">
        <v>13091</v>
      </c>
      <c r="D618" s="9" t="s">
        <v>18944</v>
      </c>
      <c r="E618" s="9" t="s">
        <v>13103</v>
      </c>
      <c r="F618" s="9" t="s">
        <v>13020</v>
      </c>
      <c r="G618" s="10">
        <v>71.68459</v>
      </c>
      <c r="H618" s="8">
        <v>1</v>
      </c>
      <c r="I618" s="8">
        <v>0</v>
      </c>
      <c r="J618" s="11">
        <v>1.857E-2</v>
      </c>
      <c r="K618" s="11">
        <v>0.15970000000000001</v>
      </c>
      <c r="L618" s="11">
        <v>0.83101000000000003</v>
      </c>
    </row>
    <row r="619" spans="2:12" x14ac:dyDescent="0.3">
      <c r="B619" s="9" t="s">
        <v>13090</v>
      </c>
      <c r="C619" s="9" t="s">
        <v>13091</v>
      </c>
      <c r="D619" s="9" t="s">
        <v>18945</v>
      </c>
      <c r="E619" s="9" t="s">
        <v>13104</v>
      </c>
      <c r="F619" s="9" t="s">
        <v>13020</v>
      </c>
      <c r="G619" s="10">
        <v>69.18571</v>
      </c>
      <c r="H619" s="8">
        <v>1</v>
      </c>
      <c r="I619" s="8">
        <v>0</v>
      </c>
      <c r="J619" s="11">
        <v>1.1379999999999999E-2</v>
      </c>
      <c r="K619" s="11">
        <v>0.18798000000000001</v>
      </c>
      <c r="L619" s="11">
        <v>0.75875999999999999</v>
      </c>
    </row>
    <row r="620" spans="2:12" x14ac:dyDescent="0.3">
      <c r="B620" s="9" t="s">
        <v>13090</v>
      </c>
      <c r="C620" s="9" t="s">
        <v>13091</v>
      </c>
      <c r="D620" s="9" t="s">
        <v>18946</v>
      </c>
      <c r="E620" s="9" t="s">
        <v>13105</v>
      </c>
      <c r="F620" s="9" t="s">
        <v>13020</v>
      </c>
      <c r="G620" s="10">
        <v>74.878550000000004</v>
      </c>
      <c r="H620" s="8">
        <v>0.99926416482707869</v>
      </c>
      <c r="I620" s="8">
        <v>0</v>
      </c>
      <c r="J620" s="11">
        <v>2.6440000000000002E-2</v>
      </c>
      <c r="K620" s="11">
        <v>0.11706999999999999</v>
      </c>
      <c r="L620" s="11">
        <v>0.86556</v>
      </c>
    </row>
    <row r="621" spans="2:12" x14ac:dyDescent="0.3">
      <c r="B621" s="9" t="s">
        <v>13090</v>
      </c>
      <c r="C621" s="9" t="s">
        <v>13091</v>
      </c>
      <c r="D621" s="9" t="s">
        <v>18947</v>
      </c>
      <c r="E621" s="9" t="s">
        <v>13106</v>
      </c>
      <c r="F621" s="9" t="s">
        <v>13020</v>
      </c>
      <c r="G621" s="10">
        <v>60.775350000000003</v>
      </c>
      <c r="H621" s="8">
        <v>0.97009345794392521</v>
      </c>
      <c r="I621" s="8">
        <v>2.6168224299065422E-2</v>
      </c>
      <c r="J621" s="11">
        <v>1.009E-2</v>
      </c>
      <c r="K621" s="11">
        <v>0.16520000000000001</v>
      </c>
      <c r="L621" s="11">
        <v>0.60907999999999995</v>
      </c>
    </row>
    <row r="622" spans="2:12" x14ac:dyDescent="0.3">
      <c r="B622" s="9" t="s">
        <v>13090</v>
      </c>
      <c r="C622" s="9" t="s">
        <v>13091</v>
      </c>
      <c r="D622" s="9" t="s">
        <v>18948</v>
      </c>
      <c r="E622" s="9" t="s">
        <v>13107</v>
      </c>
      <c r="F622" s="9" t="s">
        <v>13020</v>
      </c>
      <c r="G622" s="10">
        <v>71.598870000000005</v>
      </c>
      <c r="H622" s="8">
        <v>1</v>
      </c>
      <c r="I622" s="8">
        <v>0</v>
      </c>
      <c r="J622" s="11">
        <v>2.9309999999999999E-2</v>
      </c>
      <c r="K622" s="11">
        <v>0.14091999999999999</v>
      </c>
      <c r="L622" s="11">
        <v>0.85006000000000004</v>
      </c>
    </row>
    <row r="623" spans="2:12" x14ac:dyDescent="0.3">
      <c r="B623" s="9" t="s">
        <v>13090</v>
      </c>
      <c r="C623" s="9" t="s">
        <v>13091</v>
      </c>
      <c r="D623" s="9" t="s">
        <v>18949</v>
      </c>
      <c r="E623" s="9" t="s">
        <v>13108</v>
      </c>
      <c r="F623" s="9" t="s">
        <v>13020</v>
      </c>
      <c r="G623" s="10">
        <v>76.091419999999999</v>
      </c>
      <c r="H623" s="8">
        <v>0.98869475847893118</v>
      </c>
      <c r="I623" s="8">
        <v>5.1387461459403904E-3</v>
      </c>
      <c r="J623" s="11">
        <v>4.4119999999999999E-2</v>
      </c>
      <c r="K623" s="11">
        <v>0.12928999999999999</v>
      </c>
      <c r="L623" s="11">
        <v>0.85172000000000003</v>
      </c>
    </row>
    <row r="624" spans="2:12" x14ac:dyDescent="0.3">
      <c r="B624" s="9" t="s">
        <v>13090</v>
      </c>
      <c r="C624" s="9" t="s">
        <v>13091</v>
      </c>
      <c r="D624" s="9" t="s">
        <v>18950</v>
      </c>
      <c r="E624" s="9" t="s">
        <v>13109</v>
      </c>
      <c r="F624" s="9" t="s">
        <v>13020</v>
      </c>
      <c r="G624" s="10">
        <v>70.108170000000001</v>
      </c>
      <c r="H624" s="8">
        <v>1</v>
      </c>
      <c r="I624" s="8">
        <v>0</v>
      </c>
      <c r="J624" s="11">
        <v>2.4889999999999999E-2</v>
      </c>
      <c r="K624" s="11">
        <v>0.16503999999999999</v>
      </c>
      <c r="L624" s="11">
        <v>0.81006</v>
      </c>
    </row>
    <row r="625" spans="2:12" x14ac:dyDescent="0.3">
      <c r="B625" s="9" t="s">
        <v>620</v>
      </c>
      <c r="C625" s="9" t="s">
        <v>621</v>
      </c>
      <c r="D625" s="9" t="s">
        <v>628</v>
      </c>
      <c r="E625" s="6" t="s">
        <v>629</v>
      </c>
      <c r="F625" s="9" t="s">
        <v>270</v>
      </c>
      <c r="G625" s="10">
        <v>44.398049999999998</v>
      </c>
      <c r="H625" s="8">
        <v>0.97894379351332994</v>
      </c>
      <c r="I625" s="8">
        <v>0</v>
      </c>
      <c r="J625" s="11">
        <v>5.3499999999999997E-3</v>
      </c>
      <c r="K625" s="11">
        <v>0.16739999999999999</v>
      </c>
      <c r="L625" s="11">
        <v>0.48709999999999998</v>
      </c>
    </row>
    <row r="626" spans="2:12" x14ac:dyDescent="0.3">
      <c r="B626" s="9" t="s">
        <v>620</v>
      </c>
      <c r="C626" s="9" t="s">
        <v>621</v>
      </c>
      <c r="D626" s="9" t="s">
        <v>626</v>
      </c>
      <c r="E626" s="6" t="s">
        <v>627</v>
      </c>
      <c r="F626" s="9" t="s">
        <v>270</v>
      </c>
      <c r="G626" s="10">
        <v>37.719369999999998</v>
      </c>
      <c r="H626" s="8">
        <v>0.91750756811301715</v>
      </c>
      <c r="I626" s="8">
        <v>1.0090817356205853E-3</v>
      </c>
      <c r="J626" s="11">
        <v>1.1129999999999999E-2</v>
      </c>
      <c r="K626" s="11">
        <v>0.31164999999999998</v>
      </c>
      <c r="L626" s="11">
        <v>0.41930000000000001</v>
      </c>
    </row>
    <row r="627" spans="2:12" x14ac:dyDescent="0.3">
      <c r="B627" s="9" t="s">
        <v>620</v>
      </c>
      <c r="C627" s="9" t="s">
        <v>621</v>
      </c>
      <c r="D627" s="9" t="s">
        <v>624</v>
      </c>
      <c r="E627" s="6" t="s">
        <v>625</v>
      </c>
      <c r="F627" s="9" t="s">
        <v>270</v>
      </c>
      <c r="G627" s="10">
        <v>35.905909999999999</v>
      </c>
      <c r="H627" s="8">
        <v>0.8787540159240117</v>
      </c>
      <c r="I627" s="8">
        <v>0</v>
      </c>
      <c r="J627" s="11">
        <v>5.62E-3</v>
      </c>
      <c r="K627" s="11">
        <v>0.12154</v>
      </c>
      <c r="L627" s="11">
        <v>0.29094999999999999</v>
      </c>
    </row>
    <row r="628" spans="2:12" x14ac:dyDescent="0.3">
      <c r="B628" s="9" t="s">
        <v>620</v>
      </c>
      <c r="C628" s="9" t="s">
        <v>621</v>
      </c>
      <c r="D628" s="9" t="s">
        <v>648</v>
      </c>
      <c r="E628" s="6" t="s">
        <v>649</v>
      </c>
      <c r="F628" s="9" t="s">
        <v>270</v>
      </c>
      <c r="G628" s="10">
        <v>40.365409999999997</v>
      </c>
      <c r="H628" s="8">
        <v>0.87710144927536227</v>
      </c>
      <c r="I628" s="8">
        <v>0</v>
      </c>
      <c r="J628" s="11">
        <v>4.7999999999999996E-3</v>
      </c>
      <c r="K628" s="11">
        <v>0.12712000000000001</v>
      </c>
      <c r="L628" s="11">
        <v>0.38580999999999999</v>
      </c>
    </row>
    <row r="629" spans="2:12" x14ac:dyDescent="0.3">
      <c r="B629" s="9" t="s">
        <v>620</v>
      </c>
      <c r="C629" s="9" t="s">
        <v>621</v>
      </c>
      <c r="D629" s="9" t="s">
        <v>652</v>
      </c>
      <c r="E629" s="6" t="s">
        <v>19499</v>
      </c>
      <c r="F629" s="9" t="s">
        <v>270</v>
      </c>
      <c r="G629" s="10">
        <v>33.881599999999999</v>
      </c>
      <c r="H629" s="8">
        <v>0.88367779544250136</v>
      </c>
      <c r="I629" s="8">
        <v>0</v>
      </c>
      <c r="J629" s="11">
        <v>6.7400000000000003E-3</v>
      </c>
      <c r="K629" s="11">
        <v>0.10111000000000001</v>
      </c>
      <c r="L629" s="11">
        <v>0.38490000000000002</v>
      </c>
    </row>
    <row r="630" spans="2:12" x14ac:dyDescent="0.3">
      <c r="B630" s="9" t="s">
        <v>620</v>
      </c>
      <c r="C630" s="9" t="s">
        <v>621</v>
      </c>
      <c r="D630" s="9" t="s">
        <v>632</v>
      </c>
      <c r="E630" s="6" t="s">
        <v>633</v>
      </c>
      <c r="F630" s="9" t="s">
        <v>270</v>
      </c>
      <c r="G630" s="10">
        <v>32.858840000000001</v>
      </c>
      <c r="H630" s="8">
        <v>0.86139842780306164</v>
      </c>
      <c r="I630" s="8">
        <v>1.6549441456350847E-3</v>
      </c>
      <c r="J630" s="11">
        <v>2.3619999999999999E-2</v>
      </c>
      <c r="K630" s="11">
        <v>0.42914000000000002</v>
      </c>
      <c r="L630" s="11">
        <v>0.41587000000000002</v>
      </c>
    </row>
    <row r="631" spans="2:12" x14ac:dyDescent="0.3">
      <c r="B631" s="9" t="s">
        <v>620</v>
      </c>
      <c r="C631" s="9" t="s">
        <v>621</v>
      </c>
      <c r="D631" s="9" t="s">
        <v>636</v>
      </c>
      <c r="E631" s="6" t="s">
        <v>637</v>
      </c>
      <c r="F631" s="9" t="s">
        <v>270</v>
      </c>
      <c r="G631" s="10">
        <v>45.997010000000003</v>
      </c>
      <c r="H631" s="8">
        <v>0.79619819258335933</v>
      </c>
      <c r="I631" s="8">
        <v>0</v>
      </c>
      <c r="J631" s="11">
        <v>3.3700000000000002E-3</v>
      </c>
      <c r="K631" s="11">
        <v>9.2969999999999997E-2</v>
      </c>
      <c r="L631" s="11">
        <v>0.44005</v>
      </c>
    </row>
    <row r="632" spans="2:12" x14ac:dyDescent="0.3">
      <c r="B632" s="9" t="s">
        <v>620</v>
      </c>
      <c r="C632" s="9" t="s">
        <v>621</v>
      </c>
      <c r="D632" s="9" t="s">
        <v>646</v>
      </c>
      <c r="E632" s="6" t="s">
        <v>647</v>
      </c>
      <c r="F632" s="9" t="s">
        <v>270</v>
      </c>
      <c r="G632" s="10">
        <v>30.168140000000001</v>
      </c>
      <c r="H632" s="8">
        <v>0.91027766266058852</v>
      </c>
      <c r="I632" s="8">
        <v>0</v>
      </c>
      <c r="J632" s="11">
        <v>6.2599999999999999E-3</v>
      </c>
      <c r="K632" s="11">
        <v>7.9189999999999997E-2</v>
      </c>
      <c r="L632" s="11">
        <v>0.33395999999999998</v>
      </c>
    </row>
    <row r="633" spans="2:12" x14ac:dyDescent="0.3">
      <c r="B633" s="9" t="s">
        <v>620</v>
      </c>
      <c r="C633" s="9" t="s">
        <v>621</v>
      </c>
      <c r="D633" s="9" t="s">
        <v>630</v>
      </c>
      <c r="E633" s="6" t="s">
        <v>631</v>
      </c>
      <c r="F633" s="9" t="s">
        <v>270</v>
      </c>
      <c r="G633" s="10">
        <v>42.897030000000001</v>
      </c>
      <c r="H633" s="8">
        <v>0.95723885155772759</v>
      </c>
      <c r="I633" s="8">
        <v>0</v>
      </c>
      <c r="J633" s="11">
        <v>5.5599999999999998E-3</v>
      </c>
      <c r="K633" s="11">
        <v>8.5830000000000004E-2</v>
      </c>
      <c r="L633" s="11">
        <v>0.43152000000000001</v>
      </c>
    </row>
    <row r="634" spans="2:12" x14ac:dyDescent="0.3">
      <c r="B634" s="9" t="s">
        <v>620</v>
      </c>
      <c r="C634" s="9" t="s">
        <v>621</v>
      </c>
      <c r="D634" s="9" t="s">
        <v>622</v>
      </c>
      <c r="E634" s="6" t="s">
        <v>623</v>
      </c>
      <c r="F634" s="9" t="s">
        <v>270</v>
      </c>
      <c r="G634" s="10">
        <v>27.113600000000002</v>
      </c>
      <c r="H634" s="8">
        <v>0.87750664411693646</v>
      </c>
      <c r="I634" s="8">
        <v>8.0212611741966658E-2</v>
      </c>
      <c r="J634" s="11">
        <v>8.2519999999999996E-2</v>
      </c>
      <c r="K634" s="11">
        <v>0.52205999999999997</v>
      </c>
      <c r="L634" s="11">
        <v>0.40400000000000003</v>
      </c>
    </row>
    <row r="635" spans="2:12" x14ac:dyDescent="0.3">
      <c r="B635" s="9" t="s">
        <v>620</v>
      </c>
      <c r="C635" s="9" t="s">
        <v>621</v>
      </c>
      <c r="D635" s="9" t="s">
        <v>638</v>
      </c>
      <c r="E635" s="6" t="s">
        <v>639</v>
      </c>
      <c r="F635" s="9" t="s">
        <v>270</v>
      </c>
      <c r="G635" s="10">
        <v>30.1053</v>
      </c>
      <c r="H635" s="8">
        <v>0.83137166138524221</v>
      </c>
      <c r="I635" s="8">
        <v>2.2634676324128565E-4</v>
      </c>
      <c r="J635" s="11">
        <v>4.9199999999999999E-3</v>
      </c>
      <c r="K635" s="11">
        <v>8.1640000000000004E-2</v>
      </c>
      <c r="L635" s="11">
        <v>0.20671999999999999</v>
      </c>
    </row>
    <row r="636" spans="2:12" x14ac:dyDescent="0.3">
      <c r="B636" s="9" t="s">
        <v>620</v>
      </c>
      <c r="C636" s="9" t="s">
        <v>621</v>
      </c>
      <c r="D636" s="9" t="s">
        <v>640</v>
      </c>
      <c r="E636" s="6" t="s">
        <v>641</v>
      </c>
      <c r="F636" s="9" t="s">
        <v>270</v>
      </c>
      <c r="G636" s="10">
        <v>37.699249999999999</v>
      </c>
      <c r="H636" s="8">
        <v>0.81976010101010099</v>
      </c>
      <c r="I636" s="8">
        <v>9.7853535353535359E-3</v>
      </c>
      <c r="J636" s="11">
        <v>5.3200000000000001E-3</v>
      </c>
      <c r="K636" s="11">
        <v>0.12988</v>
      </c>
      <c r="L636" s="11">
        <v>0.39982000000000001</v>
      </c>
    </row>
    <row r="637" spans="2:12" x14ac:dyDescent="0.3">
      <c r="B637" s="9" t="s">
        <v>620</v>
      </c>
      <c r="C637" s="9" t="s">
        <v>621</v>
      </c>
      <c r="D637" s="9" t="s">
        <v>644</v>
      </c>
      <c r="E637" s="6" t="s">
        <v>645</v>
      </c>
      <c r="F637" s="9" t="s">
        <v>270</v>
      </c>
      <c r="G637" s="10">
        <v>29.048819999999999</v>
      </c>
      <c r="H637" s="8">
        <v>0.90347593582887697</v>
      </c>
      <c r="I637" s="8">
        <v>0</v>
      </c>
      <c r="J637" s="11">
        <v>7.1999999999999998E-3</v>
      </c>
      <c r="K637" s="11">
        <v>0.11416</v>
      </c>
      <c r="L637" s="11">
        <v>0.23826</v>
      </c>
    </row>
    <row r="638" spans="2:12" x14ac:dyDescent="0.3">
      <c r="B638" s="9" t="s">
        <v>620</v>
      </c>
      <c r="C638" s="9" t="s">
        <v>621</v>
      </c>
      <c r="D638" s="9" t="s">
        <v>653</v>
      </c>
      <c r="E638" s="6" t="s">
        <v>654</v>
      </c>
      <c r="F638" s="9" t="s">
        <v>270</v>
      </c>
      <c r="G638" s="10">
        <v>44.208190000000002</v>
      </c>
      <c r="H638" s="8">
        <v>0.94541484716157209</v>
      </c>
      <c r="I638" s="8">
        <v>0</v>
      </c>
      <c r="J638" s="11">
        <v>4.4099999999999999E-3</v>
      </c>
      <c r="K638" s="11">
        <v>8.4129999999999996E-2</v>
      </c>
      <c r="L638" s="11">
        <v>0.47244999999999998</v>
      </c>
    </row>
    <row r="639" spans="2:12" x14ac:dyDescent="0.3">
      <c r="B639" s="9" t="s">
        <v>620</v>
      </c>
      <c r="C639" s="9" t="s">
        <v>621</v>
      </c>
      <c r="D639" s="9" t="s">
        <v>634</v>
      </c>
      <c r="E639" s="6" t="s">
        <v>635</v>
      </c>
      <c r="F639" s="9" t="s">
        <v>270</v>
      </c>
      <c r="G639" s="10">
        <v>12.92839</v>
      </c>
      <c r="H639" s="8">
        <v>0.81216159933361098</v>
      </c>
      <c r="I639" s="8">
        <v>0.10787172011661808</v>
      </c>
      <c r="J639" s="11">
        <v>4.7320000000000001E-2</v>
      </c>
      <c r="K639" s="11">
        <v>0.73934999999999995</v>
      </c>
      <c r="L639" s="11">
        <v>0.14196</v>
      </c>
    </row>
    <row r="640" spans="2:12" x14ac:dyDescent="0.3">
      <c r="B640" s="9" t="s">
        <v>620</v>
      </c>
      <c r="C640" s="9" t="s">
        <v>621</v>
      </c>
      <c r="D640" s="9" t="s">
        <v>642</v>
      </c>
      <c r="E640" s="6" t="s">
        <v>643</v>
      </c>
      <c r="F640" s="9" t="s">
        <v>270</v>
      </c>
      <c r="G640" s="10">
        <v>41.029850000000003</v>
      </c>
      <c r="H640" s="8">
        <v>0.95663956639566394</v>
      </c>
      <c r="I640" s="8">
        <v>1.8744354110207768E-2</v>
      </c>
      <c r="J640" s="11">
        <v>7.2899999999999996E-3</v>
      </c>
      <c r="K640" s="11">
        <v>0.18673999999999999</v>
      </c>
      <c r="L640" s="11">
        <v>0.43006</v>
      </c>
    </row>
    <row r="641" spans="2:12" x14ac:dyDescent="0.3">
      <c r="B641" s="9" t="s">
        <v>620</v>
      </c>
      <c r="C641" s="9" t="s">
        <v>621</v>
      </c>
      <c r="D641" s="9" t="s">
        <v>650</v>
      </c>
      <c r="E641" s="6" t="s">
        <v>651</v>
      </c>
      <c r="F641" s="9" t="s">
        <v>270</v>
      </c>
      <c r="G641" s="10">
        <v>44.293750000000003</v>
      </c>
      <c r="H641" s="8">
        <v>0.97943444730077123</v>
      </c>
      <c r="I641" s="8">
        <v>0</v>
      </c>
      <c r="J641" s="11">
        <v>4.8999999999999998E-3</v>
      </c>
      <c r="K641" s="11">
        <v>6.6559999999999994E-2</v>
      </c>
      <c r="L641" s="11">
        <v>0.43324000000000001</v>
      </c>
    </row>
    <row r="642" spans="2:12" x14ac:dyDescent="0.3">
      <c r="B642" s="9" t="s">
        <v>13948</v>
      </c>
      <c r="C642" s="9" t="s">
        <v>13949</v>
      </c>
      <c r="D642" s="9" t="s">
        <v>13966</v>
      </c>
      <c r="E642" s="9" t="s">
        <v>13967</v>
      </c>
      <c r="F642" s="9" t="s">
        <v>13625</v>
      </c>
      <c r="G642" s="10">
        <v>15.53336</v>
      </c>
      <c r="H642" s="8">
        <v>0.6132542037586548</v>
      </c>
      <c r="I642" s="8">
        <v>0.28486646884272998</v>
      </c>
      <c r="J642" s="11">
        <v>9.128E-2</v>
      </c>
      <c r="K642" s="11">
        <v>0.57859000000000005</v>
      </c>
      <c r="L642" s="11">
        <v>0.14618999999999999</v>
      </c>
    </row>
    <row r="643" spans="2:12" x14ac:dyDescent="0.3">
      <c r="B643" s="9" t="s">
        <v>13948</v>
      </c>
      <c r="C643" s="9" t="s">
        <v>13949</v>
      </c>
      <c r="D643" s="9" t="s">
        <v>13970</v>
      </c>
      <c r="E643" s="9" t="s">
        <v>13971</v>
      </c>
      <c r="F643" s="9" t="s">
        <v>13625</v>
      </c>
      <c r="G643" s="10">
        <v>20.887820000000001</v>
      </c>
      <c r="H643" s="8">
        <v>0.6629213483146067</v>
      </c>
      <c r="I643" s="8">
        <v>0.17602996254681649</v>
      </c>
      <c r="J643" s="11">
        <v>3.7659999999999999E-2</v>
      </c>
      <c r="K643" s="11">
        <v>0.52227999999999997</v>
      </c>
      <c r="L643" s="11">
        <v>0.25548999999999999</v>
      </c>
    </row>
    <row r="644" spans="2:12" x14ac:dyDescent="0.3">
      <c r="B644" s="9" t="s">
        <v>13948</v>
      </c>
      <c r="C644" s="9" t="s">
        <v>13949</v>
      </c>
      <c r="D644" s="9" t="s">
        <v>13992</v>
      </c>
      <c r="E644" s="9" t="s">
        <v>13993</v>
      </c>
      <c r="F644" s="9" t="s">
        <v>13625</v>
      </c>
      <c r="G644" s="10">
        <v>27.6614</v>
      </c>
      <c r="H644" s="8">
        <v>0.97314949201741652</v>
      </c>
      <c r="I644" s="8">
        <v>2.9027576197387518E-3</v>
      </c>
      <c r="J644" s="11">
        <v>2.4060000000000002E-2</v>
      </c>
      <c r="K644" s="11">
        <v>0.36192000000000002</v>
      </c>
      <c r="L644" s="11">
        <v>0.44874000000000003</v>
      </c>
    </row>
    <row r="645" spans="2:12" x14ac:dyDescent="0.3">
      <c r="B645" s="9" t="s">
        <v>13948</v>
      </c>
      <c r="C645" s="9" t="s">
        <v>13949</v>
      </c>
      <c r="D645" s="9" t="s">
        <v>13978</v>
      </c>
      <c r="E645" s="9" t="s">
        <v>13979</v>
      </c>
      <c r="F645" s="9" t="s">
        <v>13625</v>
      </c>
      <c r="G645" s="10">
        <v>19.66592</v>
      </c>
      <c r="H645" s="8">
        <v>0.63772819472616638</v>
      </c>
      <c r="I645" s="8">
        <v>0.29695740365111561</v>
      </c>
      <c r="J645" s="11">
        <v>8.4470000000000003E-2</v>
      </c>
      <c r="K645" s="11">
        <v>0.54395000000000004</v>
      </c>
      <c r="L645" s="11">
        <v>0.26768999999999998</v>
      </c>
    </row>
    <row r="646" spans="2:12" x14ac:dyDescent="0.3">
      <c r="B646" s="9" t="s">
        <v>13948</v>
      </c>
      <c r="C646" s="9" t="s">
        <v>13949</v>
      </c>
      <c r="D646" s="9" t="s">
        <v>13984</v>
      </c>
      <c r="E646" s="9" t="s">
        <v>13985</v>
      </c>
      <c r="F646" s="9" t="s">
        <v>13625</v>
      </c>
      <c r="G646" s="10">
        <v>14.84074</v>
      </c>
      <c r="H646" s="8">
        <v>0.51086956521739135</v>
      </c>
      <c r="I646" s="8">
        <v>0.36548913043478259</v>
      </c>
      <c r="J646" s="11">
        <v>0.13464999999999999</v>
      </c>
      <c r="K646" s="11">
        <v>0.67752999999999997</v>
      </c>
      <c r="L646" s="11">
        <v>0.14494000000000001</v>
      </c>
    </row>
    <row r="647" spans="2:12" x14ac:dyDescent="0.3">
      <c r="B647" s="9" t="s">
        <v>13948</v>
      </c>
      <c r="C647" s="9" t="s">
        <v>13949</v>
      </c>
      <c r="D647" s="9" t="s">
        <v>13974</v>
      </c>
      <c r="E647" s="9" t="s">
        <v>13975</v>
      </c>
      <c r="F647" s="9" t="s">
        <v>13625</v>
      </c>
      <c r="G647" s="10">
        <v>25.966640000000002</v>
      </c>
      <c r="H647" s="8">
        <v>0.69569471624266144</v>
      </c>
      <c r="I647" s="8">
        <v>0.19716242661448141</v>
      </c>
      <c r="J647" s="11">
        <v>7.2400000000000006E-2</v>
      </c>
      <c r="K647" s="11">
        <v>0.41204000000000002</v>
      </c>
      <c r="L647" s="11">
        <v>0.35249999999999998</v>
      </c>
    </row>
    <row r="648" spans="2:12" x14ac:dyDescent="0.3">
      <c r="B648" s="9" t="s">
        <v>13948</v>
      </c>
      <c r="C648" s="9" t="s">
        <v>13949</v>
      </c>
      <c r="D648" s="9" t="s">
        <v>13976</v>
      </c>
      <c r="E648" s="9" t="s">
        <v>13977</v>
      </c>
      <c r="F648" s="9" t="s">
        <v>13625</v>
      </c>
      <c r="G648" s="10">
        <v>26.967669999999998</v>
      </c>
      <c r="H648" s="8">
        <v>0.87115021998742925</v>
      </c>
      <c r="I648" s="8">
        <v>8.8623507228158385E-2</v>
      </c>
      <c r="J648" s="11">
        <v>3.8150000000000003E-2</v>
      </c>
      <c r="K648" s="11">
        <v>0.24342</v>
      </c>
      <c r="L648" s="11">
        <v>0.33968999999999999</v>
      </c>
    </row>
    <row r="649" spans="2:12" x14ac:dyDescent="0.3">
      <c r="B649" s="9" t="s">
        <v>13948</v>
      </c>
      <c r="C649" s="9" t="s">
        <v>13949</v>
      </c>
      <c r="D649" s="9" t="s">
        <v>13990</v>
      </c>
      <c r="E649" s="9" t="s">
        <v>13991</v>
      </c>
      <c r="F649" s="9" t="s">
        <v>13625</v>
      </c>
      <c r="G649" s="10">
        <v>20.015250000000002</v>
      </c>
      <c r="H649" s="8">
        <v>0.52403846153846156</v>
      </c>
      <c r="I649" s="8">
        <v>0.32836538461538461</v>
      </c>
      <c r="J649" s="11">
        <v>0.11237</v>
      </c>
      <c r="K649" s="11">
        <v>0.51287000000000005</v>
      </c>
      <c r="L649" s="11">
        <v>0.23477999999999999</v>
      </c>
    </row>
    <row r="650" spans="2:12" x14ac:dyDescent="0.3">
      <c r="B650" s="9" t="s">
        <v>13948</v>
      </c>
      <c r="C650" s="9" t="s">
        <v>13949</v>
      </c>
      <c r="D650" s="9" t="s">
        <v>13968</v>
      </c>
      <c r="E650" s="9" t="s">
        <v>13969</v>
      </c>
      <c r="F650" s="9" t="s">
        <v>13625</v>
      </c>
      <c r="G650" s="10">
        <v>30.643000000000001</v>
      </c>
      <c r="H650" s="8">
        <v>0.91028159790438767</v>
      </c>
      <c r="I650" s="8">
        <v>0</v>
      </c>
      <c r="J650" s="11">
        <v>1.112E-2</v>
      </c>
      <c r="K650" s="11">
        <v>7.5069999999999998E-2</v>
      </c>
      <c r="L650" s="11">
        <v>0.37164000000000003</v>
      </c>
    </row>
    <row r="651" spans="2:12" x14ac:dyDescent="0.3">
      <c r="B651" s="9" t="s">
        <v>13948</v>
      </c>
      <c r="C651" s="9" t="s">
        <v>13949</v>
      </c>
      <c r="D651" s="9" t="s">
        <v>13952</v>
      </c>
      <c r="E651" s="9" t="s">
        <v>13953</v>
      </c>
      <c r="F651" s="9" t="s">
        <v>13625</v>
      </c>
      <c r="G651" s="10">
        <v>29.466100000000001</v>
      </c>
      <c r="H651" s="8">
        <v>0.78925925925925922</v>
      </c>
      <c r="I651" s="8">
        <v>0.12481481481481481</v>
      </c>
      <c r="J651" s="11">
        <v>4.5330000000000002E-2</v>
      </c>
      <c r="K651" s="11">
        <v>0.34370000000000001</v>
      </c>
      <c r="L651" s="11">
        <v>0.46389000000000002</v>
      </c>
    </row>
    <row r="652" spans="2:12" x14ac:dyDescent="0.3">
      <c r="B652" s="9" t="s">
        <v>13948</v>
      </c>
      <c r="C652" s="9" t="s">
        <v>13949</v>
      </c>
      <c r="D652" s="9" t="s">
        <v>14000</v>
      </c>
      <c r="E652" s="9" t="s">
        <v>14001</v>
      </c>
      <c r="F652" s="9" t="s">
        <v>13625</v>
      </c>
      <c r="G652" s="10">
        <v>17.06972</v>
      </c>
      <c r="H652" s="8">
        <v>0.47123088128186452</v>
      </c>
      <c r="I652" s="8">
        <v>0.39839766933721776</v>
      </c>
      <c r="J652" s="11">
        <v>7.4700000000000003E-2</v>
      </c>
      <c r="K652" s="11">
        <v>0.66035999999999995</v>
      </c>
      <c r="L652" s="11">
        <v>0.21712999999999999</v>
      </c>
    </row>
    <row r="653" spans="2:12" x14ac:dyDescent="0.3">
      <c r="B653" s="9" t="s">
        <v>13948</v>
      </c>
      <c r="C653" s="9" t="s">
        <v>13949</v>
      </c>
      <c r="D653" s="9" t="s">
        <v>13972</v>
      </c>
      <c r="E653" s="9" t="s">
        <v>13973</v>
      </c>
      <c r="F653" s="9" t="s">
        <v>13625</v>
      </c>
      <c r="G653" s="10">
        <v>31.435199999999998</v>
      </c>
      <c r="H653" s="8">
        <v>0.97624076029567053</v>
      </c>
      <c r="I653" s="8">
        <v>0</v>
      </c>
      <c r="J653" s="11">
        <v>5.1000000000000004E-3</v>
      </c>
      <c r="K653" s="11">
        <v>5.1749999999999997E-2</v>
      </c>
      <c r="L653" s="11">
        <v>0.41327000000000003</v>
      </c>
    </row>
    <row r="654" spans="2:12" x14ac:dyDescent="0.3">
      <c r="B654" s="9" t="s">
        <v>13948</v>
      </c>
      <c r="C654" s="9" t="s">
        <v>13949</v>
      </c>
      <c r="D654" s="9" t="s">
        <v>13954</v>
      </c>
      <c r="E654" s="9" t="s">
        <v>13955</v>
      </c>
      <c r="F654" s="9" t="s">
        <v>13625</v>
      </c>
      <c r="G654" s="10">
        <v>33.253799999999998</v>
      </c>
      <c r="H654" s="8">
        <v>0.99554764024933218</v>
      </c>
      <c r="I654" s="8">
        <v>0</v>
      </c>
      <c r="J654" s="11">
        <v>4.8700000000000002E-3</v>
      </c>
      <c r="K654" s="11">
        <v>9.5560000000000006E-2</v>
      </c>
      <c r="L654" s="11">
        <v>0.47109000000000001</v>
      </c>
    </row>
    <row r="655" spans="2:12" x14ac:dyDescent="0.3">
      <c r="B655" s="9" t="s">
        <v>13948</v>
      </c>
      <c r="C655" s="9" t="s">
        <v>13949</v>
      </c>
      <c r="D655" s="9" t="s">
        <v>13958</v>
      </c>
      <c r="E655" s="9" t="s">
        <v>13959</v>
      </c>
      <c r="F655" s="9" t="s">
        <v>13625</v>
      </c>
      <c r="G655" s="10">
        <v>29.850629999999999</v>
      </c>
      <c r="H655" s="8">
        <v>0.9736688121708601</v>
      </c>
      <c r="I655" s="8">
        <v>4.0959625511995321E-3</v>
      </c>
      <c r="J655" s="11">
        <v>5.5300000000000002E-3</v>
      </c>
      <c r="K655" s="11">
        <v>0.15403</v>
      </c>
      <c r="L655" s="11">
        <v>0.46050999999999997</v>
      </c>
    </row>
    <row r="656" spans="2:12" x14ac:dyDescent="0.3">
      <c r="B656" s="9" t="s">
        <v>13948</v>
      </c>
      <c r="C656" s="9" t="s">
        <v>13949</v>
      </c>
      <c r="D656" s="9" t="s">
        <v>13956</v>
      </c>
      <c r="E656" s="9" t="s">
        <v>13957</v>
      </c>
      <c r="F656" s="9" t="s">
        <v>13625</v>
      </c>
      <c r="G656" s="10">
        <v>34.566560000000003</v>
      </c>
      <c r="H656" s="8">
        <v>1</v>
      </c>
      <c r="I656" s="8">
        <v>0</v>
      </c>
      <c r="J656" s="11">
        <v>3.96E-3</v>
      </c>
      <c r="K656" s="11">
        <v>5.4679999999999999E-2</v>
      </c>
      <c r="L656" s="11">
        <v>0.47939999999999999</v>
      </c>
    </row>
    <row r="657" spans="2:12" x14ac:dyDescent="0.3">
      <c r="B657" s="9" t="s">
        <v>13948</v>
      </c>
      <c r="C657" s="9" t="s">
        <v>13949</v>
      </c>
      <c r="D657" s="9" t="s">
        <v>13994</v>
      </c>
      <c r="E657" s="9" t="s">
        <v>13995</v>
      </c>
      <c r="F657" s="9" t="s">
        <v>13625</v>
      </c>
      <c r="G657" s="10">
        <v>33.063160000000003</v>
      </c>
      <c r="H657" s="8">
        <v>0.98915401301518435</v>
      </c>
      <c r="I657" s="8">
        <v>0</v>
      </c>
      <c r="J657" s="11">
        <v>3.8800000000000002E-3</v>
      </c>
      <c r="K657" s="11">
        <v>7.8670000000000004E-2</v>
      </c>
      <c r="L657" s="11">
        <v>0.39279999999999998</v>
      </c>
    </row>
    <row r="658" spans="2:12" x14ac:dyDescent="0.3">
      <c r="B658" s="9" t="s">
        <v>13948</v>
      </c>
      <c r="C658" s="9" t="s">
        <v>13949</v>
      </c>
      <c r="D658" s="9" t="s">
        <v>13998</v>
      </c>
      <c r="E658" s="9" t="s">
        <v>13999</v>
      </c>
      <c r="F658" s="9" t="s">
        <v>13625</v>
      </c>
      <c r="G658" s="10">
        <v>27.675850000000001</v>
      </c>
      <c r="H658" s="8">
        <v>0.89834135901551637</v>
      </c>
      <c r="I658" s="8">
        <v>0</v>
      </c>
      <c r="J658" s="11">
        <v>7.0800000000000004E-3</v>
      </c>
      <c r="K658" s="11">
        <v>0.19434000000000001</v>
      </c>
      <c r="L658" s="11">
        <v>0.37136000000000002</v>
      </c>
    </row>
    <row r="659" spans="2:12" x14ac:dyDescent="0.3">
      <c r="B659" s="9" t="s">
        <v>13948</v>
      </c>
      <c r="C659" s="9" t="s">
        <v>13949</v>
      </c>
      <c r="D659" s="9" t="s">
        <v>13996</v>
      </c>
      <c r="E659" s="9" t="s">
        <v>13997</v>
      </c>
      <c r="F659" s="9" t="s">
        <v>13625</v>
      </c>
      <c r="G659" s="10">
        <v>29.142710000000001</v>
      </c>
      <c r="H659" s="8">
        <v>0.89726409826912334</v>
      </c>
      <c r="I659" s="8">
        <v>5.5834729201563373E-4</v>
      </c>
      <c r="J659" s="11">
        <v>4.8300000000000001E-3</v>
      </c>
      <c r="K659" s="11">
        <v>0.15068000000000001</v>
      </c>
      <c r="L659" s="11">
        <v>0.38919999999999999</v>
      </c>
    </row>
    <row r="660" spans="2:12" x14ac:dyDescent="0.3">
      <c r="B660" s="9" t="s">
        <v>13948</v>
      </c>
      <c r="C660" s="9" t="s">
        <v>13949</v>
      </c>
      <c r="D660" s="9" t="s">
        <v>13988</v>
      </c>
      <c r="E660" s="9" t="s">
        <v>13989</v>
      </c>
      <c r="F660" s="9" t="s">
        <v>13625</v>
      </c>
      <c r="G660" s="10">
        <v>27.99568</v>
      </c>
      <c r="H660" s="8">
        <v>0.99907876554583142</v>
      </c>
      <c r="I660" s="8">
        <v>0</v>
      </c>
      <c r="J660" s="11">
        <v>7.8499999999999993E-3</v>
      </c>
      <c r="K660" s="11">
        <v>0.18051</v>
      </c>
      <c r="L660" s="11">
        <v>0.35579</v>
      </c>
    </row>
    <row r="661" spans="2:12" x14ac:dyDescent="0.3">
      <c r="B661" s="9" t="s">
        <v>13948</v>
      </c>
      <c r="C661" s="9" t="s">
        <v>13949</v>
      </c>
      <c r="D661" s="9" t="s">
        <v>13980</v>
      </c>
      <c r="E661" s="9" t="s">
        <v>13981</v>
      </c>
      <c r="F661" s="9" t="s">
        <v>13625</v>
      </c>
      <c r="G661" s="10">
        <v>31.928280000000001</v>
      </c>
      <c r="H661" s="8">
        <v>0.98354430379746838</v>
      </c>
      <c r="I661" s="8">
        <v>0</v>
      </c>
      <c r="J661" s="11">
        <v>3.5200000000000001E-3</v>
      </c>
      <c r="K661" s="11">
        <v>9.9559999999999996E-2</v>
      </c>
      <c r="L661" s="11">
        <v>0.42115000000000002</v>
      </c>
    </row>
    <row r="662" spans="2:12" x14ac:dyDescent="0.3">
      <c r="B662" s="9" t="s">
        <v>13948</v>
      </c>
      <c r="C662" s="9" t="s">
        <v>13949</v>
      </c>
      <c r="D662" s="9" t="s">
        <v>13982</v>
      </c>
      <c r="E662" s="9" t="s">
        <v>13983</v>
      </c>
      <c r="F662" s="9" t="s">
        <v>13625</v>
      </c>
      <c r="G662" s="10">
        <v>27.449950000000001</v>
      </c>
      <c r="H662" s="8">
        <v>0.96276276276276274</v>
      </c>
      <c r="I662" s="8">
        <v>0</v>
      </c>
      <c r="J662" s="11">
        <v>5.4000000000000003E-3</v>
      </c>
      <c r="K662" s="11">
        <v>9.2710000000000001E-2</v>
      </c>
      <c r="L662" s="11">
        <v>0.27002999999999999</v>
      </c>
    </row>
    <row r="663" spans="2:12" x14ac:dyDescent="0.3">
      <c r="B663" s="9" t="s">
        <v>13948</v>
      </c>
      <c r="C663" s="9" t="s">
        <v>13949</v>
      </c>
      <c r="D663" s="9" t="s">
        <v>13960</v>
      </c>
      <c r="E663" s="9" t="s">
        <v>13961</v>
      </c>
      <c r="F663" s="9" t="s">
        <v>13625</v>
      </c>
      <c r="G663" s="10">
        <v>32.855150000000002</v>
      </c>
      <c r="H663" s="8">
        <v>0.99496402877697843</v>
      </c>
      <c r="I663" s="8">
        <v>7.1942446043165469E-4</v>
      </c>
      <c r="J663" s="11">
        <v>9.3699999999999999E-3</v>
      </c>
      <c r="K663" s="11">
        <v>0.31008999999999998</v>
      </c>
      <c r="L663" s="11">
        <v>0.56816</v>
      </c>
    </row>
    <row r="664" spans="2:12" x14ac:dyDescent="0.3">
      <c r="B664" s="9" t="s">
        <v>13948</v>
      </c>
      <c r="C664" s="9" t="s">
        <v>13949</v>
      </c>
      <c r="D664" s="9" t="s">
        <v>13964</v>
      </c>
      <c r="E664" s="9" t="s">
        <v>13965</v>
      </c>
      <c r="F664" s="9" t="s">
        <v>13625</v>
      </c>
      <c r="G664" s="10">
        <v>33.172969999999999</v>
      </c>
      <c r="H664" s="8">
        <v>0.79098966026587891</v>
      </c>
      <c r="I664" s="8">
        <v>0.14697193500738553</v>
      </c>
      <c r="J664" s="11">
        <v>4.2869999999999998E-2</v>
      </c>
      <c r="K664" s="11">
        <v>0.30009000000000002</v>
      </c>
      <c r="L664" s="11">
        <v>0.46784999999999999</v>
      </c>
    </row>
    <row r="665" spans="2:12" x14ac:dyDescent="0.3">
      <c r="B665" s="9" t="s">
        <v>13948</v>
      </c>
      <c r="C665" s="9" t="s">
        <v>13949</v>
      </c>
      <c r="D665" s="9" t="s">
        <v>13962</v>
      </c>
      <c r="E665" s="9" t="s">
        <v>13963</v>
      </c>
      <c r="F665" s="9" t="s">
        <v>13625</v>
      </c>
      <c r="G665" s="10">
        <v>35.412419999999997</v>
      </c>
      <c r="H665" s="8">
        <v>0.9673992673992674</v>
      </c>
      <c r="I665" s="8">
        <v>1.4652014652014652E-3</v>
      </c>
      <c r="J665" s="11">
        <v>1.9939999999999999E-2</v>
      </c>
      <c r="K665" s="11">
        <v>0.13491</v>
      </c>
      <c r="L665" s="11">
        <v>0.56281999999999999</v>
      </c>
    </row>
    <row r="666" spans="2:12" x14ac:dyDescent="0.3">
      <c r="B666" s="9" t="s">
        <v>13948</v>
      </c>
      <c r="C666" s="9" t="s">
        <v>13949</v>
      </c>
      <c r="D666" s="9" t="s">
        <v>14002</v>
      </c>
      <c r="E666" s="9" t="s">
        <v>14003</v>
      </c>
      <c r="F666" s="9" t="s">
        <v>13625</v>
      </c>
      <c r="G666" s="10">
        <v>33.776490000000003</v>
      </c>
      <c r="H666" s="8">
        <v>0.99161019683768958</v>
      </c>
      <c r="I666" s="8">
        <v>0</v>
      </c>
      <c r="J666" s="11">
        <v>7.28E-3</v>
      </c>
      <c r="K666" s="11">
        <v>9.2310000000000003E-2</v>
      </c>
      <c r="L666" s="11">
        <v>0.44429000000000002</v>
      </c>
    </row>
    <row r="667" spans="2:12" x14ac:dyDescent="0.3">
      <c r="B667" s="9" t="s">
        <v>13948</v>
      </c>
      <c r="C667" s="9" t="s">
        <v>13949</v>
      </c>
      <c r="D667" s="9" t="s">
        <v>13986</v>
      </c>
      <c r="E667" s="9" t="s">
        <v>13987</v>
      </c>
      <c r="F667" s="9" t="s">
        <v>13625</v>
      </c>
      <c r="G667" s="10">
        <v>27.74438</v>
      </c>
      <c r="H667" s="8">
        <v>0.82081822889694456</v>
      </c>
      <c r="I667" s="8">
        <v>0.11755567063697565</v>
      </c>
      <c r="J667" s="11">
        <v>5.126E-2</v>
      </c>
      <c r="K667" s="11">
        <v>0.33918999999999999</v>
      </c>
      <c r="L667" s="11">
        <v>0.41503000000000001</v>
      </c>
    </row>
    <row r="668" spans="2:12" x14ac:dyDescent="0.3">
      <c r="B668" s="9" t="s">
        <v>13948</v>
      </c>
      <c r="C668" s="9" t="s">
        <v>13949</v>
      </c>
      <c r="D668" s="9" t="s">
        <v>13950</v>
      </c>
      <c r="E668" s="9" t="s">
        <v>13951</v>
      </c>
      <c r="F668" s="9" t="s">
        <v>13625</v>
      </c>
      <c r="G668" s="10">
        <v>28.94868</v>
      </c>
      <c r="H668" s="8">
        <v>0.87076710435383553</v>
      </c>
      <c r="I668" s="8">
        <v>8.1202487906012435E-2</v>
      </c>
      <c r="J668" s="11">
        <v>2.5499999999999998E-2</v>
      </c>
      <c r="K668" s="11">
        <v>0.17663000000000001</v>
      </c>
      <c r="L668" s="11">
        <v>0.36208000000000001</v>
      </c>
    </row>
    <row r="669" spans="2:12" x14ac:dyDescent="0.3">
      <c r="B669" s="9" t="s">
        <v>655</v>
      </c>
      <c r="C669" s="9" t="s">
        <v>656</v>
      </c>
      <c r="D669" s="9" t="s">
        <v>660</v>
      </c>
      <c r="E669" s="6" t="s">
        <v>661</v>
      </c>
      <c r="F669" s="9" t="s">
        <v>659</v>
      </c>
      <c r="G669" s="10">
        <v>30.2943</v>
      </c>
      <c r="H669" s="8">
        <v>0.97595137420718814</v>
      </c>
      <c r="I669" s="8">
        <v>3.1712473572938688E-3</v>
      </c>
      <c r="J669" s="11">
        <v>5.2500000000000003E-3</v>
      </c>
      <c r="K669" s="11">
        <v>0.11791</v>
      </c>
      <c r="L669" s="11">
        <v>0.35793999999999998</v>
      </c>
    </row>
    <row r="670" spans="2:12" x14ac:dyDescent="0.3">
      <c r="B670" s="9" t="s">
        <v>655</v>
      </c>
      <c r="C670" s="9" t="s">
        <v>656</v>
      </c>
      <c r="D670" s="9" t="s">
        <v>662</v>
      </c>
      <c r="E670" s="6" t="s">
        <v>19500</v>
      </c>
      <c r="F670" s="9" t="s">
        <v>659</v>
      </c>
      <c r="G670" s="10">
        <v>31.041869999999999</v>
      </c>
      <c r="H670" s="8">
        <v>0.90519076469625015</v>
      </c>
      <c r="I670" s="8">
        <v>1.9649582446373014E-2</v>
      </c>
      <c r="J670" s="11">
        <v>2.5739999999999999E-2</v>
      </c>
      <c r="K670" s="11">
        <v>0.17341000000000001</v>
      </c>
      <c r="L670" s="11">
        <v>0.44791999999999998</v>
      </c>
    </row>
    <row r="671" spans="2:12" x14ac:dyDescent="0.3">
      <c r="B671" s="9" t="s">
        <v>655</v>
      </c>
      <c r="C671" s="9" t="s">
        <v>656</v>
      </c>
      <c r="D671" s="9" t="s">
        <v>667</v>
      </c>
      <c r="E671" s="6" t="s">
        <v>18476</v>
      </c>
      <c r="F671" s="9" t="s">
        <v>659</v>
      </c>
      <c r="G671" s="10">
        <v>26.68055</v>
      </c>
      <c r="H671" s="8">
        <v>0.76967312348668282</v>
      </c>
      <c r="I671" s="8">
        <v>0.12651331719128328</v>
      </c>
      <c r="J671" s="11">
        <v>6.9669999999999996E-2</v>
      </c>
      <c r="K671" s="11">
        <v>0.35842000000000002</v>
      </c>
      <c r="L671" s="11">
        <v>0.40945999999999999</v>
      </c>
    </row>
    <row r="672" spans="2:12" x14ac:dyDescent="0.3">
      <c r="B672" s="9" t="s">
        <v>655</v>
      </c>
      <c r="C672" s="9" t="s">
        <v>656</v>
      </c>
      <c r="D672" s="9" t="s">
        <v>665</v>
      </c>
      <c r="E672" s="6" t="s">
        <v>666</v>
      </c>
      <c r="F672" s="9" t="s">
        <v>659</v>
      </c>
      <c r="G672" s="10">
        <v>29.26397</v>
      </c>
      <c r="H672" s="8">
        <v>0.97495791245791241</v>
      </c>
      <c r="I672" s="8">
        <v>1.6835016835016834E-3</v>
      </c>
      <c r="J672" s="11">
        <v>1.243E-2</v>
      </c>
      <c r="K672" s="11">
        <v>0.23080999999999999</v>
      </c>
      <c r="L672" s="11">
        <v>0.42243000000000003</v>
      </c>
    </row>
    <row r="673" spans="2:12" x14ac:dyDescent="0.3">
      <c r="B673" s="9" t="s">
        <v>655</v>
      </c>
      <c r="C673" s="9" t="s">
        <v>656</v>
      </c>
      <c r="D673" s="9" t="s">
        <v>671</v>
      </c>
      <c r="E673" s="6" t="s">
        <v>19501</v>
      </c>
      <c r="F673" s="9" t="s">
        <v>659</v>
      </c>
      <c r="G673" s="10">
        <v>24.634869999999999</v>
      </c>
      <c r="H673" s="8">
        <v>0.78806133625410735</v>
      </c>
      <c r="I673" s="8">
        <v>0.12869660460021906</v>
      </c>
      <c r="J673" s="11">
        <v>9.8989999999999995E-2</v>
      </c>
      <c r="K673" s="11">
        <v>0.43152000000000001</v>
      </c>
      <c r="L673" s="11">
        <v>0.36202000000000001</v>
      </c>
    </row>
    <row r="674" spans="2:12" x14ac:dyDescent="0.3">
      <c r="B674" s="9" t="s">
        <v>655</v>
      </c>
      <c r="C674" s="9" t="s">
        <v>656</v>
      </c>
      <c r="D674" s="9" t="s">
        <v>657</v>
      </c>
      <c r="E674" s="6" t="s">
        <v>658</v>
      </c>
      <c r="F674" s="9" t="s">
        <v>659</v>
      </c>
      <c r="G674" s="10">
        <v>32.638579999999997</v>
      </c>
      <c r="H674" s="8">
        <v>0.89013732833957548</v>
      </c>
      <c r="I674" s="8">
        <v>5.8676654182272157E-2</v>
      </c>
      <c r="J674" s="11">
        <v>3.5580000000000001E-2</v>
      </c>
      <c r="K674" s="11">
        <v>0.27694000000000002</v>
      </c>
      <c r="L674" s="11">
        <v>0.50087000000000004</v>
      </c>
    </row>
    <row r="675" spans="2:12" x14ac:dyDescent="0.3">
      <c r="B675" s="9" t="s">
        <v>655</v>
      </c>
      <c r="C675" s="9" t="s">
        <v>656</v>
      </c>
      <c r="D675" s="9" t="s">
        <v>663</v>
      </c>
      <c r="E675" s="6" t="s">
        <v>664</v>
      </c>
      <c r="F675" s="9" t="s">
        <v>659</v>
      </c>
      <c r="G675" s="10">
        <v>27.993639999999999</v>
      </c>
      <c r="H675" s="8">
        <v>0.79672395273899033</v>
      </c>
      <c r="I675" s="8">
        <v>0.12244897959183673</v>
      </c>
      <c r="J675" s="11">
        <v>7.0720000000000005E-2</v>
      </c>
      <c r="K675" s="11">
        <v>0.35998999999999998</v>
      </c>
      <c r="L675" s="11">
        <v>0.37989000000000001</v>
      </c>
    </row>
    <row r="676" spans="2:12" x14ac:dyDescent="0.3">
      <c r="B676" s="9" t="s">
        <v>655</v>
      </c>
      <c r="C676" s="9" t="s">
        <v>656</v>
      </c>
      <c r="D676" s="9" t="s">
        <v>668</v>
      </c>
      <c r="E676" s="6" t="s">
        <v>669</v>
      </c>
      <c r="F676" s="9" t="s">
        <v>659</v>
      </c>
      <c r="G676" s="10">
        <v>27.74427</v>
      </c>
      <c r="H676" s="8">
        <v>0.77642624635943125</v>
      </c>
      <c r="I676" s="8">
        <v>0.12540688709953743</v>
      </c>
      <c r="J676" s="11">
        <v>4.7940000000000003E-2</v>
      </c>
      <c r="K676" s="11">
        <v>0.31187999999999999</v>
      </c>
      <c r="L676" s="11">
        <v>0.37069999999999997</v>
      </c>
    </row>
    <row r="677" spans="2:12" x14ac:dyDescent="0.3">
      <c r="B677" s="9" t="s">
        <v>655</v>
      </c>
      <c r="C677" s="9" t="s">
        <v>656</v>
      </c>
      <c r="D677" s="9" t="s">
        <v>670</v>
      </c>
      <c r="E677" s="6" t="s">
        <v>19502</v>
      </c>
      <c r="F677" s="9" t="s">
        <v>659</v>
      </c>
      <c r="G677" s="10">
        <v>32.614699999999999</v>
      </c>
      <c r="H677" s="8">
        <v>0.96981810913451927</v>
      </c>
      <c r="I677" s="8">
        <v>1.1393164101539077E-2</v>
      </c>
      <c r="J677" s="11">
        <v>1.498E-2</v>
      </c>
      <c r="K677" s="11">
        <v>0.12392</v>
      </c>
      <c r="L677" s="11">
        <v>0.50965000000000005</v>
      </c>
    </row>
    <row r="678" spans="2:12" x14ac:dyDescent="0.3">
      <c r="B678" s="9" t="s">
        <v>672</v>
      </c>
      <c r="C678" s="9" t="s">
        <v>673</v>
      </c>
      <c r="D678" s="9" t="s">
        <v>703</v>
      </c>
      <c r="E678" s="6" t="s">
        <v>704</v>
      </c>
      <c r="F678" s="9" t="s">
        <v>270</v>
      </c>
      <c r="G678" s="10">
        <v>20.971699999999998</v>
      </c>
      <c r="H678" s="8">
        <v>0.66566920565832421</v>
      </c>
      <c r="I678" s="8">
        <v>1.3601741022850925E-3</v>
      </c>
      <c r="J678" s="11">
        <v>4.5999999999999999E-3</v>
      </c>
      <c r="K678" s="11">
        <v>0.14324000000000001</v>
      </c>
      <c r="L678" s="11">
        <v>0.12673000000000001</v>
      </c>
    </row>
    <row r="679" spans="2:12" x14ac:dyDescent="0.3">
      <c r="B679" s="9" t="s">
        <v>672</v>
      </c>
      <c r="C679" s="9" t="s">
        <v>673</v>
      </c>
      <c r="D679" s="9" t="s">
        <v>692</v>
      </c>
      <c r="E679" s="6" t="s">
        <v>693</v>
      </c>
      <c r="F679" s="9" t="s">
        <v>270</v>
      </c>
      <c r="G679" s="10">
        <v>36.838569999999997</v>
      </c>
      <c r="H679" s="8">
        <v>0.90998104864181928</v>
      </c>
      <c r="I679" s="8">
        <v>0</v>
      </c>
      <c r="J679" s="11">
        <v>8.09E-3</v>
      </c>
      <c r="K679" s="11">
        <v>0.35338999999999998</v>
      </c>
      <c r="L679" s="11">
        <v>0.38827</v>
      </c>
    </row>
    <row r="680" spans="2:12" x14ac:dyDescent="0.3">
      <c r="B680" s="9" t="s">
        <v>672</v>
      </c>
      <c r="C680" s="9" t="s">
        <v>673</v>
      </c>
      <c r="D680" s="9" t="s">
        <v>686</v>
      </c>
      <c r="E680" s="6" t="s">
        <v>687</v>
      </c>
      <c r="F680" s="9" t="s">
        <v>270</v>
      </c>
      <c r="G680" s="10">
        <v>40.331090000000003</v>
      </c>
      <c r="H680" s="8">
        <v>0.99706529713866476</v>
      </c>
      <c r="I680" s="8">
        <v>0</v>
      </c>
      <c r="J680" s="11">
        <v>5.6499999999999996E-3</v>
      </c>
      <c r="K680" s="11">
        <v>0.24351999999999999</v>
      </c>
      <c r="L680" s="11">
        <v>0.51060000000000005</v>
      </c>
    </row>
    <row r="681" spans="2:12" x14ac:dyDescent="0.3">
      <c r="B681" s="9" t="s">
        <v>672</v>
      </c>
      <c r="C681" s="9" t="s">
        <v>673</v>
      </c>
      <c r="D681" s="9" t="s">
        <v>676</v>
      </c>
      <c r="E681" s="6" t="s">
        <v>677</v>
      </c>
      <c r="F681" s="9" t="s">
        <v>270</v>
      </c>
      <c r="G681" s="10">
        <v>40.05386</v>
      </c>
      <c r="H681" s="8">
        <v>0.94790070487281641</v>
      </c>
      <c r="I681" s="8">
        <v>1.8387986515476556E-2</v>
      </c>
      <c r="J681" s="11">
        <v>8.1200000000000005E-3</v>
      </c>
      <c r="K681" s="11">
        <v>0.33833999999999997</v>
      </c>
      <c r="L681" s="11">
        <v>0.52803</v>
      </c>
    </row>
    <row r="682" spans="2:12" x14ac:dyDescent="0.3">
      <c r="B682" s="9" t="s">
        <v>672</v>
      </c>
      <c r="C682" s="9" t="s">
        <v>673</v>
      </c>
      <c r="D682" s="9" t="s">
        <v>682</v>
      </c>
      <c r="E682" s="6" t="s">
        <v>683</v>
      </c>
      <c r="F682" s="9" t="s">
        <v>270</v>
      </c>
      <c r="G682" s="10">
        <v>36.558369999999996</v>
      </c>
      <c r="H682" s="8">
        <v>0.96296296296296291</v>
      </c>
      <c r="I682" s="8">
        <v>1.6715830875122909E-2</v>
      </c>
      <c r="J682" s="11">
        <v>7.8200000000000006E-3</v>
      </c>
      <c r="K682" s="11">
        <v>0.29247000000000001</v>
      </c>
      <c r="L682" s="11">
        <v>0.44673000000000002</v>
      </c>
    </row>
    <row r="683" spans="2:12" x14ac:dyDescent="0.3">
      <c r="B683" s="9" t="s">
        <v>672</v>
      </c>
      <c r="C683" s="9" t="s">
        <v>673</v>
      </c>
      <c r="D683" s="9" t="s">
        <v>694</v>
      </c>
      <c r="E683" s="6" t="s">
        <v>695</v>
      </c>
      <c r="F683" s="9" t="s">
        <v>270</v>
      </c>
      <c r="G683" s="10">
        <v>35.954839999999997</v>
      </c>
      <c r="H683" s="8">
        <v>0.9244444444444444</v>
      </c>
      <c r="I683" s="8">
        <v>6.3492063492063492E-4</v>
      </c>
      <c r="J683" s="11">
        <v>9.0200000000000002E-3</v>
      </c>
      <c r="K683" s="11">
        <v>0.30041000000000001</v>
      </c>
      <c r="L683" s="11">
        <v>0.39426</v>
      </c>
    </row>
    <row r="684" spans="2:12" x14ac:dyDescent="0.3">
      <c r="B684" s="9" t="s">
        <v>672</v>
      </c>
      <c r="C684" s="9" t="s">
        <v>673</v>
      </c>
      <c r="D684" s="9" t="s">
        <v>674</v>
      </c>
      <c r="E684" s="6" t="s">
        <v>675</v>
      </c>
      <c r="F684" s="9" t="s">
        <v>270</v>
      </c>
      <c r="G684" s="10">
        <v>33.283900000000003</v>
      </c>
      <c r="H684" s="8">
        <v>0.97377622377622375</v>
      </c>
      <c r="I684" s="8">
        <v>2.6223776223776224E-2</v>
      </c>
      <c r="J684" s="11">
        <v>1.052E-2</v>
      </c>
      <c r="K684" s="11">
        <v>0.37966</v>
      </c>
      <c r="L684" s="11">
        <v>0.51290999999999998</v>
      </c>
    </row>
    <row r="685" spans="2:12" x14ac:dyDescent="0.3">
      <c r="B685" s="9" t="s">
        <v>672</v>
      </c>
      <c r="C685" s="9" t="s">
        <v>673</v>
      </c>
      <c r="D685" s="9" t="s">
        <v>680</v>
      </c>
      <c r="E685" s="6" t="s">
        <v>681</v>
      </c>
      <c r="F685" s="9" t="s">
        <v>270</v>
      </c>
      <c r="G685" s="10">
        <v>33.264040000000001</v>
      </c>
      <c r="H685" s="8">
        <v>0.99980407523510972</v>
      </c>
      <c r="I685" s="8">
        <v>0</v>
      </c>
      <c r="J685" s="11">
        <v>6.4700000000000001E-3</v>
      </c>
      <c r="K685" s="11">
        <v>0.26922000000000001</v>
      </c>
      <c r="L685" s="11">
        <v>0.47554000000000002</v>
      </c>
    </row>
    <row r="686" spans="2:12" x14ac:dyDescent="0.3">
      <c r="B686" s="9" t="s">
        <v>672</v>
      </c>
      <c r="C686" s="9" t="s">
        <v>673</v>
      </c>
      <c r="D686" s="9" t="s">
        <v>678</v>
      </c>
      <c r="E686" s="6" t="s">
        <v>679</v>
      </c>
      <c r="F686" s="9" t="s">
        <v>270</v>
      </c>
      <c r="G686" s="10">
        <v>40.55565</v>
      </c>
      <c r="H686" s="8">
        <v>0.99901014600346449</v>
      </c>
      <c r="I686" s="8">
        <v>0</v>
      </c>
      <c r="J686" s="11">
        <v>4.3099999999999996E-3</v>
      </c>
      <c r="K686" s="11">
        <v>0.12442</v>
      </c>
      <c r="L686" s="11">
        <v>0.54757999999999996</v>
      </c>
    </row>
    <row r="687" spans="2:12" x14ac:dyDescent="0.3">
      <c r="B687" s="9" t="s">
        <v>672</v>
      </c>
      <c r="C687" s="9" t="s">
        <v>673</v>
      </c>
      <c r="D687" s="9" t="s">
        <v>688</v>
      </c>
      <c r="E687" s="6" t="s">
        <v>689</v>
      </c>
      <c r="F687" s="9" t="s">
        <v>270</v>
      </c>
      <c r="G687" s="10">
        <v>34.49051</v>
      </c>
      <c r="H687" s="8">
        <v>0.78556858745537994</v>
      </c>
      <c r="I687" s="8">
        <v>0</v>
      </c>
      <c r="J687" s="11">
        <v>3.31E-3</v>
      </c>
      <c r="K687" s="11">
        <v>7.5420000000000001E-2</v>
      </c>
      <c r="L687" s="11">
        <v>0.33740999999999999</v>
      </c>
    </row>
    <row r="688" spans="2:12" x14ac:dyDescent="0.3">
      <c r="B688" s="9" t="s">
        <v>672</v>
      </c>
      <c r="C688" s="9" t="s">
        <v>673</v>
      </c>
      <c r="D688" s="9" t="s">
        <v>684</v>
      </c>
      <c r="E688" s="6" t="s">
        <v>685</v>
      </c>
      <c r="F688" s="9" t="s">
        <v>270</v>
      </c>
      <c r="G688" s="10">
        <v>39.276989999999998</v>
      </c>
      <c r="H688" s="8">
        <v>0.84872501722949689</v>
      </c>
      <c r="I688" s="8">
        <v>0</v>
      </c>
      <c r="J688" s="11">
        <v>3.6700000000000001E-3</v>
      </c>
      <c r="K688" s="11">
        <v>0.13153000000000001</v>
      </c>
      <c r="L688" s="11">
        <v>0.39779999999999999</v>
      </c>
    </row>
    <row r="689" spans="2:12" x14ac:dyDescent="0.3">
      <c r="B689" s="9" t="s">
        <v>672</v>
      </c>
      <c r="C689" s="9" t="s">
        <v>673</v>
      </c>
      <c r="D689" s="9" t="s">
        <v>701</v>
      </c>
      <c r="E689" s="6" t="s">
        <v>702</v>
      </c>
      <c r="F689" s="9" t="s">
        <v>270</v>
      </c>
      <c r="G689" s="10">
        <v>24.039639999999999</v>
      </c>
      <c r="H689" s="8">
        <v>0.90188679245283021</v>
      </c>
      <c r="I689" s="8">
        <v>0</v>
      </c>
      <c r="J689" s="11">
        <v>5.7099999999999998E-3</v>
      </c>
      <c r="K689" s="11">
        <v>0.18620999999999999</v>
      </c>
      <c r="L689" s="11">
        <v>0.27037</v>
      </c>
    </row>
    <row r="690" spans="2:12" x14ac:dyDescent="0.3">
      <c r="B690" s="9" t="s">
        <v>672</v>
      </c>
      <c r="C690" s="9" t="s">
        <v>673</v>
      </c>
      <c r="D690" s="9" t="s">
        <v>690</v>
      </c>
      <c r="E690" s="6" t="s">
        <v>691</v>
      </c>
      <c r="F690" s="9" t="s">
        <v>270</v>
      </c>
      <c r="G690" s="10">
        <v>30.062059999999999</v>
      </c>
      <c r="H690" s="8">
        <v>0.86850238831132343</v>
      </c>
      <c r="I690" s="8">
        <v>0</v>
      </c>
      <c r="J690" s="11">
        <v>7.0699999999999999E-3</v>
      </c>
      <c r="K690" s="11">
        <v>0.30491000000000001</v>
      </c>
      <c r="L690" s="11">
        <v>0.36148000000000002</v>
      </c>
    </row>
    <row r="691" spans="2:12" x14ac:dyDescent="0.3">
      <c r="B691" s="9" t="s">
        <v>672</v>
      </c>
      <c r="C691" s="9" t="s">
        <v>673</v>
      </c>
      <c r="D691" s="9" t="s">
        <v>696</v>
      </c>
      <c r="E691" s="6" t="s">
        <v>697</v>
      </c>
      <c r="F691" s="9" t="s">
        <v>270</v>
      </c>
      <c r="G691" s="10">
        <v>28.99324</v>
      </c>
      <c r="H691" s="8">
        <v>0.82602418336040428</v>
      </c>
      <c r="I691" s="8">
        <v>1.8047283883775492E-4</v>
      </c>
      <c r="J691" s="11">
        <v>6.0400000000000002E-3</v>
      </c>
      <c r="K691" s="11">
        <v>0.13261000000000001</v>
      </c>
      <c r="L691" s="11">
        <v>0.21179999999999999</v>
      </c>
    </row>
    <row r="692" spans="2:12" x14ac:dyDescent="0.3">
      <c r="B692" s="9" t="s">
        <v>672</v>
      </c>
      <c r="C692" s="9" t="s">
        <v>673</v>
      </c>
      <c r="D692" s="9" t="s">
        <v>698</v>
      </c>
      <c r="E692" s="6" t="s">
        <v>699</v>
      </c>
      <c r="F692" s="9" t="s">
        <v>270</v>
      </c>
      <c r="G692" s="10">
        <v>25.213750000000001</v>
      </c>
      <c r="H692" s="8">
        <v>0.8601398601398601</v>
      </c>
      <c r="I692" s="8">
        <v>0</v>
      </c>
      <c r="J692" s="11">
        <v>3.7699999999999999E-3</v>
      </c>
      <c r="K692" s="11">
        <v>0.1283</v>
      </c>
      <c r="L692" s="11">
        <v>0.23982999999999999</v>
      </c>
    </row>
    <row r="693" spans="2:12" x14ac:dyDescent="0.3">
      <c r="B693" s="9" t="s">
        <v>672</v>
      </c>
      <c r="C693" s="9" t="s">
        <v>673</v>
      </c>
      <c r="D693" s="9" t="s">
        <v>700</v>
      </c>
      <c r="E693" s="6" t="s">
        <v>19503</v>
      </c>
      <c r="F693" s="9" t="s">
        <v>270</v>
      </c>
      <c r="G693" s="10">
        <v>22.335550000000001</v>
      </c>
      <c r="H693" s="8">
        <v>0.66818558409279205</v>
      </c>
      <c r="I693" s="8">
        <v>4.1839270919635463E-2</v>
      </c>
      <c r="J693" s="11">
        <v>7.9100000000000004E-3</v>
      </c>
      <c r="K693" s="11">
        <v>0.13186</v>
      </c>
      <c r="L693" s="11">
        <v>0.16245000000000001</v>
      </c>
    </row>
    <row r="694" spans="2:12" x14ac:dyDescent="0.3">
      <c r="B694" s="9" t="s">
        <v>705</v>
      </c>
      <c r="C694" s="9" t="s">
        <v>706</v>
      </c>
      <c r="D694" s="9" t="s">
        <v>721</v>
      </c>
      <c r="E694" s="6" t="s">
        <v>722</v>
      </c>
      <c r="F694" s="9" t="s">
        <v>302</v>
      </c>
      <c r="G694" s="10">
        <v>56.939610000000002</v>
      </c>
      <c r="H694" s="8">
        <v>0.93367970660146704</v>
      </c>
      <c r="I694" s="8">
        <v>4.2176039119804401E-2</v>
      </c>
      <c r="J694" s="11">
        <v>2.5610000000000001E-2</v>
      </c>
      <c r="K694" s="11">
        <v>0.13658000000000001</v>
      </c>
      <c r="L694" s="11">
        <v>0.53393000000000002</v>
      </c>
    </row>
    <row r="695" spans="2:12" x14ac:dyDescent="0.3">
      <c r="B695" s="9" t="s">
        <v>705</v>
      </c>
      <c r="C695" s="9" t="s">
        <v>706</v>
      </c>
      <c r="D695" s="9" t="s">
        <v>716</v>
      </c>
      <c r="E695" s="6" t="s">
        <v>715</v>
      </c>
      <c r="F695" s="9" t="s">
        <v>302</v>
      </c>
      <c r="G695" s="10">
        <v>84.408190000000005</v>
      </c>
      <c r="H695" s="8">
        <v>0.99157113958192855</v>
      </c>
      <c r="I695" s="8">
        <v>3.3715441672285905E-3</v>
      </c>
      <c r="J695" s="11">
        <v>1.1000000000000001E-3</v>
      </c>
      <c r="K695" s="11">
        <v>0.13242000000000001</v>
      </c>
      <c r="L695" s="11">
        <v>0.59175999999999995</v>
      </c>
    </row>
    <row r="696" spans="2:12" x14ac:dyDescent="0.3">
      <c r="B696" s="9" t="s">
        <v>705</v>
      </c>
      <c r="C696" s="9" t="s">
        <v>706</v>
      </c>
      <c r="D696" s="9" t="s">
        <v>714</v>
      </c>
      <c r="E696" s="6" t="s">
        <v>19504</v>
      </c>
      <c r="F696" s="9" t="s">
        <v>302</v>
      </c>
      <c r="G696" s="10">
        <v>81.115780000000001</v>
      </c>
      <c r="H696" s="8">
        <v>0.9957284172661871</v>
      </c>
      <c r="I696" s="8">
        <v>1.5737410071942446E-3</v>
      </c>
      <c r="J696" s="11">
        <v>4.9399999999999999E-3</v>
      </c>
      <c r="K696" s="11">
        <v>0.14709</v>
      </c>
      <c r="L696" s="11">
        <v>0.70169999999999999</v>
      </c>
    </row>
    <row r="697" spans="2:12" x14ac:dyDescent="0.3">
      <c r="B697" s="9" t="s">
        <v>705</v>
      </c>
      <c r="C697" s="9" t="s">
        <v>706</v>
      </c>
      <c r="D697" s="9" t="s">
        <v>717</v>
      </c>
      <c r="E697" s="6" t="s">
        <v>718</v>
      </c>
      <c r="F697" s="9" t="s">
        <v>302</v>
      </c>
      <c r="G697" s="10">
        <v>72.94547</v>
      </c>
      <c r="H697" s="8">
        <v>0.96962616822429903</v>
      </c>
      <c r="I697" s="8">
        <v>1.4686248331108143E-2</v>
      </c>
      <c r="J697" s="11">
        <v>2.9099999999999998E-3</v>
      </c>
      <c r="K697" s="11">
        <v>0.15506</v>
      </c>
      <c r="L697" s="11">
        <v>0.47439999999999999</v>
      </c>
    </row>
    <row r="698" spans="2:12" x14ac:dyDescent="0.3">
      <c r="B698" s="9" t="s">
        <v>705</v>
      </c>
      <c r="C698" s="9" t="s">
        <v>706</v>
      </c>
      <c r="D698" s="9" t="s">
        <v>728</v>
      </c>
      <c r="E698" s="6" t="s">
        <v>729</v>
      </c>
      <c r="F698" s="9" t="s">
        <v>302</v>
      </c>
      <c r="G698" s="10">
        <v>59.013840000000002</v>
      </c>
      <c r="H698" s="8">
        <v>0.94929797191887677</v>
      </c>
      <c r="I698" s="8">
        <v>3.5101404056162244E-2</v>
      </c>
      <c r="J698" s="11">
        <v>5.2500000000000003E-3</v>
      </c>
      <c r="K698" s="11">
        <v>0.13922999999999999</v>
      </c>
      <c r="L698" s="11">
        <v>0.48948999999999998</v>
      </c>
    </row>
    <row r="699" spans="2:12" x14ac:dyDescent="0.3">
      <c r="B699" s="9" t="s">
        <v>705</v>
      </c>
      <c r="C699" s="9" t="s">
        <v>706</v>
      </c>
      <c r="D699" s="9" t="s">
        <v>710</v>
      </c>
      <c r="E699" s="6" t="s">
        <v>711</v>
      </c>
      <c r="F699" s="9" t="s">
        <v>302</v>
      </c>
      <c r="G699" s="10">
        <v>26.77948</v>
      </c>
      <c r="H699" s="8">
        <v>0.86081288343558282</v>
      </c>
      <c r="I699" s="8">
        <v>6.0582822085889568E-2</v>
      </c>
      <c r="J699" s="11">
        <v>3.0589999999999999E-2</v>
      </c>
      <c r="K699" s="11">
        <v>0.26214999999999999</v>
      </c>
      <c r="L699" s="11">
        <v>0.31734000000000001</v>
      </c>
    </row>
    <row r="700" spans="2:12" x14ac:dyDescent="0.3">
      <c r="B700" s="9" t="s">
        <v>705</v>
      </c>
      <c r="C700" s="9" t="s">
        <v>706</v>
      </c>
      <c r="D700" s="9" t="s">
        <v>724</v>
      </c>
      <c r="E700" s="6" t="s">
        <v>725</v>
      </c>
      <c r="F700" s="9" t="s">
        <v>302</v>
      </c>
      <c r="G700" s="10">
        <v>89.971620000000001</v>
      </c>
      <c r="H700" s="8">
        <v>0.97605123920913395</v>
      </c>
      <c r="I700" s="8">
        <v>1.0303536619326092E-2</v>
      </c>
      <c r="J700" s="11">
        <v>5.2500000000000003E-3</v>
      </c>
      <c r="K700" s="11">
        <v>0.14210999999999999</v>
      </c>
      <c r="L700" s="11">
        <v>0.60704999999999998</v>
      </c>
    </row>
    <row r="701" spans="2:12" x14ac:dyDescent="0.3">
      <c r="B701" s="9" t="s">
        <v>705</v>
      </c>
      <c r="C701" s="9" t="s">
        <v>706</v>
      </c>
      <c r="D701" s="9" t="s">
        <v>708</v>
      </c>
      <c r="E701" s="6" t="s">
        <v>709</v>
      </c>
      <c r="F701" s="9" t="s">
        <v>302</v>
      </c>
      <c r="G701" s="10">
        <v>32.882159999999999</v>
      </c>
      <c r="H701" s="8">
        <v>0.98864460014496258</v>
      </c>
      <c r="I701" s="8">
        <v>5.7985020536361438E-3</v>
      </c>
      <c r="J701" s="11">
        <v>7.2399999999999999E-3</v>
      </c>
      <c r="K701" s="11">
        <v>9.5130000000000006E-2</v>
      </c>
      <c r="L701" s="11">
        <v>0.45194000000000001</v>
      </c>
    </row>
    <row r="702" spans="2:12" x14ac:dyDescent="0.3">
      <c r="B702" s="9" t="s">
        <v>705</v>
      </c>
      <c r="C702" s="9" t="s">
        <v>706</v>
      </c>
      <c r="D702" s="9" t="s">
        <v>712</v>
      </c>
      <c r="E702" s="6" t="s">
        <v>713</v>
      </c>
      <c r="F702" s="9" t="s">
        <v>302</v>
      </c>
      <c r="G702" s="10">
        <v>34.268450000000001</v>
      </c>
      <c r="H702" s="8">
        <v>0.90516986706056135</v>
      </c>
      <c r="I702" s="8">
        <v>3.0723781388478581E-2</v>
      </c>
      <c r="J702" s="11">
        <v>5.4530000000000002E-2</v>
      </c>
      <c r="K702" s="11">
        <v>0.18210999999999999</v>
      </c>
      <c r="L702" s="11">
        <v>0.41555999999999998</v>
      </c>
    </row>
    <row r="703" spans="2:12" x14ac:dyDescent="0.3">
      <c r="B703" s="9" t="s">
        <v>705</v>
      </c>
      <c r="C703" s="9" t="s">
        <v>706</v>
      </c>
      <c r="D703" s="9" t="s">
        <v>707</v>
      </c>
      <c r="E703" s="6" t="s">
        <v>19505</v>
      </c>
      <c r="F703" s="9" t="s">
        <v>302</v>
      </c>
      <c r="G703" s="10">
        <v>29.61205</v>
      </c>
      <c r="H703" s="8">
        <v>0.86893642663452852</v>
      </c>
      <c r="I703" s="8">
        <v>6.5682434468213313E-2</v>
      </c>
      <c r="J703" s="11">
        <v>4.7820000000000001E-2</v>
      </c>
      <c r="K703" s="11">
        <v>0.31842999999999999</v>
      </c>
      <c r="L703" s="11">
        <v>0.43818000000000001</v>
      </c>
    </row>
    <row r="704" spans="2:12" x14ac:dyDescent="0.3">
      <c r="B704" s="9" t="s">
        <v>705</v>
      </c>
      <c r="C704" s="9" t="s">
        <v>706</v>
      </c>
      <c r="D704" s="9" t="s">
        <v>723</v>
      </c>
      <c r="E704" s="6" t="s">
        <v>19506</v>
      </c>
      <c r="F704" s="9" t="s">
        <v>302</v>
      </c>
      <c r="G704" s="10">
        <v>34.57931</v>
      </c>
      <c r="H704" s="8">
        <v>0.94123505976095623</v>
      </c>
      <c r="I704" s="8">
        <v>2.2908366533864542E-2</v>
      </c>
      <c r="J704" s="11">
        <v>1.396E-2</v>
      </c>
      <c r="K704" s="11">
        <v>0.16350999999999999</v>
      </c>
      <c r="L704" s="11">
        <v>0.36092000000000002</v>
      </c>
    </row>
    <row r="705" spans="2:12" x14ac:dyDescent="0.3">
      <c r="B705" s="9" t="s">
        <v>705</v>
      </c>
      <c r="C705" s="9" t="s">
        <v>706</v>
      </c>
      <c r="D705" s="9" t="s">
        <v>719</v>
      </c>
      <c r="E705" s="6" t="s">
        <v>720</v>
      </c>
      <c r="F705" s="9" t="s">
        <v>302</v>
      </c>
      <c r="G705" s="10">
        <v>75.403310000000005</v>
      </c>
      <c r="H705" s="8">
        <v>0.97986235024216162</v>
      </c>
      <c r="I705" s="8">
        <v>1.4274789701758857E-2</v>
      </c>
      <c r="J705" s="11">
        <v>1.35E-2</v>
      </c>
      <c r="K705" s="11">
        <v>0.1283</v>
      </c>
      <c r="L705" s="11">
        <v>0.68391999999999997</v>
      </c>
    </row>
    <row r="706" spans="2:12" x14ac:dyDescent="0.3">
      <c r="B706" s="9" t="s">
        <v>705</v>
      </c>
      <c r="C706" s="9" t="s">
        <v>706</v>
      </c>
      <c r="D706" s="9" t="s">
        <v>730</v>
      </c>
      <c r="E706" s="6" t="s">
        <v>731</v>
      </c>
      <c r="F706" s="9" t="s">
        <v>302</v>
      </c>
      <c r="G706" s="10">
        <v>32.889470000000003</v>
      </c>
      <c r="H706" s="8">
        <v>0.94117647058823528</v>
      </c>
      <c r="I706" s="8">
        <v>1.3336508692545844E-2</v>
      </c>
      <c r="J706" s="11">
        <v>1.256E-2</v>
      </c>
      <c r="K706" s="11">
        <v>0.12207999999999999</v>
      </c>
      <c r="L706" s="11">
        <v>0.44296999999999997</v>
      </c>
    </row>
    <row r="707" spans="2:12" x14ac:dyDescent="0.3">
      <c r="B707" s="9" t="s">
        <v>705</v>
      </c>
      <c r="C707" s="9" t="s">
        <v>706</v>
      </c>
      <c r="D707" s="9" t="s">
        <v>726</v>
      </c>
      <c r="E707" s="6" t="s">
        <v>727</v>
      </c>
      <c r="F707" s="9" t="s">
        <v>302</v>
      </c>
      <c r="G707" s="10">
        <v>31.724460000000001</v>
      </c>
      <c r="H707" s="8">
        <v>0.87161596427574661</v>
      </c>
      <c r="I707" s="8">
        <v>8.7636059168294728E-2</v>
      </c>
      <c r="J707" s="11">
        <v>4.8649999999999999E-2</v>
      </c>
      <c r="K707" s="11">
        <v>0.30341000000000001</v>
      </c>
      <c r="L707" s="11">
        <v>0.45952999999999999</v>
      </c>
    </row>
    <row r="708" spans="2:12" x14ac:dyDescent="0.3">
      <c r="B708" s="9" t="s">
        <v>732</v>
      </c>
      <c r="C708" s="9" t="s">
        <v>733</v>
      </c>
      <c r="D708" s="9" t="s">
        <v>737</v>
      </c>
      <c r="E708" s="6" t="s">
        <v>19507</v>
      </c>
      <c r="F708" s="9" t="s">
        <v>5</v>
      </c>
      <c r="G708" s="10">
        <v>30.427790000000002</v>
      </c>
      <c r="H708" s="8">
        <v>0.89954581886187546</v>
      </c>
      <c r="I708" s="8">
        <v>2.0838899278653487E-2</v>
      </c>
      <c r="J708" s="11">
        <v>1.678E-2</v>
      </c>
      <c r="K708" s="11">
        <v>0.18395</v>
      </c>
      <c r="L708" s="11">
        <v>0.40717999999999999</v>
      </c>
    </row>
    <row r="709" spans="2:12" x14ac:dyDescent="0.3">
      <c r="B709" s="9" t="s">
        <v>732</v>
      </c>
      <c r="C709" s="9" t="s">
        <v>733</v>
      </c>
      <c r="D709" s="9" t="s">
        <v>742</v>
      </c>
      <c r="E709" s="6" t="s">
        <v>743</v>
      </c>
      <c r="F709" s="9" t="s">
        <v>5</v>
      </c>
      <c r="G709" s="10">
        <v>33.600850000000001</v>
      </c>
      <c r="H709" s="8">
        <v>0.9998257839721254</v>
      </c>
      <c r="I709" s="8">
        <v>0</v>
      </c>
      <c r="J709" s="11">
        <v>6.0000000000000001E-3</v>
      </c>
      <c r="K709" s="11">
        <v>6.7650000000000002E-2</v>
      </c>
      <c r="L709" s="11">
        <v>0.43070999999999998</v>
      </c>
    </row>
    <row r="710" spans="2:12" x14ac:dyDescent="0.3">
      <c r="B710" s="9" t="s">
        <v>732</v>
      </c>
      <c r="C710" s="9" t="s">
        <v>733</v>
      </c>
      <c r="D710" s="9" t="s">
        <v>739</v>
      </c>
      <c r="E710" s="6" t="s">
        <v>19508</v>
      </c>
      <c r="F710" s="9" t="s">
        <v>5</v>
      </c>
      <c r="G710" s="10">
        <v>27.201840000000001</v>
      </c>
      <c r="H710" s="8">
        <v>0.98392857142857137</v>
      </c>
      <c r="I710" s="8">
        <v>0</v>
      </c>
      <c r="J710" s="11">
        <v>1.49E-2</v>
      </c>
      <c r="K710" s="11">
        <v>0.30987999999999999</v>
      </c>
      <c r="L710" s="11">
        <v>0.43120000000000003</v>
      </c>
    </row>
    <row r="711" spans="2:12" x14ac:dyDescent="0.3">
      <c r="B711" s="9" t="s">
        <v>732</v>
      </c>
      <c r="C711" s="9" t="s">
        <v>733</v>
      </c>
      <c r="D711" s="9" t="s">
        <v>738</v>
      </c>
      <c r="E711" s="6" t="s">
        <v>19509</v>
      </c>
      <c r="F711" s="9" t="s">
        <v>5</v>
      </c>
      <c r="G711" s="10">
        <v>28.31005</v>
      </c>
      <c r="H711" s="8">
        <v>0.99830220713073003</v>
      </c>
      <c r="I711" s="8">
        <v>0</v>
      </c>
      <c r="J711" s="11">
        <v>8.5500000000000003E-3</v>
      </c>
      <c r="K711" s="11">
        <v>0.25991999999999998</v>
      </c>
      <c r="L711" s="11">
        <v>0.45245999999999997</v>
      </c>
    </row>
    <row r="712" spans="2:12" x14ac:dyDescent="0.3">
      <c r="B712" s="9" t="s">
        <v>732</v>
      </c>
      <c r="C712" s="9" t="s">
        <v>733</v>
      </c>
      <c r="D712" s="9" t="s">
        <v>740</v>
      </c>
      <c r="E712" s="6" t="s">
        <v>19510</v>
      </c>
      <c r="F712" s="9" t="s">
        <v>5</v>
      </c>
      <c r="G712" s="10">
        <v>27.28321</v>
      </c>
      <c r="H712" s="8">
        <v>0.90450980392156866</v>
      </c>
      <c r="I712" s="8">
        <v>8.431372549019607E-3</v>
      </c>
      <c r="J712" s="11">
        <v>1.72E-2</v>
      </c>
      <c r="K712" s="11">
        <v>0.22381999999999999</v>
      </c>
      <c r="L712" s="11">
        <v>0.37885999999999997</v>
      </c>
    </row>
    <row r="713" spans="2:12" x14ac:dyDescent="0.3">
      <c r="B713" s="9" t="s">
        <v>732</v>
      </c>
      <c r="C713" s="9" t="s">
        <v>733</v>
      </c>
      <c r="D713" s="9" t="s">
        <v>746</v>
      </c>
      <c r="E713" s="6" t="s">
        <v>747</v>
      </c>
      <c r="F713" s="9" t="s">
        <v>5</v>
      </c>
      <c r="G713" s="10">
        <v>31.54355</v>
      </c>
      <c r="H713" s="8">
        <v>0.89936102236421722</v>
      </c>
      <c r="I713" s="8">
        <v>2.2044728434504793E-2</v>
      </c>
      <c r="J713" s="11">
        <v>2.6110000000000001E-2</v>
      </c>
      <c r="K713" s="11">
        <v>0.22739999999999999</v>
      </c>
      <c r="L713" s="11">
        <v>0.47931000000000001</v>
      </c>
    </row>
    <row r="714" spans="2:12" x14ac:dyDescent="0.3">
      <c r="B714" s="9" t="s">
        <v>732</v>
      </c>
      <c r="C714" s="9" t="s">
        <v>733</v>
      </c>
      <c r="D714" s="9" t="s">
        <v>736</v>
      </c>
      <c r="E714" s="6" t="s">
        <v>19511</v>
      </c>
      <c r="F714" s="9" t="s">
        <v>5</v>
      </c>
      <c r="G714" s="10">
        <v>28.331119999999999</v>
      </c>
      <c r="H714" s="8">
        <v>0.84424829157175396</v>
      </c>
      <c r="I714" s="8">
        <v>3.4453302961275627E-2</v>
      </c>
      <c r="J714" s="11">
        <v>4.2029999999999998E-2</v>
      </c>
      <c r="K714" s="11">
        <v>0.28386</v>
      </c>
      <c r="L714" s="11">
        <v>0.39460000000000001</v>
      </c>
    </row>
    <row r="715" spans="2:12" x14ac:dyDescent="0.3">
      <c r="B715" s="9" t="s">
        <v>732</v>
      </c>
      <c r="C715" s="9" t="s">
        <v>733</v>
      </c>
      <c r="D715" s="9" t="s">
        <v>741</v>
      </c>
      <c r="E715" s="6" t="s">
        <v>18477</v>
      </c>
      <c r="F715" s="9" t="s">
        <v>5</v>
      </c>
      <c r="G715" s="10">
        <v>29.291519999999998</v>
      </c>
      <c r="H715" s="8">
        <v>0.95305164319248825</v>
      </c>
      <c r="I715" s="8">
        <v>0</v>
      </c>
      <c r="J715" s="11">
        <v>6.0099999999999997E-3</v>
      </c>
      <c r="K715" s="11">
        <v>0.16299</v>
      </c>
      <c r="L715" s="11">
        <v>0.42285</v>
      </c>
    </row>
    <row r="716" spans="2:12" x14ac:dyDescent="0.3">
      <c r="B716" s="9" t="s">
        <v>732</v>
      </c>
      <c r="C716" s="9" t="s">
        <v>733</v>
      </c>
      <c r="D716" s="9" t="s">
        <v>744</v>
      </c>
      <c r="E716" s="6" t="s">
        <v>745</v>
      </c>
      <c r="F716" s="9" t="s">
        <v>5</v>
      </c>
      <c r="G716" s="10">
        <v>33.49465</v>
      </c>
      <c r="H716" s="8">
        <v>0.98313704496788012</v>
      </c>
      <c r="I716" s="8">
        <v>2.6766595289079231E-4</v>
      </c>
      <c r="J716" s="11">
        <v>2.3999999999999998E-3</v>
      </c>
      <c r="K716" s="11">
        <v>6.726E-2</v>
      </c>
      <c r="L716" s="11">
        <v>0.45093</v>
      </c>
    </row>
    <row r="717" spans="2:12" x14ac:dyDescent="0.3">
      <c r="B717" s="9" t="s">
        <v>732</v>
      </c>
      <c r="C717" s="9" t="s">
        <v>733</v>
      </c>
      <c r="D717" s="9" t="s">
        <v>748</v>
      </c>
      <c r="E717" s="6" t="s">
        <v>749</v>
      </c>
      <c r="F717" s="9" t="s">
        <v>5</v>
      </c>
      <c r="G717" s="10">
        <v>28.83222</v>
      </c>
      <c r="H717" s="8">
        <v>0.87809917355371903</v>
      </c>
      <c r="I717" s="8">
        <v>2.9269972451790634E-2</v>
      </c>
      <c r="J717" s="11">
        <v>3.7629999999999997E-2</v>
      </c>
      <c r="K717" s="11">
        <v>0.26388</v>
      </c>
      <c r="L717" s="11">
        <v>0.40294000000000002</v>
      </c>
    </row>
    <row r="718" spans="2:12" x14ac:dyDescent="0.3">
      <c r="B718" s="9" t="s">
        <v>732</v>
      </c>
      <c r="C718" s="9" t="s">
        <v>733</v>
      </c>
      <c r="D718" s="9" t="s">
        <v>735</v>
      </c>
      <c r="E718" s="6" t="s">
        <v>19512</v>
      </c>
      <c r="F718" s="9" t="s">
        <v>5</v>
      </c>
      <c r="G718" s="10">
        <v>30.653919999999999</v>
      </c>
      <c r="H718" s="8">
        <v>0.87175750510055372</v>
      </c>
      <c r="I718" s="8">
        <v>3.2352083940542113E-2</v>
      </c>
      <c r="J718" s="11">
        <v>4.2700000000000002E-2</v>
      </c>
      <c r="K718" s="11">
        <v>0.22283</v>
      </c>
      <c r="L718" s="11">
        <v>0.44875999999999999</v>
      </c>
    </row>
    <row r="719" spans="2:12" x14ac:dyDescent="0.3">
      <c r="B719" s="9" t="s">
        <v>732</v>
      </c>
      <c r="C719" s="9" t="s">
        <v>733</v>
      </c>
      <c r="D719" s="9" t="s">
        <v>734</v>
      </c>
      <c r="E719" s="6" t="s">
        <v>19513</v>
      </c>
      <c r="F719" s="9" t="s">
        <v>5</v>
      </c>
      <c r="G719" s="10">
        <v>33.155259999999998</v>
      </c>
      <c r="H719" s="8">
        <v>0.85799552350161656</v>
      </c>
      <c r="I719" s="8">
        <v>3.0340711265854265E-2</v>
      </c>
      <c r="J719" s="11">
        <v>1.738E-2</v>
      </c>
      <c r="K719" s="11">
        <v>0.17780000000000001</v>
      </c>
      <c r="L719" s="11">
        <v>0.46446999999999999</v>
      </c>
    </row>
    <row r="720" spans="2:12" x14ac:dyDescent="0.3">
      <c r="B720" s="9" t="s">
        <v>732</v>
      </c>
      <c r="C720" s="9" t="s">
        <v>733</v>
      </c>
      <c r="D720" s="9" t="s">
        <v>750</v>
      </c>
      <c r="E720" s="6" t="s">
        <v>19514</v>
      </c>
      <c r="F720" s="9" t="s">
        <v>5</v>
      </c>
      <c r="G720" s="10">
        <v>30.305150000000001</v>
      </c>
      <c r="H720" s="8">
        <v>0.95027407987470636</v>
      </c>
      <c r="I720" s="8">
        <v>6.0689115113547378E-3</v>
      </c>
      <c r="J720" s="11">
        <v>3.022E-2</v>
      </c>
      <c r="K720" s="11">
        <v>0.29644999999999999</v>
      </c>
      <c r="L720" s="11">
        <v>0.49197999999999997</v>
      </c>
    </row>
    <row r="721" spans="2:12" x14ac:dyDescent="0.3">
      <c r="B721" s="9" t="s">
        <v>751</v>
      </c>
      <c r="C721" s="9" t="s">
        <v>752</v>
      </c>
      <c r="D721" s="9" t="s">
        <v>762</v>
      </c>
      <c r="E721" s="6" t="s">
        <v>763</v>
      </c>
      <c r="F721" s="9" t="s">
        <v>270</v>
      </c>
      <c r="G721" s="10">
        <v>66.128190000000004</v>
      </c>
      <c r="H721" s="8">
        <v>0.99968264043160904</v>
      </c>
      <c r="I721" s="8">
        <v>0</v>
      </c>
      <c r="J721" s="11">
        <v>2.5000000000000001E-2</v>
      </c>
      <c r="K721" s="11">
        <v>0.26196000000000003</v>
      </c>
      <c r="L721" s="11">
        <v>0.68369999999999997</v>
      </c>
    </row>
    <row r="722" spans="2:12" x14ac:dyDescent="0.3">
      <c r="B722" s="9" t="s">
        <v>751</v>
      </c>
      <c r="C722" s="9" t="s">
        <v>752</v>
      </c>
      <c r="D722" s="9" t="s">
        <v>767</v>
      </c>
      <c r="E722" s="6" t="s">
        <v>768</v>
      </c>
      <c r="F722" s="9" t="s">
        <v>270</v>
      </c>
      <c r="G722" s="10">
        <v>56.198700000000002</v>
      </c>
      <c r="H722" s="8">
        <v>0.98188836104513066</v>
      </c>
      <c r="I722" s="8">
        <v>3.5035629453681709E-2</v>
      </c>
      <c r="J722" s="11">
        <v>1.018E-2</v>
      </c>
      <c r="K722" s="11">
        <v>0.29227999999999998</v>
      </c>
      <c r="L722" s="11">
        <v>0.4793</v>
      </c>
    </row>
    <row r="723" spans="2:12" x14ac:dyDescent="0.3">
      <c r="B723" s="9" t="s">
        <v>751</v>
      </c>
      <c r="C723" s="9" t="s">
        <v>752</v>
      </c>
      <c r="D723" s="9" t="s">
        <v>775</v>
      </c>
      <c r="E723" s="6" t="s">
        <v>776</v>
      </c>
      <c r="F723" s="9" t="s">
        <v>270</v>
      </c>
      <c r="G723" s="10">
        <v>49.762500000000003</v>
      </c>
      <c r="H723" s="8">
        <v>0.94186696478479592</v>
      </c>
      <c r="I723" s="8">
        <v>3.6892118501956402E-2</v>
      </c>
      <c r="J723" s="11">
        <v>9.7400000000000004E-3</v>
      </c>
      <c r="K723" s="11">
        <v>0.22613</v>
      </c>
      <c r="L723" s="11">
        <v>0.40828999999999999</v>
      </c>
    </row>
    <row r="724" spans="2:12" x14ac:dyDescent="0.3">
      <c r="B724" s="9" t="s">
        <v>751</v>
      </c>
      <c r="C724" s="9" t="s">
        <v>752</v>
      </c>
      <c r="D724" s="9" t="s">
        <v>764</v>
      </c>
      <c r="E724" s="6" t="s">
        <v>18478</v>
      </c>
      <c r="F724" s="9" t="s">
        <v>270</v>
      </c>
      <c r="G724" s="10">
        <v>54.647959999999998</v>
      </c>
      <c r="H724" s="8">
        <v>0.97940797940797941</v>
      </c>
      <c r="I724" s="8">
        <v>0</v>
      </c>
      <c r="J724" s="11">
        <v>2.6800000000000001E-3</v>
      </c>
      <c r="K724" s="11">
        <v>7.17E-2</v>
      </c>
      <c r="L724" s="11">
        <v>0.47932000000000002</v>
      </c>
    </row>
    <row r="725" spans="2:12" x14ac:dyDescent="0.3">
      <c r="B725" s="9" t="s">
        <v>751</v>
      </c>
      <c r="C725" s="9" t="s">
        <v>752</v>
      </c>
      <c r="D725" s="9" t="s">
        <v>773</v>
      </c>
      <c r="E725" s="6" t="s">
        <v>774</v>
      </c>
      <c r="F725" s="9" t="s">
        <v>270</v>
      </c>
      <c r="G725" s="10">
        <v>58.842140000000001</v>
      </c>
      <c r="H725" s="8">
        <v>0.9975683890577508</v>
      </c>
      <c r="I725" s="8">
        <v>0</v>
      </c>
      <c r="J725" s="11">
        <v>1.455E-2</v>
      </c>
      <c r="K725" s="11">
        <v>0.30280000000000001</v>
      </c>
      <c r="L725" s="11">
        <v>0.62016000000000004</v>
      </c>
    </row>
    <row r="726" spans="2:12" x14ac:dyDescent="0.3">
      <c r="B726" s="9" t="s">
        <v>751</v>
      </c>
      <c r="C726" s="9" t="s">
        <v>752</v>
      </c>
      <c r="D726" s="9" t="s">
        <v>755</v>
      </c>
      <c r="E726" s="6" t="s">
        <v>19515</v>
      </c>
      <c r="F726" s="9" t="s">
        <v>270</v>
      </c>
      <c r="G726" s="10">
        <v>63.25553</v>
      </c>
      <c r="H726" s="8">
        <v>1</v>
      </c>
      <c r="I726" s="8">
        <v>0</v>
      </c>
      <c r="J726" s="11">
        <v>8.5800000000000008E-3</v>
      </c>
      <c r="K726" s="11">
        <v>0.22136</v>
      </c>
      <c r="L726" s="11">
        <v>0.65800000000000003</v>
      </c>
    </row>
    <row r="727" spans="2:12" x14ac:dyDescent="0.3">
      <c r="B727" s="9" t="s">
        <v>751</v>
      </c>
      <c r="C727" s="9" t="s">
        <v>752</v>
      </c>
      <c r="D727" s="9" t="s">
        <v>758</v>
      </c>
      <c r="E727" s="6" t="s">
        <v>759</v>
      </c>
      <c r="F727" s="9" t="s">
        <v>270</v>
      </c>
      <c r="G727" s="10">
        <v>62.814439999999998</v>
      </c>
      <c r="H727" s="8">
        <v>1</v>
      </c>
      <c r="I727" s="8">
        <v>0</v>
      </c>
      <c r="J727" s="11">
        <v>8.1399999999999997E-3</v>
      </c>
      <c r="K727" s="11">
        <v>0.19037999999999999</v>
      </c>
      <c r="L727" s="11">
        <v>0.62314000000000003</v>
      </c>
    </row>
    <row r="728" spans="2:12" x14ac:dyDescent="0.3">
      <c r="B728" s="9" t="s">
        <v>751</v>
      </c>
      <c r="C728" s="9" t="s">
        <v>752</v>
      </c>
      <c r="D728" s="9" t="s">
        <v>769</v>
      </c>
      <c r="E728" s="6" t="s">
        <v>770</v>
      </c>
      <c r="F728" s="9" t="s">
        <v>270</v>
      </c>
      <c r="G728" s="10">
        <v>52.991399999999999</v>
      </c>
      <c r="H728" s="8">
        <v>0.96823770491803274</v>
      </c>
      <c r="I728" s="8">
        <v>4.3852459016393446E-2</v>
      </c>
      <c r="J728" s="11">
        <v>1.95E-2</v>
      </c>
      <c r="K728" s="11">
        <v>0.39315</v>
      </c>
      <c r="L728" s="11">
        <v>0.55286000000000002</v>
      </c>
    </row>
    <row r="729" spans="2:12" x14ac:dyDescent="0.3">
      <c r="B729" s="9" t="s">
        <v>751</v>
      </c>
      <c r="C729" s="9" t="s">
        <v>752</v>
      </c>
      <c r="D729" s="9" t="s">
        <v>771</v>
      </c>
      <c r="E729" s="6" t="s">
        <v>772</v>
      </c>
      <c r="F729" s="9" t="s">
        <v>270</v>
      </c>
      <c r="G729" s="10">
        <v>61.385950000000001</v>
      </c>
      <c r="H729" s="8">
        <v>0.99768732654949122</v>
      </c>
      <c r="I729" s="8">
        <v>0</v>
      </c>
      <c r="J729" s="11">
        <v>5.5100000000000001E-3</v>
      </c>
      <c r="K729" s="11">
        <v>0.10662000000000001</v>
      </c>
      <c r="L729" s="11">
        <v>0.55725000000000002</v>
      </c>
    </row>
    <row r="730" spans="2:12" x14ac:dyDescent="0.3">
      <c r="B730" s="9" t="s">
        <v>751</v>
      </c>
      <c r="C730" s="9" t="s">
        <v>752</v>
      </c>
      <c r="D730" s="9" t="s">
        <v>756</v>
      </c>
      <c r="E730" s="6" t="s">
        <v>757</v>
      </c>
      <c r="F730" s="9" t="s">
        <v>270</v>
      </c>
      <c r="G730" s="10">
        <v>49.962710000000001</v>
      </c>
      <c r="H730" s="8">
        <v>1</v>
      </c>
      <c r="I730" s="8">
        <v>0</v>
      </c>
      <c r="J730" s="11">
        <v>9.0500000000000008E-3</v>
      </c>
      <c r="K730" s="11">
        <v>0.20436000000000001</v>
      </c>
      <c r="L730" s="11">
        <v>0.53969999999999996</v>
      </c>
    </row>
    <row r="731" spans="2:12" x14ac:dyDescent="0.3">
      <c r="B731" s="9" t="s">
        <v>751</v>
      </c>
      <c r="C731" s="9" t="s">
        <v>752</v>
      </c>
      <c r="D731" s="9" t="s">
        <v>753</v>
      </c>
      <c r="E731" s="6" t="s">
        <v>754</v>
      </c>
      <c r="F731" s="9" t="s">
        <v>270</v>
      </c>
      <c r="G731" s="10">
        <v>45.516620000000003</v>
      </c>
      <c r="H731" s="8">
        <v>0.86188166828322021</v>
      </c>
      <c r="I731" s="8">
        <v>0.12628516003879728</v>
      </c>
      <c r="J731" s="11">
        <v>2.5200000000000001E-3</v>
      </c>
      <c r="K731" s="11">
        <v>0.14606</v>
      </c>
      <c r="L731" s="11">
        <v>0.46059</v>
      </c>
    </row>
    <row r="732" spans="2:12" x14ac:dyDescent="0.3">
      <c r="B732" s="9" t="s">
        <v>751</v>
      </c>
      <c r="C732" s="9" t="s">
        <v>752</v>
      </c>
      <c r="D732" s="9" t="s">
        <v>760</v>
      </c>
      <c r="E732" s="6" t="s">
        <v>761</v>
      </c>
      <c r="F732" s="9" t="s">
        <v>270</v>
      </c>
      <c r="G732" s="10">
        <v>58.212919999999997</v>
      </c>
      <c r="H732" s="8">
        <v>0.99804941482444731</v>
      </c>
      <c r="I732" s="8">
        <v>0</v>
      </c>
      <c r="J732" s="11">
        <v>2.6939999999999999E-2</v>
      </c>
      <c r="K732" s="11">
        <v>0.21593000000000001</v>
      </c>
      <c r="L732" s="11">
        <v>0.69425999999999999</v>
      </c>
    </row>
    <row r="733" spans="2:12" x14ac:dyDescent="0.3">
      <c r="B733" s="9" t="s">
        <v>751</v>
      </c>
      <c r="C733" s="9" t="s">
        <v>752</v>
      </c>
      <c r="D733" s="9" t="s">
        <v>765</v>
      </c>
      <c r="E733" s="6" t="s">
        <v>766</v>
      </c>
      <c r="F733" s="9" t="s">
        <v>270</v>
      </c>
      <c r="G733" s="10">
        <v>57.101819999999996</v>
      </c>
      <c r="H733" s="8">
        <v>0.99976139346218085</v>
      </c>
      <c r="I733" s="8">
        <v>5.4879503698401335E-3</v>
      </c>
      <c r="J733" s="11">
        <v>9.9699999999999997E-3</v>
      </c>
      <c r="K733" s="11">
        <v>0.2641</v>
      </c>
      <c r="L733" s="11">
        <v>0.61795</v>
      </c>
    </row>
    <row r="734" spans="2:12" x14ac:dyDescent="0.3">
      <c r="B734" s="9" t="s">
        <v>777</v>
      </c>
      <c r="C734" s="9" t="s">
        <v>778</v>
      </c>
      <c r="D734" s="9" t="s">
        <v>801</v>
      </c>
      <c r="E734" s="6" t="s">
        <v>18479</v>
      </c>
      <c r="F734" s="9" t="s">
        <v>56</v>
      </c>
      <c r="G734" s="10">
        <v>52.377549999999999</v>
      </c>
      <c r="H734" s="8">
        <v>0.99745417515274948</v>
      </c>
      <c r="I734" s="8">
        <v>0</v>
      </c>
      <c r="J734" s="11">
        <v>4.6100000000000004E-3</v>
      </c>
      <c r="K734" s="11">
        <v>0.16885</v>
      </c>
      <c r="L734" s="11">
        <v>0.54452</v>
      </c>
    </row>
    <row r="735" spans="2:12" x14ac:dyDescent="0.3">
      <c r="B735" s="9" t="s">
        <v>777</v>
      </c>
      <c r="C735" s="9" t="s">
        <v>778</v>
      </c>
      <c r="D735" s="9" t="s">
        <v>781</v>
      </c>
      <c r="E735" s="6" t="s">
        <v>782</v>
      </c>
      <c r="F735" s="9" t="s">
        <v>56</v>
      </c>
      <c r="G735" s="10">
        <v>58.960099999999997</v>
      </c>
      <c r="H735" s="8">
        <v>0.9974958263772955</v>
      </c>
      <c r="I735" s="8">
        <v>0</v>
      </c>
      <c r="J735" s="11">
        <v>2.248E-2</v>
      </c>
      <c r="K735" s="11">
        <v>0.27578999999999998</v>
      </c>
      <c r="L735" s="11">
        <v>0.66478999999999999</v>
      </c>
    </row>
    <row r="736" spans="2:12" x14ac:dyDescent="0.3">
      <c r="B736" s="9" t="s">
        <v>777</v>
      </c>
      <c r="C736" s="9" t="s">
        <v>778</v>
      </c>
      <c r="D736" s="9" t="s">
        <v>784</v>
      </c>
      <c r="E736" s="6" t="s">
        <v>785</v>
      </c>
      <c r="F736" s="9" t="s">
        <v>56</v>
      </c>
      <c r="G736" s="10">
        <v>47.315530000000003</v>
      </c>
      <c r="H736" s="8">
        <v>0.99887598351442486</v>
      </c>
      <c r="I736" s="8">
        <v>1.8733608092918696E-4</v>
      </c>
      <c r="J736" s="11">
        <v>1.1800000000000001E-3</v>
      </c>
      <c r="K736" s="11">
        <v>7.7219999999999997E-2</v>
      </c>
      <c r="L736" s="11">
        <v>0.48875999999999997</v>
      </c>
    </row>
    <row r="737" spans="2:12" x14ac:dyDescent="0.3">
      <c r="B737" s="9" t="s">
        <v>777</v>
      </c>
      <c r="C737" s="9" t="s">
        <v>778</v>
      </c>
      <c r="D737" s="9" t="s">
        <v>789</v>
      </c>
      <c r="E737" s="6" t="s">
        <v>790</v>
      </c>
      <c r="F737" s="9" t="s">
        <v>56</v>
      </c>
      <c r="G737" s="10">
        <v>56.771740000000001</v>
      </c>
      <c r="H737" s="8">
        <v>1</v>
      </c>
      <c r="I737" s="8">
        <v>0</v>
      </c>
      <c r="J737" s="11">
        <v>3.0599999999999998E-3</v>
      </c>
      <c r="K737" s="11">
        <v>0.13134999999999999</v>
      </c>
      <c r="L737" s="11">
        <v>0.61634999999999995</v>
      </c>
    </row>
    <row r="738" spans="2:12" x14ac:dyDescent="0.3">
      <c r="B738" s="9" t="s">
        <v>777</v>
      </c>
      <c r="C738" s="9" t="s">
        <v>778</v>
      </c>
      <c r="D738" s="9" t="s">
        <v>783</v>
      </c>
      <c r="E738" s="6" t="s">
        <v>19516</v>
      </c>
      <c r="F738" s="9" t="s">
        <v>56</v>
      </c>
      <c r="G738" s="10">
        <v>52.114179999999998</v>
      </c>
      <c r="H738" s="8">
        <v>0.96959737058340179</v>
      </c>
      <c r="I738" s="8">
        <v>0</v>
      </c>
      <c r="J738" s="11">
        <v>1.813E-2</v>
      </c>
      <c r="K738" s="11">
        <v>0.18431</v>
      </c>
      <c r="L738" s="11">
        <v>0.55556000000000005</v>
      </c>
    </row>
    <row r="739" spans="2:12" x14ac:dyDescent="0.3">
      <c r="B739" s="9" t="s">
        <v>777</v>
      </c>
      <c r="C739" s="9" t="s">
        <v>778</v>
      </c>
      <c r="D739" s="9" t="s">
        <v>797</v>
      </c>
      <c r="E739" s="6" t="s">
        <v>798</v>
      </c>
      <c r="F739" s="9" t="s">
        <v>56</v>
      </c>
      <c r="G739" s="10">
        <v>66.372</v>
      </c>
      <c r="H739" s="8">
        <v>1</v>
      </c>
      <c r="I739" s="8">
        <v>0</v>
      </c>
      <c r="J739" s="11">
        <v>1.8E-3</v>
      </c>
      <c r="K739" s="11">
        <v>5.6849999999999998E-2</v>
      </c>
      <c r="L739" s="11">
        <v>0.64015999999999995</v>
      </c>
    </row>
    <row r="740" spans="2:12" x14ac:dyDescent="0.3">
      <c r="B740" s="9" t="s">
        <v>777</v>
      </c>
      <c r="C740" s="9" t="s">
        <v>778</v>
      </c>
      <c r="D740" s="9" t="s">
        <v>786</v>
      </c>
      <c r="E740" s="6" t="s">
        <v>787</v>
      </c>
      <c r="F740" s="9" t="s">
        <v>56</v>
      </c>
      <c r="G740" s="10">
        <v>55.854179999999999</v>
      </c>
      <c r="H740" s="8">
        <v>0.99439579684763568</v>
      </c>
      <c r="I740" s="8">
        <v>0</v>
      </c>
      <c r="J740" s="11">
        <v>1.0109999999999999E-2</v>
      </c>
      <c r="K740" s="11">
        <v>0.17018</v>
      </c>
      <c r="L740" s="11">
        <v>0.56552000000000002</v>
      </c>
    </row>
    <row r="741" spans="2:12" x14ac:dyDescent="0.3">
      <c r="B741" s="9" t="s">
        <v>777</v>
      </c>
      <c r="C741" s="9" t="s">
        <v>778</v>
      </c>
      <c r="D741" s="9" t="s">
        <v>793</v>
      </c>
      <c r="E741" s="6" t="s">
        <v>794</v>
      </c>
      <c r="F741" s="9" t="s">
        <v>56</v>
      </c>
      <c r="G741" s="10">
        <v>57.618650000000002</v>
      </c>
      <c r="H741" s="8">
        <v>0.99835119538334705</v>
      </c>
      <c r="I741" s="8">
        <v>0</v>
      </c>
      <c r="J741" s="11">
        <v>9.7000000000000003E-3</v>
      </c>
      <c r="K741" s="11">
        <v>0.19781000000000001</v>
      </c>
      <c r="L741" s="11">
        <v>0.61407999999999996</v>
      </c>
    </row>
    <row r="742" spans="2:12" x14ac:dyDescent="0.3">
      <c r="B742" s="9" t="s">
        <v>777</v>
      </c>
      <c r="C742" s="9" t="s">
        <v>778</v>
      </c>
      <c r="D742" s="9" t="s">
        <v>788</v>
      </c>
      <c r="E742" s="6" t="s">
        <v>19517</v>
      </c>
      <c r="F742" s="9" t="s">
        <v>56</v>
      </c>
      <c r="G742" s="10">
        <v>55.41675</v>
      </c>
      <c r="H742" s="8">
        <v>0.99380875945883973</v>
      </c>
      <c r="I742" s="8">
        <v>0</v>
      </c>
      <c r="J742" s="11">
        <v>2.4399999999999999E-3</v>
      </c>
      <c r="K742" s="11">
        <v>5.4219999999999997E-2</v>
      </c>
      <c r="L742" s="11">
        <v>0.55742000000000003</v>
      </c>
    </row>
    <row r="743" spans="2:12" x14ac:dyDescent="0.3">
      <c r="B743" s="9" t="s">
        <v>777</v>
      </c>
      <c r="C743" s="9" t="s">
        <v>778</v>
      </c>
      <c r="D743" s="9" t="s">
        <v>791</v>
      </c>
      <c r="E743" s="6" t="s">
        <v>792</v>
      </c>
      <c r="F743" s="9" t="s">
        <v>56</v>
      </c>
      <c r="G743" s="10">
        <v>56.729030000000002</v>
      </c>
      <c r="H743" s="8">
        <v>1</v>
      </c>
      <c r="I743" s="8">
        <v>2.4437927663734115E-3</v>
      </c>
      <c r="J743" s="11">
        <v>4.1999999999999997E-3</v>
      </c>
      <c r="K743" s="11">
        <v>5.8840000000000003E-2</v>
      </c>
      <c r="L743" s="11">
        <v>0.58843000000000001</v>
      </c>
    </row>
    <row r="744" spans="2:12" x14ac:dyDescent="0.3">
      <c r="B744" s="9" t="s">
        <v>777</v>
      </c>
      <c r="C744" s="9" t="s">
        <v>778</v>
      </c>
      <c r="D744" s="9" t="s">
        <v>779</v>
      </c>
      <c r="E744" s="6" t="s">
        <v>780</v>
      </c>
      <c r="F744" s="9" t="s">
        <v>56</v>
      </c>
      <c r="G744" s="10">
        <v>60.063969999999998</v>
      </c>
      <c r="H744" s="8">
        <v>0.99925816023738867</v>
      </c>
      <c r="I744" s="8">
        <v>0</v>
      </c>
      <c r="J744" s="11">
        <v>1.021E-2</v>
      </c>
      <c r="K744" s="11">
        <v>0.17999000000000001</v>
      </c>
      <c r="L744" s="11">
        <v>0.65839000000000003</v>
      </c>
    </row>
    <row r="745" spans="2:12" x14ac:dyDescent="0.3">
      <c r="B745" s="9" t="s">
        <v>777</v>
      </c>
      <c r="C745" s="9" t="s">
        <v>778</v>
      </c>
      <c r="D745" s="9" t="s">
        <v>799</v>
      </c>
      <c r="E745" s="6" t="s">
        <v>800</v>
      </c>
      <c r="F745" s="9" t="s">
        <v>56</v>
      </c>
      <c r="G745" s="10">
        <v>64.761960000000002</v>
      </c>
      <c r="H745" s="8">
        <v>1</v>
      </c>
      <c r="I745" s="8">
        <v>0</v>
      </c>
      <c r="J745" s="11">
        <v>2.3400000000000001E-3</v>
      </c>
      <c r="K745" s="11">
        <v>7.85E-2</v>
      </c>
      <c r="L745" s="11">
        <v>0.60980999999999996</v>
      </c>
    </row>
    <row r="746" spans="2:12" x14ac:dyDescent="0.3">
      <c r="B746" s="9" t="s">
        <v>777</v>
      </c>
      <c r="C746" s="9" t="s">
        <v>778</v>
      </c>
      <c r="D746" s="9" t="s">
        <v>795</v>
      </c>
      <c r="E746" s="6" t="s">
        <v>796</v>
      </c>
      <c r="F746" s="9" t="s">
        <v>56</v>
      </c>
      <c r="G746" s="10">
        <v>46.445349999999998</v>
      </c>
      <c r="H746" s="8">
        <v>0.99783965434469513</v>
      </c>
      <c r="I746" s="8">
        <v>9.6015362457993274E-4</v>
      </c>
      <c r="J746" s="11">
        <v>4.2300000000000003E-3</v>
      </c>
      <c r="K746" s="11">
        <v>8.1339999999999996E-2</v>
      </c>
      <c r="L746" s="11">
        <v>0.47006999999999999</v>
      </c>
    </row>
    <row r="747" spans="2:12" x14ac:dyDescent="0.3">
      <c r="B747" s="9" t="s">
        <v>777</v>
      </c>
      <c r="C747" s="9" t="s">
        <v>778</v>
      </c>
      <c r="D747" s="9" t="s">
        <v>802</v>
      </c>
      <c r="E747" s="6" t="s">
        <v>803</v>
      </c>
      <c r="F747" s="9" t="s">
        <v>56</v>
      </c>
      <c r="G747" s="10">
        <v>66.548429999999996</v>
      </c>
      <c r="H747" s="8">
        <v>1</v>
      </c>
      <c r="I747" s="8">
        <v>0</v>
      </c>
      <c r="J747" s="11">
        <v>5.9800000000000001E-3</v>
      </c>
      <c r="K747" s="11">
        <v>0.10314</v>
      </c>
      <c r="L747" s="11">
        <v>0.64649000000000001</v>
      </c>
    </row>
    <row r="748" spans="2:12" x14ac:dyDescent="0.3">
      <c r="B748" s="9" t="s">
        <v>804</v>
      </c>
      <c r="C748" s="9" t="s">
        <v>805</v>
      </c>
      <c r="D748" s="9" t="s">
        <v>834</v>
      </c>
      <c r="E748" s="6" t="s">
        <v>835</v>
      </c>
      <c r="F748" s="9" t="s">
        <v>30</v>
      </c>
      <c r="G748" s="10">
        <v>29.005500000000001</v>
      </c>
      <c r="H748" s="8">
        <v>0.8587631072116414</v>
      </c>
      <c r="I748" s="8">
        <v>0</v>
      </c>
      <c r="J748" s="11">
        <v>1.32E-3</v>
      </c>
      <c r="K748" s="11">
        <v>5.2350000000000001E-2</v>
      </c>
      <c r="L748" s="11">
        <v>0.26275999999999999</v>
      </c>
    </row>
    <row r="749" spans="2:12" x14ac:dyDescent="0.3">
      <c r="B749" s="9" t="s">
        <v>804</v>
      </c>
      <c r="C749" s="9" t="s">
        <v>805</v>
      </c>
      <c r="D749" s="9" t="s">
        <v>832</v>
      </c>
      <c r="E749" s="6" t="s">
        <v>833</v>
      </c>
      <c r="F749" s="9" t="s">
        <v>30</v>
      </c>
      <c r="G749" s="10">
        <v>67.309650000000005</v>
      </c>
      <c r="H749" s="8">
        <v>0.99969097651421512</v>
      </c>
      <c r="I749" s="8">
        <v>1.5451174289245982E-3</v>
      </c>
      <c r="J749" s="11">
        <v>1.372E-2</v>
      </c>
      <c r="K749" s="11">
        <v>0.22078999999999999</v>
      </c>
      <c r="L749" s="11">
        <v>0.69688000000000005</v>
      </c>
    </row>
    <row r="750" spans="2:12" x14ac:dyDescent="0.3">
      <c r="B750" s="9" t="s">
        <v>804</v>
      </c>
      <c r="C750" s="9" t="s">
        <v>805</v>
      </c>
      <c r="D750" s="9" t="s">
        <v>826</v>
      </c>
      <c r="E750" s="6" t="s">
        <v>827</v>
      </c>
      <c r="F750" s="9" t="s">
        <v>30</v>
      </c>
      <c r="G750" s="10">
        <v>64.992130000000003</v>
      </c>
      <c r="H750" s="8">
        <v>0.99762117157300034</v>
      </c>
      <c r="I750" s="8">
        <v>2.9735355337496285E-3</v>
      </c>
      <c r="J750" s="11">
        <v>5.3499999999999997E-3</v>
      </c>
      <c r="K750" s="11">
        <v>0.21276</v>
      </c>
      <c r="L750" s="11">
        <v>0.66195999999999999</v>
      </c>
    </row>
    <row r="751" spans="2:12" x14ac:dyDescent="0.3">
      <c r="B751" s="9" t="s">
        <v>804</v>
      </c>
      <c r="C751" s="9" t="s">
        <v>805</v>
      </c>
      <c r="D751" s="9" t="s">
        <v>808</v>
      </c>
      <c r="E751" s="6" t="s">
        <v>809</v>
      </c>
      <c r="F751" s="9" t="s">
        <v>30</v>
      </c>
      <c r="G751" s="10">
        <v>59.403550000000003</v>
      </c>
      <c r="H751" s="8">
        <v>0.96043905785501948</v>
      </c>
      <c r="I751" s="8">
        <v>3.9560942144980564E-2</v>
      </c>
      <c r="J751" s="11">
        <v>3.4399999999999999E-3</v>
      </c>
      <c r="K751" s="11">
        <v>0.12861</v>
      </c>
      <c r="L751" s="11">
        <v>0.59143000000000001</v>
      </c>
    </row>
    <row r="752" spans="2:12" x14ac:dyDescent="0.3">
      <c r="B752" s="9" t="s">
        <v>804</v>
      </c>
      <c r="C752" s="9" t="s">
        <v>805</v>
      </c>
      <c r="D752" s="9" t="s">
        <v>816</v>
      </c>
      <c r="E752" s="6" t="s">
        <v>817</v>
      </c>
      <c r="F752" s="9" t="s">
        <v>30</v>
      </c>
      <c r="G752" s="10">
        <v>54.308010000000003</v>
      </c>
      <c r="H752" s="8">
        <v>0.8593091828138163</v>
      </c>
      <c r="I752" s="8">
        <v>0.11541701769165964</v>
      </c>
      <c r="J752" s="11">
        <v>8.6099999999999996E-3</v>
      </c>
      <c r="K752" s="11">
        <v>0.13732</v>
      </c>
      <c r="L752" s="11">
        <v>0.54842999999999997</v>
      </c>
    </row>
    <row r="753" spans="2:12" x14ac:dyDescent="0.3">
      <c r="B753" s="9" t="s">
        <v>804</v>
      </c>
      <c r="C753" s="9" t="s">
        <v>805</v>
      </c>
      <c r="D753" s="9" t="s">
        <v>812</v>
      </c>
      <c r="E753" s="6" t="s">
        <v>813</v>
      </c>
      <c r="F753" s="9" t="s">
        <v>30</v>
      </c>
      <c r="G753" s="10">
        <v>53.424810000000001</v>
      </c>
      <c r="H753" s="8">
        <v>0.93310924369747894</v>
      </c>
      <c r="I753" s="8">
        <v>0</v>
      </c>
      <c r="J753" s="11">
        <v>2.8999999999999998E-3</v>
      </c>
      <c r="K753" s="11">
        <v>5.2220000000000003E-2</v>
      </c>
      <c r="L753" s="11">
        <v>0.54013999999999995</v>
      </c>
    </row>
    <row r="754" spans="2:12" x14ac:dyDescent="0.3">
      <c r="B754" s="9" t="s">
        <v>804</v>
      </c>
      <c r="C754" s="9" t="s">
        <v>805</v>
      </c>
      <c r="D754" s="9" t="s">
        <v>814</v>
      </c>
      <c r="E754" s="6" t="s">
        <v>815</v>
      </c>
      <c r="F754" s="9" t="s">
        <v>30</v>
      </c>
      <c r="G754" s="10">
        <v>58.24783</v>
      </c>
      <c r="H754" s="8">
        <v>0.99119373776908026</v>
      </c>
      <c r="I754" s="8">
        <v>0</v>
      </c>
      <c r="J754" s="11">
        <v>4.0499999999999998E-3</v>
      </c>
      <c r="K754" s="11">
        <v>6.6589999999999996E-2</v>
      </c>
      <c r="L754" s="11">
        <v>0.58887999999999996</v>
      </c>
    </row>
    <row r="755" spans="2:12" x14ac:dyDescent="0.3">
      <c r="B755" s="9" t="s">
        <v>804</v>
      </c>
      <c r="C755" s="9" t="s">
        <v>805</v>
      </c>
      <c r="D755" s="9" t="s">
        <v>810</v>
      </c>
      <c r="E755" s="6" t="s">
        <v>811</v>
      </c>
      <c r="F755" s="9" t="s">
        <v>30</v>
      </c>
      <c r="G755" s="10">
        <v>58.705770000000001</v>
      </c>
      <c r="H755" s="8">
        <v>0.9935794542536116</v>
      </c>
      <c r="I755" s="8">
        <v>0</v>
      </c>
      <c r="J755" s="11">
        <v>5.4000000000000003E-3</v>
      </c>
      <c r="K755" s="11">
        <v>0.105</v>
      </c>
      <c r="L755" s="11">
        <v>0.59318000000000004</v>
      </c>
    </row>
    <row r="756" spans="2:12" x14ac:dyDescent="0.3">
      <c r="B756" s="9" t="s">
        <v>804</v>
      </c>
      <c r="C756" s="9" t="s">
        <v>805</v>
      </c>
      <c r="D756" s="9" t="s">
        <v>822</v>
      </c>
      <c r="E756" s="6" t="s">
        <v>823</v>
      </c>
      <c r="F756" s="9" t="s">
        <v>30</v>
      </c>
      <c r="G756" s="10">
        <v>67.327619999999996</v>
      </c>
      <c r="H756" s="8">
        <v>0.99913444893248704</v>
      </c>
      <c r="I756" s="8">
        <v>2.59665320253895E-3</v>
      </c>
      <c r="J756" s="11">
        <v>5.5399999999999998E-3</v>
      </c>
      <c r="K756" s="11">
        <v>0.11436</v>
      </c>
      <c r="L756" s="11">
        <v>0.69213000000000002</v>
      </c>
    </row>
    <row r="757" spans="2:12" x14ac:dyDescent="0.3">
      <c r="B757" s="9" t="s">
        <v>804</v>
      </c>
      <c r="C757" s="9" t="s">
        <v>805</v>
      </c>
      <c r="D757" s="9" t="s">
        <v>820</v>
      </c>
      <c r="E757" s="6" t="s">
        <v>821</v>
      </c>
      <c r="F757" s="9" t="s">
        <v>30</v>
      </c>
      <c r="G757" s="10">
        <v>59.696080000000002</v>
      </c>
      <c r="H757" s="8">
        <v>0.97429519071310111</v>
      </c>
      <c r="I757" s="8">
        <v>2.6810392482034272E-2</v>
      </c>
      <c r="J757" s="11">
        <v>7.6E-3</v>
      </c>
      <c r="K757" s="11">
        <v>0.15856000000000001</v>
      </c>
      <c r="L757" s="11">
        <v>0.63422000000000001</v>
      </c>
    </row>
    <row r="758" spans="2:12" x14ac:dyDescent="0.3">
      <c r="B758" s="9" t="s">
        <v>804</v>
      </c>
      <c r="C758" s="9" t="s">
        <v>805</v>
      </c>
      <c r="D758" s="9" t="s">
        <v>818</v>
      </c>
      <c r="E758" s="6" t="s">
        <v>18480</v>
      </c>
      <c r="F758" s="9" t="s">
        <v>30</v>
      </c>
      <c r="G758" s="10">
        <v>62.423909999999999</v>
      </c>
      <c r="H758" s="8">
        <v>0.99949899799599196</v>
      </c>
      <c r="I758" s="8">
        <v>2.50501002004008E-4</v>
      </c>
      <c r="J758" s="11">
        <v>2.7799999999999999E-3</v>
      </c>
      <c r="K758" s="11">
        <v>8.5059999999999997E-2</v>
      </c>
      <c r="L758" s="11">
        <v>0.61367000000000005</v>
      </c>
    </row>
    <row r="759" spans="2:12" x14ac:dyDescent="0.3">
      <c r="B759" s="9" t="s">
        <v>804</v>
      </c>
      <c r="C759" s="9" t="s">
        <v>805</v>
      </c>
      <c r="D759" s="9" t="s">
        <v>806</v>
      </c>
      <c r="E759" s="6" t="s">
        <v>807</v>
      </c>
      <c r="F759" s="9" t="s">
        <v>30</v>
      </c>
      <c r="G759" s="10">
        <v>56.981580000000001</v>
      </c>
      <c r="H759" s="8">
        <v>0.95521023765996349</v>
      </c>
      <c r="I759" s="8">
        <v>2.6203534430225474E-2</v>
      </c>
      <c r="J759" s="11">
        <v>1.4599999999999999E-3</v>
      </c>
      <c r="K759" s="11">
        <v>7.2440000000000004E-2</v>
      </c>
      <c r="L759" s="11">
        <v>0.55988000000000004</v>
      </c>
    </row>
    <row r="760" spans="2:12" x14ac:dyDescent="0.3">
      <c r="B760" s="9" t="s">
        <v>804</v>
      </c>
      <c r="C760" s="9" t="s">
        <v>805</v>
      </c>
      <c r="D760" s="9" t="s">
        <v>828</v>
      </c>
      <c r="E760" s="6" t="s">
        <v>829</v>
      </c>
      <c r="F760" s="9" t="s">
        <v>30</v>
      </c>
      <c r="G760" s="10">
        <v>72.134709999999998</v>
      </c>
      <c r="H760" s="8">
        <v>1</v>
      </c>
      <c r="I760" s="8">
        <v>3.0459945172098691E-4</v>
      </c>
      <c r="J760" s="11">
        <v>1.12E-2</v>
      </c>
      <c r="K760" s="11">
        <v>0.22670999999999999</v>
      </c>
      <c r="L760" s="11">
        <v>0.73570999999999998</v>
      </c>
    </row>
    <row r="761" spans="2:12" x14ac:dyDescent="0.3">
      <c r="B761" s="9" t="s">
        <v>804</v>
      </c>
      <c r="C761" s="9" t="s">
        <v>805</v>
      </c>
      <c r="D761" s="9" t="s">
        <v>830</v>
      </c>
      <c r="E761" s="6" t="s">
        <v>831</v>
      </c>
      <c r="F761" s="9" t="s">
        <v>30</v>
      </c>
      <c r="G761" s="10">
        <v>64.974230000000006</v>
      </c>
      <c r="H761" s="8">
        <v>0.99175649968294233</v>
      </c>
      <c r="I761" s="8">
        <v>4.2802790107799617E-2</v>
      </c>
      <c r="J761" s="11">
        <v>7.1639999999999995E-2</v>
      </c>
      <c r="K761" s="11">
        <v>0.29909000000000002</v>
      </c>
      <c r="L761" s="11">
        <v>0.67586999999999997</v>
      </c>
    </row>
    <row r="762" spans="2:12" x14ac:dyDescent="0.3">
      <c r="B762" s="9" t="s">
        <v>804</v>
      </c>
      <c r="C762" s="9" t="s">
        <v>805</v>
      </c>
      <c r="D762" s="9" t="s">
        <v>824</v>
      </c>
      <c r="E762" s="6" t="s">
        <v>825</v>
      </c>
      <c r="F762" s="9" t="s">
        <v>30</v>
      </c>
      <c r="G762" s="10">
        <v>68.437060000000002</v>
      </c>
      <c r="H762" s="8">
        <v>0.9982253771073647</v>
      </c>
      <c r="I762" s="8">
        <v>7.3942620526471457E-3</v>
      </c>
      <c r="J762" s="11">
        <v>1.1169999999999999E-2</v>
      </c>
      <c r="K762" s="11">
        <v>0.24845999999999999</v>
      </c>
      <c r="L762" s="11">
        <v>0.67757999999999996</v>
      </c>
    </row>
    <row r="763" spans="2:12" x14ac:dyDescent="0.3">
      <c r="B763" s="9" t="s">
        <v>836</v>
      </c>
      <c r="C763" s="9" t="s">
        <v>837</v>
      </c>
      <c r="D763" s="9" t="s">
        <v>856</v>
      </c>
      <c r="E763" s="6" t="s">
        <v>857</v>
      </c>
      <c r="F763" s="9" t="s">
        <v>30</v>
      </c>
      <c r="G763" s="10">
        <v>60.869860000000003</v>
      </c>
      <c r="H763" s="8">
        <v>0.96442577030812326</v>
      </c>
      <c r="I763" s="8">
        <v>3.5014005602240897E-2</v>
      </c>
      <c r="J763" s="11">
        <v>1.7850000000000001E-2</v>
      </c>
      <c r="K763" s="11">
        <v>0.23205999999999999</v>
      </c>
      <c r="L763" s="11">
        <v>0.61826000000000003</v>
      </c>
    </row>
    <row r="764" spans="2:12" x14ac:dyDescent="0.3">
      <c r="B764" s="9" t="s">
        <v>836</v>
      </c>
      <c r="C764" s="9" t="s">
        <v>837</v>
      </c>
      <c r="D764" s="9" t="s">
        <v>860</v>
      </c>
      <c r="E764" s="6" t="s">
        <v>861</v>
      </c>
      <c r="F764" s="9" t="s">
        <v>30</v>
      </c>
      <c r="G764" s="10">
        <v>64.164619999999999</v>
      </c>
      <c r="H764" s="8">
        <v>0.99921895339755273</v>
      </c>
      <c r="I764" s="8">
        <v>3.384535277271544E-3</v>
      </c>
      <c r="J764" s="11">
        <v>9.3100000000000006E-3</v>
      </c>
      <c r="K764" s="11">
        <v>0.24043999999999999</v>
      </c>
      <c r="L764" s="11">
        <v>0.65047999999999995</v>
      </c>
    </row>
    <row r="765" spans="2:12" x14ac:dyDescent="0.3">
      <c r="B765" s="9" t="s">
        <v>836</v>
      </c>
      <c r="C765" s="9" t="s">
        <v>837</v>
      </c>
      <c r="D765" s="9" t="s">
        <v>858</v>
      </c>
      <c r="E765" s="6" t="s">
        <v>859</v>
      </c>
      <c r="F765" s="9" t="s">
        <v>30</v>
      </c>
      <c r="G765" s="10">
        <v>46.942039999999999</v>
      </c>
      <c r="H765" s="8">
        <v>0.96603688708951863</v>
      </c>
      <c r="I765" s="8">
        <v>4.2060278902384167E-2</v>
      </c>
      <c r="J765" s="11">
        <v>2.3099999999999999E-2</v>
      </c>
      <c r="K765" s="11">
        <v>0.35387000000000002</v>
      </c>
      <c r="L765" s="11">
        <v>0.61163999999999996</v>
      </c>
    </row>
    <row r="766" spans="2:12" x14ac:dyDescent="0.3">
      <c r="B766" s="9" t="s">
        <v>836</v>
      </c>
      <c r="C766" s="9" t="s">
        <v>837</v>
      </c>
      <c r="D766" s="9" t="s">
        <v>847</v>
      </c>
      <c r="E766" s="6" t="s">
        <v>848</v>
      </c>
      <c r="F766" s="9" t="s">
        <v>30</v>
      </c>
      <c r="G766" s="10">
        <v>64.860219999999998</v>
      </c>
      <c r="H766" s="8">
        <v>0.94587251828631136</v>
      </c>
      <c r="I766" s="8">
        <v>5.6635318704284218E-2</v>
      </c>
      <c r="J766" s="11">
        <v>1.7010000000000001E-2</v>
      </c>
      <c r="K766" s="11">
        <v>0.20623</v>
      </c>
      <c r="L766" s="11">
        <v>0.68018999999999996</v>
      </c>
    </row>
    <row r="767" spans="2:12" x14ac:dyDescent="0.3">
      <c r="B767" s="9" t="s">
        <v>836</v>
      </c>
      <c r="C767" s="9" t="s">
        <v>837</v>
      </c>
      <c r="D767" s="9" t="s">
        <v>853</v>
      </c>
      <c r="E767" s="6" t="s">
        <v>18481</v>
      </c>
      <c r="F767" s="9" t="s">
        <v>30</v>
      </c>
      <c r="G767" s="10">
        <v>60.13758</v>
      </c>
      <c r="H767" s="8">
        <v>0.97995489852167372</v>
      </c>
      <c r="I767" s="8">
        <v>1.1525933350037584E-2</v>
      </c>
      <c r="J767" s="11">
        <v>3.6900000000000001E-3</v>
      </c>
      <c r="K767" s="11">
        <v>8.8499999999999995E-2</v>
      </c>
      <c r="L767" s="11">
        <v>0.58196000000000003</v>
      </c>
    </row>
    <row r="768" spans="2:12" x14ac:dyDescent="0.3">
      <c r="B768" s="9" t="s">
        <v>836</v>
      </c>
      <c r="C768" s="9" t="s">
        <v>837</v>
      </c>
      <c r="D768" s="9" t="s">
        <v>862</v>
      </c>
      <c r="E768" s="6" t="s">
        <v>18482</v>
      </c>
      <c r="F768" s="9" t="s">
        <v>30</v>
      </c>
      <c r="G768" s="10">
        <v>58.934730000000002</v>
      </c>
      <c r="H768" s="8">
        <v>0.9403038427167113</v>
      </c>
      <c r="I768" s="8">
        <v>1.3941018766756031E-2</v>
      </c>
      <c r="J768" s="11">
        <v>5.3499999999999997E-3</v>
      </c>
      <c r="K768" s="11">
        <v>0.17423</v>
      </c>
      <c r="L768" s="11">
        <v>0.58989999999999998</v>
      </c>
    </row>
    <row r="769" spans="2:12" x14ac:dyDescent="0.3">
      <c r="B769" s="9" t="s">
        <v>836</v>
      </c>
      <c r="C769" s="9" t="s">
        <v>837</v>
      </c>
      <c r="D769" s="9" t="s">
        <v>838</v>
      </c>
      <c r="E769" s="6" t="s">
        <v>839</v>
      </c>
      <c r="F769" s="9" t="s">
        <v>30</v>
      </c>
      <c r="G769" s="10">
        <v>68.923379999999995</v>
      </c>
      <c r="H769" s="8">
        <v>1</v>
      </c>
      <c r="I769" s="8">
        <v>5.7283142389525366E-3</v>
      </c>
      <c r="J769" s="11">
        <v>2.9229999999999999E-2</v>
      </c>
      <c r="K769" s="11">
        <v>0.22162999999999999</v>
      </c>
      <c r="L769" s="11">
        <v>0.75158000000000003</v>
      </c>
    </row>
    <row r="770" spans="2:12" x14ac:dyDescent="0.3">
      <c r="B770" s="9" t="s">
        <v>836</v>
      </c>
      <c r="C770" s="9" t="s">
        <v>837</v>
      </c>
      <c r="D770" s="9" t="s">
        <v>842</v>
      </c>
      <c r="E770" s="6" t="s">
        <v>843</v>
      </c>
      <c r="F770" s="9" t="s">
        <v>30</v>
      </c>
      <c r="G770" s="10">
        <v>79.464420000000004</v>
      </c>
      <c r="H770" s="8">
        <v>1</v>
      </c>
      <c r="I770" s="8">
        <v>7.0274068868587491E-4</v>
      </c>
      <c r="J770" s="11">
        <v>3.4720000000000001E-2</v>
      </c>
      <c r="K770" s="11">
        <v>0.13539000000000001</v>
      </c>
      <c r="L770" s="11">
        <v>0.84453999999999996</v>
      </c>
    </row>
    <row r="771" spans="2:12" x14ac:dyDescent="0.3">
      <c r="B771" s="9" t="s">
        <v>836</v>
      </c>
      <c r="C771" s="9" t="s">
        <v>837</v>
      </c>
      <c r="D771" s="9" t="s">
        <v>840</v>
      </c>
      <c r="E771" s="6" t="s">
        <v>841</v>
      </c>
      <c r="F771" s="9" t="s">
        <v>30</v>
      </c>
      <c r="G771" s="10">
        <v>67.477999999999994</v>
      </c>
      <c r="H771" s="8">
        <v>0.99376403093040655</v>
      </c>
      <c r="I771" s="8">
        <v>1.1474183088051882E-2</v>
      </c>
      <c r="J771" s="11">
        <v>1.525E-2</v>
      </c>
      <c r="K771" s="11">
        <v>0.20827000000000001</v>
      </c>
      <c r="L771" s="11">
        <v>0.75065999999999999</v>
      </c>
    </row>
    <row r="772" spans="2:12" x14ac:dyDescent="0.3">
      <c r="B772" s="9" t="s">
        <v>836</v>
      </c>
      <c r="C772" s="9" t="s">
        <v>837</v>
      </c>
      <c r="D772" s="9" t="s">
        <v>844</v>
      </c>
      <c r="E772" s="6" t="s">
        <v>19518</v>
      </c>
      <c r="F772" s="9" t="s">
        <v>30</v>
      </c>
      <c r="G772" s="10">
        <v>66.716669999999993</v>
      </c>
      <c r="H772" s="8">
        <v>1</v>
      </c>
      <c r="I772" s="8">
        <v>5.0415931434333251E-4</v>
      </c>
      <c r="J772" s="11">
        <v>2.6190000000000001E-2</v>
      </c>
      <c r="K772" s="11">
        <v>0.21062</v>
      </c>
      <c r="L772" s="11">
        <v>0.76105999999999996</v>
      </c>
    </row>
    <row r="773" spans="2:12" x14ac:dyDescent="0.3">
      <c r="B773" s="9" t="s">
        <v>836</v>
      </c>
      <c r="C773" s="9" t="s">
        <v>837</v>
      </c>
      <c r="D773" s="9" t="s">
        <v>854</v>
      </c>
      <c r="E773" s="6" t="s">
        <v>18483</v>
      </c>
      <c r="F773" s="9" t="s">
        <v>30</v>
      </c>
      <c r="G773" s="10">
        <v>51.758650000000003</v>
      </c>
      <c r="H773" s="8">
        <v>0.93278566094100079</v>
      </c>
      <c r="I773" s="8">
        <v>7.2442120985810307E-2</v>
      </c>
      <c r="J773" s="11">
        <v>1.359E-2</v>
      </c>
      <c r="K773" s="11">
        <v>0.31520999999999999</v>
      </c>
      <c r="L773" s="11">
        <v>0.59531999999999996</v>
      </c>
    </row>
    <row r="774" spans="2:12" x14ac:dyDescent="0.3">
      <c r="B774" s="9" t="s">
        <v>836</v>
      </c>
      <c r="C774" s="9" t="s">
        <v>837</v>
      </c>
      <c r="D774" s="9" t="s">
        <v>849</v>
      </c>
      <c r="E774" s="6" t="s">
        <v>850</v>
      </c>
      <c r="F774" s="9" t="s">
        <v>30</v>
      </c>
      <c r="G774" s="10">
        <v>67.459149999999994</v>
      </c>
      <c r="H774" s="8">
        <v>1</v>
      </c>
      <c r="I774" s="8">
        <v>1.176470588235294E-3</v>
      </c>
      <c r="J774" s="11">
        <v>5.0299999999999997E-3</v>
      </c>
      <c r="K774" s="11">
        <v>0.15512999999999999</v>
      </c>
      <c r="L774" s="11">
        <v>0.68549000000000004</v>
      </c>
    </row>
    <row r="775" spans="2:12" x14ac:dyDescent="0.3">
      <c r="B775" s="9" t="s">
        <v>836</v>
      </c>
      <c r="C775" s="9" t="s">
        <v>837</v>
      </c>
      <c r="D775" s="9" t="s">
        <v>855</v>
      </c>
      <c r="E775" s="6" t="s">
        <v>18484</v>
      </c>
      <c r="F775" s="9" t="s">
        <v>30</v>
      </c>
      <c r="G775" s="10">
        <v>66.130039999999994</v>
      </c>
      <c r="H775" s="8">
        <v>0.98387638562311053</v>
      </c>
      <c r="I775" s="8">
        <v>1.948270070540813E-2</v>
      </c>
      <c r="J775" s="11">
        <v>9.2999999999999992E-3</v>
      </c>
      <c r="K775" s="11">
        <v>0.19406000000000001</v>
      </c>
      <c r="L775" s="11">
        <v>0.65617999999999999</v>
      </c>
    </row>
    <row r="776" spans="2:12" x14ac:dyDescent="0.3">
      <c r="B776" s="9" t="s">
        <v>836</v>
      </c>
      <c r="C776" s="9" t="s">
        <v>837</v>
      </c>
      <c r="D776" s="9" t="s">
        <v>851</v>
      </c>
      <c r="E776" s="6" t="s">
        <v>852</v>
      </c>
      <c r="F776" s="9" t="s">
        <v>30</v>
      </c>
      <c r="G776" s="10">
        <v>68.692890000000006</v>
      </c>
      <c r="H776" s="8">
        <v>0.9996309963099631</v>
      </c>
      <c r="I776" s="8">
        <v>1.0332103321033211E-2</v>
      </c>
      <c r="J776" s="11">
        <v>2.852E-2</v>
      </c>
      <c r="K776" s="11">
        <v>0.30948999999999999</v>
      </c>
      <c r="L776" s="11">
        <v>0.66900000000000004</v>
      </c>
    </row>
    <row r="777" spans="2:12" x14ac:dyDescent="0.3">
      <c r="B777" s="9" t="s">
        <v>836</v>
      </c>
      <c r="C777" s="9" t="s">
        <v>837</v>
      </c>
      <c r="D777" s="9" t="s">
        <v>845</v>
      </c>
      <c r="E777" s="6" t="s">
        <v>846</v>
      </c>
      <c r="F777" s="9" t="s">
        <v>30</v>
      </c>
      <c r="G777" s="10">
        <v>67.632080000000002</v>
      </c>
      <c r="H777" s="8">
        <v>0.99214454045561662</v>
      </c>
      <c r="I777" s="8">
        <v>9.0337784760408484E-3</v>
      </c>
      <c r="J777" s="11">
        <v>1.014E-2</v>
      </c>
      <c r="K777" s="11">
        <v>0.22874</v>
      </c>
      <c r="L777" s="11">
        <v>0.68972999999999995</v>
      </c>
    </row>
    <row r="778" spans="2:12" x14ac:dyDescent="0.3">
      <c r="B778" s="9" t="s">
        <v>863</v>
      </c>
      <c r="C778" s="9" t="s">
        <v>864</v>
      </c>
      <c r="D778" s="9" t="s">
        <v>876</v>
      </c>
      <c r="E778" s="6" t="s">
        <v>877</v>
      </c>
      <c r="F778" s="9" t="s">
        <v>30</v>
      </c>
      <c r="G778" s="10">
        <v>58.718510000000002</v>
      </c>
      <c r="H778" s="8">
        <v>1</v>
      </c>
      <c r="I778" s="8">
        <v>2.4554941682013503E-3</v>
      </c>
      <c r="J778" s="11">
        <v>1.004E-2</v>
      </c>
      <c r="K778" s="11">
        <v>0.21156</v>
      </c>
      <c r="L778" s="11">
        <v>0.61982999999999999</v>
      </c>
    </row>
    <row r="779" spans="2:12" x14ac:dyDescent="0.3">
      <c r="B779" s="9" t="s">
        <v>863</v>
      </c>
      <c r="C779" s="9" t="s">
        <v>864</v>
      </c>
      <c r="D779" s="9" t="s">
        <v>834</v>
      </c>
      <c r="E779" s="6" t="s">
        <v>835</v>
      </c>
      <c r="F779" s="9" t="s">
        <v>30</v>
      </c>
      <c r="G779" s="10">
        <v>29.005500000000001</v>
      </c>
      <c r="H779" s="8">
        <v>0.8587631072116414</v>
      </c>
      <c r="I779" s="8">
        <v>0</v>
      </c>
      <c r="J779" s="11">
        <v>1.32E-3</v>
      </c>
      <c r="K779" s="11">
        <v>5.2350000000000001E-2</v>
      </c>
      <c r="L779" s="11">
        <v>0.26275999999999999</v>
      </c>
    </row>
    <row r="780" spans="2:12" x14ac:dyDescent="0.3">
      <c r="B780" s="9" t="s">
        <v>863</v>
      </c>
      <c r="C780" s="9" t="s">
        <v>864</v>
      </c>
      <c r="D780" s="9" t="s">
        <v>871</v>
      </c>
      <c r="E780" s="6" t="s">
        <v>872</v>
      </c>
      <c r="F780" s="9" t="s">
        <v>30</v>
      </c>
      <c r="G780" s="10">
        <v>47.62724</v>
      </c>
      <c r="H780" s="8">
        <v>0.98162627052384677</v>
      </c>
      <c r="I780" s="8">
        <v>1.3291634089132134E-2</v>
      </c>
      <c r="J780" s="11">
        <v>8.6E-3</v>
      </c>
      <c r="K780" s="11">
        <v>0.23536000000000001</v>
      </c>
      <c r="L780" s="11">
        <v>0.54969999999999997</v>
      </c>
    </row>
    <row r="781" spans="2:12" x14ac:dyDescent="0.3">
      <c r="B781" s="9" t="s">
        <v>863</v>
      </c>
      <c r="C781" s="9" t="s">
        <v>864</v>
      </c>
      <c r="D781" s="9" t="s">
        <v>873</v>
      </c>
      <c r="E781" s="6" t="s">
        <v>19519</v>
      </c>
      <c r="F781" s="9" t="s">
        <v>30</v>
      </c>
      <c r="G781" s="10">
        <v>50.97636</v>
      </c>
      <c r="H781" s="8">
        <v>0.99367338869118227</v>
      </c>
      <c r="I781" s="8">
        <v>1.3444049031237644E-2</v>
      </c>
      <c r="J781" s="11">
        <v>4.62E-3</v>
      </c>
      <c r="K781" s="11">
        <v>8.4390000000000007E-2</v>
      </c>
      <c r="L781" s="11">
        <v>0.51792000000000005</v>
      </c>
    </row>
    <row r="782" spans="2:12" x14ac:dyDescent="0.3">
      <c r="B782" s="9" t="s">
        <v>863</v>
      </c>
      <c r="C782" s="9" t="s">
        <v>864</v>
      </c>
      <c r="D782" s="9" t="s">
        <v>891</v>
      </c>
      <c r="E782" s="6" t="s">
        <v>892</v>
      </c>
      <c r="F782" s="9" t="s">
        <v>30</v>
      </c>
      <c r="G782" s="10">
        <v>61.531129999999997</v>
      </c>
      <c r="H782" s="8">
        <v>1</v>
      </c>
      <c r="I782" s="8">
        <v>1.1743981209630064E-3</v>
      </c>
      <c r="J782" s="11">
        <v>9.7199999999999995E-3</v>
      </c>
      <c r="K782" s="11">
        <v>0.16167999999999999</v>
      </c>
      <c r="L782" s="11">
        <v>0.64632999999999996</v>
      </c>
    </row>
    <row r="783" spans="2:12" x14ac:dyDescent="0.3">
      <c r="B783" s="9" t="s">
        <v>863</v>
      </c>
      <c r="C783" s="9" t="s">
        <v>864</v>
      </c>
      <c r="D783" s="9" t="s">
        <v>812</v>
      </c>
      <c r="E783" s="6" t="s">
        <v>813</v>
      </c>
      <c r="F783" s="9" t="s">
        <v>30</v>
      </c>
      <c r="G783" s="10">
        <v>53.424810000000001</v>
      </c>
      <c r="H783" s="8">
        <v>0.93310924369747894</v>
      </c>
      <c r="I783" s="8">
        <v>0</v>
      </c>
      <c r="J783" s="11">
        <v>2.8999999999999998E-3</v>
      </c>
      <c r="K783" s="11">
        <v>5.2220000000000003E-2</v>
      </c>
      <c r="L783" s="11">
        <v>0.54013999999999995</v>
      </c>
    </row>
    <row r="784" spans="2:12" x14ac:dyDescent="0.3">
      <c r="B784" s="9" t="s">
        <v>863</v>
      </c>
      <c r="C784" s="9" t="s">
        <v>864</v>
      </c>
      <c r="D784" s="9" t="s">
        <v>884</v>
      </c>
      <c r="E784" s="6" t="s">
        <v>885</v>
      </c>
      <c r="F784" s="9" t="s">
        <v>30</v>
      </c>
      <c r="G784" s="10">
        <v>65.858580000000003</v>
      </c>
      <c r="H784" s="8">
        <v>1</v>
      </c>
      <c r="I784" s="8">
        <v>1.0618529333687285E-3</v>
      </c>
      <c r="J784" s="11">
        <v>4.8599999999999997E-3</v>
      </c>
      <c r="K784" s="11">
        <v>0.15573999999999999</v>
      </c>
      <c r="L784" s="11">
        <v>0.68123</v>
      </c>
    </row>
    <row r="785" spans="2:12" x14ac:dyDescent="0.3">
      <c r="B785" s="9" t="s">
        <v>863</v>
      </c>
      <c r="C785" s="9" t="s">
        <v>864</v>
      </c>
      <c r="D785" s="9" t="s">
        <v>895</v>
      </c>
      <c r="E785" s="6" t="s">
        <v>896</v>
      </c>
      <c r="F785" s="9" t="s">
        <v>30</v>
      </c>
      <c r="G785" s="10">
        <v>52.882620000000003</v>
      </c>
      <c r="H785" s="8">
        <v>0.99169682776240153</v>
      </c>
      <c r="I785" s="8">
        <v>2.959335746220992E-2</v>
      </c>
      <c r="J785" s="11">
        <v>1.3339999999999999E-2</v>
      </c>
      <c r="K785" s="11">
        <v>0.29525000000000001</v>
      </c>
      <c r="L785" s="11">
        <v>0.59355000000000002</v>
      </c>
    </row>
    <row r="786" spans="2:12" x14ac:dyDescent="0.3">
      <c r="B786" s="9" t="s">
        <v>863</v>
      </c>
      <c r="C786" s="9" t="s">
        <v>864</v>
      </c>
      <c r="D786" s="9" t="s">
        <v>882</v>
      </c>
      <c r="E786" s="6" t="s">
        <v>883</v>
      </c>
      <c r="F786" s="9" t="s">
        <v>30</v>
      </c>
      <c r="G786" s="10">
        <v>63.087179999999996</v>
      </c>
      <c r="H786" s="8">
        <v>1</v>
      </c>
      <c r="I786" s="8">
        <v>0</v>
      </c>
      <c r="J786" s="11">
        <v>2.0200000000000001E-3</v>
      </c>
      <c r="K786" s="11">
        <v>7.8200000000000006E-2</v>
      </c>
      <c r="L786" s="11">
        <v>0.62966999999999995</v>
      </c>
    </row>
    <row r="787" spans="2:12" x14ac:dyDescent="0.3">
      <c r="B787" s="9" t="s">
        <v>863</v>
      </c>
      <c r="C787" s="9" t="s">
        <v>864</v>
      </c>
      <c r="D787" s="9" t="s">
        <v>890</v>
      </c>
      <c r="E787" s="6" t="s">
        <v>19520</v>
      </c>
      <c r="F787" s="9" t="s">
        <v>30</v>
      </c>
      <c r="G787" s="10">
        <v>63.314439999999998</v>
      </c>
      <c r="H787" s="8">
        <v>1</v>
      </c>
      <c r="I787" s="8">
        <v>0</v>
      </c>
      <c r="J787" s="11">
        <v>1.9400000000000001E-3</v>
      </c>
      <c r="K787" s="11">
        <v>5.4289999999999998E-2</v>
      </c>
      <c r="L787" s="11">
        <v>0.67086999999999997</v>
      </c>
    </row>
    <row r="788" spans="2:12" x14ac:dyDescent="0.3">
      <c r="B788" s="9" t="s">
        <v>863</v>
      </c>
      <c r="C788" s="9" t="s">
        <v>864</v>
      </c>
      <c r="D788" s="9" t="s">
        <v>886</v>
      </c>
      <c r="E788" s="6" t="s">
        <v>887</v>
      </c>
      <c r="F788" s="9" t="s">
        <v>30</v>
      </c>
      <c r="G788" s="10">
        <v>62.157029999999999</v>
      </c>
      <c r="H788" s="8">
        <v>0.96997167138810203</v>
      </c>
      <c r="I788" s="8">
        <v>8.4985835694051E-3</v>
      </c>
      <c r="J788" s="11">
        <v>4.0800000000000003E-3</v>
      </c>
      <c r="K788" s="11">
        <v>7.8130000000000005E-2</v>
      </c>
      <c r="L788" s="11">
        <v>0.60733999999999999</v>
      </c>
    </row>
    <row r="789" spans="2:12" x14ac:dyDescent="0.3">
      <c r="B789" s="9" t="s">
        <v>863</v>
      </c>
      <c r="C789" s="9" t="s">
        <v>864</v>
      </c>
      <c r="D789" s="9" t="s">
        <v>874</v>
      </c>
      <c r="E789" s="6" t="s">
        <v>875</v>
      </c>
      <c r="F789" s="9" t="s">
        <v>30</v>
      </c>
      <c r="G789" s="10">
        <v>62.374850000000002</v>
      </c>
      <c r="H789" s="8">
        <v>0.95687446626814687</v>
      </c>
      <c r="I789" s="8">
        <v>0</v>
      </c>
      <c r="J789" s="11">
        <v>3.5899999999999999E-3</v>
      </c>
      <c r="K789" s="11">
        <v>7.2900000000000006E-2</v>
      </c>
      <c r="L789" s="11">
        <v>0.58880999999999994</v>
      </c>
    </row>
    <row r="790" spans="2:12" x14ac:dyDescent="0.3">
      <c r="B790" s="9" t="s">
        <v>863</v>
      </c>
      <c r="C790" s="9" t="s">
        <v>864</v>
      </c>
      <c r="D790" s="9" t="s">
        <v>878</v>
      </c>
      <c r="E790" s="6" t="s">
        <v>19521</v>
      </c>
      <c r="F790" s="9" t="s">
        <v>30</v>
      </c>
      <c r="G790" s="10">
        <v>61.340809999999998</v>
      </c>
      <c r="H790" s="8">
        <v>0.98958333333333337</v>
      </c>
      <c r="I790" s="8">
        <v>4.96031746031746E-4</v>
      </c>
      <c r="J790" s="11">
        <v>5.8999999999999999E-3</v>
      </c>
      <c r="K790" s="11">
        <v>5.4039999999999998E-2</v>
      </c>
      <c r="L790" s="11">
        <v>0.60714000000000001</v>
      </c>
    </row>
    <row r="791" spans="2:12" x14ac:dyDescent="0.3">
      <c r="B791" s="9" t="s">
        <v>863</v>
      </c>
      <c r="C791" s="9" t="s">
        <v>864</v>
      </c>
      <c r="D791" s="9" t="s">
        <v>865</v>
      </c>
      <c r="E791" s="6" t="s">
        <v>866</v>
      </c>
      <c r="F791" s="9" t="s">
        <v>30</v>
      </c>
      <c r="G791" s="10">
        <v>41.56758</v>
      </c>
      <c r="H791" s="8">
        <v>0.92173112338858199</v>
      </c>
      <c r="I791" s="8">
        <v>2.6703499079189688E-2</v>
      </c>
      <c r="J791" s="11">
        <v>9.6100000000000005E-3</v>
      </c>
      <c r="K791" s="11">
        <v>0.17530999999999999</v>
      </c>
      <c r="L791" s="11">
        <v>0.42987999999999998</v>
      </c>
    </row>
    <row r="792" spans="2:12" x14ac:dyDescent="0.3">
      <c r="B792" s="9" t="s">
        <v>863</v>
      </c>
      <c r="C792" s="9" t="s">
        <v>864</v>
      </c>
      <c r="D792" s="9" t="s">
        <v>867</v>
      </c>
      <c r="E792" s="6" t="s">
        <v>868</v>
      </c>
      <c r="F792" s="9" t="s">
        <v>30</v>
      </c>
      <c r="G792" s="10">
        <v>51.656219999999998</v>
      </c>
      <c r="H792" s="8">
        <v>0.99912126537785584</v>
      </c>
      <c r="I792" s="8">
        <v>9.6660808435852369E-3</v>
      </c>
      <c r="J792" s="11">
        <v>1.8880000000000001E-2</v>
      </c>
      <c r="K792" s="11">
        <v>0.2944</v>
      </c>
      <c r="L792" s="11">
        <v>0.60177000000000003</v>
      </c>
    </row>
    <row r="793" spans="2:12" x14ac:dyDescent="0.3">
      <c r="B793" s="9" t="s">
        <v>863</v>
      </c>
      <c r="C793" s="9" t="s">
        <v>864</v>
      </c>
      <c r="D793" s="9" t="s">
        <v>869</v>
      </c>
      <c r="E793" s="6" t="s">
        <v>870</v>
      </c>
      <c r="F793" s="9" t="s">
        <v>30</v>
      </c>
      <c r="G793" s="10">
        <v>58.237119999999997</v>
      </c>
      <c r="H793" s="8">
        <v>1</v>
      </c>
      <c r="I793" s="8">
        <v>8.2953131480713392E-4</v>
      </c>
      <c r="J793" s="11">
        <v>1.67E-2</v>
      </c>
      <c r="K793" s="11">
        <v>0.26401000000000002</v>
      </c>
      <c r="L793" s="11">
        <v>0.71228000000000002</v>
      </c>
    </row>
    <row r="794" spans="2:12" x14ac:dyDescent="0.3">
      <c r="B794" s="9" t="s">
        <v>863</v>
      </c>
      <c r="C794" s="9" t="s">
        <v>864</v>
      </c>
      <c r="D794" s="9" t="s">
        <v>880</v>
      </c>
      <c r="E794" s="6" t="s">
        <v>881</v>
      </c>
      <c r="F794" s="9" t="s">
        <v>30</v>
      </c>
      <c r="G794" s="10">
        <v>58.127070000000003</v>
      </c>
      <c r="H794" s="8">
        <v>0.9940961484396964</v>
      </c>
      <c r="I794" s="8">
        <v>0</v>
      </c>
      <c r="J794" s="11">
        <v>4.64E-3</v>
      </c>
      <c r="K794" s="11">
        <v>7.2400000000000006E-2</v>
      </c>
      <c r="L794" s="11">
        <v>0.61448000000000003</v>
      </c>
    </row>
    <row r="795" spans="2:12" x14ac:dyDescent="0.3">
      <c r="B795" s="9" t="s">
        <v>863</v>
      </c>
      <c r="C795" s="9" t="s">
        <v>864</v>
      </c>
      <c r="D795" s="9" t="s">
        <v>888</v>
      </c>
      <c r="E795" s="6" t="s">
        <v>889</v>
      </c>
      <c r="F795" s="9" t="s">
        <v>30</v>
      </c>
      <c r="G795" s="10">
        <v>59.287790000000001</v>
      </c>
      <c r="H795" s="8">
        <v>0.97775068576653457</v>
      </c>
      <c r="I795" s="8">
        <v>0</v>
      </c>
      <c r="J795" s="11">
        <v>3.7200000000000002E-3</v>
      </c>
      <c r="K795" s="11">
        <v>0.11835</v>
      </c>
      <c r="L795" s="11">
        <v>0.58689999999999998</v>
      </c>
    </row>
    <row r="796" spans="2:12" x14ac:dyDescent="0.3">
      <c r="B796" s="9" t="s">
        <v>863</v>
      </c>
      <c r="C796" s="9" t="s">
        <v>864</v>
      </c>
      <c r="D796" s="9" t="s">
        <v>879</v>
      </c>
      <c r="E796" s="6" t="s">
        <v>19522</v>
      </c>
      <c r="F796" s="9" t="s">
        <v>30</v>
      </c>
      <c r="G796" s="10">
        <v>60.762619999999998</v>
      </c>
      <c r="H796" s="8">
        <v>1</v>
      </c>
      <c r="I796" s="8">
        <v>0</v>
      </c>
      <c r="J796" s="11">
        <v>4.3E-3</v>
      </c>
      <c r="K796" s="11">
        <v>0.10324999999999999</v>
      </c>
      <c r="L796" s="11">
        <v>0.65534999999999999</v>
      </c>
    </row>
    <row r="797" spans="2:12" x14ac:dyDescent="0.3">
      <c r="B797" s="9" t="s">
        <v>863</v>
      </c>
      <c r="C797" s="9" t="s">
        <v>864</v>
      </c>
      <c r="D797" s="9" t="s">
        <v>893</v>
      </c>
      <c r="E797" s="6" t="s">
        <v>894</v>
      </c>
      <c r="F797" s="9" t="s">
        <v>30</v>
      </c>
      <c r="G797" s="10">
        <v>67.171909999999997</v>
      </c>
      <c r="H797" s="8">
        <v>0.99427116486314449</v>
      </c>
      <c r="I797" s="8">
        <v>5.7288351368555059E-3</v>
      </c>
      <c r="J797" s="11">
        <v>3.4299999999999999E-3</v>
      </c>
      <c r="K797" s="11">
        <v>8.337E-2</v>
      </c>
      <c r="L797" s="11">
        <v>0.71831</v>
      </c>
    </row>
    <row r="798" spans="2:12" x14ac:dyDescent="0.3">
      <c r="B798" s="9" t="s">
        <v>897</v>
      </c>
      <c r="C798" s="9" t="s">
        <v>898</v>
      </c>
      <c r="D798" s="9" t="s">
        <v>915</v>
      </c>
      <c r="E798" s="6" t="s">
        <v>18485</v>
      </c>
      <c r="F798" s="9" t="s">
        <v>30</v>
      </c>
      <c r="G798" s="10">
        <v>61.190750000000001</v>
      </c>
      <c r="H798" s="8">
        <v>1</v>
      </c>
      <c r="I798" s="8">
        <v>3.9113428943937422E-3</v>
      </c>
      <c r="J798" s="11">
        <v>3.1710000000000002E-2</v>
      </c>
      <c r="K798" s="11">
        <v>0.19875000000000001</v>
      </c>
      <c r="L798" s="11">
        <v>0.70611999999999997</v>
      </c>
    </row>
    <row r="799" spans="2:12" x14ac:dyDescent="0.3">
      <c r="B799" s="9" t="s">
        <v>897</v>
      </c>
      <c r="C799" s="9" t="s">
        <v>898</v>
      </c>
      <c r="D799" s="9" t="s">
        <v>927</v>
      </c>
      <c r="E799" s="6" t="s">
        <v>928</v>
      </c>
      <c r="F799" s="9" t="s">
        <v>30</v>
      </c>
      <c r="G799" s="10">
        <v>51.517420000000001</v>
      </c>
      <c r="H799" s="8">
        <v>0.96435194724912421</v>
      </c>
      <c r="I799" s="8">
        <v>4.53327838450443E-3</v>
      </c>
      <c r="J799" s="11">
        <v>9.2300000000000004E-3</v>
      </c>
      <c r="K799" s="11">
        <v>0.22650999999999999</v>
      </c>
      <c r="L799" s="11">
        <v>0.58304999999999996</v>
      </c>
    </row>
    <row r="800" spans="2:12" x14ac:dyDescent="0.3">
      <c r="B800" s="9" t="s">
        <v>897</v>
      </c>
      <c r="C800" s="9" t="s">
        <v>898</v>
      </c>
      <c r="D800" s="9" t="s">
        <v>918</v>
      </c>
      <c r="E800" s="6" t="s">
        <v>919</v>
      </c>
      <c r="F800" s="9" t="s">
        <v>30</v>
      </c>
      <c r="G800" s="10">
        <v>56.652270000000001</v>
      </c>
      <c r="H800" s="8">
        <v>0.9935776350585569</v>
      </c>
      <c r="I800" s="8">
        <v>2.2667170381564034E-2</v>
      </c>
      <c r="J800" s="11">
        <v>1.6990000000000002E-2</v>
      </c>
      <c r="K800" s="11">
        <v>0.27085999999999999</v>
      </c>
      <c r="L800" s="11">
        <v>0.66666999999999998</v>
      </c>
    </row>
    <row r="801" spans="2:12" x14ac:dyDescent="0.3">
      <c r="B801" s="9" t="s">
        <v>897</v>
      </c>
      <c r="C801" s="9" t="s">
        <v>898</v>
      </c>
      <c r="D801" s="9" t="s">
        <v>899</v>
      </c>
      <c r="E801" s="6" t="s">
        <v>900</v>
      </c>
      <c r="F801" s="9" t="s">
        <v>30</v>
      </c>
      <c r="G801" s="10">
        <v>61.153280000000002</v>
      </c>
      <c r="H801" s="8">
        <v>0.99457994579945797</v>
      </c>
      <c r="I801" s="8">
        <v>1.2195121951219513E-2</v>
      </c>
      <c r="J801" s="11">
        <v>1.376E-2</v>
      </c>
      <c r="K801" s="11">
        <v>0.31258000000000002</v>
      </c>
      <c r="L801" s="11">
        <v>0.65203</v>
      </c>
    </row>
    <row r="802" spans="2:12" x14ac:dyDescent="0.3">
      <c r="B802" s="9" t="s">
        <v>897</v>
      </c>
      <c r="C802" s="9" t="s">
        <v>898</v>
      </c>
      <c r="D802" s="9" t="s">
        <v>904</v>
      </c>
      <c r="E802" s="6" t="s">
        <v>905</v>
      </c>
      <c r="F802" s="9" t="s">
        <v>30</v>
      </c>
      <c r="G802" s="10">
        <v>63.684820000000002</v>
      </c>
      <c r="H802" s="8">
        <v>0.9997364259356879</v>
      </c>
      <c r="I802" s="8">
        <v>0</v>
      </c>
      <c r="J802" s="11">
        <v>7.4700000000000001E-3</v>
      </c>
      <c r="K802" s="11">
        <v>0.14224999999999999</v>
      </c>
      <c r="L802" s="11">
        <v>0.64437999999999995</v>
      </c>
    </row>
    <row r="803" spans="2:12" x14ac:dyDescent="0.3">
      <c r="B803" s="9" t="s">
        <v>897</v>
      </c>
      <c r="C803" s="9" t="s">
        <v>898</v>
      </c>
      <c r="D803" s="9" t="s">
        <v>913</v>
      </c>
      <c r="E803" s="6" t="s">
        <v>914</v>
      </c>
      <c r="F803" s="9" t="s">
        <v>30</v>
      </c>
      <c r="G803" s="10">
        <v>63.56279</v>
      </c>
      <c r="H803" s="8">
        <v>1</v>
      </c>
      <c r="I803" s="8">
        <v>0</v>
      </c>
      <c r="J803" s="11">
        <v>7.4999999999999997E-3</v>
      </c>
      <c r="K803" s="11">
        <v>0.22678999999999999</v>
      </c>
      <c r="L803" s="11">
        <v>0.68393000000000004</v>
      </c>
    </row>
    <row r="804" spans="2:12" x14ac:dyDescent="0.3">
      <c r="B804" s="9" t="s">
        <v>897</v>
      </c>
      <c r="C804" s="9" t="s">
        <v>898</v>
      </c>
      <c r="D804" s="9" t="s">
        <v>901</v>
      </c>
      <c r="E804" s="6" t="s">
        <v>902</v>
      </c>
      <c r="F804" s="9" t="s">
        <v>30</v>
      </c>
      <c r="G804" s="10">
        <v>61.884819999999998</v>
      </c>
      <c r="H804" s="8">
        <v>1</v>
      </c>
      <c r="I804" s="8">
        <v>3.5932446999640674E-3</v>
      </c>
      <c r="J804" s="11">
        <v>5.7000000000000002E-3</v>
      </c>
      <c r="K804" s="11">
        <v>0.27688000000000001</v>
      </c>
      <c r="L804" s="11">
        <v>0.67047000000000001</v>
      </c>
    </row>
    <row r="805" spans="2:12" x14ac:dyDescent="0.3">
      <c r="B805" s="9" t="s">
        <v>897</v>
      </c>
      <c r="C805" s="9" t="s">
        <v>898</v>
      </c>
      <c r="D805" s="9" t="s">
        <v>916</v>
      </c>
      <c r="E805" s="6" t="s">
        <v>917</v>
      </c>
      <c r="F805" s="9" t="s">
        <v>30</v>
      </c>
      <c r="G805" s="10">
        <v>62.78933</v>
      </c>
      <c r="H805" s="8">
        <v>0.99947712418300649</v>
      </c>
      <c r="I805" s="8">
        <v>9.6732026143790846E-3</v>
      </c>
      <c r="J805" s="11">
        <v>1.0630000000000001E-2</v>
      </c>
      <c r="K805" s="11">
        <v>0.30571999999999999</v>
      </c>
      <c r="L805" s="11">
        <v>0.65615999999999997</v>
      </c>
    </row>
    <row r="806" spans="2:12" x14ac:dyDescent="0.3">
      <c r="B806" s="9" t="s">
        <v>897</v>
      </c>
      <c r="C806" s="9" t="s">
        <v>898</v>
      </c>
      <c r="D806" s="9" t="s">
        <v>920</v>
      </c>
      <c r="E806" s="6" t="s">
        <v>921</v>
      </c>
      <c r="F806" s="9" t="s">
        <v>30</v>
      </c>
      <c r="G806" s="10">
        <v>59.797040000000003</v>
      </c>
      <c r="H806" s="8">
        <v>1</v>
      </c>
      <c r="I806" s="8">
        <v>2.509410288582183E-3</v>
      </c>
      <c r="J806" s="11">
        <v>2.232E-2</v>
      </c>
      <c r="K806" s="11">
        <v>0.26506999999999997</v>
      </c>
      <c r="L806" s="11">
        <v>0.71931</v>
      </c>
    </row>
    <row r="807" spans="2:12" x14ac:dyDescent="0.3">
      <c r="B807" s="9" t="s">
        <v>897</v>
      </c>
      <c r="C807" s="9" t="s">
        <v>898</v>
      </c>
      <c r="D807" s="9" t="s">
        <v>909</v>
      </c>
      <c r="E807" s="6" t="s">
        <v>910</v>
      </c>
      <c r="F807" s="9" t="s">
        <v>30</v>
      </c>
      <c r="G807" s="10">
        <v>55.673009999999998</v>
      </c>
      <c r="H807" s="8">
        <v>0.99939759036144582</v>
      </c>
      <c r="I807" s="8">
        <v>9.0361445783132533E-4</v>
      </c>
      <c r="J807" s="11">
        <v>3.3250000000000002E-2</v>
      </c>
      <c r="K807" s="11">
        <v>0.27417999999999998</v>
      </c>
      <c r="L807" s="11">
        <v>0.69689000000000001</v>
      </c>
    </row>
    <row r="808" spans="2:12" x14ac:dyDescent="0.3">
      <c r="B808" s="9" t="s">
        <v>897</v>
      </c>
      <c r="C808" s="9" t="s">
        <v>898</v>
      </c>
      <c r="D808" s="9" t="s">
        <v>911</v>
      </c>
      <c r="E808" s="6" t="s">
        <v>912</v>
      </c>
      <c r="F808" s="9" t="s">
        <v>30</v>
      </c>
      <c r="G808" s="10">
        <v>48.423650000000002</v>
      </c>
      <c r="H808" s="8">
        <v>0.96528447444551591</v>
      </c>
      <c r="I808" s="8">
        <v>4.2751526840244296E-2</v>
      </c>
      <c r="J808" s="11">
        <v>2.2089999999999999E-2</v>
      </c>
      <c r="K808" s="11">
        <v>0.29363</v>
      </c>
      <c r="L808" s="11">
        <v>0.51061000000000001</v>
      </c>
    </row>
    <row r="809" spans="2:12" x14ac:dyDescent="0.3">
      <c r="B809" s="9" t="s">
        <v>897</v>
      </c>
      <c r="C809" s="9" t="s">
        <v>898</v>
      </c>
      <c r="D809" s="9" t="s">
        <v>906</v>
      </c>
      <c r="E809" s="6" t="s">
        <v>18486</v>
      </c>
      <c r="F809" s="9" t="s">
        <v>30</v>
      </c>
      <c r="G809" s="10">
        <v>66.998329999999996</v>
      </c>
      <c r="H809" s="8">
        <v>1</v>
      </c>
      <c r="I809" s="8">
        <v>6.4318529862174576E-3</v>
      </c>
      <c r="J809" s="11">
        <v>3.7599999999999999E-3</v>
      </c>
      <c r="K809" s="11">
        <v>0.15873000000000001</v>
      </c>
      <c r="L809" s="11">
        <v>0.66207000000000005</v>
      </c>
    </row>
    <row r="810" spans="2:12" x14ac:dyDescent="0.3">
      <c r="B810" s="9" t="s">
        <v>897</v>
      </c>
      <c r="C810" s="9" t="s">
        <v>898</v>
      </c>
      <c r="D810" s="9" t="s">
        <v>924</v>
      </c>
      <c r="E810" s="6" t="s">
        <v>925</v>
      </c>
      <c r="F810" s="9" t="s">
        <v>30</v>
      </c>
      <c r="G810" s="10">
        <v>61.004089999999998</v>
      </c>
      <c r="H810" s="8">
        <v>0.99099814667725705</v>
      </c>
      <c r="I810" s="8">
        <v>2.3563674874238813E-2</v>
      </c>
      <c r="J810" s="11">
        <v>1.0659999999999999E-2</v>
      </c>
      <c r="K810" s="11">
        <v>0.26916000000000001</v>
      </c>
      <c r="L810" s="11">
        <v>0.61292999999999997</v>
      </c>
    </row>
    <row r="811" spans="2:12" x14ac:dyDescent="0.3">
      <c r="B811" s="9" t="s">
        <v>897</v>
      </c>
      <c r="C811" s="9" t="s">
        <v>898</v>
      </c>
      <c r="D811" s="9" t="s">
        <v>926</v>
      </c>
      <c r="E811" s="6" t="s">
        <v>18487</v>
      </c>
      <c r="F811" s="9" t="s">
        <v>30</v>
      </c>
      <c r="G811" s="10">
        <v>53.372439999999997</v>
      </c>
      <c r="H811" s="8">
        <v>0.99501533742331283</v>
      </c>
      <c r="I811" s="8">
        <v>1.6487730061349692E-2</v>
      </c>
      <c r="J811" s="11">
        <v>1.0800000000000001E-2</v>
      </c>
      <c r="K811" s="11">
        <v>0.26807999999999998</v>
      </c>
      <c r="L811" s="11">
        <v>0.58872999999999998</v>
      </c>
    </row>
    <row r="812" spans="2:12" x14ac:dyDescent="0.3">
      <c r="B812" s="9" t="s">
        <v>897</v>
      </c>
      <c r="C812" s="9" t="s">
        <v>898</v>
      </c>
      <c r="D812" s="9" t="s">
        <v>903</v>
      </c>
      <c r="E812" s="6" t="s">
        <v>18488</v>
      </c>
      <c r="F812" s="9" t="s">
        <v>30</v>
      </c>
      <c r="G812" s="10">
        <v>60.842829999999999</v>
      </c>
      <c r="H812" s="8">
        <v>0.99791068164011487</v>
      </c>
      <c r="I812" s="8">
        <v>5.7456254896839903E-3</v>
      </c>
      <c r="J812" s="11">
        <v>3.2919999999999998E-2</v>
      </c>
      <c r="K812" s="11">
        <v>0.27983999999999998</v>
      </c>
      <c r="L812" s="11">
        <v>0.69547000000000003</v>
      </c>
    </row>
    <row r="813" spans="2:12" x14ac:dyDescent="0.3">
      <c r="B813" s="9" t="s">
        <v>897</v>
      </c>
      <c r="C813" s="9" t="s">
        <v>898</v>
      </c>
      <c r="D813" s="9" t="s">
        <v>907</v>
      </c>
      <c r="E813" s="6" t="s">
        <v>908</v>
      </c>
      <c r="F813" s="9" t="s">
        <v>30</v>
      </c>
      <c r="G813" s="10">
        <v>54.423050000000003</v>
      </c>
      <c r="H813" s="8">
        <v>0.99931483384720798</v>
      </c>
      <c r="I813" s="8">
        <v>2.3980815347721821E-3</v>
      </c>
      <c r="J813" s="11">
        <v>1.438E-2</v>
      </c>
      <c r="K813" s="11">
        <v>0.31929000000000002</v>
      </c>
      <c r="L813" s="11">
        <v>0.64005999999999996</v>
      </c>
    </row>
    <row r="814" spans="2:12" x14ac:dyDescent="0.3">
      <c r="B814" s="9" t="s">
        <v>897</v>
      </c>
      <c r="C814" s="9" t="s">
        <v>898</v>
      </c>
      <c r="D814" s="9" t="s">
        <v>922</v>
      </c>
      <c r="E814" s="6" t="s">
        <v>923</v>
      </c>
      <c r="F814" s="9" t="s">
        <v>30</v>
      </c>
      <c r="G814" s="10">
        <v>60.831020000000002</v>
      </c>
      <c r="H814" s="8">
        <v>1</v>
      </c>
      <c r="I814" s="8">
        <v>5.455537370430987E-4</v>
      </c>
      <c r="J814" s="11">
        <v>9.5099999999999994E-3</v>
      </c>
      <c r="K814" s="11">
        <v>0.16203000000000001</v>
      </c>
      <c r="L814" s="11">
        <v>0.63277000000000005</v>
      </c>
    </row>
    <row r="815" spans="2:12" x14ac:dyDescent="0.3">
      <c r="B815" s="9" t="s">
        <v>929</v>
      </c>
      <c r="C815" s="9" t="s">
        <v>930</v>
      </c>
      <c r="D815" s="9" t="s">
        <v>951</v>
      </c>
      <c r="E815" s="6" t="s">
        <v>18489</v>
      </c>
      <c r="F815" s="9" t="s">
        <v>30</v>
      </c>
      <c r="G815" s="10">
        <v>32.28199</v>
      </c>
      <c r="H815" s="8">
        <v>0.70331447049312856</v>
      </c>
      <c r="I815" s="8">
        <v>5.9620048504446244E-2</v>
      </c>
      <c r="J815" s="11">
        <v>1.341E-2</v>
      </c>
      <c r="K815" s="11">
        <v>0.22581000000000001</v>
      </c>
      <c r="L815" s="11">
        <v>0.24496999999999999</v>
      </c>
    </row>
    <row r="816" spans="2:12" x14ac:dyDescent="0.3">
      <c r="B816" s="9" t="s">
        <v>929</v>
      </c>
      <c r="C816" s="9" t="s">
        <v>930</v>
      </c>
      <c r="D816" s="9" t="s">
        <v>937</v>
      </c>
      <c r="E816" s="6" t="s">
        <v>938</v>
      </c>
      <c r="F816" s="9" t="s">
        <v>30</v>
      </c>
      <c r="G816" s="10">
        <v>46.03248</v>
      </c>
      <c r="H816" s="8">
        <v>0.98662913441238564</v>
      </c>
      <c r="I816" s="8">
        <v>0</v>
      </c>
      <c r="J816" s="11">
        <v>4.5100000000000001E-3</v>
      </c>
      <c r="K816" s="11">
        <v>0.10677</v>
      </c>
      <c r="L816" s="11">
        <v>0.46065</v>
      </c>
    </row>
    <row r="817" spans="2:12" x14ac:dyDescent="0.3">
      <c r="B817" s="9" t="s">
        <v>929</v>
      </c>
      <c r="C817" s="9" t="s">
        <v>930</v>
      </c>
      <c r="D817" s="9" t="s">
        <v>834</v>
      </c>
      <c r="E817" s="6" t="s">
        <v>835</v>
      </c>
      <c r="F817" s="9" t="s">
        <v>30</v>
      </c>
      <c r="G817" s="10">
        <v>29.005500000000001</v>
      </c>
      <c r="H817" s="8">
        <v>0.8587631072116414</v>
      </c>
      <c r="I817" s="8">
        <v>0</v>
      </c>
      <c r="J817" s="11">
        <v>1.32E-3</v>
      </c>
      <c r="K817" s="11">
        <v>5.2350000000000001E-2</v>
      </c>
      <c r="L817" s="11">
        <v>0.26275999999999999</v>
      </c>
    </row>
    <row r="818" spans="2:12" x14ac:dyDescent="0.3">
      <c r="B818" s="9" t="s">
        <v>929</v>
      </c>
      <c r="C818" s="9" t="s">
        <v>930</v>
      </c>
      <c r="D818" s="9" t="s">
        <v>931</v>
      </c>
      <c r="E818" s="6" t="s">
        <v>932</v>
      </c>
      <c r="F818" s="9" t="s">
        <v>30</v>
      </c>
      <c r="G818" s="10">
        <v>50.599559999999997</v>
      </c>
      <c r="H818" s="8">
        <v>0.98138847858197931</v>
      </c>
      <c r="I818" s="8">
        <v>1.3884785819793206E-2</v>
      </c>
      <c r="J818" s="11">
        <v>9.6100000000000005E-3</v>
      </c>
      <c r="K818" s="11">
        <v>0.17094000000000001</v>
      </c>
      <c r="L818" s="11">
        <v>0.47838000000000003</v>
      </c>
    </row>
    <row r="819" spans="2:12" x14ac:dyDescent="0.3">
      <c r="B819" s="9" t="s">
        <v>929</v>
      </c>
      <c r="C819" s="9" t="s">
        <v>930</v>
      </c>
      <c r="D819" s="9" t="s">
        <v>933</v>
      </c>
      <c r="E819" s="6" t="s">
        <v>934</v>
      </c>
      <c r="F819" s="9" t="s">
        <v>30</v>
      </c>
      <c r="G819" s="10">
        <v>51.371310000000001</v>
      </c>
      <c r="H819" s="8">
        <v>0.97756410256410253</v>
      </c>
      <c r="I819" s="8">
        <v>0</v>
      </c>
      <c r="J819" s="11">
        <v>3.2699999999999999E-3</v>
      </c>
      <c r="K819" s="11">
        <v>0.13672999999999999</v>
      </c>
      <c r="L819" s="11">
        <v>0.50041000000000002</v>
      </c>
    </row>
    <row r="820" spans="2:12" x14ac:dyDescent="0.3">
      <c r="B820" s="9" t="s">
        <v>929</v>
      </c>
      <c r="C820" s="9" t="s">
        <v>930</v>
      </c>
      <c r="D820" s="9" t="s">
        <v>927</v>
      </c>
      <c r="E820" s="6" t="s">
        <v>928</v>
      </c>
      <c r="F820" s="9" t="s">
        <v>30</v>
      </c>
      <c r="G820" s="10">
        <v>51.517420000000001</v>
      </c>
      <c r="H820" s="8">
        <v>0.96435194724912421</v>
      </c>
      <c r="I820" s="8">
        <v>4.53327838450443E-3</v>
      </c>
      <c r="J820" s="11">
        <v>9.2300000000000004E-3</v>
      </c>
      <c r="K820" s="11">
        <v>0.22650999999999999</v>
      </c>
      <c r="L820" s="11">
        <v>0.58304999999999996</v>
      </c>
    </row>
    <row r="821" spans="2:12" x14ac:dyDescent="0.3">
      <c r="B821" s="9" t="s">
        <v>929</v>
      </c>
      <c r="C821" s="9" t="s">
        <v>930</v>
      </c>
      <c r="D821" s="9" t="s">
        <v>918</v>
      </c>
      <c r="E821" s="6" t="s">
        <v>919</v>
      </c>
      <c r="F821" s="9" t="s">
        <v>30</v>
      </c>
      <c r="G821" s="10">
        <v>56.652270000000001</v>
      </c>
      <c r="H821" s="8">
        <v>0.9935776350585569</v>
      </c>
      <c r="I821" s="8">
        <v>2.2667170381564034E-2</v>
      </c>
      <c r="J821" s="11">
        <v>1.6990000000000002E-2</v>
      </c>
      <c r="K821" s="11">
        <v>0.27085999999999999</v>
      </c>
      <c r="L821" s="11">
        <v>0.66666999999999998</v>
      </c>
    </row>
    <row r="822" spans="2:12" x14ac:dyDescent="0.3">
      <c r="B822" s="9" t="s">
        <v>929</v>
      </c>
      <c r="C822" s="9" t="s">
        <v>930</v>
      </c>
      <c r="D822" s="9" t="s">
        <v>960</v>
      </c>
      <c r="E822" s="6" t="s">
        <v>18490</v>
      </c>
      <c r="F822" s="9" t="s">
        <v>30</v>
      </c>
      <c r="G822" s="10">
        <v>22.88897</v>
      </c>
      <c r="H822" s="8">
        <v>0.60360022501406341</v>
      </c>
      <c r="I822" s="8">
        <v>2.6251640727545473E-3</v>
      </c>
      <c r="J822" s="11">
        <v>3.9100000000000003E-3</v>
      </c>
      <c r="K822" s="11">
        <v>8.856E-2</v>
      </c>
      <c r="L822" s="11">
        <v>0.10962</v>
      </c>
    </row>
    <row r="823" spans="2:12" x14ac:dyDescent="0.3">
      <c r="B823" s="9" t="s">
        <v>929</v>
      </c>
      <c r="C823" s="9" t="s">
        <v>930</v>
      </c>
      <c r="D823" s="9" t="s">
        <v>955</v>
      </c>
      <c r="E823" s="6" t="s">
        <v>956</v>
      </c>
      <c r="F823" s="9" t="s">
        <v>30</v>
      </c>
      <c r="G823" s="10">
        <v>22.779979999999998</v>
      </c>
      <c r="H823" s="8">
        <v>0.6043621013133208</v>
      </c>
      <c r="I823" s="8">
        <v>0</v>
      </c>
      <c r="J823" s="11">
        <v>4.7800000000000004E-3</v>
      </c>
      <c r="K823" s="11">
        <v>9.2759999999999995E-2</v>
      </c>
      <c r="L823" s="11">
        <v>0.11795</v>
      </c>
    </row>
    <row r="824" spans="2:12" x14ac:dyDescent="0.3">
      <c r="B824" s="9" t="s">
        <v>929</v>
      </c>
      <c r="C824" s="9" t="s">
        <v>930</v>
      </c>
      <c r="D824" s="9" t="s">
        <v>808</v>
      </c>
      <c r="E824" s="6" t="s">
        <v>809</v>
      </c>
      <c r="F824" s="9" t="s">
        <v>30</v>
      </c>
      <c r="G824" s="10">
        <v>59.403550000000003</v>
      </c>
      <c r="H824" s="8">
        <v>0.96043905785501948</v>
      </c>
      <c r="I824" s="8">
        <v>3.9560942144980564E-2</v>
      </c>
      <c r="J824" s="11">
        <v>3.4399999999999999E-3</v>
      </c>
      <c r="K824" s="11">
        <v>0.12861</v>
      </c>
      <c r="L824" s="11">
        <v>0.59143000000000001</v>
      </c>
    </row>
    <row r="825" spans="2:12" x14ac:dyDescent="0.3">
      <c r="B825" s="9" t="s">
        <v>929</v>
      </c>
      <c r="C825" s="9" t="s">
        <v>930</v>
      </c>
      <c r="D825" s="9" t="s">
        <v>957</v>
      </c>
      <c r="E825" s="6" t="s">
        <v>958</v>
      </c>
      <c r="F825" s="9" t="s">
        <v>30</v>
      </c>
      <c r="G825" s="10">
        <v>43.948070000000001</v>
      </c>
      <c r="H825" s="8">
        <v>0.88891531874405327</v>
      </c>
      <c r="I825" s="8">
        <v>1.6650808753568031E-3</v>
      </c>
      <c r="J825" s="11">
        <v>5.4000000000000003E-3</v>
      </c>
      <c r="K825" s="11">
        <v>6.2890000000000001E-2</v>
      </c>
      <c r="L825" s="11">
        <v>0.46103</v>
      </c>
    </row>
    <row r="826" spans="2:12" x14ac:dyDescent="0.3">
      <c r="B826" s="9" t="s">
        <v>929</v>
      </c>
      <c r="C826" s="9" t="s">
        <v>930</v>
      </c>
      <c r="D826" s="9" t="s">
        <v>939</v>
      </c>
      <c r="E826" s="6" t="s">
        <v>940</v>
      </c>
      <c r="F826" s="9" t="s">
        <v>30</v>
      </c>
      <c r="G826" s="10">
        <v>52.188639999999999</v>
      </c>
      <c r="H826" s="8">
        <v>0.99812984237242852</v>
      </c>
      <c r="I826" s="8">
        <v>0</v>
      </c>
      <c r="J826" s="11">
        <v>3.9399999999999999E-3</v>
      </c>
      <c r="K826" s="11">
        <v>0.11788</v>
      </c>
      <c r="L826" s="11">
        <v>0.57435000000000003</v>
      </c>
    </row>
    <row r="827" spans="2:12" x14ac:dyDescent="0.3">
      <c r="B827" s="9" t="s">
        <v>929</v>
      </c>
      <c r="C827" s="9" t="s">
        <v>930</v>
      </c>
      <c r="D827" s="9" t="s">
        <v>949</v>
      </c>
      <c r="E827" s="6" t="s">
        <v>950</v>
      </c>
      <c r="F827" s="9" t="s">
        <v>30</v>
      </c>
      <c r="G827" s="10">
        <v>37.574150000000003</v>
      </c>
      <c r="H827" s="8">
        <v>0.79888692132557548</v>
      </c>
      <c r="I827" s="8">
        <v>7.8674424487730835E-2</v>
      </c>
      <c r="J827" s="11">
        <v>5.1000000000000004E-3</v>
      </c>
      <c r="K827" s="11">
        <v>0.1336</v>
      </c>
      <c r="L827" s="11">
        <v>0.35493000000000002</v>
      </c>
    </row>
    <row r="828" spans="2:12" x14ac:dyDescent="0.3">
      <c r="B828" s="9" t="s">
        <v>929</v>
      </c>
      <c r="C828" s="9" t="s">
        <v>930</v>
      </c>
      <c r="D828" s="9" t="s">
        <v>959</v>
      </c>
      <c r="E828" s="6" t="s">
        <v>18491</v>
      </c>
      <c r="F828" s="9" t="s">
        <v>30</v>
      </c>
      <c r="G828" s="10">
        <v>35.769500000000001</v>
      </c>
      <c r="H828" s="8">
        <v>0.91243626690312574</v>
      </c>
      <c r="I828" s="8">
        <v>3.702061627133673E-2</v>
      </c>
      <c r="J828" s="11">
        <v>2.7599999999999999E-3</v>
      </c>
      <c r="K828" s="11">
        <v>0.10489999999999999</v>
      </c>
      <c r="L828" s="11">
        <v>0.34403</v>
      </c>
    </row>
    <row r="829" spans="2:12" x14ac:dyDescent="0.3">
      <c r="B829" s="9" t="s">
        <v>929</v>
      </c>
      <c r="C829" s="9" t="s">
        <v>930</v>
      </c>
      <c r="D829" s="9" t="s">
        <v>943</v>
      </c>
      <c r="E829" s="6" t="s">
        <v>944</v>
      </c>
      <c r="F829" s="9" t="s">
        <v>30</v>
      </c>
      <c r="G829" s="10">
        <v>47.185290000000002</v>
      </c>
      <c r="H829" s="8">
        <v>0.99285982713265686</v>
      </c>
      <c r="I829" s="8">
        <v>3.0439684329199548E-2</v>
      </c>
      <c r="J829" s="11">
        <v>5.6800000000000002E-3</v>
      </c>
      <c r="K829" s="11">
        <v>0.22716</v>
      </c>
      <c r="L829" s="11">
        <v>0.52193999999999996</v>
      </c>
    </row>
    <row r="830" spans="2:12" x14ac:dyDescent="0.3">
      <c r="B830" s="9" t="s">
        <v>929</v>
      </c>
      <c r="C830" s="9" t="s">
        <v>930</v>
      </c>
      <c r="D830" s="9" t="s">
        <v>941</v>
      </c>
      <c r="E830" s="6" t="s">
        <v>942</v>
      </c>
      <c r="F830" s="9" t="s">
        <v>30</v>
      </c>
      <c r="G830" s="10">
        <v>52.526229999999998</v>
      </c>
      <c r="H830" s="8">
        <v>0.9951774026868756</v>
      </c>
      <c r="I830" s="8">
        <v>0</v>
      </c>
      <c r="J830" s="11">
        <v>2.9299999999999999E-3</v>
      </c>
      <c r="K830" s="11">
        <v>9.3609999999999999E-2</v>
      </c>
      <c r="L830" s="11">
        <v>0.54900000000000004</v>
      </c>
    </row>
    <row r="831" spans="2:12" x14ac:dyDescent="0.3">
      <c r="B831" s="9" t="s">
        <v>929</v>
      </c>
      <c r="C831" s="9" t="s">
        <v>930</v>
      </c>
      <c r="D831" s="9" t="s">
        <v>935</v>
      </c>
      <c r="E831" s="6" t="s">
        <v>936</v>
      </c>
      <c r="F831" s="9" t="s">
        <v>30</v>
      </c>
      <c r="G831" s="10">
        <v>54.806939999999997</v>
      </c>
      <c r="H831" s="8">
        <v>0.9802777777777778</v>
      </c>
      <c r="I831" s="8">
        <v>2.6111111111111113E-2</v>
      </c>
      <c r="J831" s="11">
        <v>1.349E-2</v>
      </c>
      <c r="K831" s="11">
        <v>0.28874</v>
      </c>
      <c r="L831" s="11">
        <v>0.64495000000000002</v>
      </c>
    </row>
    <row r="832" spans="2:12" x14ac:dyDescent="0.3">
      <c r="B832" s="9" t="s">
        <v>929</v>
      </c>
      <c r="C832" s="9" t="s">
        <v>930</v>
      </c>
      <c r="D832" s="9" t="s">
        <v>945</v>
      </c>
      <c r="E832" s="6" t="s">
        <v>946</v>
      </c>
      <c r="F832" s="9" t="s">
        <v>30</v>
      </c>
      <c r="G832" s="10">
        <v>44.53922</v>
      </c>
      <c r="H832" s="8">
        <v>0.96212896622313204</v>
      </c>
      <c r="I832" s="8">
        <v>2.2859092459911294E-2</v>
      </c>
      <c r="J832" s="11">
        <v>9.9699999999999997E-3</v>
      </c>
      <c r="K832" s="11">
        <v>0.21604999999999999</v>
      </c>
      <c r="L832" s="11">
        <v>0.40598000000000001</v>
      </c>
    </row>
    <row r="833" spans="2:12" x14ac:dyDescent="0.3">
      <c r="B833" s="9" t="s">
        <v>929</v>
      </c>
      <c r="C833" s="9" t="s">
        <v>930</v>
      </c>
      <c r="D833" s="9" t="s">
        <v>806</v>
      </c>
      <c r="E833" s="6" t="s">
        <v>807</v>
      </c>
      <c r="F833" s="9" t="s">
        <v>30</v>
      </c>
      <c r="G833" s="10">
        <v>56.981580000000001</v>
      </c>
      <c r="H833" s="8">
        <v>0.95521023765996349</v>
      </c>
      <c r="I833" s="8">
        <v>2.6203534430225474E-2</v>
      </c>
      <c r="J833" s="11">
        <v>1.4599999999999999E-3</v>
      </c>
      <c r="K833" s="11">
        <v>7.2440000000000004E-2</v>
      </c>
      <c r="L833" s="11">
        <v>0.55988000000000004</v>
      </c>
    </row>
    <row r="834" spans="2:12" x14ac:dyDescent="0.3">
      <c r="B834" s="9" t="s">
        <v>929</v>
      </c>
      <c r="C834" s="9" t="s">
        <v>930</v>
      </c>
      <c r="D834" s="9" t="s">
        <v>911</v>
      </c>
      <c r="E834" s="6" t="s">
        <v>912</v>
      </c>
      <c r="F834" s="9" t="s">
        <v>30</v>
      </c>
      <c r="G834" s="10">
        <v>48.423650000000002</v>
      </c>
      <c r="H834" s="8">
        <v>0.96528447444551591</v>
      </c>
      <c r="I834" s="8">
        <v>4.2751526840244296E-2</v>
      </c>
      <c r="J834" s="11">
        <v>2.2089999999999999E-2</v>
      </c>
      <c r="K834" s="11">
        <v>0.29363</v>
      </c>
      <c r="L834" s="11">
        <v>0.51061000000000001</v>
      </c>
    </row>
    <row r="835" spans="2:12" x14ac:dyDescent="0.3">
      <c r="B835" s="9" t="s">
        <v>929</v>
      </c>
      <c r="C835" s="9" t="s">
        <v>930</v>
      </c>
      <c r="D835" s="9" t="s">
        <v>926</v>
      </c>
      <c r="E835" s="6" t="s">
        <v>18487</v>
      </c>
      <c r="F835" s="9" t="s">
        <v>30</v>
      </c>
      <c r="G835" s="10">
        <v>53.372439999999997</v>
      </c>
      <c r="H835" s="8">
        <v>0.99501533742331283</v>
      </c>
      <c r="I835" s="8">
        <v>1.6487730061349692E-2</v>
      </c>
      <c r="J835" s="11">
        <v>1.0800000000000001E-2</v>
      </c>
      <c r="K835" s="11">
        <v>0.26807999999999998</v>
      </c>
      <c r="L835" s="11">
        <v>0.58872999999999998</v>
      </c>
    </row>
    <row r="836" spans="2:12" x14ac:dyDescent="0.3">
      <c r="B836" s="9" t="s">
        <v>929</v>
      </c>
      <c r="C836" s="9" t="s">
        <v>930</v>
      </c>
      <c r="D836" s="9" t="s">
        <v>865</v>
      </c>
      <c r="E836" s="6" t="s">
        <v>866</v>
      </c>
      <c r="F836" s="9" t="s">
        <v>30</v>
      </c>
      <c r="G836" s="10">
        <v>41.56758</v>
      </c>
      <c r="H836" s="8">
        <v>0.92173112338858199</v>
      </c>
      <c r="I836" s="8">
        <v>2.6703499079189688E-2</v>
      </c>
      <c r="J836" s="11">
        <v>9.6100000000000005E-3</v>
      </c>
      <c r="K836" s="11">
        <v>0.17530999999999999</v>
      </c>
      <c r="L836" s="11">
        <v>0.42987999999999998</v>
      </c>
    </row>
    <row r="837" spans="2:12" x14ac:dyDescent="0.3">
      <c r="B837" s="9" t="s">
        <v>929</v>
      </c>
      <c r="C837" s="9" t="s">
        <v>930</v>
      </c>
      <c r="D837" s="9" t="s">
        <v>953</v>
      </c>
      <c r="E837" s="6" t="s">
        <v>954</v>
      </c>
      <c r="F837" s="9" t="s">
        <v>30</v>
      </c>
      <c r="G837" s="10">
        <v>51.836889999999997</v>
      </c>
      <c r="H837" s="8">
        <v>0.99779596977329976</v>
      </c>
      <c r="I837" s="8">
        <v>1.3539042821158691E-2</v>
      </c>
      <c r="J837" s="11">
        <v>8.2000000000000007E-3</v>
      </c>
      <c r="K837" s="11">
        <v>0.20621</v>
      </c>
      <c r="L837" s="11">
        <v>0.58067000000000002</v>
      </c>
    </row>
    <row r="838" spans="2:12" x14ac:dyDescent="0.3">
      <c r="B838" s="9" t="s">
        <v>929</v>
      </c>
      <c r="C838" s="9" t="s">
        <v>930</v>
      </c>
      <c r="D838" s="9" t="s">
        <v>947</v>
      </c>
      <c r="E838" s="6" t="s">
        <v>948</v>
      </c>
      <c r="F838" s="9" t="s">
        <v>30</v>
      </c>
      <c r="G838" s="10">
        <v>49.034999999999997</v>
      </c>
      <c r="H838" s="8">
        <v>0.98202911737943588</v>
      </c>
      <c r="I838" s="8">
        <v>1.8198362147406734E-3</v>
      </c>
      <c r="J838" s="11">
        <v>6.9499999999999996E-3</v>
      </c>
      <c r="K838" s="11">
        <v>0.12648999999999999</v>
      </c>
      <c r="L838" s="11">
        <v>0.51556000000000002</v>
      </c>
    </row>
    <row r="839" spans="2:12" x14ac:dyDescent="0.3">
      <c r="B839" s="9" t="s">
        <v>961</v>
      </c>
      <c r="C839" s="9" t="s">
        <v>962</v>
      </c>
      <c r="D839" s="9" t="s">
        <v>832</v>
      </c>
      <c r="E839" s="6" t="s">
        <v>833</v>
      </c>
      <c r="F839" s="9" t="s">
        <v>30</v>
      </c>
      <c r="G839" s="10">
        <v>67.309650000000005</v>
      </c>
      <c r="H839" s="8">
        <v>0.99969097651421512</v>
      </c>
      <c r="I839" s="8">
        <v>1.5451174289245982E-3</v>
      </c>
      <c r="J839" s="11">
        <v>1.372E-2</v>
      </c>
      <c r="K839" s="11">
        <v>0.22078999999999999</v>
      </c>
      <c r="L839" s="11">
        <v>0.69688000000000005</v>
      </c>
    </row>
    <row r="840" spans="2:12" x14ac:dyDescent="0.3">
      <c r="B840" s="9" t="s">
        <v>961</v>
      </c>
      <c r="C840" s="9" t="s">
        <v>962</v>
      </c>
      <c r="D840" s="9" t="s">
        <v>967</v>
      </c>
      <c r="E840" s="6" t="s">
        <v>968</v>
      </c>
      <c r="F840" s="9" t="s">
        <v>30</v>
      </c>
      <c r="G840" s="10">
        <v>63.765560000000001</v>
      </c>
      <c r="H840" s="8">
        <v>0.98736975055257337</v>
      </c>
      <c r="I840" s="8">
        <v>4.7363435427849702E-3</v>
      </c>
      <c r="J840" s="11">
        <v>7.28E-3</v>
      </c>
      <c r="K840" s="11">
        <v>0.22247</v>
      </c>
      <c r="L840" s="11">
        <v>0.59736</v>
      </c>
    </row>
    <row r="841" spans="2:12" x14ac:dyDescent="0.3">
      <c r="B841" s="9" t="s">
        <v>961</v>
      </c>
      <c r="C841" s="9" t="s">
        <v>962</v>
      </c>
      <c r="D841" s="9" t="s">
        <v>826</v>
      </c>
      <c r="E841" s="6" t="s">
        <v>827</v>
      </c>
      <c r="F841" s="9" t="s">
        <v>30</v>
      </c>
      <c r="G841" s="10">
        <v>64.992130000000003</v>
      </c>
      <c r="H841" s="8">
        <v>0.99762117157300034</v>
      </c>
      <c r="I841" s="8">
        <v>2.9735355337496285E-3</v>
      </c>
      <c r="J841" s="11">
        <v>5.3499999999999997E-3</v>
      </c>
      <c r="K841" s="11">
        <v>0.21276</v>
      </c>
      <c r="L841" s="11">
        <v>0.66195999999999999</v>
      </c>
    </row>
    <row r="842" spans="2:12" x14ac:dyDescent="0.3">
      <c r="B842" s="9" t="s">
        <v>961</v>
      </c>
      <c r="C842" s="9" t="s">
        <v>962</v>
      </c>
      <c r="D842" s="9" t="s">
        <v>976</v>
      </c>
      <c r="E842" s="6" t="s">
        <v>19523</v>
      </c>
      <c r="F842" s="9" t="s">
        <v>30</v>
      </c>
      <c r="G842" s="10">
        <v>65.832859999999997</v>
      </c>
      <c r="H842" s="8">
        <v>0.99975609756097561</v>
      </c>
      <c r="I842" s="8">
        <v>1.2195121951219512E-3</v>
      </c>
      <c r="J842" s="11">
        <v>7.7499999999999999E-3</v>
      </c>
      <c r="K842" s="11">
        <v>0.22305</v>
      </c>
      <c r="L842" s="11">
        <v>0.64847999999999995</v>
      </c>
    </row>
    <row r="843" spans="2:12" x14ac:dyDescent="0.3">
      <c r="B843" s="9" t="s">
        <v>961</v>
      </c>
      <c r="C843" s="9" t="s">
        <v>962</v>
      </c>
      <c r="D843" s="9" t="s">
        <v>981</v>
      </c>
      <c r="E843" s="6" t="s">
        <v>982</v>
      </c>
      <c r="F843" s="9" t="s">
        <v>30</v>
      </c>
      <c r="G843" s="10">
        <v>68.646850000000001</v>
      </c>
      <c r="H843" s="8">
        <v>0.99942627653471028</v>
      </c>
      <c r="I843" s="8">
        <v>1.0040160642570281E-2</v>
      </c>
      <c r="J843" s="11">
        <v>2.596E-2</v>
      </c>
      <c r="K843" s="11">
        <v>0.36102000000000001</v>
      </c>
      <c r="L843" s="11">
        <v>0.60304000000000002</v>
      </c>
    </row>
    <row r="844" spans="2:12" x14ac:dyDescent="0.3">
      <c r="B844" s="9" t="s">
        <v>961</v>
      </c>
      <c r="C844" s="9" t="s">
        <v>962</v>
      </c>
      <c r="D844" s="9" t="s">
        <v>979</v>
      </c>
      <c r="E844" s="6" t="s">
        <v>980</v>
      </c>
      <c r="F844" s="9" t="s">
        <v>30</v>
      </c>
      <c r="G844" s="10">
        <v>62.516910000000003</v>
      </c>
      <c r="H844" s="8">
        <v>0.919973544973545</v>
      </c>
      <c r="I844" s="8">
        <v>9.4576719576719578E-2</v>
      </c>
      <c r="J844" s="11">
        <v>2.198E-2</v>
      </c>
      <c r="K844" s="11">
        <v>0.38768999999999998</v>
      </c>
      <c r="L844" s="11">
        <v>0.52637999999999996</v>
      </c>
    </row>
    <row r="845" spans="2:12" x14ac:dyDescent="0.3">
      <c r="B845" s="9" t="s">
        <v>961</v>
      </c>
      <c r="C845" s="9" t="s">
        <v>962</v>
      </c>
      <c r="D845" s="9" t="s">
        <v>972</v>
      </c>
      <c r="E845" s="6" t="s">
        <v>973</v>
      </c>
      <c r="F845" s="9" t="s">
        <v>30</v>
      </c>
      <c r="G845" s="10">
        <v>56.757890000000003</v>
      </c>
      <c r="H845" s="8">
        <v>0.93541666666666667</v>
      </c>
      <c r="I845" s="8">
        <v>8.1597222222222224E-2</v>
      </c>
      <c r="J845" s="11">
        <v>1.289E-2</v>
      </c>
      <c r="K845" s="11">
        <v>0.39406999999999998</v>
      </c>
      <c r="L845" s="11">
        <v>0.47271000000000002</v>
      </c>
    </row>
    <row r="846" spans="2:12" x14ac:dyDescent="0.3">
      <c r="B846" s="9" t="s">
        <v>961</v>
      </c>
      <c r="C846" s="9" t="s">
        <v>962</v>
      </c>
      <c r="D846" s="9" t="s">
        <v>974</v>
      </c>
      <c r="E846" s="6" t="s">
        <v>975</v>
      </c>
      <c r="F846" s="9" t="s">
        <v>30</v>
      </c>
      <c r="G846" s="10">
        <v>63.80594</v>
      </c>
      <c r="H846" s="8">
        <v>0.98007246376811596</v>
      </c>
      <c r="I846" s="8">
        <v>8.2815734989648039E-3</v>
      </c>
      <c r="J846" s="11">
        <v>8.6199999999999992E-3</v>
      </c>
      <c r="K846" s="11">
        <v>0.20663999999999999</v>
      </c>
      <c r="L846" s="11">
        <v>0.62663999999999997</v>
      </c>
    </row>
    <row r="847" spans="2:12" x14ac:dyDescent="0.3">
      <c r="B847" s="9" t="s">
        <v>961</v>
      </c>
      <c r="C847" s="9" t="s">
        <v>962</v>
      </c>
      <c r="D847" s="9" t="s">
        <v>983</v>
      </c>
      <c r="E847" s="6" t="s">
        <v>984</v>
      </c>
      <c r="F847" s="9" t="s">
        <v>30</v>
      </c>
      <c r="G847" s="10">
        <v>61.548250000000003</v>
      </c>
      <c r="H847" s="8">
        <v>0.9396204715353651</v>
      </c>
      <c r="I847" s="8">
        <v>8.7119033927544567E-2</v>
      </c>
      <c r="J847" s="11">
        <v>1.0279999999999999E-2</v>
      </c>
      <c r="K847" s="11">
        <v>0.21249000000000001</v>
      </c>
      <c r="L847" s="11">
        <v>0.61880999999999997</v>
      </c>
    </row>
    <row r="848" spans="2:12" x14ac:dyDescent="0.3">
      <c r="B848" s="9" t="s">
        <v>961</v>
      </c>
      <c r="C848" s="9" t="s">
        <v>962</v>
      </c>
      <c r="D848" s="9" t="s">
        <v>970</v>
      </c>
      <c r="E848" s="6" t="s">
        <v>18492</v>
      </c>
      <c r="F848" s="9" t="s">
        <v>30</v>
      </c>
      <c r="G848" s="10">
        <v>70.518500000000003</v>
      </c>
      <c r="H848" s="8">
        <v>0.99618544600938963</v>
      </c>
      <c r="I848" s="8">
        <v>5.8685446009389673E-4</v>
      </c>
      <c r="J848" s="11">
        <v>3.8500000000000001E-3</v>
      </c>
      <c r="K848" s="11">
        <v>9.1990000000000002E-2</v>
      </c>
      <c r="L848" s="11">
        <v>0.64602999999999999</v>
      </c>
    </row>
    <row r="849" spans="2:12" x14ac:dyDescent="0.3">
      <c r="B849" s="9" t="s">
        <v>961</v>
      </c>
      <c r="C849" s="9" t="s">
        <v>962</v>
      </c>
      <c r="D849" s="9" t="s">
        <v>985</v>
      </c>
      <c r="E849" s="6" t="s">
        <v>986</v>
      </c>
      <c r="F849" s="9" t="s">
        <v>30</v>
      </c>
      <c r="G849" s="10">
        <v>61.248480000000001</v>
      </c>
      <c r="H849" s="8">
        <v>0.99897889720898569</v>
      </c>
      <c r="I849" s="8">
        <v>1.0211027910142954E-3</v>
      </c>
      <c r="J849" s="11">
        <v>4.7099999999999998E-3</v>
      </c>
      <c r="K849" s="11">
        <v>7.2010000000000005E-2</v>
      </c>
      <c r="L849" s="11">
        <v>0.57437000000000005</v>
      </c>
    </row>
    <row r="850" spans="2:12" x14ac:dyDescent="0.3">
      <c r="B850" s="9" t="s">
        <v>961</v>
      </c>
      <c r="C850" s="9" t="s">
        <v>962</v>
      </c>
      <c r="D850" s="9" t="s">
        <v>963</v>
      </c>
      <c r="E850" s="6" t="s">
        <v>964</v>
      </c>
      <c r="F850" s="9" t="s">
        <v>30</v>
      </c>
      <c r="G850" s="10">
        <v>67.580780000000004</v>
      </c>
      <c r="H850" s="8">
        <v>0.97402159244264508</v>
      </c>
      <c r="I850" s="8">
        <v>2.6315789473684209E-2</v>
      </c>
      <c r="J850" s="11">
        <v>1.2789999999999999E-2</v>
      </c>
      <c r="K850" s="11">
        <v>0.22549</v>
      </c>
      <c r="L850" s="11">
        <v>0.71697</v>
      </c>
    </row>
    <row r="851" spans="2:12" x14ac:dyDescent="0.3">
      <c r="B851" s="9" t="s">
        <v>961</v>
      </c>
      <c r="C851" s="9" t="s">
        <v>962</v>
      </c>
      <c r="D851" s="9" t="s">
        <v>965</v>
      </c>
      <c r="E851" s="6" t="s">
        <v>966</v>
      </c>
      <c r="F851" s="9" t="s">
        <v>30</v>
      </c>
      <c r="G851" s="10">
        <v>69.846180000000004</v>
      </c>
      <c r="H851" s="8">
        <v>0.99822695035460995</v>
      </c>
      <c r="I851" s="8">
        <v>1.4775413711583924E-3</v>
      </c>
      <c r="J851" s="11">
        <v>6.5100000000000002E-3</v>
      </c>
      <c r="K851" s="11">
        <v>0.13716999999999999</v>
      </c>
      <c r="L851" s="11">
        <v>0.69164000000000003</v>
      </c>
    </row>
    <row r="852" spans="2:12" x14ac:dyDescent="0.3">
      <c r="B852" s="9" t="s">
        <v>961</v>
      </c>
      <c r="C852" s="9" t="s">
        <v>962</v>
      </c>
      <c r="D852" s="9" t="s">
        <v>977</v>
      </c>
      <c r="E852" s="6" t="s">
        <v>978</v>
      </c>
      <c r="F852" s="9" t="s">
        <v>30</v>
      </c>
      <c r="G852" s="10">
        <v>65.098060000000004</v>
      </c>
      <c r="H852" s="8">
        <v>0.99158485273492281</v>
      </c>
      <c r="I852" s="8">
        <v>1.729780271154745E-2</v>
      </c>
      <c r="J852" s="11">
        <v>1.065E-2</v>
      </c>
      <c r="K852" s="11">
        <v>0.26234000000000002</v>
      </c>
      <c r="L852" s="11">
        <v>0.64214000000000004</v>
      </c>
    </row>
    <row r="853" spans="2:12" x14ac:dyDescent="0.3">
      <c r="B853" s="9" t="s">
        <v>961</v>
      </c>
      <c r="C853" s="9" t="s">
        <v>962</v>
      </c>
      <c r="D853" s="9" t="s">
        <v>828</v>
      </c>
      <c r="E853" s="6" t="s">
        <v>829</v>
      </c>
      <c r="F853" s="9" t="s">
        <v>30</v>
      </c>
      <c r="G853" s="10">
        <v>72.134709999999998</v>
      </c>
      <c r="H853" s="8">
        <v>1</v>
      </c>
      <c r="I853" s="8">
        <v>3.0459945172098691E-4</v>
      </c>
      <c r="J853" s="11">
        <v>1.12E-2</v>
      </c>
      <c r="K853" s="11">
        <v>0.22670999999999999</v>
      </c>
      <c r="L853" s="11">
        <v>0.73570999999999998</v>
      </c>
    </row>
    <row r="854" spans="2:12" x14ac:dyDescent="0.3">
      <c r="B854" s="9" t="s">
        <v>961</v>
      </c>
      <c r="C854" s="9" t="s">
        <v>962</v>
      </c>
      <c r="D854" s="9" t="s">
        <v>987</v>
      </c>
      <c r="E854" s="6" t="s">
        <v>988</v>
      </c>
      <c r="F854" s="9" t="s">
        <v>30</v>
      </c>
      <c r="G854" s="10">
        <v>72.011380000000003</v>
      </c>
      <c r="H854" s="8">
        <v>0.99646954986760816</v>
      </c>
      <c r="I854" s="8">
        <v>6.7666960870844369E-3</v>
      </c>
      <c r="J854" s="11">
        <v>2.385E-2</v>
      </c>
      <c r="K854" s="11">
        <v>0.23924999999999999</v>
      </c>
      <c r="L854" s="11">
        <v>0.73075999999999997</v>
      </c>
    </row>
    <row r="855" spans="2:12" x14ac:dyDescent="0.3">
      <c r="B855" s="9" t="s">
        <v>961</v>
      </c>
      <c r="C855" s="9" t="s">
        <v>962</v>
      </c>
      <c r="D855" s="9" t="s">
        <v>969</v>
      </c>
      <c r="E855" s="6" t="s">
        <v>19524</v>
      </c>
      <c r="F855" s="9" t="s">
        <v>30</v>
      </c>
      <c r="G855" s="10">
        <v>67.920699999999997</v>
      </c>
      <c r="H855" s="8">
        <v>0.99968533668974202</v>
      </c>
      <c r="I855" s="8">
        <v>3.1466331025802394E-4</v>
      </c>
      <c r="J855" s="11">
        <v>7.7099999999999998E-3</v>
      </c>
      <c r="K855" s="11">
        <v>0.19075</v>
      </c>
      <c r="L855" s="11">
        <v>0.68425000000000002</v>
      </c>
    </row>
    <row r="856" spans="2:12" x14ac:dyDescent="0.3">
      <c r="B856" s="9" t="s">
        <v>989</v>
      </c>
      <c r="C856" s="9" t="s">
        <v>990</v>
      </c>
      <c r="D856" s="9" t="s">
        <v>937</v>
      </c>
      <c r="E856" s="6" t="s">
        <v>938</v>
      </c>
      <c r="F856" s="9" t="s">
        <v>30</v>
      </c>
      <c r="G856" s="10">
        <v>46.03248</v>
      </c>
      <c r="H856" s="8">
        <v>0.98662913441238564</v>
      </c>
      <c r="I856" s="8">
        <v>0</v>
      </c>
      <c r="J856" s="11">
        <v>4.5100000000000001E-3</v>
      </c>
      <c r="K856" s="11">
        <v>0.10677</v>
      </c>
      <c r="L856" s="11">
        <v>0.46065</v>
      </c>
    </row>
    <row r="857" spans="2:12" x14ac:dyDescent="0.3">
      <c r="B857" s="9" t="s">
        <v>989</v>
      </c>
      <c r="C857" s="9" t="s">
        <v>990</v>
      </c>
      <c r="D857" s="9" t="s">
        <v>931</v>
      </c>
      <c r="E857" s="6" t="s">
        <v>932</v>
      </c>
      <c r="F857" s="9" t="s">
        <v>30</v>
      </c>
      <c r="G857" s="10">
        <v>50.599559999999997</v>
      </c>
      <c r="H857" s="8">
        <v>0.98138847858197931</v>
      </c>
      <c r="I857" s="8">
        <v>1.3884785819793206E-2</v>
      </c>
      <c r="J857" s="11">
        <v>9.6100000000000005E-3</v>
      </c>
      <c r="K857" s="11">
        <v>0.17094000000000001</v>
      </c>
      <c r="L857" s="11">
        <v>0.47838000000000003</v>
      </c>
    </row>
    <row r="858" spans="2:12" x14ac:dyDescent="0.3">
      <c r="B858" s="9" t="s">
        <v>989</v>
      </c>
      <c r="C858" s="9" t="s">
        <v>990</v>
      </c>
      <c r="D858" s="9" t="s">
        <v>933</v>
      </c>
      <c r="E858" s="6" t="s">
        <v>934</v>
      </c>
      <c r="F858" s="9" t="s">
        <v>30</v>
      </c>
      <c r="G858" s="10">
        <v>51.371310000000001</v>
      </c>
      <c r="H858" s="8">
        <v>0.97756410256410253</v>
      </c>
      <c r="I858" s="8">
        <v>0</v>
      </c>
      <c r="J858" s="11">
        <v>3.2699999999999999E-3</v>
      </c>
      <c r="K858" s="11">
        <v>0.13672999999999999</v>
      </c>
      <c r="L858" s="11">
        <v>0.50041000000000002</v>
      </c>
    </row>
    <row r="859" spans="2:12" x14ac:dyDescent="0.3">
      <c r="B859" s="9" t="s">
        <v>989</v>
      </c>
      <c r="C859" s="9" t="s">
        <v>990</v>
      </c>
      <c r="D859" s="9" t="s">
        <v>860</v>
      </c>
      <c r="E859" s="6" t="s">
        <v>861</v>
      </c>
      <c r="F859" s="9" t="s">
        <v>30</v>
      </c>
      <c r="G859" s="10">
        <v>64.164619999999999</v>
      </c>
      <c r="H859" s="8">
        <v>0.99921895339755273</v>
      </c>
      <c r="I859" s="8">
        <v>3.384535277271544E-3</v>
      </c>
      <c r="J859" s="11">
        <v>9.3100000000000006E-3</v>
      </c>
      <c r="K859" s="11">
        <v>0.24043999999999999</v>
      </c>
      <c r="L859" s="11">
        <v>0.65047999999999995</v>
      </c>
    </row>
    <row r="860" spans="2:12" x14ac:dyDescent="0.3">
      <c r="B860" s="9" t="s">
        <v>989</v>
      </c>
      <c r="C860" s="9" t="s">
        <v>990</v>
      </c>
      <c r="D860" s="9" t="s">
        <v>1002</v>
      </c>
      <c r="E860" s="6" t="s">
        <v>1003</v>
      </c>
      <c r="F860" s="9" t="s">
        <v>30</v>
      </c>
      <c r="G860" s="10">
        <v>57.777030000000003</v>
      </c>
      <c r="H860" s="8">
        <v>0.97042621049579592</v>
      </c>
      <c r="I860" s="8">
        <v>5.7987822557262973E-4</v>
      </c>
      <c r="J860" s="11">
        <v>8.8500000000000002E-3</v>
      </c>
      <c r="K860" s="11">
        <v>0.20860000000000001</v>
      </c>
      <c r="L860" s="11">
        <v>0.61989000000000005</v>
      </c>
    </row>
    <row r="861" spans="2:12" x14ac:dyDescent="0.3">
      <c r="B861" s="9" t="s">
        <v>989</v>
      </c>
      <c r="C861" s="9" t="s">
        <v>990</v>
      </c>
      <c r="D861" s="9" t="s">
        <v>939</v>
      </c>
      <c r="E861" s="6" t="s">
        <v>940</v>
      </c>
      <c r="F861" s="9" t="s">
        <v>30</v>
      </c>
      <c r="G861" s="10">
        <v>52.188639999999999</v>
      </c>
      <c r="H861" s="8">
        <v>0.99812984237242852</v>
      </c>
      <c r="I861" s="8">
        <v>0</v>
      </c>
      <c r="J861" s="11">
        <v>3.9399999999999999E-3</v>
      </c>
      <c r="K861" s="11">
        <v>0.11788</v>
      </c>
      <c r="L861" s="11">
        <v>0.57435000000000003</v>
      </c>
    </row>
    <row r="862" spans="2:12" x14ac:dyDescent="0.3">
      <c r="B862" s="9" t="s">
        <v>989</v>
      </c>
      <c r="C862" s="9" t="s">
        <v>990</v>
      </c>
      <c r="D862" s="9" t="s">
        <v>1004</v>
      </c>
      <c r="E862" s="6" t="s">
        <v>1005</v>
      </c>
      <c r="F862" s="9" t="s">
        <v>30</v>
      </c>
      <c r="G862" s="10">
        <v>55.307270000000003</v>
      </c>
      <c r="H862" s="8">
        <v>1</v>
      </c>
      <c r="I862" s="8">
        <v>0</v>
      </c>
      <c r="J862" s="11">
        <v>1.464E-2</v>
      </c>
      <c r="K862" s="11">
        <v>0.27905000000000002</v>
      </c>
      <c r="L862" s="11">
        <v>0.65508</v>
      </c>
    </row>
    <row r="863" spans="2:12" x14ac:dyDescent="0.3">
      <c r="B863" s="9" t="s">
        <v>989</v>
      </c>
      <c r="C863" s="9" t="s">
        <v>990</v>
      </c>
      <c r="D863" s="9" t="s">
        <v>1006</v>
      </c>
      <c r="E863" s="6" t="s">
        <v>1007</v>
      </c>
      <c r="F863" s="9" t="s">
        <v>30</v>
      </c>
      <c r="G863" s="10">
        <v>65.762010000000004</v>
      </c>
      <c r="H863" s="8">
        <v>0.99605223200728821</v>
      </c>
      <c r="I863" s="8">
        <v>5.4661402976009721E-3</v>
      </c>
      <c r="J863" s="11">
        <v>1.7100000000000001E-2</v>
      </c>
      <c r="K863" s="11">
        <v>0.22489000000000001</v>
      </c>
      <c r="L863" s="11">
        <v>0.73763000000000001</v>
      </c>
    </row>
    <row r="864" spans="2:12" x14ac:dyDescent="0.3">
      <c r="B864" s="9" t="s">
        <v>989</v>
      </c>
      <c r="C864" s="9" t="s">
        <v>990</v>
      </c>
      <c r="D864" s="9" t="s">
        <v>949</v>
      </c>
      <c r="E864" s="6" t="s">
        <v>950</v>
      </c>
      <c r="F864" s="9" t="s">
        <v>30</v>
      </c>
      <c r="G864" s="10">
        <v>37.574150000000003</v>
      </c>
      <c r="H864" s="8">
        <v>0.79888692132557548</v>
      </c>
      <c r="I864" s="8">
        <v>7.8674424487730835E-2</v>
      </c>
      <c r="J864" s="11">
        <v>5.1000000000000004E-3</v>
      </c>
      <c r="K864" s="11">
        <v>0.1336</v>
      </c>
      <c r="L864" s="11">
        <v>0.35493000000000002</v>
      </c>
    </row>
    <row r="865" spans="2:12" x14ac:dyDescent="0.3">
      <c r="B865" s="9" t="s">
        <v>989</v>
      </c>
      <c r="C865" s="9" t="s">
        <v>990</v>
      </c>
      <c r="D865" s="9" t="s">
        <v>838</v>
      </c>
      <c r="E865" s="6" t="s">
        <v>839</v>
      </c>
      <c r="F865" s="9" t="s">
        <v>30</v>
      </c>
      <c r="G865" s="10">
        <v>68.923379999999995</v>
      </c>
      <c r="H865" s="8">
        <v>1</v>
      </c>
      <c r="I865" s="8">
        <v>5.7283142389525366E-3</v>
      </c>
      <c r="J865" s="11">
        <v>2.9229999999999999E-2</v>
      </c>
      <c r="K865" s="11">
        <v>0.22162999999999999</v>
      </c>
      <c r="L865" s="11">
        <v>0.75158000000000003</v>
      </c>
    </row>
    <row r="866" spans="2:12" x14ac:dyDescent="0.3">
      <c r="B866" s="9" t="s">
        <v>989</v>
      </c>
      <c r="C866" s="9" t="s">
        <v>990</v>
      </c>
      <c r="D866" s="9" t="s">
        <v>997</v>
      </c>
      <c r="E866" s="6" t="s">
        <v>998</v>
      </c>
      <c r="F866" s="9" t="s">
        <v>30</v>
      </c>
      <c r="G866" s="10">
        <v>76.03689</v>
      </c>
      <c r="H866" s="8">
        <v>0.99486301369863017</v>
      </c>
      <c r="I866" s="8">
        <v>5.8219178082191785E-3</v>
      </c>
      <c r="J866" s="11">
        <v>3.0339999999999999E-2</v>
      </c>
      <c r="K866" s="11">
        <v>0.20113</v>
      </c>
      <c r="L866" s="11">
        <v>0.77893000000000001</v>
      </c>
    </row>
    <row r="867" spans="2:12" x14ac:dyDescent="0.3">
      <c r="B867" s="9" t="s">
        <v>989</v>
      </c>
      <c r="C867" s="9" t="s">
        <v>990</v>
      </c>
      <c r="D867" s="9" t="s">
        <v>943</v>
      </c>
      <c r="E867" s="6" t="s">
        <v>944</v>
      </c>
      <c r="F867" s="9" t="s">
        <v>30</v>
      </c>
      <c r="G867" s="10">
        <v>47.185290000000002</v>
      </c>
      <c r="H867" s="8">
        <v>0.99285982713265686</v>
      </c>
      <c r="I867" s="8">
        <v>3.0439684329199548E-2</v>
      </c>
      <c r="J867" s="11">
        <v>5.6800000000000002E-3</v>
      </c>
      <c r="K867" s="11">
        <v>0.22716</v>
      </c>
      <c r="L867" s="11">
        <v>0.52193999999999996</v>
      </c>
    </row>
    <row r="868" spans="2:12" x14ac:dyDescent="0.3">
      <c r="B868" s="9" t="s">
        <v>989</v>
      </c>
      <c r="C868" s="9" t="s">
        <v>990</v>
      </c>
      <c r="D868" s="9" t="s">
        <v>941</v>
      </c>
      <c r="E868" s="6" t="s">
        <v>942</v>
      </c>
      <c r="F868" s="9" t="s">
        <v>30</v>
      </c>
      <c r="G868" s="10">
        <v>52.526229999999998</v>
      </c>
      <c r="H868" s="8">
        <v>0.9951774026868756</v>
      </c>
      <c r="I868" s="8">
        <v>0</v>
      </c>
      <c r="J868" s="11">
        <v>2.9299999999999999E-3</v>
      </c>
      <c r="K868" s="11">
        <v>9.3609999999999999E-2</v>
      </c>
      <c r="L868" s="11">
        <v>0.54900000000000004</v>
      </c>
    </row>
    <row r="869" spans="2:12" x14ac:dyDescent="0.3">
      <c r="B869" s="9" t="s">
        <v>989</v>
      </c>
      <c r="C869" s="9" t="s">
        <v>990</v>
      </c>
      <c r="D869" s="9" t="s">
        <v>935</v>
      </c>
      <c r="E869" s="6" t="s">
        <v>936</v>
      </c>
      <c r="F869" s="9" t="s">
        <v>30</v>
      </c>
      <c r="G869" s="10">
        <v>54.806939999999997</v>
      </c>
      <c r="H869" s="8">
        <v>0.9802777777777778</v>
      </c>
      <c r="I869" s="8">
        <v>2.6111111111111113E-2</v>
      </c>
      <c r="J869" s="11">
        <v>1.349E-2</v>
      </c>
      <c r="K869" s="11">
        <v>0.28874</v>
      </c>
      <c r="L869" s="11">
        <v>0.64495000000000002</v>
      </c>
    </row>
    <row r="870" spans="2:12" x14ac:dyDescent="0.3">
      <c r="B870" s="9" t="s">
        <v>989</v>
      </c>
      <c r="C870" s="9" t="s">
        <v>990</v>
      </c>
      <c r="D870" s="9" t="s">
        <v>991</v>
      </c>
      <c r="E870" s="6" t="s">
        <v>992</v>
      </c>
      <c r="F870" s="9" t="s">
        <v>30</v>
      </c>
      <c r="G870" s="10">
        <v>71.403170000000003</v>
      </c>
      <c r="H870" s="8">
        <v>0.99805295950155759</v>
      </c>
      <c r="I870" s="8">
        <v>3.8940809968847352E-3</v>
      </c>
      <c r="J870" s="11">
        <v>1.1900000000000001E-2</v>
      </c>
      <c r="K870" s="11">
        <v>0.25148999999999999</v>
      </c>
      <c r="L870" s="11">
        <v>0.72123000000000004</v>
      </c>
    </row>
    <row r="871" spans="2:12" x14ac:dyDescent="0.3">
      <c r="B871" s="9" t="s">
        <v>989</v>
      </c>
      <c r="C871" s="9" t="s">
        <v>990</v>
      </c>
      <c r="D871" s="9" t="s">
        <v>1001</v>
      </c>
      <c r="E871" s="6" t="s">
        <v>18493</v>
      </c>
      <c r="F871" s="9" t="s">
        <v>30</v>
      </c>
      <c r="G871" s="10">
        <v>60.902529999999999</v>
      </c>
      <c r="H871" s="8">
        <v>0.99673493618284359</v>
      </c>
      <c r="I871" s="8">
        <v>5.6396556841792813E-3</v>
      </c>
      <c r="J871" s="11">
        <v>9.5399999999999999E-3</v>
      </c>
      <c r="K871" s="11">
        <v>0.23824999999999999</v>
      </c>
      <c r="L871" s="11">
        <v>0.58113000000000004</v>
      </c>
    </row>
    <row r="872" spans="2:12" x14ac:dyDescent="0.3">
      <c r="B872" s="9" t="s">
        <v>989</v>
      </c>
      <c r="C872" s="9" t="s">
        <v>990</v>
      </c>
      <c r="D872" s="9" t="s">
        <v>999</v>
      </c>
      <c r="E872" s="6" t="s">
        <v>1000</v>
      </c>
      <c r="F872" s="9" t="s">
        <v>30</v>
      </c>
      <c r="G872" s="10">
        <v>65.133809999999997</v>
      </c>
      <c r="H872" s="8">
        <v>0.9975115535015997</v>
      </c>
      <c r="I872" s="8">
        <v>2.8439388553146107E-3</v>
      </c>
      <c r="J872" s="11">
        <v>8.6999999999999994E-3</v>
      </c>
      <c r="K872" s="11">
        <v>0.28198000000000001</v>
      </c>
      <c r="L872" s="11">
        <v>0.64403999999999995</v>
      </c>
    </row>
    <row r="873" spans="2:12" x14ac:dyDescent="0.3">
      <c r="B873" s="9" t="s">
        <v>989</v>
      </c>
      <c r="C873" s="9" t="s">
        <v>990</v>
      </c>
      <c r="D873" s="9" t="s">
        <v>995</v>
      </c>
      <c r="E873" s="6" t="s">
        <v>996</v>
      </c>
      <c r="F873" s="9" t="s">
        <v>30</v>
      </c>
      <c r="G873" s="10">
        <v>65.030839999999998</v>
      </c>
      <c r="H873" s="8">
        <v>0.99008059516429014</v>
      </c>
      <c r="I873" s="8">
        <v>9.9194048357098569E-3</v>
      </c>
      <c r="J873" s="11">
        <v>3.5100000000000001E-3</v>
      </c>
      <c r="K873" s="11">
        <v>7.7189999999999995E-2</v>
      </c>
      <c r="L873" s="11">
        <v>0.65847999999999995</v>
      </c>
    </row>
    <row r="874" spans="2:12" x14ac:dyDescent="0.3">
      <c r="B874" s="9" t="s">
        <v>989</v>
      </c>
      <c r="C874" s="9" t="s">
        <v>990</v>
      </c>
      <c r="D874" s="9" t="s">
        <v>993</v>
      </c>
      <c r="E874" s="6" t="s">
        <v>994</v>
      </c>
      <c r="F874" s="9" t="s">
        <v>30</v>
      </c>
      <c r="G874" s="10">
        <v>68.213009999999997</v>
      </c>
      <c r="H874" s="8">
        <v>0.99664767013074085</v>
      </c>
      <c r="I874" s="8">
        <v>6.369426751592357E-3</v>
      </c>
      <c r="J874" s="11">
        <v>1.1950000000000001E-2</v>
      </c>
      <c r="K874" s="11">
        <v>0.26062000000000002</v>
      </c>
      <c r="L874" s="11">
        <v>0.67832000000000003</v>
      </c>
    </row>
    <row r="875" spans="2:12" x14ac:dyDescent="0.3">
      <c r="B875" s="9" t="s">
        <v>989</v>
      </c>
      <c r="C875" s="9" t="s">
        <v>990</v>
      </c>
      <c r="D875" s="9" t="s">
        <v>851</v>
      </c>
      <c r="E875" s="6" t="s">
        <v>852</v>
      </c>
      <c r="F875" s="9" t="s">
        <v>30</v>
      </c>
      <c r="G875" s="10">
        <v>68.692890000000006</v>
      </c>
      <c r="H875" s="8">
        <v>0.9996309963099631</v>
      </c>
      <c r="I875" s="8">
        <v>1.0332103321033211E-2</v>
      </c>
      <c r="J875" s="11">
        <v>2.852E-2</v>
      </c>
      <c r="K875" s="11">
        <v>0.30948999999999999</v>
      </c>
      <c r="L875" s="11">
        <v>0.66900000000000004</v>
      </c>
    </row>
    <row r="876" spans="2:12" x14ac:dyDescent="0.3">
      <c r="B876" s="9" t="s">
        <v>1008</v>
      </c>
      <c r="C876" s="9" t="s">
        <v>1009</v>
      </c>
      <c r="D876" s="9" t="s">
        <v>1023</v>
      </c>
      <c r="E876" s="6" t="s">
        <v>19525</v>
      </c>
      <c r="F876" s="9" t="s">
        <v>30</v>
      </c>
      <c r="G876" s="10">
        <v>64.082049999999995</v>
      </c>
      <c r="H876" s="8">
        <v>0.99852670349907924</v>
      </c>
      <c r="I876" s="8">
        <v>3.6832412523020257E-4</v>
      </c>
      <c r="J876" s="11">
        <v>8.7200000000000003E-3</v>
      </c>
      <c r="K876" s="11">
        <v>0.12075</v>
      </c>
      <c r="L876" s="11">
        <v>0.64509000000000005</v>
      </c>
    </row>
    <row r="877" spans="2:12" x14ac:dyDescent="0.3">
      <c r="B877" s="9" t="s">
        <v>1008</v>
      </c>
      <c r="C877" s="9" t="s">
        <v>1009</v>
      </c>
      <c r="D877" s="9" t="s">
        <v>891</v>
      </c>
      <c r="E877" s="6" t="s">
        <v>892</v>
      </c>
      <c r="F877" s="9" t="s">
        <v>30</v>
      </c>
      <c r="G877" s="10">
        <v>61.531129999999997</v>
      </c>
      <c r="H877" s="8">
        <v>1</v>
      </c>
      <c r="I877" s="8">
        <v>1.1743981209630064E-3</v>
      </c>
      <c r="J877" s="11">
        <v>9.7199999999999995E-3</v>
      </c>
      <c r="K877" s="11">
        <v>0.16167999999999999</v>
      </c>
      <c r="L877" s="11">
        <v>0.64632999999999996</v>
      </c>
    </row>
    <row r="878" spans="2:12" x14ac:dyDescent="0.3">
      <c r="B878" s="9" t="s">
        <v>1008</v>
      </c>
      <c r="C878" s="9" t="s">
        <v>1009</v>
      </c>
      <c r="D878" s="9" t="s">
        <v>1017</v>
      </c>
      <c r="E878" s="6" t="s">
        <v>1018</v>
      </c>
      <c r="F878" s="9" t="s">
        <v>30</v>
      </c>
      <c r="G878" s="10">
        <v>62.624850000000002</v>
      </c>
      <c r="H878" s="8">
        <v>0.98072289156626502</v>
      </c>
      <c r="I878" s="8">
        <v>9.3708165997322627E-3</v>
      </c>
      <c r="J878" s="11">
        <v>4.2199999999999998E-3</v>
      </c>
      <c r="K878" s="11">
        <v>0.12135</v>
      </c>
      <c r="L878" s="11">
        <v>0.52012000000000003</v>
      </c>
    </row>
    <row r="879" spans="2:12" x14ac:dyDescent="0.3">
      <c r="B879" s="9" t="s">
        <v>1008</v>
      </c>
      <c r="C879" s="9" t="s">
        <v>1009</v>
      </c>
      <c r="D879" s="9" t="s">
        <v>967</v>
      </c>
      <c r="E879" s="6" t="s">
        <v>968</v>
      </c>
      <c r="F879" s="9" t="s">
        <v>30</v>
      </c>
      <c r="G879" s="10">
        <v>63.765560000000001</v>
      </c>
      <c r="H879" s="8">
        <v>0.98736975055257337</v>
      </c>
      <c r="I879" s="8">
        <v>4.7363435427849702E-3</v>
      </c>
      <c r="J879" s="11">
        <v>7.28E-3</v>
      </c>
      <c r="K879" s="11">
        <v>0.22247</v>
      </c>
      <c r="L879" s="11">
        <v>0.59736</v>
      </c>
    </row>
    <row r="880" spans="2:12" x14ac:dyDescent="0.3">
      <c r="B880" s="9" t="s">
        <v>1008</v>
      </c>
      <c r="C880" s="9" t="s">
        <v>1009</v>
      </c>
      <c r="D880" s="9" t="s">
        <v>1024</v>
      </c>
      <c r="E880" s="6" t="s">
        <v>1025</v>
      </c>
      <c r="F880" s="9" t="s">
        <v>30</v>
      </c>
      <c r="G880" s="10">
        <v>56.128540000000001</v>
      </c>
      <c r="H880" s="8">
        <v>0.94068034860837779</v>
      </c>
      <c r="I880" s="8">
        <v>6.8878268203542314E-2</v>
      </c>
      <c r="J880" s="11">
        <v>7.79E-3</v>
      </c>
      <c r="K880" s="11">
        <v>0.30984</v>
      </c>
      <c r="L880" s="11">
        <v>0.55559000000000003</v>
      </c>
    </row>
    <row r="881" spans="2:12" x14ac:dyDescent="0.3">
      <c r="B881" s="9" t="s">
        <v>1008</v>
      </c>
      <c r="C881" s="9" t="s">
        <v>1009</v>
      </c>
      <c r="D881" s="9" t="s">
        <v>1015</v>
      </c>
      <c r="E881" s="6" t="s">
        <v>1016</v>
      </c>
      <c r="F881" s="9" t="s">
        <v>30</v>
      </c>
      <c r="G881" s="10">
        <v>63.888249999999999</v>
      </c>
      <c r="H881" s="8">
        <v>0.97064430041936711</v>
      </c>
      <c r="I881" s="8">
        <v>3.0499428135722455E-3</v>
      </c>
      <c r="J881" s="11">
        <v>1.81E-3</v>
      </c>
      <c r="K881" s="11">
        <v>5.8979999999999998E-2</v>
      </c>
      <c r="L881" s="11">
        <v>0.60934999999999995</v>
      </c>
    </row>
    <row r="882" spans="2:12" x14ac:dyDescent="0.3">
      <c r="B882" s="9" t="s">
        <v>1008</v>
      </c>
      <c r="C882" s="9" t="s">
        <v>1009</v>
      </c>
      <c r="D882" s="9" t="s">
        <v>826</v>
      </c>
      <c r="E882" s="6" t="s">
        <v>827</v>
      </c>
      <c r="F882" s="9" t="s">
        <v>30</v>
      </c>
      <c r="G882" s="10">
        <v>64.992130000000003</v>
      </c>
      <c r="H882" s="8">
        <v>0.99762117157300034</v>
      </c>
      <c r="I882" s="8">
        <v>2.9735355337496285E-3</v>
      </c>
      <c r="J882" s="11">
        <v>5.3499999999999997E-3</v>
      </c>
      <c r="K882" s="11">
        <v>0.21276</v>
      </c>
      <c r="L882" s="11">
        <v>0.66195999999999999</v>
      </c>
    </row>
    <row r="883" spans="2:12" x14ac:dyDescent="0.3">
      <c r="B883" s="9" t="s">
        <v>1008</v>
      </c>
      <c r="C883" s="9" t="s">
        <v>1009</v>
      </c>
      <c r="D883" s="9" t="s">
        <v>1021</v>
      </c>
      <c r="E883" s="6" t="s">
        <v>1022</v>
      </c>
      <c r="F883" s="9" t="s">
        <v>30</v>
      </c>
      <c r="G883" s="10">
        <v>62.720219999999998</v>
      </c>
      <c r="H883" s="8">
        <v>0.97133858267716533</v>
      </c>
      <c r="I883" s="8">
        <v>0</v>
      </c>
      <c r="J883" s="11">
        <v>3.5799999999999998E-3</v>
      </c>
      <c r="K883" s="11">
        <v>5.1650000000000001E-2</v>
      </c>
      <c r="L883" s="11">
        <v>0.50734999999999997</v>
      </c>
    </row>
    <row r="884" spans="2:12" x14ac:dyDescent="0.3">
      <c r="B884" s="9" t="s">
        <v>1008</v>
      </c>
      <c r="C884" s="9" t="s">
        <v>1009</v>
      </c>
      <c r="D884" s="9" t="s">
        <v>1026</v>
      </c>
      <c r="E884" s="6" t="s">
        <v>1027</v>
      </c>
      <c r="F884" s="9" t="s">
        <v>30</v>
      </c>
      <c r="G884" s="10">
        <v>69.542119999999997</v>
      </c>
      <c r="H884" s="8">
        <v>1</v>
      </c>
      <c r="I884" s="8">
        <v>2.0229265003371545E-3</v>
      </c>
      <c r="J884" s="11">
        <v>4.1099999999999999E-3</v>
      </c>
      <c r="K884" s="11">
        <v>0.12686</v>
      </c>
      <c r="L884" s="11">
        <v>0.61890000000000001</v>
      </c>
    </row>
    <row r="885" spans="2:12" x14ac:dyDescent="0.3">
      <c r="B885" s="9" t="s">
        <v>1008</v>
      </c>
      <c r="C885" s="9" t="s">
        <v>1009</v>
      </c>
      <c r="D885" s="9" t="s">
        <v>816</v>
      </c>
      <c r="E885" s="6" t="s">
        <v>817</v>
      </c>
      <c r="F885" s="9" t="s">
        <v>30</v>
      </c>
      <c r="G885" s="10">
        <v>54.308010000000003</v>
      </c>
      <c r="H885" s="8">
        <v>0.8593091828138163</v>
      </c>
      <c r="I885" s="8">
        <v>0.11541701769165964</v>
      </c>
      <c r="J885" s="11">
        <v>8.6099999999999996E-3</v>
      </c>
      <c r="K885" s="11">
        <v>0.13732</v>
      </c>
      <c r="L885" s="11">
        <v>0.54842999999999997</v>
      </c>
    </row>
    <row r="886" spans="2:12" x14ac:dyDescent="0.3">
      <c r="B886" s="9" t="s">
        <v>1008</v>
      </c>
      <c r="C886" s="9" t="s">
        <v>1009</v>
      </c>
      <c r="D886" s="9" t="s">
        <v>1028</v>
      </c>
      <c r="E886" s="6" t="s">
        <v>18494</v>
      </c>
      <c r="F886" s="9" t="s">
        <v>30</v>
      </c>
      <c r="G886" s="10">
        <v>69.391469999999998</v>
      </c>
      <c r="H886" s="8">
        <v>1</v>
      </c>
      <c r="I886" s="8">
        <v>0</v>
      </c>
      <c r="J886" s="11">
        <v>1.17E-3</v>
      </c>
      <c r="K886" s="11">
        <v>0.10435999999999999</v>
      </c>
      <c r="L886" s="11">
        <v>0.66978000000000004</v>
      </c>
    </row>
    <row r="887" spans="2:12" x14ac:dyDescent="0.3">
      <c r="B887" s="9" t="s">
        <v>1008</v>
      </c>
      <c r="C887" s="9" t="s">
        <v>1009</v>
      </c>
      <c r="D887" s="9" t="s">
        <v>1013</v>
      </c>
      <c r="E887" s="6" t="s">
        <v>1014</v>
      </c>
      <c r="F887" s="9" t="s">
        <v>30</v>
      </c>
      <c r="G887" s="10">
        <v>64.034719999999993</v>
      </c>
      <c r="H887" s="8">
        <v>1</v>
      </c>
      <c r="I887" s="8">
        <v>1.3422818791946308E-2</v>
      </c>
      <c r="J887" s="11">
        <v>9.9100000000000004E-3</v>
      </c>
      <c r="K887" s="11">
        <v>0.17416000000000001</v>
      </c>
      <c r="L887" s="11">
        <v>0.62843000000000004</v>
      </c>
    </row>
    <row r="888" spans="2:12" x14ac:dyDescent="0.3">
      <c r="B888" s="9" t="s">
        <v>1008</v>
      </c>
      <c r="C888" s="9" t="s">
        <v>1009</v>
      </c>
      <c r="D888" s="9" t="s">
        <v>972</v>
      </c>
      <c r="E888" s="6" t="s">
        <v>973</v>
      </c>
      <c r="F888" s="9" t="s">
        <v>30</v>
      </c>
      <c r="G888" s="10">
        <v>56.757890000000003</v>
      </c>
      <c r="H888" s="8">
        <v>0.93541666666666667</v>
      </c>
      <c r="I888" s="8">
        <v>8.1597222222222224E-2</v>
      </c>
      <c r="J888" s="11">
        <v>1.289E-2</v>
      </c>
      <c r="K888" s="11">
        <v>0.39406999999999998</v>
      </c>
      <c r="L888" s="11">
        <v>0.47271000000000002</v>
      </c>
    </row>
    <row r="889" spans="2:12" x14ac:dyDescent="0.3">
      <c r="B889" s="9" t="s">
        <v>1008</v>
      </c>
      <c r="C889" s="9" t="s">
        <v>1009</v>
      </c>
      <c r="D889" s="9" t="s">
        <v>822</v>
      </c>
      <c r="E889" s="6" t="s">
        <v>823</v>
      </c>
      <c r="F889" s="9" t="s">
        <v>30</v>
      </c>
      <c r="G889" s="10">
        <v>67.327619999999996</v>
      </c>
      <c r="H889" s="8">
        <v>0.99913444893248704</v>
      </c>
      <c r="I889" s="8">
        <v>2.59665320253895E-3</v>
      </c>
      <c r="J889" s="11">
        <v>5.5399999999999998E-3</v>
      </c>
      <c r="K889" s="11">
        <v>0.11436</v>
      </c>
      <c r="L889" s="11">
        <v>0.69213000000000002</v>
      </c>
    </row>
    <row r="890" spans="2:12" x14ac:dyDescent="0.3">
      <c r="B890" s="9" t="s">
        <v>1008</v>
      </c>
      <c r="C890" s="9" t="s">
        <v>1009</v>
      </c>
      <c r="D890" s="9" t="s">
        <v>970</v>
      </c>
      <c r="E890" s="6" t="s">
        <v>18492</v>
      </c>
      <c r="F890" s="9" t="s">
        <v>30</v>
      </c>
      <c r="G890" s="10">
        <v>70.518500000000003</v>
      </c>
      <c r="H890" s="8">
        <v>0.99618544600938963</v>
      </c>
      <c r="I890" s="8">
        <v>5.8685446009389673E-4</v>
      </c>
      <c r="J890" s="11">
        <v>3.8500000000000001E-3</v>
      </c>
      <c r="K890" s="11">
        <v>9.1990000000000002E-2</v>
      </c>
      <c r="L890" s="11">
        <v>0.64602999999999999</v>
      </c>
    </row>
    <row r="891" spans="2:12" x14ac:dyDescent="0.3">
      <c r="B891" s="9" t="s">
        <v>1008</v>
      </c>
      <c r="C891" s="9" t="s">
        <v>1009</v>
      </c>
      <c r="D891" s="9" t="s">
        <v>1010</v>
      </c>
      <c r="E891" s="6" t="s">
        <v>1011</v>
      </c>
      <c r="F891" s="9" t="s">
        <v>30</v>
      </c>
      <c r="G891" s="10">
        <v>85.931150000000002</v>
      </c>
      <c r="H891" s="8">
        <v>0.9536406495547407</v>
      </c>
      <c r="I891" s="8">
        <v>5.0811943425877422E-2</v>
      </c>
      <c r="J891" s="11">
        <v>1.42E-3</v>
      </c>
      <c r="K891" s="11">
        <v>6.1100000000000002E-2</v>
      </c>
      <c r="L891" s="11">
        <v>0.79005000000000003</v>
      </c>
    </row>
    <row r="892" spans="2:12" x14ac:dyDescent="0.3">
      <c r="B892" s="9" t="s">
        <v>1008</v>
      </c>
      <c r="C892" s="9" t="s">
        <v>1009</v>
      </c>
      <c r="D892" s="9" t="s">
        <v>963</v>
      </c>
      <c r="E892" s="6" t="s">
        <v>964</v>
      </c>
      <c r="F892" s="9" t="s">
        <v>30</v>
      </c>
      <c r="G892" s="10">
        <v>67.580780000000004</v>
      </c>
      <c r="H892" s="8">
        <v>0.97402159244264508</v>
      </c>
      <c r="I892" s="8">
        <v>2.6315789473684209E-2</v>
      </c>
      <c r="J892" s="11">
        <v>1.2789999999999999E-2</v>
      </c>
      <c r="K892" s="11">
        <v>0.22549</v>
      </c>
      <c r="L892" s="11">
        <v>0.71697</v>
      </c>
    </row>
    <row r="893" spans="2:12" x14ac:dyDescent="0.3">
      <c r="B893" s="9" t="s">
        <v>1008</v>
      </c>
      <c r="C893" s="9" t="s">
        <v>1009</v>
      </c>
      <c r="D893" s="9" t="s">
        <v>1012</v>
      </c>
      <c r="E893" s="6" t="s">
        <v>19526</v>
      </c>
      <c r="F893" s="9" t="s">
        <v>30</v>
      </c>
      <c r="G893" s="10">
        <v>62.780720000000002</v>
      </c>
      <c r="H893" s="8">
        <v>1</v>
      </c>
      <c r="I893" s="8">
        <v>9.57548675390999E-4</v>
      </c>
      <c r="J893" s="11">
        <v>2.32E-3</v>
      </c>
      <c r="K893" s="11">
        <v>0.14479</v>
      </c>
      <c r="L893" s="11">
        <v>0.61789000000000005</v>
      </c>
    </row>
    <row r="894" spans="2:12" x14ac:dyDescent="0.3">
      <c r="B894" s="9" t="s">
        <v>1008</v>
      </c>
      <c r="C894" s="9" t="s">
        <v>1009</v>
      </c>
      <c r="D894" s="9" t="s">
        <v>888</v>
      </c>
      <c r="E894" s="6" t="s">
        <v>889</v>
      </c>
      <c r="F894" s="9" t="s">
        <v>30</v>
      </c>
      <c r="G894" s="10">
        <v>59.287790000000001</v>
      </c>
      <c r="H894" s="8">
        <v>0.97775068576653457</v>
      </c>
      <c r="I894" s="8">
        <v>0</v>
      </c>
      <c r="J894" s="11">
        <v>3.7200000000000002E-3</v>
      </c>
      <c r="K894" s="11">
        <v>0.11835</v>
      </c>
      <c r="L894" s="11">
        <v>0.58689999999999998</v>
      </c>
    </row>
    <row r="895" spans="2:12" x14ac:dyDescent="0.3">
      <c r="B895" s="9" t="s">
        <v>1008</v>
      </c>
      <c r="C895" s="9" t="s">
        <v>1009</v>
      </c>
      <c r="D895" s="9" t="s">
        <v>1019</v>
      </c>
      <c r="E895" s="6" t="s">
        <v>1020</v>
      </c>
      <c r="F895" s="9" t="s">
        <v>30</v>
      </c>
      <c r="G895" s="10">
        <v>69.02176</v>
      </c>
      <c r="H895" s="8">
        <v>1</v>
      </c>
      <c r="I895" s="8">
        <v>1.9149751053236309E-3</v>
      </c>
      <c r="J895" s="11">
        <v>1.8880000000000001E-2</v>
      </c>
      <c r="K895" s="11">
        <v>0.24987999999999999</v>
      </c>
      <c r="L895" s="11">
        <v>0.70391999999999999</v>
      </c>
    </row>
    <row r="896" spans="2:12" x14ac:dyDescent="0.3">
      <c r="B896" s="9" t="s">
        <v>1029</v>
      </c>
      <c r="C896" s="9" t="s">
        <v>1030</v>
      </c>
      <c r="D896" s="9" t="s">
        <v>1045</v>
      </c>
      <c r="E896" s="6" t="s">
        <v>1046</v>
      </c>
      <c r="F896" s="9" t="s">
        <v>30</v>
      </c>
      <c r="G896" s="10">
        <v>62.453449999999997</v>
      </c>
      <c r="H896" s="8">
        <v>0.99941781486512715</v>
      </c>
      <c r="I896" s="8">
        <v>5.8218513487288959E-4</v>
      </c>
      <c r="J896" s="11">
        <v>2.48E-3</v>
      </c>
      <c r="K896" s="11">
        <v>7.2050000000000003E-2</v>
      </c>
      <c r="L896" s="11">
        <v>0.63951000000000002</v>
      </c>
    </row>
    <row r="897" spans="2:12" x14ac:dyDescent="0.3">
      <c r="B897" s="9" t="s">
        <v>1029</v>
      </c>
      <c r="C897" s="9" t="s">
        <v>1030</v>
      </c>
      <c r="D897" s="9" t="s">
        <v>876</v>
      </c>
      <c r="E897" s="6" t="s">
        <v>877</v>
      </c>
      <c r="F897" s="9" t="s">
        <v>30</v>
      </c>
      <c r="G897" s="10">
        <v>58.718510000000002</v>
      </c>
      <c r="H897" s="8">
        <v>1</v>
      </c>
      <c r="I897" s="8">
        <v>2.4554941682013503E-3</v>
      </c>
      <c r="J897" s="11">
        <v>1.004E-2</v>
      </c>
      <c r="K897" s="11">
        <v>0.21156</v>
      </c>
      <c r="L897" s="11">
        <v>0.61982999999999999</v>
      </c>
    </row>
    <row r="898" spans="2:12" x14ac:dyDescent="0.3">
      <c r="B898" s="9" t="s">
        <v>1029</v>
      </c>
      <c r="C898" s="9" t="s">
        <v>1030</v>
      </c>
      <c r="D898" s="9" t="s">
        <v>884</v>
      </c>
      <c r="E898" s="6" t="s">
        <v>885</v>
      </c>
      <c r="F898" s="9" t="s">
        <v>30</v>
      </c>
      <c r="G898" s="10">
        <v>65.858580000000003</v>
      </c>
      <c r="H898" s="8">
        <v>1</v>
      </c>
      <c r="I898" s="8">
        <v>1.0618529333687285E-3</v>
      </c>
      <c r="J898" s="11">
        <v>4.8599999999999997E-3</v>
      </c>
      <c r="K898" s="11">
        <v>0.15573999999999999</v>
      </c>
      <c r="L898" s="11">
        <v>0.68123</v>
      </c>
    </row>
    <row r="899" spans="2:12" x14ac:dyDescent="0.3">
      <c r="B899" s="9" t="s">
        <v>1029</v>
      </c>
      <c r="C899" s="9" t="s">
        <v>1030</v>
      </c>
      <c r="D899" s="9" t="s">
        <v>913</v>
      </c>
      <c r="E899" s="6" t="s">
        <v>914</v>
      </c>
      <c r="F899" s="9" t="s">
        <v>30</v>
      </c>
      <c r="G899" s="10">
        <v>63.56279</v>
      </c>
      <c r="H899" s="8">
        <v>1</v>
      </c>
      <c r="I899" s="8">
        <v>0</v>
      </c>
      <c r="J899" s="11">
        <v>7.4999999999999997E-3</v>
      </c>
      <c r="K899" s="11">
        <v>0.22678999999999999</v>
      </c>
      <c r="L899" s="11">
        <v>0.68393000000000004</v>
      </c>
    </row>
    <row r="900" spans="2:12" x14ac:dyDescent="0.3">
      <c r="B900" s="9" t="s">
        <v>1029</v>
      </c>
      <c r="C900" s="9" t="s">
        <v>1030</v>
      </c>
      <c r="D900" s="9" t="s">
        <v>895</v>
      </c>
      <c r="E900" s="6" t="s">
        <v>896</v>
      </c>
      <c r="F900" s="9" t="s">
        <v>30</v>
      </c>
      <c r="G900" s="10">
        <v>52.882620000000003</v>
      </c>
      <c r="H900" s="8">
        <v>0.99169682776240153</v>
      </c>
      <c r="I900" s="8">
        <v>2.959335746220992E-2</v>
      </c>
      <c r="J900" s="11">
        <v>1.3339999999999999E-2</v>
      </c>
      <c r="K900" s="11">
        <v>0.29525000000000001</v>
      </c>
      <c r="L900" s="11">
        <v>0.59355000000000002</v>
      </c>
    </row>
    <row r="901" spans="2:12" x14ac:dyDescent="0.3">
      <c r="B901" s="9" t="s">
        <v>1029</v>
      </c>
      <c r="C901" s="9" t="s">
        <v>1030</v>
      </c>
      <c r="D901" s="9" t="s">
        <v>882</v>
      </c>
      <c r="E901" s="6" t="s">
        <v>883</v>
      </c>
      <c r="F901" s="9" t="s">
        <v>30</v>
      </c>
      <c r="G901" s="10">
        <v>63.087179999999996</v>
      </c>
      <c r="H901" s="8">
        <v>1</v>
      </c>
      <c r="I901" s="8">
        <v>0</v>
      </c>
      <c r="J901" s="11">
        <v>2.0200000000000001E-3</v>
      </c>
      <c r="K901" s="11">
        <v>7.8200000000000006E-2</v>
      </c>
      <c r="L901" s="11">
        <v>0.62966999999999995</v>
      </c>
    </row>
    <row r="902" spans="2:12" x14ac:dyDescent="0.3">
      <c r="B902" s="9" t="s">
        <v>1029</v>
      </c>
      <c r="C902" s="9" t="s">
        <v>1030</v>
      </c>
      <c r="D902" s="9" t="s">
        <v>1041</v>
      </c>
      <c r="E902" s="6" t="s">
        <v>1042</v>
      </c>
      <c r="F902" s="9" t="s">
        <v>30</v>
      </c>
      <c r="G902" s="10">
        <v>55.66995</v>
      </c>
      <c r="H902" s="8">
        <v>0.98030707610146861</v>
      </c>
      <c r="I902" s="8">
        <v>1.2683578104138851E-2</v>
      </c>
      <c r="J902" s="11">
        <v>1.6500000000000001E-2</v>
      </c>
      <c r="K902" s="11">
        <v>0.24671999999999999</v>
      </c>
      <c r="L902" s="11">
        <v>0.61109000000000002</v>
      </c>
    </row>
    <row r="903" spans="2:12" x14ac:dyDescent="0.3">
      <c r="B903" s="9" t="s">
        <v>1029</v>
      </c>
      <c r="C903" s="9" t="s">
        <v>1030</v>
      </c>
      <c r="D903" s="9" t="s">
        <v>1033</v>
      </c>
      <c r="E903" s="6" t="s">
        <v>1034</v>
      </c>
      <c r="F903" s="9" t="s">
        <v>30</v>
      </c>
      <c r="G903" s="10">
        <v>65.070539999999994</v>
      </c>
      <c r="H903" s="8">
        <v>1</v>
      </c>
      <c r="I903" s="8">
        <v>6.0790273556231003E-3</v>
      </c>
      <c r="J903" s="11">
        <v>5.1000000000000004E-3</v>
      </c>
      <c r="K903" s="11">
        <v>0.26146999999999998</v>
      </c>
      <c r="L903" s="11">
        <v>0.63812000000000002</v>
      </c>
    </row>
    <row r="904" spans="2:12" x14ac:dyDescent="0.3">
      <c r="B904" s="9" t="s">
        <v>1029</v>
      </c>
      <c r="C904" s="9" t="s">
        <v>1030</v>
      </c>
      <c r="D904" s="9" t="s">
        <v>1037</v>
      </c>
      <c r="E904" s="6" t="s">
        <v>1038</v>
      </c>
      <c r="F904" s="9" t="s">
        <v>30</v>
      </c>
      <c r="G904" s="10">
        <v>67.18432</v>
      </c>
      <c r="H904" s="8">
        <v>1</v>
      </c>
      <c r="I904" s="8">
        <v>0</v>
      </c>
      <c r="J904" s="11">
        <v>8.0400000000000003E-3</v>
      </c>
      <c r="K904" s="11">
        <v>0.18409</v>
      </c>
      <c r="L904" s="11">
        <v>0.67113</v>
      </c>
    </row>
    <row r="905" spans="2:12" x14ac:dyDescent="0.3">
      <c r="B905" s="9" t="s">
        <v>1029</v>
      </c>
      <c r="C905" s="9" t="s">
        <v>1030</v>
      </c>
      <c r="D905" s="9" t="s">
        <v>924</v>
      </c>
      <c r="E905" s="6" t="s">
        <v>925</v>
      </c>
      <c r="F905" s="9" t="s">
        <v>30</v>
      </c>
      <c r="G905" s="10">
        <v>61.004089999999998</v>
      </c>
      <c r="H905" s="8">
        <v>0.99099814667725705</v>
      </c>
      <c r="I905" s="8">
        <v>2.3563674874238813E-2</v>
      </c>
      <c r="J905" s="11">
        <v>1.0659999999999999E-2</v>
      </c>
      <c r="K905" s="11">
        <v>0.26916000000000001</v>
      </c>
      <c r="L905" s="11">
        <v>0.61292999999999997</v>
      </c>
    </row>
    <row r="906" spans="2:12" x14ac:dyDescent="0.3">
      <c r="B906" s="9" t="s">
        <v>1029</v>
      </c>
      <c r="C906" s="9" t="s">
        <v>1030</v>
      </c>
      <c r="D906" s="9" t="s">
        <v>1043</v>
      </c>
      <c r="E906" s="6" t="s">
        <v>1044</v>
      </c>
      <c r="F906" s="9" t="s">
        <v>30</v>
      </c>
      <c r="G906" s="10">
        <v>65.978030000000004</v>
      </c>
      <c r="H906" s="8">
        <v>0.99175579322638141</v>
      </c>
      <c r="I906" s="8">
        <v>0</v>
      </c>
      <c r="J906" s="11">
        <v>3.8600000000000001E-3</v>
      </c>
      <c r="K906" s="11">
        <v>7.2870000000000004E-2</v>
      </c>
      <c r="L906" s="11">
        <v>0.63704000000000005</v>
      </c>
    </row>
    <row r="907" spans="2:12" x14ac:dyDescent="0.3">
      <c r="B907" s="9" t="s">
        <v>1029</v>
      </c>
      <c r="C907" s="9" t="s">
        <v>1030</v>
      </c>
      <c r="D907" s="9" t="s">
        <v>926</v>
      </c>
      <c r="E907" s="6" t="s">
        <v>18487</v>
      </c>
      <c r="F907" s="9" t="s">
        <v>30</v>
      </c>
      <c r="G907" s="10">
        <v>53.372439999999997</v>
      </c>
      <c r="H907" s="8">
        <v>0.99501533742331283</v>
      </c>
      <c r="I907" s="8">
        <v>1.6487730061349692E-2</v>
      </c>
      <c r="J907" s="11">
        <v>1.0800000000000001E-2</v>
      </c>
      <c r="K907" s="11">
        <v>0.26807999999999998</v>
      </c>
      <c r="L907" s="11">
        <v>0.58872999999999998</v>
      </c>
    </row>
    <row r="908" spans="2:12" x14ac:dyDescent="0.3">
      <c r="B908" s="9" t="s">
        <v>1029</v>
      </c>
      <c r="C908" s="9" t="s">
        <v>1030</v>
      </c>
      <c r="D908" s="9" t="s">
        <v>1031</v>
      </c>
      <c r="E908" s="6" t="s">
        <v>1032</v>
      </c>
      <c r="F908" s="9" t="s">
        <v>30</v>
      </c>
      <c r="G908" s="10">
        <v>60.779420000000002</v>
      </c>
      <c r="H908" s="8">
        <v>0.99420731707317078</v>
      </c>
      <c r="I908" s="8">
        <v>0</v>
      </c>
      <c r="J908" s="11">
        <v>3.62E-3</v>
      </c>
      <c r="K908" s="11">
        <v>7.1690000000000004E-2</v>
      </c>
      <c r="L908" s="11">
        <v>0.61094999999999999</v>
      </c>
    </row>
    <row r="909" spans="2:12" x14ac:dyDescent="0.3">
      <c r="B909" s="9" t="s">
        <v>1029</v>
      </c>
      <c r="C909" s="9" t="s">
        <v>1030</v>
      </c>
      <c r="D909" s="9" t="s">
        <v>1035</v>
      </c>
      <c r="E909" s="6" t="s">
        <v>1036</v>
      </c>
      <c r="F909" s="9" t="s">
        <v>30</v>
      </c>
      <c r="G909" s="10">
        <v>62.755299999999998</v>
      </c>
      <c r="H909" s="8">
        <v>1</v>
      </c>
      <c r="I909" s="8">
        <v>0</v>
      </c>
      <c r="J909" s="11">
        <v>3.5200000000000001E-3</v>
      </c>
      <c r="K909" s="11">
        <v>8.9169999999999999E-2</v>
      </c>
      <c r="L909" s="11">
        <v>0.66561999999999999</v>
      </c>
    </row>
    <row r="910" spans="2:12" x14ac:dyDescent="0.3">
      <c r="B910" s="9" t="s">
        <v>1029</v>
      </c>
      <c r="C910" s="9" t="s">
        <v>1030</v>
      </c>
      <c r="D910" s="9" t="s">
        <v>922</v>
      </c>
      <c r="E910" s="6" t="s">
        <v>923</v>
      </c>
      <c r="F910" s="9" t="s">
        <v>30</v>
      </c>
      <c r="G910" s="10">
        <v>60.831020000000002</v>
      </c>
      <c r="H910" s="8">
        <v>1</v>
      </c>
      <c r="I910" s="8">
        <v>5.455537370430987E-4</v>
      </c>
      <c r="J910" s="11">
        <v>9.5099999999999994E-3</v>
      </c>
      <c r="K910" s="11">
        <v>0.16203000000000001</v>
      </c>
      <c r="L910" s="11">
        <v>0.63277000000000005</v>
      </c>
    </row>
    <row r="911" spans="2:12" x14ac:dyDescent="0.3">
      <c r="B911" s="9" t="s">
        <v>1029</v>
      </c>
      <c r="C911" s="9" t="s">
        <v>1030</v>
      </c>
      <c r="D911" s="9" t="s">
        <v>1039</v>
      </c>
      <c r="E911" s="6" t="s">
        <v>1040</v>
      </c>
      <c r="F911" s="9" t="s">
        <v>30</v>
      </c>
      <c r="G911" s="10">
        <v>67.018969999999996</v>
      </c>
      <c r="H911" s="8">
        <v>0.98462129950019228</v>
      </c>
      <c r="I911" s="8">
        <v>1.7301038062283738E-2</v>
      </c>
      <c r="J911" s="11">
        <v>7.7999999999999996E-3</v>
      </c>
      <c r="K911" s="11">
        <v>0.19989999999999999</v>
      </c>
      <c r="L911" s="11">
        <v>0.65773000000000004</v>
      </c>
    </row>
    <row r="912" spans="2:12" x14ac:dyDescent="0.3">
      <c r="B912" s="9" t="s">
        <v>1047</v>
      </c>
      <c r="C912" s="9" t="s">
        <v>1048</v>
      </c>
      <c r="D912" s="9" t="s">
        <v>1057</v>
      </c>
      <c r="E912" s="6" t="s">
        <v>19527</v>
      </c>
      <c r="F912" s="9" t="s">
        <v>659</v>
      </c>
      <c r="G912" s="10">
        <v>23.940619999999999</v>
      </c>
      <c r="H912" s="8">
        <v>0.62021036814425246</v>
      </c>
      <c r="I912" s="8">
        <v>0.256198347107438</v>
      </c>
      <c r="J912" s="11">
        <v>8.9179999999999995E-2</v>
      </c>
      <c r="K912" s="11">
        <v>0.39588000000000001</v>
      </c>
      <c r="L912" s="11">
        <v>0.30721999999999999</v>
      </c>
    </row>
    <row r="913" spans="2:12" x14ac:dyDescent="0.3">
      <c r="B913" s="9" t="s">
        <v>1047</v>
      </c>
      <c r="C913" s="9" t="s">
        <v>1048</v>
      </c>
      <c r="D913" s="9" t="s">
        <v>1058</v>
      </c>
      <c r="E913" s="6" t="s">
        <v>1059</v>
      </c>
      <c r="F913" s="9" t="s">
        <v>659</v>
      </c>
      <c r="G913" s="10">
        <v>28.980740000000001</v>
      </c>
      <c r="H913" s="8">
        <v>0.86745659961421884</v>
      </c>
      <c r="I913" s="8">
        <v>0.11242766602369798</v>
      </c>
      <c r="J913" s="11">
        <v>1.4279999999999999E-2</v>
      </c>
      <c r="K913" s="11">
        <v>0.15322</v>
      </c>
      <c r="L913" s="11">
        <v>0.33616000000000001</v>
      </c>
    </row>
    <row r="914" spans="2:12" x14ac:dyDescent="0.3">
      <c r="B914" s="9" t="s">
        <v>1047</v>
      </c>
      <c r="C914" s="9" t="s">
        <v>1048</v>
      </c>
      <c r="D914" s="9" t="s">
        <v>1063</v>
      </c>
      <c r="E914" s="6" t="s">
        <v>19528</v>
      </c>
      <c r="F914" s="9" t="s">
        <v>659</v>
      </c>
      <c r="G914" s="10">
        <v>31.894970000000001</v>
      </c>
      <c r="H914" s="8">
        <v>0.99115549215406562</v>
      </c>
      <c r="I914" s="8">
        <v>0</v>
      </c>
      <c r="J914" s="11">
        <v>1.14E-2</v>
      </c>
      <c r="K914" s="11">
        <v>0.16908999999999999</v>
      </c>
      <c r="L914" s="11">
        <v>0.48879</v>
      </c>
    </row>
    <row r="915" spans="2:12" x14ac:dyDescent="0.3">
      <c r="B915" s="9" t="s">
        <v>1047</v>
      </c>
      <c r="C915" s="9" t="s">
        <v>1048</v>
      </c>
      <c r="D915" s="9" t="s">
        <v>1062</v>
      </c>
      <c r="E915" s="6" t="s">
        <v>19529</v>
      </c>
      <c r="F915" s="9" t="s">
        <v>659</v>
      </c>
      <c r="G915" s="10">
        <v>27.12161</v>
      </c>
      <c r="H915" s="8">
        <v>0.85398526456798396</v>
      </c>
      <c r="I915" s="8">
        <v>7.3677160080375087E-2</v>
      </c>
      <c r="J915" s="11">
        <v>1.3509999999999999E-2</v>
      </c>
      <c r="K915" s="11">
        <v>0.27550999999999998</v>
      </c>
      <c r="L915" s="11">
        <v>0.37469000000000002</v>
      </c>
    </row>
    <row r="916" spans="2:12" x14ac:dyDescent="0.3">
      <c r="B916" s="9" t="s">
        <v>1047</v>
      </c>
      <c r="C916" s="9" t="s">
        <v>1048</v>
      </c>
      <c r="D916" s="9" t="s">
        <v>1066</v>
      </c>
      <c r="E916" s="6" t="s">
        <v>1067</v>
      </c>
      <c r="F916" s="9" t="s">
        <v>659</v>
      </c>
      <c r="G916" s="10">
        <v>29.055980000000002</v>
      </c>
      <c r="H916" s="8">
        <v>0.9788712011577424</v>
      </c>
      <c r="I916" s="8">
        <v>0</v>
      </c>
      <c r="J916" s="11">
        <v>2.4379999999999999E-2</v>
      </c>
      <c r="K916" s="11">
        <v>0.31339</v>
      </c>
      <c r="L916" s="11">
        <v>0.50621000000000005</v>
      </c>
    </row>
    <row r="917" spans="2:12" x14ac:dyDescent="0.3">
      <c r="B917" s="9" t="s">
        <v>1047</v>
      </c>
      <c r="C917" s="9" t="s">
        <v>1048</v>
      </c>
      <c r="D917" s="9" t="s">
        <v>1060</v>
      </c>
      <c r="E917" s="6" t="s">
        <v>1061</v>
      </c>
      <c r="F917" s="9" t="s">
        <v>659</v>
      </c>
      <c r="G917" s="10">
        <v>29.388439999999999</v>
      </c>
      <c r="H917" s="8">
        <v>0.91860131842934933</v>
      </c>
      <c r="I917" s="8">
        <v>4.0126110633419317E-3</v>
      </c>
      <c r="J917" s="11">
        <v>1.2749999999999999E-2</v>
      </c>
      <c r="K917" s="11">
        <v>0.15209</v>
      </c>
      <c r="L917" s="11">
        <v>0.44396000000000002</v>
      </c>
    </row>
    <row r="918" spans="2:12" x14ac:dyDescent="0.3">
      <c r="B918" s="9" t="s">
        <v>1047</v>
      </c>
      <c r="C918" s="9" t="s">
        <v>1048</v>
      </c>
      <c r="D918" s="9" t="s">
        <v>1056</v>
      </c>
      <c r="E918" s="6" t="s">
        <v>19530</v>
      </c>
      <c r="F918" s="9" t="s">
        <v>659</v>
      </c>
      <c r="G918" s="10">
        <v>28.781369999999999</v>
      </c>
      <c r="H918" s="8">
        <v>0.79025016035920459</v>
      </c>
      <c r="I918" s="8">
        <v>0.10182809493264913</v>
      </c>
      <c r="J918" s="11">
        <v>5.3719999999999997E-2</v>
      </c>
      <c r="K918" s="11">
        <v>0.33828000000000003</v>
      </c>
      <c r="L918" s="11">
        <v>0.43740000000000001</v>
      </c>
    </row>
    <row r="919" spans="2:12" x14ac:dyDescent="0.3">
      <c r="B919" s="9" t="s">
        <v>1047</v>
      </c>
      <c r="C919" s="9" t="s">
        <v>1048</v>
      </c>
      <c r="D919" s="9" t="s">
        <v>1064</v>
      </c>
      <c r="E919" s="6" t="s">
        <v>1065</v>
      </c>
      <c r="F919" s="9" t="s">
        <v>659</v>
      </c>
      <c r="G919" s="10">
        <v>29.478429999999999</v>
      </c>
      <c r="H919" s="8">
        <v>0.88839598412327803</v>
      </c>
      <c r="I919" s="8">
        <v>9.5727293952836794E-3</v>
      </c>
      <c r="J919" s="11">
        <v>6.4350000000000004E-2</v>
      </c>
      <c r="K919" s="11">
        <v>0.26776</v>
      </c>
      <c r="L919" s="11">
        <v>0.46015</v>
      </c>
    </row>
    <row r="920" spans="2:12" x14ac:dyDescent="0.3">
      <c r="B920" s="9" t="s">
        <v>1047</v>
      </c>
      <c r="C920" s="9" t="s">
        <v>1048</v>
      </c>
      <c r="D920" s="9" t="s">
        <v>1054</v>
      </c>
      <c r="E920" s="6" t="s">
        <v>1055</v>
      </c>
      <c r="F920" s="9" t="s">
        <v>659</v>
      </c>
      <c r="G920" s="10">
        <v>31.967420000000001</v>
      </c>
      <c r="H920" s="8">
        <v>0.98431515593653107</v>
      </c>
      <c r="I920" s="8">
        <v>7.2952763085901878E-4</v>
      </c>
      <c r="J920" s="11">
        <v>9.4500000000000001E-3</v>
      </c>
      <c r="K920" s="11">
        <v>0.15185000000000001</v>
      </c>
      <c r="L920" s="11">
        <v>0.49453000000000003</v>
      </c>
    </row>
    <row r="921" spans="2:12" x14ac:dyDescent="0.3">
      <c r="B921" s="9" t="s">
        <v>1047</v>
      </c>
      <c r="C921" s="9" t="s">
        <v>1048</v>
      </c>
      <c r="D921" s="9" t="s">
        <v>1050</v>
      </c>
      <c r="E921" s="6" t="s">
        <v>1051</v>
      </c>
      <c r="F921" s="9" t="s">
        <v>659</v>
      </c>
      <c r="G921" s="10">
        <v>28.584669999999999</v>
      </c>
      <c r="H921" s="8">
        <v>0.99017879627297911</v>
      </c>
      <c r="I921" s="8">
        <v>2.518257365902795E-4</v>
      </c>
      <c r="J921" s="11">
        <v>4.79E-3</v>
      </c>
      <c r="K921" s="11">
        <v>0.20638999999999999</v>
      </c>
      <c r="L921" s="11">
        <v>0.41716999999999999</v>
      </c>
    </row>
    <row r="922" spans="2:12" x14ac:dyDescent="0.3">
      <c r="B922" s="9" t="s">
        <v>1047</v>
      </c>
      <c r="C922" s="9" t="s">
        <v>1048</v>
      </c>
      <c r="D922" s="9" t="s">
        <v>1052</v>
      </c>
      <c r="E922" s="6" t="s">
        <v>1053</v>
      </c>
      <c r="F922" s="9" t="s">
        <v>659</v>
      </c>
      <c r="G922" s="10">
        <v>31.264060000000001</v>
      </c>
      <c r="H922" s="8">
        <v>0.97323450689726165</v>
      </c>
      <c r="I922" s="8">
        <v>1.0294420424130122E-2</v>
      </c>
      <c r="J922" s="11">
        <v>2.3730000000000001E-2</v>
      </c>
      <c r="K922" s="11">
        <v>0.19675999999999999</v>
      </c>
      <c r="L922" s="11">
        <v>0.51851999999999998</v>
      </c>
    </row>
    <row r="923" spans="2:12" x14ac:dyDescent="0.3">
      <c r="B923" s="9" t="s">
        <v>1047</v>
      </c>
      <c r="C923" s="9" t="s">
        <v>1048</v>
      </c>
      <c r="D923" s="9" t="s">
        <v>1049</v>
      </c>
      <c r="E923" s="6" t="s">
        <v>18495</v>
      </c>
      <c r="F923" s="9" t="s">
        <v>659</v>
      </c>
      <c r="G923" s="10">
        <v>26.40457</v>
      </c>
      <c r="H923" s="8">
        <v>0.95437037037037042</v>
      </c>
      <c r="I923" s="8">
        <v>5.9259259259259258E-4</v>
      </c>
      <c r="J923" s="11">
        <v>8.5900000000000004E-3</v>
      </c>
      <c r="K923" s="11">
        <v>0.20734</v>
      </c>
      <c r="L923" s="11">
        <v>0.37602000000000002</v>
      </c>
    </row>
    <row r="924" spans="2:12" x14ac:dyDescent="0.3">
      <c r="B924" s="9" t="s">
        <v>1068</v>
      </c>
      <c r="C924" s="9" t="s">
        <v>1069</v>
      </c>
      <c r="D924" s="9" t="s">
        <v>1081</v>
      </c>
      <c r="E924" s="6" t="s">
        <v>1082</v>
      </c>
      <c r="F924" s="9" t="s">
        <v>56</v>
      </c>
      <c r="G924" s="10">
        <v>42.511589999999998</v>
      </c>
      <c r="H924" s="8">
        <v>0.9992977528089888</v>
      </c>
      <c r="I924" s="8">
        <v>0</v>
      </c>
      <c r="J924" s="11">
        <v>5.9699999999999996E-3</v>
      </c>
      <c r="K924" s="11">
        <v>0.20746000000000001</v>
      </c>
      <c r="L924" s="11">
        <v>0.50995000000000001</v>
      </c>
    </row>
    <row r="925" spans="2:12" x14ac:dyDescent="0.3">
      <c r="B925" s="9" t="s">
        <v>1068</v>
      </c>
      <c r="C925" s="9" t="s">
        <v>1069</v>
      </c>
      <c r="D925" s="9" t="s">
        <v>1075</v>
      </c>
      <c r="E925" s="6" t="s">
        <v>1076</v>
      </c>
      <c r="F925" s="9" t="s">
        <v>56</v>
      </c>
      <c r="G925" s="10">
        <v>42.484729999999999</v>
      </c>
      <c r="H925" s="8">
        <v>1</v>
      </c>
      <c r="I925" s="8">
        <v>0</v>
      </c>
      <c r="J925" s="11">
        <v>4.0299999999999997E-3</v>
      </c>
      <c r="K925" s="11">
        <v>0.19424</v>
      </c>
      <c r="L925" s="11">
        <v>0.52853000000000006</v>
      </c>
    </row>
    <row r="926" spans="2:12" x14ac:dyDescent="0.3">
      <c r="B926" s="9" t="s">
        <v>1068</v>
      </c>
      <c r="C926" s="9" t="s">
        <v>1069</v>
      </c>
      <c r="D926" s="9" t="s">
        <v>1087</v>
      </c>
      <c r="E926" s="6" t="s">
        <v>19531</v>
      </c>
      <c r="F926" s="9" t="s">
        <v>56</v>
      </c>
      <c r="G926" s="10">
        <v>57.298439999999999</v>
      </c>
      <c r="H926" s="8">
        <v>0.95642818719741796</v>
      </c>
      <c r="I926" s="8">
        <v>2.0172135556750941E-2</v>
      </c>
      <c r="J926" s="11">
        <v>1.374E-2</v>
      </c>
      <c r="K926" s="11">
        <v>0.14610999999999999</v>
      </c>
      <c r="L926" s="11">
        <v>0.62241999999999997</v>
      </c>
    </row>
    <row r="927" spans="2:12" x14ac:dyDescent="0.3">
      <c r="B927" s="9" t="s">
        <v>1068</v>
      </c>
      <c r="C927" s="9" t="s">
        <v>1069</v>
      </c>
      <c r="D927" s="9" t="s">
        <v>1079</v>
      </c>
      <c r="E927" s="6" t="s">
        <v>1080</v>
      </c>
      <c r="F927" s="9" t="s">
        <v>56</v>
      </c>
      <c r="G927" s="10">
        <v>37.83211</v>
      </c>
      <c r="H927" s="8">
        <v>0.98564249820531225</v>
      </c>
      <c r="I927" s="8">
        <v>0</v>
      </c>
      <c r="J927" s="11">
        <v>5.0899999999999999E-3</v>
      </c>
      <c r="K927" s="11">
        <v>0.11695999999999999</v>
      </c>
      <c r="L927" s="11">
        <v>0.41664000000000001</v>
      </c>
    </row>
    <row r="928" spans="2:12" x14ac:dyDescent="0.3">
      <c r="B928" s="9" t="s">
        <v>1068</v>
      </c>
      <c r="C928" s="9" t="s">
        <v>1069</v>
      </c>
      <c r="D928" s="9" t="s">
        <v>1092</v>
      </c>
      <c r="E928" s="6" t="s">
        <v>1093</v>
      </c>
      <c r="F928" s="9" t="s">
        <v>56</v>
      </c>
      <c r="G928" s="10">
        <v>48.201970000000003</v>
      </c>
      <c r="H928" s="8">
        <v>0.99325626204238926</v>
      </c>
      <c r="I928" s="8">
        <v>6.1014771997430954E-3</v>
      </c>
      <c r="J928" s="11">
        <v>2.1329999999999998E-2</v>
      </c>
      <c r="K928" s="11">
        <v>0.26439000000000001</v>
      </c>
      <c r="L928" s="11">
        <v>0.69940000000000002</v>
      </c>
    </row>
    <row r="929" spans="2:12" x14ac:dyDescent="0.3">
      <c r="B929" s="9" t="s">
        <v>1068</v>
      </c>
      <c r="C929" s="9" t="s">
        <v>1069</v>
      </c>
      <c r="D929" s="9" t="s">
        <v>1072</v>
      </c>
      <c r="E929" s="6" t="s">
        <v>19532</v>
      </c>
      <c r="F929" s="9" t="s">
        <v>56</v>
      </c>
      <c r="G929" s="10">
        <v>55.770829999999997</v>
      </c>
      <c r="H929" s="8">
        <v>0.99871630295250324</v>
      </c>
      <c r="I929" s="8">
        <v>0</v>
      </c>
      <c r="J929" s="11">
        <v>1.8450000000000001E-2</v>
      </c>
      <c r="K929" s="11">
        <v>0.22772000000000001</v>
      </c>
      <c r="L929" s="11">
        <v>0.71260000000000001</v>
      </c>
    </row>
    <row r="930" spans="2:12" x14ac:dyDescent="0.3">
      <c r="B930" s="9" t="s">
        <v>1068</v>
      </c>
      <c r="C930" s="9" t="s">
        <v>1069</v>
      </c>
      <c r="D930" s="9" t="s">
        <v>1073</v>
      </c>
      <c r="E930" s="6" t="s">
        <v>1074</v>
      </c>
      <c r="F930" s="9" t="s">
        <v>56</v>
      </c>
      <c r="G930" s="10">
        <v>48.993189999999998</v>
      </c>
      <c r="H930" s="8">
        <v>0.99588347055098159</v>
      </c>
      <c r="I930" s="8">
        <v>0</v>
      </c>
      <c r="J930" s="11">
        <v>9.6699999999999998E-3</v>
      </c>
      <c r="K930" s="11">
        <v>0.31161</v>
      </c>
      <c r="L930" s="11">
        <v>0.59545999999999999</v>
      </c>
    </row>
    <row r="931" spans="2:12" x14ac:dyDescent="0.3">
      <c r="B931" s="9" t="s">
        <v>1068</v>
      </c>
      <c r="C931" s="9" t="s">
        <v>1069</v>
      </c>
      <c r="D931" s="9" t="s">
        <v>1090</v>
      </c>
      <c r="E931" s="6" t="s">
        <v>1091</v>
      </c>
      <c r="F931" s="9" t="s">
        <v>56</v>
      </c>
      <c r="G931" s="10">
        <v>62.167250000000003</v>
      </c>
      <c r="H931" s="8">
        <v>0.99817684594348222</v>
      </c>
      <c r="I931" s="8">
        <v>0</v>
      </c>
      <c r="J931" s="11">
        <v>1.2760000000000001E-2</v>
      </c>
      <c r="K931" s="11">
        <v>0.23055</v>
      </c>
      <c r="L931" s="11">
        <v>0.71081000000000005</v>
      </c>
    </row>
    <row r="932" spans="2:12" x14ac:dyDescent="0.3">
      <c r="B932" s="9" t="s">
        <v>1068</v>
      </c>
      <c r="C932" s="9" t="s">
        <v>1069</v>
      </c>
      <c r="D932" s="9" t="s">
        <v>1088</v>
      </c>
      <c r="E932" s="6" t="s">
        <v>1089</v>
      </c>
      <c r="F932" s="9" t="s">
        <v>56</v>
      </c>
      <c r="G932" s="10">
        <v>48.189219999999999</v>
      </c>
      <c r="H932" s="8">
        <v>0.98492822966507176</v>
      </c>
      <c r="I932" s="8">
        <v>1.4354066985645933E-3</v>
      </c>
      <c r="J932" s="11">
        <v>1.047E-2</v>
      </c>
      <c r="K932" s="11">
        <v>0.26917000000000002</v>
      </c>
      <c r="L932" s="11">
        <v>0.63719999999999999</v>
      </c>
    </row>
    <row r="933" spans="2:12" x14ac:dyDescent="0.3">
      <c r="B933" s="9" t="s">
        <v>1068</v>
      </c>
      <c r="C933" s="9" t="s">
        <v>1069</v>
      </c>
      <c r="D933" s="9" t="s">
        <v>1070</v>
      </c>
      <c r="E933" s="6" t="s">
        <v>1071</v>
      </c>
      <c r="F933" s="9" t="s">
        <v>56</v>
      </c>
      <c r="G933" s="10">
        <v>59.600119999999997</v>
      </c>
      <c r="H933" s="8">
        <v>0.99490135225005538</v>
      </c>
      <c r="I933" s="8">
        <v>0</v>
      </c>
      <c r="J933" s="11">
        <v>1.8509999999999999E-2</v>
      </c>
      <c r="K933" s="11">
        <v>0.17749000000000001</v>
      </c>
      <c r="L933" s="11">
        <v>0.67705000000000004</v>
      </c>
    </row>
    <row r="934" spans="2:12" x14ac:dyDescent="0.3">
      <c r="B934" s="9" t="s">
        <v>1068</v>
      </c>
      <c r="C934" s="9" t="s">
        <v>1069</v>
      </c>
      <c r="D934" s="9" t="s">
        <v>1083</v>
      </c>
      <c r="E934" s="6" t="s">
        <v>1084</v>
      </c>
      <c r="F934" s="9" t="s">
        <v>56</v>
      </c>
      <c r="G934" s="10">
        <v>58.447800000000001</v>
      </c>
      <c r="H934" s="8">
        <v>0.98878461890592817</v>
      </c>
      <c r="I934" s="8">
        <v>2.2888532845044633E-4</v>
      </c>
      <c r="J934" s="11">
        <v>1.4019999999999999E-2</v>
      </c>
      <c r="K934" s="11">
        <v>0.25015999999999999</v>
      </c>
      <c r="L934" s="11">
        <v>0.67462999999999995</v>
      </c>
    </row>
    <row r="935" spans="2:12" x14ac:dyDescent="0.3">
      <c r="B935" s="9" t="s">
        <v>1068</v>
      </c>
      <c r="C935" s="9" t="s">
        <v>1069</v>
      </c>
      <c r="D935" s="9" t="s">
        <v>1077</v>
      </c>
      <c r="E935" s="6" t="s">
        <v>1078</v>
      </c>
      <c r="F935" s="9" t="s">
        <v>56</v>
      </c>
      <c r="G935" s="10">
        <v>54.51314</v>
      </c>
      <c r="H935" s="8">
        <v>0.98614040373606504</v>
      </c>
      <c r="I935" s="8">
        <v>0</v>
      </c>
      <c r="J935" s="11">
        <v>3.4299999999999999E-3</v>
      </c>
      <c r="K935" s="11">
        <v>0.19794</v>
      </c>
      <c r="L935" s="11">
        <v>0.62087000000000003</v>
      </c>
    </row>
    <row r="936" spans="2:12" x14ac:dyDescent="0.3">
      <c r="B936" s="9" t="s">
        <v>1068</v>
      </c>
      <c r="C936" s="9" t="s">
        <v>1069</v>
      </c>
      <c r="D936" s="9" t="s">
        <v>1085</v>
      </c>
      <c r="E936" s="6" t="s">
        <v>1086</v>
      </c>
      <c r="F936" s="9" t="s">
        <v>56</v>
      </c>
      <c r="G936" s="10">
        <v>58.597819999999999</v>
      </c>
      <c r="H936" s="8">
        <v>0.99809342230695897</v>
      </c>
      <c r="I936" s="8">
        <v>0</v>
      </c>
      <c r="J936" s="11">
        <v>7.5500000000000003E-3</v>
      </c>
      <c r="K936" s="11">
        <v>0.22427</v>
      </c>
      <c r="L936" s="11">
        <v>0.64932999999999996</v>
      </c>
    </row>
    <row r="937" spans="2:12" x14ac:dyDescent="0.3">
      <c r="B937" s="9" t="s">
        <v>1094</v>
      </c>
      <c r="C937" s="9" t="s">
        <v>1095</v>
      </c>
      <c r="D937" s="9" t="s">
        <v>1098</v>
      </c>
      <c r="E937" s="6" t="s">
        <v>1099</v>
      </c>
      <c r="F937" s="9" t="s">
        <v>56</v>
      </c>
      <c r="G937" s="10">
        <v>44.117319999999999</v>
      </c>
      <c r="H937" s="8">
        <v>0.95825386734477647</v>
      </c>
      <c r="I937" s="8">
        <v>2.267429540156813E-2</v>
      </c>
      <c r="J937" s="11">
        <v>4.8070000000000002E-2</v>
      </c>
      <c r="K937" s="11">
        <v>0.25816</v>
      </c>
      <c r="L937" s="11">
        <v>0.68622000000000005</v>
      </c>
    </row>
    <row r="938" spans="2:12" x14ac:dyDescent="0.3">
      <c r="B938" s="9" t="s">
        <v>1094</v>
      </c>
      <c r="C938" s="9" t="s">
        <v>1095</v>
      </c>
      <c r="D938" s="9" t="s">
        <v>1096</v>
      </c>
      <c r="E938" s="6" t="s">
        <v>1097</v>
      </c>
      <c r="F938" s="9" t="s">
        <v>56</v>
      </c>
      <c r="G938" s="10">
        <v>35.591990000000003</v>
      </c>
      <c r="H938" s="8">
        <v>0.97052037938989999</v>
      </c>
      <c r="I938" s="8">
        <v>0</v>
      </c>
      <c r="J938" s="11">
        <v>3.968E-2</v>
      </c>
      <c r="K938" s="11">
        <v>0.31630999999999998</v>
      </c>
      <c r="L938" s="11">
        <v>0.61792999999999998</v>
      </c>
    </row>
    <row r="939" spans="2:12" x14ac:dyDescent="0.3">
      <c r="B939" s="9" t="s">
        <v>1094</v>
      </c>
      <c r="C939" s="9" t="s">
        <v>1095</v>
      </c>
      <c r="D939" s="9" t="s">
        <v>1114</v>
      </c>
      <c r="E939" s="6" t="s">
        <v>1115</v>
      </c>
      <c r="F939" s="9" t="s">
        <v>56</v>
      </c>
      <c r="G939" s="10">
        <v>44.79609</v>
      </c>
      <c r="H939" s="8">
        <v>1</v>
      </c>
      <c r="I939" s="8">
        <v>0</v>
      </c>
      <c r="J939" s="11">
        <v>6.1700000000000001E-3</v>
      </c>
      <c r="K939" s="11">
        <v>6.5799999999999997E-2</v>
      </c>
      <c r="L939" s="11">
        <v>0.48047000000000001</v>
      </c>
    </row>
    <row r="940" spans="2:12" x14ac:dyDescent="0.3">
      <c r="B940" s="9" t="s">
        <v>1094</v>
      </c>
      <c r="C940" s="9" t="s">
        <v>1095</v>
      </c>
      <c r="D940" s="9" t="s">
        <v>1100</v>
      </c>
      <c r="E940" s="6" t="s">
        <v>1101</v>
      </c>
      <c r="F940" s="9" t="s">
        <v>56</v>
      </c>
      <c r="G940" s="10">
        <v>53.625489999999999</v>
      </c>
      <c r="H940" s="8">
        <v>0.99893617021276593</v>
      </c>
      <c r="I940" s="8">
        <v>0</v>
      </c>
      <c r="J940" s="11">
        <v>3.8870000000000002E-2</v>
      </c>
      <c r="K940" s="11">
        <v>0.23471</v>
      </c>
      <c r="L940" s="11">
        <v>0.70713999999999999</v>
      </c>
    </row>
    <row r="941" spans="2:12" x14ac:dyDescent="0.3">
      <c r="B941" s="9" t="s">
        <v>1094</v>
      </c>
      <c r="C941" s="9" t="s">
        <v>1095</v>
      </c>
      <c r="D941" s="9" t="s">
        <v>1121</v>
      </c>
      <c r="E941" s="6" t="s">
        <v>1122</v>
      </c>
      <c r="F941" s="9" t="s">
        <v>56</v>
      </c>
      <c r="G941" s="10">
        <v>30.36814</v>
      </c>
      <c r="H941" s="8">
        <v>0.87635756056808689</v>
      </c>
      <c r="I941" s="8">
        <v>0.13505987190197716</v>
      </c>
      <c r="J941" s="11">
        <v>8.43E-3</v>
      </c>
      <c r="K941" s="11">
        <v>0.42254999999999998</v>
      </c>
      <c r="L941" s="11">
        <v>0.33788000000000001</v>
      </c>
    </row>
    <row r="942" spans="2:12" x14ac:dyDescent="0.3">
      <c r="B942" s="9" t="s">
        <v>1094</v>
      </c>
      <c r="C942" s="9" t="s">
        <v>1095</v>
      </c>
      <c r="D942" s="9" t="s">
        <v>1102</v>
      </c>
      <c r="E942" s="6" t="s">
        <v>1103</v>
      </c>
      <c r="F942" s="9" t="s">
        <v>56</v>
      </c>
      <c r="G942" s="10">
        <v>55.738250000000001</v>
      </c>
      <c r="H942" s="8">
        <v>0.98985855350947427</v>
      </c>
      <c r="I942" s="8">
        <v>3.2025620496397116E-3</v>
      </c>
      <c r="J942" s="11">
        <v>3.9500000000000004E-3</v>
      </c>
      <c r="K942" s="11">
        <v>0.11359</v>
      </c>
      <c r="L942" s="11">
        <v>0.61251</v>
      </c>
    </row>
    <row r="943" spans="2:12" x14ac:dyDescent="0.3">
      <c r="B943" s="9" t="s">
        <v>1094</v>
      </c>
      <c r="C943" s="9" t="s">
        <v>1095</v>
      </c>
      <c r="D943" s="9" t="s">
        <v>1110</v>
      </c>
      <c r="E943" s="6" t="s">
        <v>1111</v>
      </c>
      <c r="F943" s="9" t="s">
        <v>56</v>
      </c>
      <c r="G943" s="10">
        <v>43.116250000000001</v>
      </c>
      <c r="H943" s="8">
        <v>0.96336112329969281</v>
      </c>
      <c r="I943" s="8">
        <v>1.2724879333040808E-2</v>
      </c>
      <c r="J943" s="11">
        <v>8.9899999999999997E-3</v>
      </c>
      <c r="K943" s="11">
        <v>0.19436999999999999</v>
      </c>
      <c r="L943" s="11">
        <v>0.49463000000000001</v>
      </c>
    </row>
    <row r="944" spans="2:12" x14ac:dyDescent="0.3">
      <c r="B944" s="9" t="s">
        <v>1094</v>
      </c>
      <c r="C944" s="9" t="s">
        <v>1095</v>
      </c>
      <c r="D944" s="9" t="s">
        <v>1106</v>
      </c>
      <c r="E944" s="6" t="s">
        <v>1107</v>
      </c>
      <c r="F944" s="9" t="s">
        <v>56</v>
      </c>
      <c r="G944" s="10">
        <v>48.557839999999999</v>
      </c>
      <c r="H944" s="8">
        <v>0.98297749567224468</v>
      </c>
      <c r="I944" s="8">
        <v>2.7986151182919791E-2</v>
      </c>
      <c r="J944" s="11">
        <v>4.0230000000000002E-2</v>
      </c>
      <c r="K944" s="11">
        <v>0.31295000000000001</v>
      </c>
      <c r="L944" s="11">
        <v>0.58728999999999998</v>
      </c>
    </row>
    <row r="945" spans="2:12" x14ac:dyDescent="0.3">
      <c r="B945" s="9" t="s">
        <v>1094</v>
      </c>
      <c r="C945" s="9" t="s">
        <v>1095</v>
      </c>
      <c r="D945" s="9" t="s">
        <v>1112</v>
      </c>
      <c r="E945" s="6" t="s">
        <v>1113</v>
      </c>
      <c r="F945" s="9" t="s">
        <v>56</v>
      </c>
      <c r="G945" s="10">
        <v>26.731380000000001</v>
      </c>
      <c r="H945" s="8">
        <v>0.95315970119119731</v>
      </c>
      <c r="I945" s="8">
        <v>4.1389057137088632E-2</v>
      </c>
      <c r="J945" s="11">
        <v>1.321E-2</v>
      </c>
      <c r="K945" s="11">
        <v>0.34922999999999998</v>
      </c>
      <c r="L945" s="11">
        <v>0.39659</v>
      </c>
    </row>
    <row r="946" spans="2:12" x14ac:dyDescent="0.3">
      <c r="B946" s="9" t="s">
        <v>1094</v>
      </c>
      <c r="C946" s="9" t="s">
        <v>1095</v>
      </c>
      <c r="D946" s="9" t="s">
        <v>1117</v>
      </c>
      <c r="E946" s="6" t="s">
        <v>1118</v>
      </c>
      <c r="F946" s="9" t="s">
        <v>56</v>
      </c>
      <c r="G946" s="10">
        <v>46.129620000000003</v>
      </c>
      <c r="H946" s="8">
        <v>0.96053534660260809</v>
      </c>
      <c r="I946" s="8">
        <v>1.2010981468771448E-3</v>
      </c>
      <c r="J946" s="11">
        <v>3.0000000000000001E-3</v>
      </c>
      <c r="K946" s="11">
        <v>8.1739999999999993E-2</v>
      </c>
      <c r="L946" s="11">
        <v>0.45857999999999999</v>
      </c>
    </row>
    <row r="947" spans="2:12" x14ac:dyDescent="0.3">
      <c r="B947" s="9" t="s">
        <v>1094</v>
      </c>
      <c r="C947" s="9" t="s">
        <v>1095</v>
      </c>
      <c r="D947" s="9" t="s">
        <v>1116</v>
      </c>
      <c r="E947" s="6" t="s">
        <v>18496</v>
      </c>
      <c r="F947" s="9" t="s">
        <v>56</v>
      </c>
      <c r="G947" s="10">
        <v>32.76708</v>
      </c>
      <c r="H947" s="8">
        <v>0.95797767564018388</v>
      </c>
      <c r="I947" s="8">
        <v>4.1694024950755089E-2</v>
      </c>
      <c r="J947" s="11">
        <v>1.149E-2</v>
      </c>
      <c r="K947" s="11">
        <v>0.33793000000000001</v>
      </c>
      <c r="L947" s="11">
        <v>0.47908000000000001</v>
      </c>
    </row>
    <row r="948" spans="2:12" x14ac:dyDescent="0.3">
      <c r="B948" s="9" t="s">
        <v>1094</v>
      </c>
      <c r="C948" s="9" t="s">
        <v>1095</v>
      </c>
      <c r="D948" s="9" t="s">
        <v>1108</v>
      </c>
      <c r="E948" s="6" t="s">
        <v>1109</v>
      </c>
      <c r="F948" s="9" t="s">
        <v>56</v>
      </c>
      <c r="G948" s="10">
        <v>28.534590000000001</v>
      </c>
      <c r="H948" s="8">
        <v>0.92650785605676633</v>
      </c>
      <c r="I948" s="8">
        <v>7.3238722757222499E-2</v>
      </c>
      <c r="J948" s="11">
        <v>4.9939999999999998E-2</v>
      </c>
      <c r="K948" s="11">
        <v>0.46504000000000001</v>
      </c>
      <c r="L948" s="11">
        <v>0.49279000000000001</v>
      </c>
    </row>
    <row r="949" spans="2:12" x14ac:dyDescent="0.3">
      <c r="B949" s="9" t="s">
        <v>1094</v>
      </c>
      <c r="C949" s="9" t="s">
        <v>1095</v>
      </c>
      <c r="D949" s="9" t="s">
        <v>1104</v>
      </c>
      <c r="E949" s="6" t="s">
        <v>1105</v>
      </c>
      <c r="F949" s="9" t="s">
        <v>56</v>
      </c>
      <c r="G949" s="10">
        <v>47.745049999999999</v>
      </c>
      <c r="H949" s="8">
        <v>0.98111469368954396</v>
      </c>
      <c r="I949" s="8">
        <v>2.1418701059419624E-2</v>
      </c>
      <c r="J949" s="11">
        <v>7.5100000000000002E-3</v>
      </c>
      <c r="K949" s="11">
        <v>0.25585999999999998</v>
      </c>
      <c r="L949" s="11">
        <v>0.56996999999999998</v>
      </c>
    </row>
    <row r="950" spans="2:12" x14ac:dyDescent="0.3">
      <c r="B950" s="9" t="s">
        <v>1094</v>
      </c>
      <c r="C950" s="9" t="s">
        <v>1095</v>
      </c>
      <c r="D950" s="9" t="s">
        <v>1119</v>
      </c>
      <c r="E950" s="6" t="s">
        <v>1120</v>
      </c>
      <c r="F950" s="9" t="s">
        <v>56</v>
      </c>
      <c r="G950" s="10">
        <v>35.153419999999997</v>
      </c>
      <c r="H950" s="8">
        <v>0.9441587068332109</v>
      </c>
      <c r="I950" s="8">
        <v>2.8165564535880479E-2</v>
      </c>
      <c r="J950" s="11">
        <v>3.14E-3</v>
      </c>
      <c r="K950" s="11">
        <v>0.16336999999999999</v>
      </c>
      <c r="L950" s="11">
        <v>0.33616000000000001</v>
      </c>
    </row>
    <row r="951" spans="2:12" x14ac:dyDescent="0.3">
      <c r="B951" s="9" t="s">
        <v>1094</v>
      </c>
      <c r="C951" s="9" t="s">
        <v>1095</v>
      </c>
      <c r="D951" s="9" t="s">
        <v>1123</v>
      </c>
      <c r="E951" s="6" t="s">
        <v>1124</v>
      </c>
      <c r="F951" s="9" t="s">
        <v>56</v>
      </c>
      <c r="G951" s="10">
        <v>34.746899999999997</v>
      </c>
      <c r="H951" s="8">
        <v>0.98361536395380067</v>
      </c>
      <c r="I951" s="8">
        <v>2.4711254364759603E-2</v>
      </c>
      <c r="J951" s="11">
        <v>5.7099999999999998E-3</v>
      </c>
      <c r="K951" s="11">
        <v>0.19650000000000001</v>
      </c>
      <c r="L951" s="11">
        <v>0.42475000000000002</v>
      </c>
    </row>
    <row r="952" spans="2:12" x14ac:dyDescent="0.3">
      <c r="B952" s="9" t="s">
        <v>1125</v>
      </c>
      <c r="C952" s="9" t="s">
        <v>1126</v>
      </c>
      <c r="D952" s="9" t="s">
        <v>1129</v>
      </c>
      <c r="E952" s="6" t="s">
        <v>1130</v>
      </c>
      <c r="F952" s="9" t="s">
        <v>56</v>
      </c>
      <c r="G952" s="10">
        <v>53.456220000000002</v>
      </c>
      <c r="H952" s="8">
        <v>0.99706612502821035</v>
      </c>
      <c r="I952" s="8">
        <v>6.7704807041299936E-3</v>
      </c>
      <c r="J952" s="11">
        <v>1.984E-2</v>
      </c>
      <c r="K952" s="11">
        <v>0.32346000000000003</v>
      </c>
      <c r="L952" s="11">
        <v>0.60346</v>
      </c>
    </row>
    <row r="953" spans="2:12" x14ac:dyDescent="0.3">
      <c r="B953" s="9" t="s">
        <v>1125</v>
      </c>
      <c r="C953" s="9" t="s">
        <v>1126</v>
      </c>
      <c r="D953" s="9" t="s">
        <v>1140</v>
      </c>
      <c r="E953" s="6" t="s">
        <v>18497</v>
      </c>
      <c r="F953" s="9" t="s">
        <v>56</v>
      </c>
      <c r="G953" s="10">
        <v>48.984879999999997</v>
      </c>
      <c r="H953" s="8">
        <v>0.98230088495575218</v>
      </c>
      <c r="I953" s="8">
        <v>1.1133314302026834E-2</v>
      </c>
      <c r="J953" s="11">
        <v>4.0600000000000002E-3</v>
      </c>
      <c r="K953" s="11">
        <v>5.0540000000000002E-2</v>
      </c>
      <c r="L953" s="11">
        <v>0.52076</v>
      </c>
    </row>
    <row r="954" spans="2:12" x14ac:dyDescent="0.3">
      <c r="B954" s="9" t="s">
        <v>1125</v>
      </c>
      <c r="C954" s="9" t="s">
        <v>1126</v>
      </c>
      <c r="D954" s="9" t="s">
        <v>1147</v>
      </c>
      <c r="E954" s="6" t="s">
        <v>1148</v>
      </c>
      <c r="F954" s="9" t="s">
        <v>56</v>
      </c>
      <c r="G954" s="10">
        <v>30.229890000000001</v>
      </c>
      <c r="H954" s="8">
        <v>0.99505901729343949</v>
      </c>
      <c r="I954" s="8">
        <v>2.7449903925336259E-4</v>
      </c>
      <c r="J954" s="11">
        <v>1.3979999999999999E-2</v>
      </c>
      <c r="K954" s="11">
        <v>0.26486999999999999</v>
      </c>
      <c r="L954" s="11">
        <v>0.51649</v>
      </c>
    </row>
    <row r="955" spans="2:12" x14ac:dyDescent="0.3">
      <c r="B955" s="9" t="s">
        <v>1125</v>
      </c>
      <c r="C955" s="9" t="s">
        <v>1126</v>
      </c>
      <c r="D955" s="9" t="s">
        <v>1145</v>
      </c>
      <c r="E955" s="6" t="s">
        <v>1146</v>
      </c>
      <c r="F955" s="9" t="s">
        <v>56</v>
      </c>
      <c r="G955" s="10">
        <v>30.61206</v>
      </c>
      <c r="H955" s="8">
        <v>0.98541292639138245</v>
      </c>
      <c r="I955" s="8">
        <v>0</v>
      </c>
      <c r="J955" s="11">
        <v>5.7600000000000004E-3</v>
      </c>
      <c r="K955" s="11">
        <v>0.10976</v>
      </c>
      <c r="L955" s="11">
        <v>0.41471999999999998</v>
      </c>
    </row>
    <row r="956" spans="2:12" x14ac:dyDescent="0.3">
      <c r="B956" s="9" t="s">
        <v>1125</v>
      </c>
      <c r="C956" s="9" t="s">
        <v>1126</v>
      </c>
      <c r="D956" s="9" t="s">
        <v>1143</v>
      </c>
      <c r="E956" s="6" t="s">
        <v>1144</v>
      </c>
      <c r="F956" s="9" t="s">
        <v>56</v>
      </c>
      <c r="G956" s="10">
        <v>27.92455</v>
      </c>
      <c r="H956" s="8">
        <v>0.98089359200470316</v>
      </c>
      <c r="I956" s="8">
        <v>0</v>
      </c>
      <c r="J956" s="11">
        <v>7.43E-3</v>
      </c>
      <c r="K956" s="11">
        <v>0.21775</v>
      </c>
      <c r="L956" s="11">
        <v>0.42298999999999998</v>
      </c>
    </row>
    <row r="957" spans="2:12" x14ac:dyDescent="0.3">
      <c r="B957" s="9" t="s">
        <v>1125</v>
      </c>
      <c r="C957" s="9" t="s">
        <v>1126</v>
      </c>
      <c r="D957" s="9" t="s">
        <v>1134</v>
      </c>
      <c r="E957" s="6" t="s">
        <v>1135</v>
      </c>
      <c r="F957" s="9" t="s">
        <v>56</v>
      </c>
      <c r="G957" s="10">
        <v>57.512799999999999</v>
      </c>
      <c r="H957" s="8">
        <v>0.99345279117849761</v>
      </c>
      <c r="I957" s="8">
        <v>0</v>
      </c>
      <c r="J957" s="11">
        <v>3.0799999999999998E-3</v>
      </c>
      <c r="K957" s="11">
        <v>3.1220000000000001E-2</v>
      </c>
      <c r="L957" s="11">
        <v>0.57079999999999997</v>
      </c>
    </row>
    <row r="958" spans="2:12" x14ac:dyDescent="0.3">
      <c r="B958" s="9" t="s">
        <v>1125</v>
      </c>
      <c r="C958" s="9" t="s">
        <v>1126</v>
      </c>
      <c r="D958" s="9" t="s">
        <v>1127</v>
      </c>
      <c r="E958" s="6" t="s">
        <v>1128</v>
      </c>
      <c r="F958" s="9" t="s">
        <v>56</v>
      </c>
      <c r="G958" s="10">
        <v>32.225790000000003</v>
      </c>
      <c r="H958" s="8">
        <v>0.99973132724341751</v>
      </c>
      <c r="I958" s="8">
        <v>0</v>
      </c>
      <c r="J958" s="11">
        <v>5.3400000000000001E-3</v>
      </c>
      <c r="K958" s="11">
        <v>0.10111000000000001</v>
      </c>
      <c r="L958" s="11">
        <v>0.44829999999999998</v>
      </c>
    </row>
    <row r="959" spans="2:12" x14ac:dyDescent="0.3">
      <c r="B959" s="9" t="s">
        <v>1125</v>
      </c>
      <c r="C959" s="9" t="s">
        <v>1126</v>
      </c>
      <c r="D959" s="9" t="s">
        <v>1138</v>
      </c>
      <c r="E959" s="6" t="s">
        <v>1139</v>
      </c>
      <c r="F959" s="9" t="s">
        <v>56</v>
      </c>
      <c r="G959" s="10">
        <v>56.201979999999999</v>
      </c>
      <c r="H959" s="8">
        <v>0.98831213475421109</v>
      </c>
      <c r="I959" s="8">
        <v>0</v>
      </c>
      <c r="J959" s="11">
        <v>4.96E-3</v>
      </c>
      <c r="K959" s="11">
        <v>0.13725999999999999</v>
      </c>
      <c r="L959" s="11">
        <v>0.54856000000000005</v>
      </c>
    </row>
    <row r="960" spans="2:12" x14ac:dyDescent="0.3">
      <c r="B960" s="9" t="s">
        <v>1125</v>
      </c>
      <c r="C960" s="9" t="s">
        <v>1126</v>
      </c>
      <c r="D960" s="9" t="s">
        <v>1131</v>
      </c>
      <c r="E960" s="6" t="s">
        <v>1132</v>
      </c>
      <c r="F960" s="9" t="s">
        <v>56</v>
      </c>
      <c r="G960" s="10">
        <v>38.676749999999998</v>
      </c>
      <c r="H960" s="8">
        <v>1</v>
      </c>
      <c r="I960" s="8">
        <v>0</v>
      </c>
      <c r="J960" s="11">
        <v>1.299E-2</v>
      </c>
      <c r="K960" s="11">
        <v>0.27249000000000001</v>
      </c>
      <c r="L960" s="11">
        <v>0.54364000000000001</v>
      </c>
    </row>
    <row r="961" spans="2:12" x14ac:dyDescent="0.3">
      <c r="B961" s="9" t="s">
        <v>1125</v>
      </c>
      <c r="C961" s="9" t="s">
        <v>1126</v>
      </c>
      <c r="D961" s="9" t="s">
        <v>1136</v>
      </c>
      <c r="E961" s="6" t="s">
        <v>1137</v>
      </c>
      <c r="F961" s="9" t="s">
        <v>56</v>
      </c>
      <c r="G961" s="10">
        <v>58.352649999999997</v>
      </c>
      <c r="H961" s="8">
        <v>0.99930191972076787</v>
      </c>
      <c r="I961" s="8">
        <v>0</v>
      </c>
      <c r="J961" s="11">
        <v>2.2899999999999999E-3</v>
      </c>
      <c r="K961" s="11">
        <v>4.3920000000000001E-2</v>
      </c>
      <c r="L961" s="11">
        <v>0.59194999999999998</v>
      </c>
    </row>
    <row r="962" spans="2:12" x14ac:dyDescent="0.3">
      <c r="B962" s="9" t="s">
        <v>1125</v>
      </c>
      <c r="C962" s="9" t="s">
        <v>1126</v>
      </c>
      <c r="D962" s="9" t="s">
        <v>1141</v>
      </c>
      <c r="E962" s="6" t="s">
        <v>1142</v>
      </c>
      <c r="F962" s="9" t="s">
        <v>56</v>
      </c>
      <c r="G962" s="10">
        <v>59.264139999999998</v>
      </c>
      <c r="H962" s="8">
        <v>1</v>
      </c>
      <c r="I962" s="8">
        <v>0</v>
      </c>
      <c r="J962" s="11">
        <v>2.96E-3</v>
      </c>
      <c r="K962" s="11">
        <v>5.4239999999999997E-2</v>
      </c>
      <c r="L962" s="11">
        <v>0.59369000000000005</v>
      </c>
    </row>
    <row r="963" spans="2:12" x14ac:dyDescent="0.3">
      <c r="B963" s="9" t="s">
        <v>1125</v>
      </c>
      <c r="C963" s="9" t="s">
        <v>1126</v>
      </c>
      <c r="D963" s="9" t="s">
        <v>1149</v>
      </c>
      <c r="E963" s="6" t="s">
        <v>1150</v>
      </c>
      <c r="F963" s="9" t="s">
        <v>56</v>
      </c>
      <c r="G963" s="10">
        <v>31.701709999999999</v>
      </c>
      <c r="H963" s="8">
        <v>0.99044724272687801</v>
      </c>
      <c r="I963" s="8">
        <v>4.3421623968736432E-4</v>
      </c>
      <c r="J963" s="11">
        <v>2.273E-2</v>
      </c>
      <c r="K963" s="11">
        <v>0.35955999999999999</v>
      </c>
      <c r="L963" s="11">
        <v>0.58331</v>
      </c>
    </row>
    <row r="964" spans="2:12" x14ac:dyDescent="0.3">
      <c r="B964" s="9" t="s">
        <v>1125</v>
      </c>
      <c r="C964" s="9" t="s">
        <v>1126</v>
      </c>
      <c r="D964" s="9" t="s">
        <v>1133</v>
      </c>
      <c r="E964" s="6" t="s">
        <v>19533</v>
      </c>
      <c r="F964" s="9" t="s">
        <v>56</v>
      </c>
      <c r="G964" s="10">
        <v>57.125999999999998</v>
      </c>
      <c r="H964" s="8">
        <v>0.99796747967479671</v>
      </c>
      <c r="I964" s="8">
        <v>0</v>
      </c>
      <c r="J964" s="11">
        <v>5.6499999999999996E-3</v>
      </c>
      <c r="K964" s="11">
        <v>0.17121</v>
      </c>
      <c r="L964" s="11">
        <v>0.60338999999999998</v>
      </c>
    </row>
    <row r="965" spans="2:12" x14ac:dyDescent="0.3">
      <c r="B965" s="9" t="s">
        <v>1151</v>
      </c>
      <c r="C965" s="9" t="s">
        <v>1152</v>
      </c>
      <c r="D965" s="9" t="s">
        <v>1158</v>
      </c>
      <c r="E965" s="6" t="s">
        <v>18498</v>
      </c>
      <c r="F965" s="9" t="s">
        <v>56</v>
      </c>
      <c r="G965" s="10">
        <v>31.06495</v>
      </c>
      <c r="H965" s="8">
        <v>0.91808544812078385</v>
      </c>
      <c r="I965" s="8">
        <v>0</v>
      </c>
      <c r="J965" s="11">
        <v>5.7099999999999998E-3</v>
      </c>
      <c r="K965" s="11">
        <v>7.0379999999999998E-2</v>
      </c>
      <c r="L965" s="11">
        <v>0.33950999999999998</v>
      </c>
    </row>
    <row r="966" spans="2:12" x14ac:dyDescent="0.3">
      <c r="B966" s="9" t="s">
        <v>1151</v>
      </c>
      <c r="C966" s="9" t="s">
        <v>1152</v>
      </c>
      <c r="D966" s="9" t="s">
        <v>1153</v>
      </c>
      <c r="E966" s="6" t="s">
        <v>1154</v>
      </c>
      <c r="F966" s="9" t="s">
        <v>56</v>
      </c>
      <c r="G966" s="10">
        <v>33.12556</v>
      </c>
      <c r="H966" s="8">
        <v>0.99549014953714687</v>
      </c>
      <c r="I966" s="8">
        <v>0</v>
      </c>
      <c r="J966" s="11">
        <v>6.28E-3</v>
      </c>
      <c r="K966" s="11">
        <v>9.6229999999999996E-2</v>
      </c>
      <c r="L966" s="11">
        <v>0.40655999999999998</v>
      </c>
    </row>
    <row r="967" spans="2:12" x14ac:dyDescent="0.3">
      <c r="B967" s="9" t="s">
        <v>1151</v>
      </c>
      <c r="C967" s="9" t="s">
        <v>1152</v>
      </c>
      <c r="D967" s="9" t="s">
        <v>1140</v>
      </c>
      <c r="E967" s="6" t="s">
        <v>18497</v>
      </c>
      <c r="F967" s="9" t="s">
        <v>56</v>
      </c>
      <c r="G967" s="10">
        <v>48.984879999999997</v>
      </c>
      <c r="H967" s="8">
        <v>0.98230088495575218</v>
      </c>
      <c r="I967" s="8">
        <v>1.1133314302026834E-2</v>
      </c>
      <c r="J967" s="11">
        <v>4.0600000000000002E-3</v>
      </c>
      <c r="K967" s="11">
        <v>5.0540000000000002E-2</v>
      </c>
      <c r="L967" s="11">
        <v>0.52076</v>
      </c>
    </row>
    <row r="968" spans="2:12" x14ac:dyDescent="0.3">
      <c r="B968" s="9" t="s">
        <v>1151</v>
      </c>
      <c r="C968" s="9" t="s">
        <v>1152</v>
      </c>
      <c r="D968" s="9" t="s">
        <v>1162</v>
      </c>
      <c r="E968" s="6" t="s">
        <v>1163</v>
      </c>
      <c r="F968" s="9" t="s">
        <v>56</v>
      </c>
      <c r="G968" s="10">
        <v>60.355469999999997</v>
      </c>
      <c r="H968" s="8">
        <v>0.99883040935672518</v>
      </c>
      <c r="I968" s="8">
        <v>0</v>
      </c>
      <c r="J968" s="11">
        <v>4.2300000000000003E-3</v>
      </c>
      <c r="K968" s="11">
        <v>0.11085</v>
      </c>
      <c r="L968" s="11">
        <v>0.58621999999999996</v>
      </c>
    </row>
    <row r="969" spans="2:12" x14ac:dyDescent="0.3">
      <c r="B969" s="9" t="s">
        <v>1151</v>
      </c>
      <c r="C969" s="9" t="s">
        <v>1152</v>
      </c>
      <c r="D969" s="9" t="s">
        <v>1159</v>
      </c>
      <c r="E969" s="6" t="s">
        <v>18499</v>
      </c>
      <c r="F969" s="9" t="s">
        <v>56</v>
      </c>
      <c r="G969" s="10">
        <v>58.38899</v>
      </c>
      <c r="H969" s="8">
        <v>0.99646258503401364</v>
      </c>
      <c r="I969" s="8">
        <v>0</v>
      </c>
      <c r="J969" s="11">
        <v>1.312E-2</v>
      </c>
      <c r="K969" s="11">
        <v>0.20882000000000001</v>
      </c>
      <c r="L969" s="11">
        <v>0.60496000000000005</v>
      </c>
    </row>
    <row r="970" spans="2:12" x14ac:dyDescent="0.3">
      <c r="B970" s="9" t="s">
        <v>1151</v>
      </c>
      <c r="C970" s="9" t="s">
        <v>1152</v>
      </c>
      <c r="D970" s="9" t="s">
        <v>1141</v>
      </c>
      <c r="E970" s="6" t="s">
        <v>1142</v>
      </c>
      <c r="F970" s="9" t="s">
        <v>56</v>
      </c>
      <c r="G970" s="10">
        <v>59.264139999999998</v>
      </c>
      <c r="H970" s="8">
        <v>1</v>
      </c>
      <c r="I970" s="8">
        <v>0</v>
      </c>
      <c r="J970" s="11">
        <v>2.96E-3</v>
      </c>
      <c r="K970" s="11">
        <v>5.4239999999999997E-2</v>
      </c>
      <c r="L970" s="11">
        <v>0.59369000000000005</v>
      </c>
    </row>
    <row r="971" spans="2:12" x14ac:dyDescent="0.3">
      <c r="B971" s="9" t="s">
        <v>1151</v>
      </c>
      <c r="C971" s="9" t="s">
        <v>1152</v>
      </c>
      <c r="D971" s="9" t="s">
        <v>1164</v>
      </c>
      <c r="E971" s="6" t="s">
        <v>1165</v>
      </c>
      <c r="F971" s="9" t="s">
        <v>56</v>
      </c>
      <c r="G971" s="10">
        <v>64.209400000000002</v>
      </c>
      <c r="H971" s="8">
        <v>1</v>
      </c>
      <c r="I971" s="8">
        <v>0</v>
      </c>
      <c r="J971" s="11">
        <v>6.43E-3</v>
      </c>
      <c r="K971" s="11">
        <v>0.10656</v>
      </c>
      <c r="L971" s="11">
        <v>0.64648000000000005</v>
      </c>
    </row>
    <row r="972" spans="2:12" x14ac:dyDescent="0.3">
      <c r="B972" s="9" t="s">
        <v>1151</v>
      </c>
      <c r="C972" s="9" t="s">
        <v>1152</v>
      </c>
      <c r="D972" s="9" t="s">
        <v>1167</v>
      </c>
      <c r="E972" s="6" t="s">
        <v>19534</v>
      </c>
      <c r="F972" s="9" t="s">
        <v>56</v>
      </c>
      <c r="G972" s="10">
        <v>64.675790000000006</v>
      </c>
      <c r="H972" s="8">
        <v>0.99973139940907874</v>
      </c>
      <c r="I972" s="8">
        <v>0</v>
      </c>
      <c r="J972" s="11">
        <v>1.0670000000000001E-2</v>
      </c>
      <c r="K972" s="11">
        <v>0.25825999999999999</v>
      </c>
      <c r="L972" s="11">
        <v>0.66598000000000002</v>
      </c>
    </row>
    <row r="973" spans="2:12" x14ac:dyDescent="0.3">
      <c r="B973" s="9" t="s">
        <v>1151</v>
      </c>
      <c r="C973" s="9" t="s">
        <v>1152</v>
      </c>
      <c r="D973" s="9" t="s">
        <v>1166</v>
      </c>
      <c r="E973" s="6" t="s">
        <v>19535</v>
      </c>
      <c r="F973" s="9" t="s">
        <v>56</v>
      </c>
      <c r="G973" s="10">
        <v>55.062620000000003</v>
      </c>
      <c r="H973" s="8">
        <v>0.99522900763358779</v>
      </c>
      <c r="I973" s="8">
        <v>0</v>
      </c>
      <c r="J973" s="11">
        <v>2.579E-2</v>
      </c>
      <c r="K973" s="11">
        <v>0.29066999999999998</v>
      </c>
      <c r="L973" s="11">
        <v>0.63800999999999997</v>
      </c>
    </row>
    <row r="974" spans="2:12" x14ac:dyDescent="0.3">
      <c r="B974" s="9" t="s">
        <v>1151</v>
      </c>
      <c r="C974" s="9" t="s">
        <v>1152</v>
      </c>
      <c r="D974" s="9" t="s">
        <v>1156</v>
      </c>
      <c r="E974" s="6" t="s">
        <v>1157</v>
      </c>
      <c r="F974" s="9" t="s">
        <v>56</v>
      </c>
      <c r="G974" s="10">
        <v>62.42586</v>
      </c>
      <c r="H974" s="8">
        <v>0.99760765550239239</v>
      </c>
      <c r="I974" s="8">
        <v>0</v>
      </c>
      <c r="J974" s="11">
        <v>3.6600000000000001E-3</v>
      </c>
      <c r="K974" s="11">
        <v>3.3939999999999998E-2</v>
      </c>
      <c r="L974" s="11">
        <v>0.55340999999999996</v>
      </c>
    </row>
    <row r="975" spans="2:12" x14ac:dyDescent="0.3">
      <c r="B975" s="9" t="s">
        <v>1151</v>
      </c>
      <c r="C975" s="9" t="s">
        <v>1152</v>
      </c>
      <c r="D975" s="9" t="s">
        <v>1155</v>
      </c>
      <c r="E975" s="6" t="s">
        <v>19536</v>
      </c>
      <c r="F975" s="9" t="s">
        <v>56</v>
      </c>
      <c r="G975" s="10">
        <v>49.394829999999999</v>
      </c>
      <c r="H975" s="8">
        <v>1</v>
      </c>
      <c r="I975" s="8">
        <v>0</v>
      </c>
      <c r="J975" s="11">
        <v>5.4900000000000001E-3</v>
      </c>
      <c r="K975" s="11">
        <v>0.14146</v>
      </c>
      <c r="L975" s="11">
        <v>0.55525000000000002</v>
      </c>
    </row>
    <row r="976" spans="2:12" x14ac:dyDescent="0.3">
      <c r="B976" s="9" t="s">
        <v>1151</v>
      </c>
      <c r="C976" s="9" t="s">
        <v>1152</v>
      </c>
      <c r="D976" s="9" t="s">
        <v>1160</v>
      </c>
      <c r="E976" s="6" t="s">
        <v>1161</v>
      </c>
      <c r="F976" s="9" t="s">
        <v>56</v>
      </c>
      <c r="G976" s="10">
        <v>64.065489999999997</v>
      </c>
      <c r="H976" s="8">
        <v>1</v>
      </c>
      <c r="I976" s="8">
        <v>0</v>
      </c>
      <c r="J976" s="11">
        <v>3.47E-3</v>
      </c>
      <c r="K976" s="11">
        <v>4.6879999999999998E-2</v>
      </c>
      <c r="L976" s="11">
        <v>0.62326000000000004</v>
      </c>
    </row>
    <row r="977" spans="2:12" x14ac:dyDescent="0.3">
      <c r="B977" s="9" t="s">
        <v>16896</v>
      </c>
      <c r="C977" s="9" t="s">
        <v>16897</v>
      </c>
      <c r="D977" s="9" t="s">
        <v>16910</v>
      </c>
      <c r="E977" s="6" t="s">
        <v>16911</v>
      </c>
      <c r="F977" s="9" t="s">
        <v>16266</v>
      </c>
      <c r="G977" s="10">
        <v>28.821120000000001</v>
      </c>
      <c r="H977" s="8">
        <v>0.94981668194317137</v>
      </c>
      <c r="I977" s="8">
        <v>1.3748854262144821E-3</v>
      </c>
      <c r="J977" s="11">
        <v>6.6E-3</v>
      </c>
      <c r="K977" s="11">
        <v>0.11749</v>
      </c>
      <c r="L977" s="11">
        <v>0.37359999999999999</v>
      </c>
    </row>
    <row r="978" spans="2:12" x14ac:dyDescent="0.3">
      <c r="B978" s="9" t="s">
        <v>16896</v>
      </c>
      <c r="C978" s="9" t="s">
        <v>16897</v>
      </c>
      <c r="D978" s="9" t="s">
        <v>16912</v>
      </c>
      <c r="E978" s="6" t="s">
        <v>16913</v>
      </c>
      <c r="F978" s="9" t="s">
        <v>16266</v>
      </c>
      <c r="G978" s="10">
        <v>27.761469999999999</v>
      </c>
      <c r="H978" s="8">
        <v>0.95587010824313068</v>
      </c>
      <c r="I978" s="8">
        <v>5.5509297807382742E-4</v>
      </c>
      <c r="J978" s="11">
        <v>4.8320000000000002E-2</v>
      </c>
      <c r="K978" s="11">
        <v>0.26773999999999998</v>
      </c>
      <c r="L978" s="11">
        <v>0.49586000000000002</v>
      </c>
    </row>
    <row r="979" spans="2:12" x14ac:dyDescent="0.3">
      <c r="B979" s="9" t="s">
        <v>16896</v>
      </c>
      <c r="C979" s="9" t="s">
        <v>16897</v>
      </c>
      <c r="D979" s="9" t="s">
        <v>16905</v>
      </c>
      <c r="E979" s="6" t="s">
        <v>18500</v>
      </c>
      <c r="F979" s="9" t="s">
        <v>16266</v>
      </c>
      <c r="G979" s="10">
        <v>29.00761</v>
      </c>
      <c r="H979" s="8">
        <v>0.98878461890592817</v>
      </c>
      <c r="I979" s="8">
        <v>0</v>
      </c>
      <c r="J979" s="11">
        <v>5.4099999999999999E-3</v>
      </c>
      <c r="K979" s="11">
        <v>0.16536999999999999</v>
      </c>
      <c r="L979" s="11">
        <v>0.42408000000000001</v>
      </c>
    </row>
    <row r="980" spans="2:12" x14ac:dyDescent="0.3">
      <c r="B980" s="9" t="s">
        <v>16896</v>
      </c>
      <c r="C980" s="9" t="s">
        <v>16897</v>
      </c>
      <c r="D980" s="9" t="s">
        <v>16900</v>
      </c>
      <c r="E980" s="6" t="s">
        <v>16901</v>
      </c>
      <c r="F980" s="9" t="s">
        <v>16266</v>
      </c>
      <c r="G980" s="10">
        <v>32.871029999999998</v>
      </c>
      <c r="H980" s="8">
        <v>0.99672131147540988</v>
      </c>
      <c r="I980" s="8">
        <v>0</v>
      </c>
      <c r="J980" s="11">
        <v>6.3400000000000001E-3</v>
      </c>
      <c r="K980" s="11">
        <v>9.6769999999999995E-2</v>
      </c>
      <c r="L980" s="11">
        <v>0.43663999999999997</v>
      </c>
    </row>
    <row r="981" spans="2:12" x14ac:dyDescent="0.3">
      <c r="B981" s="9" t="s">
        <v>16896</v>
      </c>
      <c r="C981" s="9" t="s">
        <v>16897</v>
      </c>
      <c r="D981" s="9" t="s">
        <v>16904</v>
      </c>
      <c r="E981" s="6" t="s">
        <v>18501</v>
      </c>
      <c r="F981" s="9" t="s">
        <v>16266</v>
      </c>
      <c r="G981" s="10">
        <v>29.792120000000001</v>
      </c>
      <c r="H981" s="8">
        <v>0.99482147724175529</v>
      </c>
      <c r="I981" s="8">
        <v>1.6353229762878169E-3</v>
      </c>
      <c r="J981" s="11">
        <v>9.7999999999999997E-3</v>
      </c>
      <c r="K981" s="11">
        <v>0.16542999999999999</v>
      </c>
      <c r="L981" s="11">
        <v>0.42492999999999997</v>
      </c>
    </row>
    <row r="982" spans="2:12" x14ac:dyDescent="0.3">
      <c r="B982" s="9" t="s">
        <v>16896</v>
      </c>
      <c r="C982" s="9" t="s">
        <v>16897</v>
      </c>
      <c r="D982" s="9" t="s">
        <v>16908</v>
      </c>
      <c r="E982" s="6" t="s">
        <v>16909</v>
      </c>
      <c r="F982" s="9" t="s">
        <v>16266</v>
      </c>
      <c r="G982" s="10">
        <v>30.502179999999999</v>
      </c>
      <c r="H982" s="8">
        <v>0.98488427019367031</v>
      </c>
      <c r="I982" s="8">
        <v>1.3462446858762399E-2</v>
      </c>
      <c r="J982" s="11">
        <v>1.289E-2</v>
      </c>
      <c r="K982" s="11">
        <v>0.16905000000000001</v>
      </c>
      <c r="L982" s="11">
        <v>0.43086999999999998</v>
      </c>
    </row>
    <row r="983" spans="2:12" x14ac:dyDescent="0.3">
      <c r="B983" s="9" t="s">
        <v>16896</v>
      </c>
      <c r="C983" s="9" t="s">
        <v>16897</v>
      </c>
      <c r="D983" s="9" t="s">
        <v>16898</v>
      </c>
      <c r="E983" s="6" t="s">
        <v>16899</v>
      </c>
      <c r="F983" s="9" t="s">
        <v>16266</v>
      </c>
      <c r="G983" s="10">
        <v>29.21069</v>
      </c>
      <c r="H983" s="8">
        <v>0.99591066373073289</v>
      </c>
      <c r="I983" s="8">
        <v>3.1456432840515887E-3</v>
      </c>
      <c r="J983" s="11">
        <v>2.3560000000000001E-2</v>
      </c>
      <c r="K983" s="11">
        <v>0.38089000000000001</v>
      </c>
      <c r="L983" s="11">
        <v>0.55496999999999996</v>
      </c>
    </row>
    <row r="984" spans="2:12" x14ac:dyDescent="0.3">
      <c r="B984" s="9" t="s">
        <v>16896</v>
      </c>
      <c r="C984" s="9" t="s">
        <v>16897</v>
      </c>
      <c r="D984" s="9" t="s">
        <v>16902</v>
      </c>
      <c r="E984" s="6" t="s">
        <v>16903</v>
      </c>
      <c r="F984" s="9" t="s">
        <v>16266</v>
      </c>
      <c r="G984" s="10">
        <v>25.136869999999998</v>
      </c>
      <c r="H984" s="8">
        <v>0.93684534812076403</v>
      </c>
      <c r="I984" s="8">
        <v>0</v>
      </c>
      <c r="J984" s="11">
        <v>2.103E-2</v>
      </c>
      <c r="K984" s="11">
        <v>0.32704</v>
      </c>
      <c r="L984" s="11">
        <v>0.4133</v>
      </c>
    </row>
    <row r="985" spans="2:12" x14ac:dyDescent="0.3">
      <c r="B985" s="9" t="s">
        <v>16896</v>
      </c>
      <c r="C985" s="9" t="s">
        <v>16897</v>
      </c>
      <c r="D985" s="9" t="s">
        <v>16906</v>
      </c>
      <c r="E985" s="6" t="s">
        <v>16907</v>
      </c>
      <c r="F985" s="9" t="s">
        <v>16266</v>
      </c>
      <c r="G985" s="10">
        <v>27.528839999999999</v>
      </c>
      <c r="H985" s="8">
        <v>0.96172927002126152</v>
      </c>
      <c r="I985" s="8">
        <v>3.0002362390739428E-2</v>
      </c>
      <c r="J985" s="11">
        <v>1.1939999999999999E-2</v>
      </c>
      <c r="K985" s="11">
        <v>0.15841</v>
      </c>
      <c r="L985" s="11">
        <v>0.37442999999999999</v>
      </c>
    </row>
    <row r="986" spans="2:12" x14ac:dyDescent="0.3">
      <c r="B986" s="9" t="s">
        <v>1168</v>
      </c>
      <c r="C986" s="9" t="s">
        <v>1169</v>
      </c>
      <c r="D986" s="9" t="s">
        <v>1184</v>
      </c>
      <c r="E986" s="6" t="s">
        <v>1185</v>
      </c>
      <c r="F986" s="9" t="s">
        <v>659</v>
      </c>
      <c r="G986" s="10">
        <v>72.045209999999997</v>
      </c>
      <c r="H986" s="8">
        <v>0.99806362378976488</v>
      </c>
      <c r="I986" s="8">
        <v>7.4688796680497929E-3</v>
      </c>
      <c r="J986" s="11">
        <v>3.3500000000000002E-2</v>
      </c>
      <c r="K986" s="11">
        <v>0.19484000000000001</v>
      </c>
      <c r="L986" s="11">
        <v>0.74856</v>
      </c>
    </row>
    <row r="987" spans="2:12" x14ac:dyDescent="0.3">
      <c r="B987" s="9" t="s">
        <v>1168</v>
      </c>
      <c r="C987" s="9" t="s">
        <v>1169</v>
      </c>
      <c r="D987" s="9" t="s">
        <v>1191</v>
      </c>
      <c r="E987" s="6" t="s">
        <v>19537</v>
      </c>
      <c r="F987" s="9" t="s">
        <v>659</v>
      </c>
      <c r="G987" s="10">
        <v>27.171980000000001</v>
      </c>
      <c r="H987" s="8">
        <v>0.93308865047995482</v>
      </c>
      <c r="I987" s="8">
        <v>6.2958780350084703E-2</v>
      </c>
      <c r="J987" s="11">
        <v>3.056E-2</v>
      </c>
      <c r="K987" s="11">
        <v>0.28566000000000003</v>
      </c>
      <c r="L987" s="11">
        <v>0.36129</v>
      </c>
    </row>
    <row r="988" spans="2:12" x14ac:dyDescent="0.3">
      <c r="B988" s="9" t="s">
        <v>1168</v>
      </c>
      <c r="C988" s="9" t="s">
        <v>1169</v>
      </c>
      <c r="D988" s="9" t="s">
        <v>1192</v>
      </c>
      <c r="E988" s="6" t="s">
        <v>1193</v>
      </c>
      <c r="F988" s="9" t="s">
        <v>659</v>
      </c>
      <c r="G988" s="10">
        <v>23.690829999999998</v>
      </c>
      <c r="H988" s="8">
        <v>0.88833869769744989</v>
      </c>
      <c r="I988" s="8">
        <v>4.6546174795741517E-2</v>
      </c>
      <c r="J988" s="11">
        <v>1.7729999999999999E-2</v>
      </c>
      <c r="K988" s="11">
        <v>0.27533999999999997</v>
      </c>
      <c r="L988" s="11">
        <v>0.30310999999999999</v>
      </c>
    </row>
    <row r="989" spans="2:12" x14ac:dyDescent="0.3">
      <c r="B989" s="9" t="s">
        <v>1168</v>
      </c>
      <c r="C989" s="9" t="s">
        <v>1169</v>
      </c>
      <c r="D989" s="9" t="s">
        <v>1175</v>
      </c>
      <c r="E989" s="6" t="s">
        <v>1176</v>
      </c>
      <c r="F989" s="9" t="s">
        <v>659</v>
      </c>
      <c r="G989" s="10">
        <v>48.802019999999999</v>
      </c>
      <c r="H989" s="8">
        <v>0.95817923186344234</v>
      </c>
      <c r="I989" s="8">
        <v>1.5362731152204837E-2</v>
      </c>
      <c r="J989" s="11">
        <v>1.8450000000000001E-2</v>
      </c>
      <c r="K989" s="11">
        <v>0.25683</v>
      </c>
      <c r="L989" s="11">
        <v>0.44874000000000003</v>
      </c>
    </row>
    <row r="990" spans="2:12" x14ac:dyDescent="0.3">
      <c r="B990" s="9" t="s">
        <v>1168</v>
      </c>
      <c r="C990" s="9" t="s">
        <v>1169</v>
      </c>
      <c r="D990" s="9" t="s">
        <v>1173</v>
      </c>
      <c r="E990" s="6" t="s">
        <v>1174</v>
      </c>
      <c r="F990" s="9" t="s">
        <v>659</v>
      </c>
      <c r="G990" s="10">
        <v>57.88364</v>
      </c>
      <c r="H990" s="8">
        <v>0.95790849673202616</v>
      </c>
      <c r="I990" s="8">
        <v>3.5294117647058823E-2</v>
      </c>
      <c r="J990" s="11">
        <v>7.9399999999999991E-3</v>
      </c>
      <c r="K990" s="11">
        <v>0.20876</v>
      </c>
      <c r="L990" s="11">
        <v>0.52968000000000004</v>
      </c>
    </row>
    <row r="991" spans="2:12" x14ac:dyDescent="0.3">
      <c r="B991" s="9" t="s">
        <v>1168</v>
      </c>
      <c r="C991" s="9" t="s">
        <v>1169</v>
      </c>
      <c r="D991" s="9" t="s">
        <v>1189</v>
      </c>
      <c r="E991" s="6" t="s">
        <v>1190</v>
      </c>
      <c r="F991" s="9" t="s">
        <v>659</v>
      </c>
      <c r="G991" s="10">
        <v>26.100639999999999</v>
      </c>
      <c r="H991" s="8">
        <v>0.93004814500141608</v>
      </c>
      <c r="I991" s="8">
        <v>2.8320589068252622E-3</v>
      </c>
      <c r="J991" s="11">
        <v>3.2779999999999997E-2</v>
      </c>
      <c r="K991" s="11">
        <v>0.34142</v>
      </c>
      <c r="L991" s="11">
        <v>0.42059999999999997</v>
      </c>
    </row>
    <row r="992" spans="2:12" x14ac:dyDescent="0.3">
      <c r="B992" s="9" t="s">
        <v>1168</v>
      </c>
      <c r="C992" s="9" t="s">
        <v>1169</v>
      </c>
      <c r="D992" s="9" t="s">
        <v>1188</v>
      </c>
      <c r="E992" s="6" t="s">
        <v>18502</v>
      </c>
      <c r="F992" s="9" t="s">
        <v>659</v>
      </c>
      <c r="G992" s="10">
        <v>69.565150000000003</v>
      </c>
      <c r="H992" s="8">
        <v>0.9988848620016727</v>
      </c>
      <c r="I992" s="8">
        <v>1.3939224979091162E-3</v>
      </c>
      <c r="J992" s="11">
        <v>1.235E-2</v>
      </c>
      <c r="K992" s="11">
        <v>0.20311000000000001</v>
      </c>
      <c r="L992" s="11">
        <v>0.69733000000000001</v>
      </c>
    </row>
    <row r="993" spans="2:12" x14ac:dyDescent="0.3">
      <c r="B993" s="9" t="s">
        <v>1168</v>
      </c>
      <c r="C993" s="9" t="s">
        <v>1169</v>
      </c>
      <c r="D993" s="9" t="s">
        <v>1172</v>
      </c>
      <c r="E993" s="6" t="s">
        <v>19538</v>
      </c>
      <c r="F993" s="9" t="s">
        <v>659</v>
      </c>
      <c r="G993" s="10">
        <v>24.61965</v>
      </c>
      <c r="H993" s="8">
        <v>0.85832187070151311</v>
      </c>
      <c r="I993" s="8">
        <v>9.6286107290233843E-3</v>
      </c>
      <c r="J993" s="11">
        <v>2.0920000000000001E-2</v>
      </c>
      <c r="K993" s="11">
        <v>0.32656000000000002</v>
      </c>
      <c r="L993" s="11">
        <v>0.36354999999999998</v>
      </c>
    </row>
    <row r="994" spans="2:12" x14ac:dyDescent="0.3">
      <c r="B994" s="9" t="s">
        <v>1168</v>
      </c>
      <c r="C994" s="9" t="s">
        <v>1169</v>
      </c>
      <c r="D994" s="9" t="s">
        <v>1179</v>
      </c>
      <c r="E994" s="6" t="s">
        <v>1180</v>
      </c>
      <c r="F994" s="9" t="s">
        <v>659</v>
      </c>
      <c r="G994" s="10">
        <v>65.359279999999998</v>
      </c>
      <c r="H994" s="8">
        <v>0.99830163043478259</v>
      </c>
      <c r="I994" s="8">
        <v>0</v>
      </c>
      <c r="J994" s="11">
        <v>3.3300000000000001E-3</v>
      </c>
      <c r="K994" s="11">
        <v>0.1045</v>
      </c>
      <c r="L994" s="11">
        <v>0.60533000000000003</v>
      </c>
    </row>
    <row r="995" spans="2:12" x14ac:dyDescent="0.3">
      <c r="B995" s="9" t="s">
        <v>1168</v>
      </c>
      <c r="C995" s="9" t="s">
        <v>1169</v>
      </c>
      <c r="D995" s="9" t="s">
        <v>1186</v>
      </c>
      <c r="E995" s="6" t="s">
        <v>1187</v>
      </c>
      <c r="F995" s="9" t="s">
        <v>659</v>
      </c>
      <c r="G995" s="10">
        <v>29.554220000000001</v>
      </c>
      <c r="H995" s="8">
        <v>0.96297739672642246</v>
      </c>
      <c r="I995" s="8">
        <v>3.897116134060795E-3</v>
      </c>
      <c r="J995" s="11">
        <v>1.736E-2</v>
      </c>
      <c r="K995" s="11">
        <v>0.23016</v>
      </c>
      <c r="L995" s="11">
        <v>0.33631</v>
      </c>
    </row>
    <row r="996" spans="2:12" x14ac:dyDescent="0.3">
      <c r="B996" s="9" t="s">
        <v>1168</v>
      </c>
      <c r="C996" s="9" t="s">
        <v>1169</v>
      </c>
      <c r="D996" s="9" t="s">
        <v>1170</v>
      </c>
      <c r="E996" s="6" t="s">
        <v>1171</v>
      </c>
      <c r="F996" s="9" t="s">
        <v>659</v>
      </c>
      <c r="G996" s="10">
        <v>43.624850000000002</v>
      </c>
      <c r="H996" s="8">
        <v>0.97293233082706765</v>
      </c>
      <c r="I996" s="8">
        <v>2.5062656641604009E-3</v>
      </c>
      <c r="J996" s="11">
        <v>6.1799999999999997E-3</v>
      </c>
      <c r="K996" s="11">
        <v>0.14249999999999999</v>
      </c>
      <c r="L996" s="11">
        <v>0.45780999999999999</v>
      </c>
    </row>
    <row r="997" spans="2:12" x14ac:dyDescent="0.3">
      <c r="B997" s="9" t="s">
        <v>1168</v>
      </c>
      <c r="C997" s="9" t="s">
        <v>1169</v>
      </c>
      <c r="D997" s="9" t="s">
        <v>1183</v>
      </c>
      <c r="E997" s="6" t="s">
        <v>19539</v>
      </c>
      <c r="F997" s="9" t="s">
        <v>659</v>
      </c>
      <c r="G997" s="10">
        <v>46.318719999999999</v>
      </c>
      <c r="H997" s="8">
        <v>0.95551298424861641</v>
      </c>
      <c r="I997" s="8">
        <v>6.3856960408684551E-3</v>
      </c>
      <c r="J997" s="11">
        <v>1.8239999999999999E-2</v>
      </c>
      <c r="K997" s="11">
        <v>0.34215000000000001</v>
      </c>
      <c r="L997" s="11">
        <v>0.50846000000000002</v>
      </c>
    </row>
    <row r="998" spans="2:12" x14ac:dyDescent="0.3">
      <c r="B998" s="9" t="s">
        <v>1168</v>
      </c>
      <c r="C998" s="9" t="s">
        <v>1169</v>
      </c>
      <c r="D998" s="9" t="s">
        <v>1177</v>
      </c>
      <c r="E998" s="6" t="s">
        <v>1178</v>
      </c>
      <c r="F998" s="9" t="s">
        <v>659</v>
      </c>
      <c r="G998" s="10">
        <v>52.91901</v>
      </c>
      <c r="H998" s="8">
        <v>0.93438250200053352</v>
      </c>
      <c r="I998" s="8">
        <v>6.561749799946652E-2</v>
      </c>
      <c r="J998" s="11">
        <v>1.486E-2</v>
      </c>
      <c r="K998" s="11">
        <v>0.20082</v>
      </c>
      <c r="L998" s="11">
        <v>0.47343000000000002</v>
      </c>
    </row>
    <row r="999" spans="2:12" x14ac:dyDescent="0.3">
      <c r="B999" s="9" t="s">
        <v>1168</v>
      </c>
      <c r="C999" s="9" t="s">
        <v>1169</v>
      </c>
      <c r="D999" s="9" t="s">
        <v>1181</v>
      </c>
      <c r="E999" s="6" t="s">
        <v>1182</v>
      </c>
      <c r="F999" s="9" t="s">
        <v>659</v>
      </c>
      <c r="G999" s="10">
        <v>58.712200000000003</v>
      </c>
      <c r="H999" s="8">
        <v>0.97902307461792026</v>
      </c>
      <c r="I999" s="8">
        <v>8.9901108780341625E-4</v>
      </c>
      <c r="J999" s="11">
        <v>3.5699999999999998E-3</v>
      </c>
      <c r="K999" s="11">
        <v>0.12629000000000001</v>
      </c>
      <c r="L999" s="11">
        <v>0.53656999999999999</v>
      </c>
    </row>
    <row r="1000" spans="2:12" x14ac:dyDescent="0.3">
      <c r="B1000" s="9" t="s">
        <v>1194</v>
      </c>
      <c r="C1000" s="9" t="s">
        <v>1195</v>
      </c>
      <c r="D1000" s="9" t="s">
        <v>1196</v>
      </c>
      <c r="E1000" s="6" t="s">
        <v>1197</v>
      </c>
      <c r="F1000" s="9" t="s">
        <v>659</v>
      </c>
      <c r="G1000" s="10">
        <v>29.424969999999998</v>
      </c>
      <c r="H1000" s="8">
        <v>0.97767997485067593</v>
      </c>
      <c r="I1000" s="8">
        <v>0</v>
      </c>
      <c r="J1000" s="11">
        <v>2.282E-2</v>
      </c>
      <c r="K1000" s="11">
        <v>0.2571</v>
      </c>
      <c r="L1000" s="11">
        <v>0.51048000000000004</v>
      </c>
    </row>
    <row r="1001" spans="2:12" x14ac:dyDescent="0.3">
      <c r="B1001" s="9" t="s">
        <v>1194</v>
      </c>
      <c r="C1001" s="9" t="s">
        <v>1195</v>
      </c>
      <c r="D1001" s="9" t="s">
        <v>1200</v>
      </c>
      <c r="E1001" s="6" t="s">
        <v>1201</v>
      </c>
      <c r="F1001" s="9" t="s">
        <v>659</v>
      </c>
      <c r="G1001" s="10">
        <v>26.046479999999999</v>
      </c>
      <c r="H1001" s="8">
        <v>0.96992892290869326</v>
      </c>
      <c r="I1001" s="8">
        <v>0</v>
      </c>
      <c r="J1001" s="11">
        <v>1.095E-2</v>
      </c>
      <c r="K1001" s="11">
        <v>0.26689000000000002</v>
      </c>
      <c r="L1001" s="11">
        <v>0.42497000000000001</v>
      </c>
    </row>
    <row r="1002" spans="2:12" x14ac:dyDescent="0.3">
      <c r="B1002" s="9" t="s">
        <v>1194</v>
      </c>
      <c r="C1002" s="9" t="s">
        <v>1195</v>
      </c>
      <c r="D1002" s="9" t="s">
        <v>1202</v>
      </c>
      <c r="E1002" s="6" t="s">
        <v>1203</v>
      </c>
      <c r="F1002" s="9" t="s">
        <v>659</v>
      </c>
      <c r="G1002" s="10">
        <v>31.503530000000001</v>
      </c>
      <c r="H1002" s="8">
        <v>0.98399146211312705</v>
      </c>
      <c r="I1002" s="8">
        <v>2.1344717182497333E-3</v>
      </c>
      <c r="J1002" s="11">
        <v>3.1309999999999998E-2</v>
      </c>
      <c r="K1002" s="11">
        <v>0.31738</v>
      </c>
      <c r="L1002" s="11">
        <v>0.60921000000000003</v>
      </c>
    </row>
    <row r="1003" spans="2:12" x14ac:dyDescent="0.3">
      <c r="B1003" s="9" t="s">
        <v>1194</v>
      </c>
      <c r="C1003" s="9" t="s">
        <v>1195</v>
      </c>
      <c r="D1003" s="9" t="s">
        <v>1204</v>
      </c>
      <c r="E1003" s="6" t="s">
        <v>1205</v>
      </c>
      <c r="F1003" s="9" t="s">
        <v>659</v>
      </c>
      <c r="G1003" s="10">
        <v>27.86375</v>
      </c>
      <c r="H1003" s="8">
        <v>0.99780300256316368</v>
      </c>
      <c r="I1003" s="8">
        <v>0</v>
      </c>
      <c r="J1003" s="11">
        <v>4.0649999999999999E-2</v>
      </c>
      <c r="K1003" s="11">
        <v>0.37887999999999999</v>
      </c>
      <c r="L1003" s="11">
        <v>0.49329000000000001</v>
      </c>
    </row>
    <row r="1004" spans="2:12" x14ac:dyDescent="0.3">
      <c r="B1004" s="9" t="s">
        <v>1194</v>
      </c>
      <c r="C1004" s="9" t="s">
        <v>1195</v>
      </c>
      <c r="D1004" s="9" t="s">
        <v>1198</v>
      </c>
      <c r="E1004" s="6" t="s">
        <v>1199</v>
      </c>
      <c r="F1004" s="9" t="s">
        <v>659</v>
      </c>
      <c r="G1004" s="10">
        <v>32.311529999999998</v>
      </c>
      <c r="H1004" s="8">
        <v>0.99979398434281008</v>
      </c>
      <c r="I1004" s="8">
        <v>0</v>
      </c>
      <c r="J1004" s="11">
        <v>3.8600000000000001E-3</v>
      </c>
      <c r="K1004" s="11">
        <v>0.10428</v>
      </c>
      <c r="L1004" s="11">
        <v>0.44800000000000001</v>
      </c>
    </row>
    <row r="1005" spans="2:12" x14ac:dyDescent="0.3">
      <c r="B1005" s="9" t="s">
        <v>1194</v>
      </c>
      <c r="C1005" s="9" t="s">
        <v>1195</v>
      </c>
      <c r="D1005" s="9" t="s">
        <v>1208</v>
      </c>
      <c r="E1005" s="6" t="s">
        <v>18503</v>
      </c>
      <c r="F1005" s="9" t="s">
        <v>659</v>
      </c>
      <c r="G1005" s="10">
        <v>32.471589999999999</v>
      </c>
      <c r="H1005" s="8">
        <v>0.99848637739656909</v>
      </c>
      <c r="I1005" s="8">
        <v>2.5227043390514632E-4</v>
      </c>
      <c r="J1005" s="11">
        <v>2.5300000000000001E-3</v>
      </c>
      <c r="K1005" s="11">
        <v>0.10335</v>
      </c>
      <c r="L1005" s="11">
        <v>0.48673</v>
      </c>
    </row>
    <row r="1006" spans="2:12" x14ac:dyDescent="0.3">
      <c r="B1006" s="9" t="s">
        <v>1194</v>
      </c>
      <c r="C1006" s="9" t="s">
        <v>1195</v>
      </c>
      <c r="D1006" s="9" t="s">
        <v>1206</v>
      </c>
      <c r="E1006" s="6" t="s">
        <v>18504</v>
      </c>
      <c r="F1006" s="9" t="s">
        <v>659</v>
      </c>
      <c r="G1006" s="10">
        <v>38.211460000000002</v>
      </c>
      <c r="H1006" s="8">
        <v>0.99949698189134806</v>
      </c>
      <c r="I1006" s="8">
        <v>0</v>
      </c>
      <c r="J1006" s="11">
        <v>8.4899999999999993E-3</v>
      </c>
      <c r="K1006" s="11">
        <v>0.24204000000000001</v>
      </c>
      <c r="L1006" s="11">
        <v>0.68311999999999995</v>
      </c>
    </row>
    <row r="1007" spans="2:12" x14ac:dyDescent="0.3">
      <c r="B1007" s="9" t="s">
        <v>1194</v>
      </c>
      <c r="C1007" s="9" t="s">
        <v>1195</v>
      </c>
      <c r="D1007" s="9" t="s">
        <v>1211</v>
      </c>
      <c r="E1007" s="6" t="s">
        <v>1212</v>
      </c>
      <c r="F1007" s="9" t="s">
        <v>659</v>
      </c>
      <c r="G1007" s="10">
        <v>30.73499</v>
      </c>
      <c r="H1007" s="8">
        <v>0.99779666351904317</v>
      </c>
      <c r="I1007" s="8">
        <v>0</v>
      </c>
      <c r="J1007" s="11">
        <v>5.3499999999999997E-3</v>
      </c>
      <c r="K1007" s="11">
        <v>0.19847000000000001</v>
      </c>
      <c r="L1007" s="11">
        <v>0.48834</v>
      </c>
    </row>
    <row r="1008" spans="2:12" x14ac:dyDescent="0.3">
      <c r="B1008" s="9" t="s">
        <v>1194</v>
      </c>
      <c r="C1008" s="9" t="s">
        <v>1195</v>
      </c>
      <c r="D1008" s="9" t="s">
        <v>1207</v>
      </c>
      <c r="E1008" s="6" t="s">
        <v>18505</v>
      </c>
      <c r="F1008" s="9" t="s">
        <v>659</v>
      </c>
      <c r="G1008" s="10">
        <v>30.491150000000001</v>
      </c>
      <c r="H1008" s="8">
        <v>0.97626112759643913</v>
      </c>
      <c r="I1008" s="8">
        <v>7.3042684318648712E-3</v>
      </c>
      <c r="J1008" s="11">
        <v>1.7229999999999999E-2</v>
      </c>
      <c r="K1008" s="11">
        <v>0.23291000000000001</v>
      </c>
      <c r="L1008" s="11">
        <v>0.49970999999999999</v>
      </c>
    </row>
    <row r="1009" spans="2:12" x14ac:dyDescent="0.3">
      <c r="B1009" s="9" t="s">
        <v>1194</v>
      </c>
      <c r="C1009" s="9" t="s">
        <v>1195</v>
      </c>
      <c r="D1009" s="9" t="s">
        <v>1209</v>
      </c>
      <c r="E1009" s="6" t="s">
        <v>1210</v>
      </c>
      <c r="F1009" s="9" t="s">
        <v>659</v>
      </c>
      <c r="G1009" s="10">
        <v>28.33587</v>
      </c>
      <c r="H1009" s="8">
        <v>0.98661567877629064</v>
      </c>
      <c r="I1009" s="8">
        <v>1.0925976509150504E-3</v>
      </c>
      <c r="J1009" s="11">
        <v>2.9260000000000001E-2</v>
      </c>
      <c r="K1009" s="11">
        <v>0.33390999999999998</v>
      </c>
      <c r="L1009" s="11">
        <v>0.50775000000000003</v>
      </c>
    </row>
    <row r="1010" spans="2:12" x14ac:dyDescent="0.3">
      <c r="B1010" s="9" t="s">
        <v>1194</v>
      </c>
      <c r="C1010" s="9" t="s">
        <v>1195</v>
      </c>
      <c r="D1010" s="9" t="s">
        <v>1213</v>
      </c>
      <c r="E1010" s="6" t="s">
        <v>1214</v>
      </c>
      <c r="F1010" s="9" t="s">
        <v>659</v>
      </c>
      <c r="G1010" s="10">
        <v>29.43665</v>
      </c>
      <c r="H1010" s="8">
        <v>0.9795969146553869</v>
      </c>
      <c r="I1010" s="8">
        <v>0</v>
      </c>
      <c r="J1010" s="11">
        <v>2.7949999999999999E-2</v>
      </c>
      <c r="K1010" s="11">
        <v>0.33228999999999997</v>
      </c>
      <c r="L1010" s="11">
        <v>0.52934999999999999</v>
      </c>
    </row>
    <row r="1011" spans="2:12" x14ac:dyDescent="0.3">
      <c r="B1011" s="9" t="s">
        <v>1215</v>
      </c>
      <c r="C1011" s="9" t="s">
        <v>1216</v>
      </c>
      <c r="D1011" s="9" t="s">
        <v>1238</v>
      </c>
      <c r="E1011" s="6" t="s">
        <v>1239</v>
      </c>
      <c r="F1011" s="9" t="s">
        <v>5</v>
      </c>
      <c r="G1011" s="10">
        <v>28.323080000000001</v>
      </c>
      <c r="H1011" s="8">
        <v>0.98141809290953541</v>
      </c>
      <c r="I1011" s="8">
        <v>0</v>
      </c>
      <c r="J1011" s="11">
        <v>2.2280000000000001E-2</v>
      </c>
      <c r="K1011" s="11">
        <v>0.31992999999999999</v>
      </c>
      <c r="L1011" s="11">
        <v>0.47183999999999998</v>
      </c>
    </row>
    <row r="1012" spans="2:12" x14ac:dyDescent="0.3">
      <c r="B1012" s="9" t="s">
        <v>1215</v>
      </c>
      <c r="C1012" s="9" t="s">
        <v>1216</v>
      </c>
      <c r="D1012" s="9" t="s">
        <v>1236</v>
      </c>
      <c r="E1012" s="6" t="s">
        <v>1237</v>
      </c>
      <c r="F1012" s="9" t="s">
        <v>5</v>
      </c>
      <c r="G1012" s="10">
        <v>32.556539999999998</v>
      </c>
      <c r="H1012" s="8">
        <v>0.99719199719199714</v>
      </c>
      <c r="I1012" s="8">
        <v>0</v>
      </c>
      <c r="J1012" s="11">
        <v>7.1000000000000004E-3</v>
      </c>
      <c r="K1012" s="11">
        <v>0.13930999999999999</v>
      </c>
      <c r="L1012" s="11">
        <v>0.46381</v>
      </c>
    </row>
    <row r="1013" spans="2:12" x14ac:dyDescent="0.3">
      <c r="B1013" s="9" t="s">
        <v>1215</v>
      </c>
      <c r="C1013" s="9" t="s">
        <v>1216</v>
      </c>
      <c r="D1013" s="9" t="s">
        <v>1232</v>
      </c>
      <c r="E1013" s="6" t="s">
        <v>1233</v>
      </c>
      <c r="F1013" s="9" t="s">
        <v>5</v>
      </c>
      <c r="G1013" s="10">
        <v>31.838180000000001</v>
      </c>
      <c r="H1013" s="8">
        <v>0.99522623495226237</v>
      </c>
      <c r="I1013" s="8">
        <v>0</v>
      </c>
      <c r="J1013" s="11">
        <v>9.5999999999999992E-3</v>
      </c>
      <c r="K1013" s="11">
        <v>0.23300000000000001</v>
      </c>
      <c r="L1013" s="11">
        <v>0.51666000000000001</v>
      </c>
    </row>
    <row r="1014" spans="2:12" x14ac:dyDescent="0.3">
      <c r="B1014" s="9" t="s">
        <v>1215</v>
      </c>
      <c r="C1014" s="9" t="s">
        <v>1216</v>
      </c>
      <c r="D1014" s="9" t="s">
        <v>1234</v>
      </c>
      <c r="E1014" s="6" t="s">
        <v>1235</v>
      </c>
      <c r="F1014" s="9" t="s">
        <v>5</v>
      </c>
      <c r="G1014" s="10">
        <v>29.625969999999999</v>
      </c>
      <c r="H1014" s="8">
        <v>0.97824675324675325</v>
      </c>
      <c r="I1014" s="8">
        <v>0</v>
      </c>
      <c r="J1014" s="11">
        <v>1.8669999999999999E-2</v>
      </c>
      <c r="K1014" s="11">
        <v>0.28678999999999999</v>
      </c>
      <c r="L1014" s="11">
        <v>0.49754999999999999</v>
      </c>
    </row>
    <row r="1015" spans="2:12" x14ac:dyDescent="0.3">
      <c r="B1015" s="9" t="s">
        <v>1215</v>
      </c>
      <c r="C1015" s="9" t="s">
        <v>1216</v>
      </c>
      <c r="D1015" s="9" t="s">
        <v>1223</v>
      </c>
      <c r="E1015" s="6" t="s">
        <v>19540</v>
      </c>
      <c r="F1015" s="9" t="s">
        <v>5</v>
      </c>
      <c r="G1015" s="10">
        <v>28.48545</v>
      </c>
      <c r="H1015" s="8">
        <v>0.96295454545454551</v>
      </c>
      <c r="I1015" s="8">
        <v>2.2727272727272727E-4</v>
      </c>
      <c r="J1015" s="11">
        <v>9.6200000000000001E-3</v>
      </c>
      <c r="K1015" s="11">
        <v>0.17265</v>
      </c>
      <c r="L1015" s="11">
        <v>0.40856999999999999</v>
      </c>
    </row>
    <row r="1016" spans="2:12" x14ac:dyDescent="0.3">
      <c r="B1016" s="9" t="s">
        <v>1215</v>
      </c>
      <c r="C1016" s="9" t="s">
        <v>1216</v>
      </c>
      <c r="D1016" s="9" t="s">
        <v>1224</v>
      </c>
      <c r="E1016" s="6" t="s">
        <v>1225</v>
      </c>
      <c r="F1016" s="9" t="s">
        <v>5</v>
      </c>
      <c r="G1016" s="10">
        <v>32.515700000000002</v>
      </c>
      <c r="H1016" s="8">
        <v>0.9977957384276267</v>
      </c>
      <c r="I1016" s="8">
        <v>0</v>
      </c>
      <c r="J1016" s="11">
        <v>3.9300000000000003E-3</v>
      </c>
      <c r="K1016" s="11">
        <v>6.4019999999999994E-2</v>
      </c>
      <c r="L1016" s="11">
        <v>0.41094000000000003</v>
      </c>
    </row>
    <row r="1017" spans="2:12" x14ac:dyDescent="0.3">
      <c r="B1017" s="9" t="s">
        <v>1215</v>
      </c>
      <c r="C1017" s="9" t="s">
        <v>1216</v>
      </c>
      <c r="D1017" s="9" t="s">
        <v>1228</v>
      </c>
      <c r="E1017" s="6" t="s">
        <v>1229</v>
      </c>
      <c r="F1017" s="9" t="s">
        <v>5</v>
      </c>
      <c r="G1017" s="10">
        <v>33.544240000000002</v>
      </c>
      <c r="H1017" s="8">
        <v>0.99420457838307741</v>
      </c>
      <c r="I1017" s="8">
        <v>0</v>
      </c>
      <c r="J1017" s="11">
        <v>6.1199999999999996E-3</v>
      </c>
      <c r="K1017" s="11">
        <v>0.10600999999999999</v>
      </c>
      <c r="L1017" s="11">
        <v>0.48335</v>
      </c>
    </row>
    <row r="1018" spans="2:12" x14ac:dyDescent="0.3">
      <c r="B1018" s="9" t="s">
        <v>1215</v>
      </c>
      <c r="C1018" s="9" t="s">
        <v>1216</v>
      </c>
      <c r="D1018" s="9" t="s">
        <v>1226</v>
      </c>
      <c r="E1018" s="6" t="s">
        <v>1227</v>
      </c>
      <c r="F1018" s="9" t="s">
        <v>5</v>
      </c>
      <c r="G1018" s="10">
        <v>28.895379999999999</v>
      </c>
      <c r="H1018" s="8">
        <v>0.96978629329403099</v>
      </c>
      <c r="I1018" s="8">
        <v>9.8255956767379017E-4</v>
      </c>
      <c r="J1018" s="11">
        <v>4.9660000000000003E-2</v>
      </c>
      <c r="K1018" s="11">
        <v>0.37447999999999998</v>
      </c>
      <c r="L1018" s="11">
        <v>0.51585999999999999</v>
      </c>
    </row>
    <row r="1019" spans="2:12" x14ac:dyDescent="0.3">
      <c r="B1019" s="9" t="s">
        <v>1215</v>
      </c>
      <c r="C1019" s="9" t="s">
        <v>1216</v>
      </c>
      <c r="D1019" s="9" t="s">
        <v>1240</v>
      </c>
      <c r="E1019" s="6" t="s">
        <v>1241</v>
      </c>
      <c r="F1019" s="9" t="s">
        <v>5</v>
      </c>
      <c r="G1019" s="10">
        <v>30.996739999999999</v>
      </c>
      <c r="H1019" s="8">
        <v>0.95164075993091535</v>
      </c>
      <c r="I1019" s="8">
        <v>3.6701208981001726E-3</v>
      </c>
      <c r="J1019" s="11">
        <v>7.9399999999999991E-3</v>
      </c>
      <c r="K1019" s="11">
        <v>0.14208999999999999</v>
      </c>
      <c r="L1019" s="11">
        <v>0.42370999999999998</v>
      </c>
    </row>
    <row r="1020" spans="2:12" x14ac:dyDescent="0.3">
      <c r="B1020" s="9" t="s">
        <v>1215</v>
      </c>
      <c r="C1020" s="9" t="s">
        <v>1216</v>
      </c>
      <c r="D1020" s="9" t="s">
        <v>1221</v>
      </c>
      <c r="E1020" s="6" t="s">
        <v>1222</v>
      </c>
      <c r="F1020" s="9" t="s">
        <v>5</v>
      </c>
      <c r="G1020" s="10">
        <v>29.957640000000001</v>
      </c>
      <c r="H1020" s="8">
        <v>0.98491570541259987</v>
      </c>
      <c r="I1020" s="8">
        <v>0</v>
      </c>
      <c r="J1020" s="11">
        <v>1.142E-2</v>
      </c>
      <c r="K1020" s="11">
        <v>0.30381999999999998</v>
      </c>
      <c r="L1020" s="11">
        <v>0.50431999999999999</v>
      </c>
    </row>
    <row r="1021" spans="2:12" x14ac:dyDescent="0.3">
      <c r="B1021" s="9" t="s">
        <v>1215</v>
      </c>
      <c r="C1021" s="9" t="s">
        <v>1216</v>
      </c>
      <c r="D1021" s="9" t="s">
        <v>1230</v>
      </c>
      <c r="E1021" s="6" t="s">
        <v>1231</v>
      </c>
      <c r="F1021" s="9" t="s">
        <v>5</v>
      </c>
      <c r="G1021" s="10">
        <v>29.360230000000001</v>
      </c>
      <c r="H1021" s="8">
        <v>0.97817864416642419</v>
      </c>
      <c r="I1021" s="8">
        <v>0</v>
      </c>
      <c r="J1021" s="11">
        <v>9.9699999999999997E-3</v>
      </c>
      <c r="K1021" s="11">
        <v>0.29198000000000002</v>
      </c>
      <c r="L1021" s="11">
        <v>0.47188000000000002</v>
      </c>
    </row>
    <row r="1022" spans="2:12" x14ac:dyDescent="0.3">
      <c r="B1022" s="9" t="s">
        <v>1215</v>
      </c>
      <c r="C1022" s="9" t="s">
        <v>1216</v>
      </c>
      <c r="D1022" s="9" t="s">
        <v>1217</v>
      </c>
      <c r="E1022" s="6" t="s">
        <v>1218</v>
      </c>
      <c r="F1022" s="9" t="s">
        <v>5</v>
      </c>
      <c r="G1022" s="10">
        <v>28.020150000000001</v>
      </c>
      <c r="H1022" s="8">
        <v>0.97797447509263069</v>
      </c>
      <c r="I1022" s="8">
        <v>2.0584602717167559E-4</v>
      </c>
      <c r="J1022" s="11">
        <v>1.3310000000000001E-2</v>
      </c>
      <c r="K1022" s="11">
        <v>0.30309999999999998</v>
      </c>
      <c r="L1022" s="11">
        <v>0.44644</v>
      </c>
    </row>
    <row r="1023" spans="2:12" x14ac:dyDescent="0.3">
      <c r="B1023" s="9" t="s">
        <v>1215</v>
      </c>
      <c r="C1023" s="9" t="s">
        <v>1216</v>
      </c>
      <c r="D1023" s="9" t="s">
        <v>1219</v>
      </c>
      <c r="E1023" s="6" t="s">
        <v>1220</v>
      </c>
      <c r="F1023" s="9" t="s">
        <v>5</v>
      </c>
      <c r="G1023" s="10">
        <v>27.599910000000001</v>
      </c>
      <c r="H1023" s="8">
        <v>0.86104389906671275</v>
      </c>
      <c r="I1023" s="8">
        <v>2.0394054614586935E-2</v>
      </c>
      <c r="J1023" s="11">
        <v>1.9789999999999999E-2</v>
      </c>
      <c r="K1023" s="11">
        <v>0.17771000000000001</v>
      </c>
      <c r="L1023" s="11">
        <v>0.40964</v>
      </c>
    </row>
    <row r="1024" spans="2:12" x14ac:dyDescent="0.3">
      <c r="B1024" s="9" t="s">
        <v>1242</v>
      </c>
      <c r="C1024" s="9" t="s">
        <v>1243</v>
      </c>
      <c r="D1024" s="9" t="s">
        <v>1260</v>
      </c>
      <c r="E1024" s="6" t="s">
        <v>1261</v>
      </c>
      <c r="F1024" s="9" t="s">
        <v>83</v>
      </c>
      <c r="G1024" s="10">
        <v>26.670500000000001</v>
      </c>
      <c r="H1024" s="8">
        <v>0.86626369474877218</v>
      </c>
      <c r="I1024" s="8">
        <v>7.593502077823952E-2</v>
      </c>
      <c r="J1024" s="11">
        <v>9.647E-2</v>
      </c>
      <c r="K1024" s="11">
        <v>0.42064000000000001</v>
      </c>
      <c r="L1024" s="11">
        <v>0.44531999999999999</v>
      </c>
    </row>
    <row r="1025" spans="2:12" x14ac:dyDescent="0.3">
      <c r="B1025" s="9" t="s">
        <v>1242</v>
      </c>
      <c r="C1025" s="9" t="s">
        <v>1243</v>
      </c>
      <c r="D1025" s="9" t="s">
        <v>1250</v>
      </c>
      <c r="E1025" s="6" t="s">
        <v>1251</v>
      </c>
      <c r="F1025" s="9" t="s">
        <v>83</v>
      </c>
      <c r="G1025" s="10">
        <v>27.056930000000001</v>
      </c>
      <c r="H1025" s="8">
        <v>0.91063218390804601</v>
      </c>
      <c r="I1025" s="8">
        <v>2.442528735632184E-2</v>
      </c>
      <c r="J1025" s="11">
        <v>3.3849999999999998E-2</v>
      </c>
      <c r="K1025" s="11">
        <v>0.18753</v>
      </c>
      <c r="L1025" s="11">
        <v>0.37817000000000001</v>
      </c>
    </row>
    <row r="1026" spans="2:12" x14ac:dyDescent="0.3">
      <c r="B1026" s="9" t="s">
        <v>1242</v>
      </c>
      <c r="C1026" s="9" t="s">
        <v>1243</v>
      </c>
      <c r="D1026" s="9" t="s">
        <v>1252</v>
      </c>
      <c r="E1026" s="6" t="s">
        <v>19541</v>
      </c>
      <c r="F1026" s="9" t="s">
        <v>83</v>
      </c>
      <c r="G1026" s="10">
        <v>28.408180000000002</v>
      </c>
      <c r="H1026" s="8">
        <v>0.97160187482768123</v>
      </c>
      <c r="I1026" s="8">
        <v>1.6542597187758478E-3</v>
      </c>
      <c r="J1026" s="11">
        <v>1.1010000000000001E-2</v>
      </c>
      <c r="K1026" s="11">
        <v>0.15684000000000001</v>
      </c>
      <c r="L1026" s="11">
        <v>0.40016000000000002</v>
      </c>
    </row>
    <row r="1027" spans="2:12" x14ac:dyDescent="0.3">
      <c r="B1027" s="9" t="s">
        <v>1242</v>
      </c>
      <c r="C1027" s="9" t="s">
        <v>1243</v>
      </c>
      <c r="D1027" s="9" t="s">
        <v>1244</v>
      </c>
      <c r="E1027" s="6" t="s">
        <v>1245</v>
      </c>
      <c r="F1027" s="9" t="s">
        <v>83</v>
      </c>
      <c r="G1027" s="10">
        <v>26.540120000000002</v>
      </c>
      <c r="H1027" s="8">
        <v>0.8360905528950805</v>
      </c>
      <c r="I1027" s="8">
        <v>3.221593382673052E-2</v>
      </c>
      <c r="J1027" s="11">
        <v>1.014E-2</v>
      </c>
      <c r="K1027" s="11">
        <v>0.23377999999999999</v>
      </c>
      <c r="L1027" s="11">
        <v>0.35399999999999998</v>
      </c>
    </row>
    <row r="1028" spans="2:12" x14ac:dyDescent="0.3">
      <c r="B1028" s="9" t="s">
        <v>1242</v>
      </c>
      <c r="C1028" s="9" t="s">
        <v>1243</v>
      </c>
      <c r="D1028" s="9" t="s">
        <v>1248</v>
      </c>
      <c r="E1028" s="6" t="s">
        <v>1249</v>
      </c>
      <c r="F1028" s="9" t="s">
        <v>83</v>
      </c>
      <c r="G1028" s="10">
        <v>28.189530000000001</v>
      </c>
      <c r="H1028" s="8">
        <v>0.9145299145299145</v>
      </c>
      <c r="I1028" s="8">
        <v>4.6296296296296294E-3</v>
      </c>
      <c r="J1028" s="11">
        <v>1.8599999999999998E-2</v>
      </c>
      <c r="K1028" s="11">
        <v>0.32784000000000002</v>
      </c>
      <c r="L1028" s="11">
        <v>0.47767999999999999</v>
      </c>
    </row>
    <row r="1029" spans="2:12" x14ac:dyDescent="0.3">
      <c r="B1029" s="9" t="s">
        <v>1242</v>
      </c>
      <c r="C1029" s="9" t="s">
        <v>1243</v>
      </c>
      <c r="D1029" s="9" t="s">
        <v>1262</v>
      </c>
      <c r="E1029" s="6" t="s">
        <v>1263</v>
      </c>
      <c r="F1029" s="9" t="s">
        <v>83</v>
      </c>
      <c r="G1029" s="10">
        <v>26.575019999999999</v>
      </c>
      <c r="H1029" s="8">
        <v>0.88504005195929858</v>
      </c>
      <c r="I1029" s="8">
        <v>4.2649924226022949E-2</v>
      </c>
      <c r="J1029" s="11">
        <v>2.5409999999999999E-2</v>
      </c>
      <c r="K1029" s="11">
        <v>0.30462</v>
      </c>
      <c r="L1029" s="11">
        <v>0.40792</v>
      </c>
    </row>
    <row r="1030" spans="2:12" x14ac:dyDescent="0.3">
      <c r="B1030" s="9" t="s">
        <v>1242</v>
      </c>
      <c r="C1030" s="9" t="s">
        <v>1243</v>
      </c>
      <c r="D1030" s="9" t="s">
        <v>1264</v>
      </c>
      <c r="E1030" s="6" t="s">
        <v>1265</v>
      </c>
      <c r="F1030" s="9" t="s">
        <v>83</v>
      </c>
      <c r="G1030" s="10">
        <v>28.896809999999999</v>
      </c>
      <c r="H1030" s="8">
        <v>0.89663519728879204</v>
      </c>
      <c r="I1030" s="8">
        <v>7.7463083999031708E-3</v>
      </c>
      <c r="J1030" s="11">
        <v>3.0499999999999999E-2</v>
      </c>
      <c r="K1030" s="11">
        <v>0.35581000000000002</v>
      </c>
      <c r="L1030" s="11">
        <v>0.49712000000000001</v>
      </c>
    </row>
    <row r="1031" spans="2:12" x14ac:dyDescent="0.3">
      <c r="B1031" s="9" t="s">
        <v>1242</v>
      </c>
      <c r="C1031" s="9" t="s">
        <v>1243</v>
      </c>
      <c r="D1031" s="9" t="s">
        <v>1253</v>
      </c>
      <c r="E1031" s="6" t="s">
        <v>1254</v>
      </c>
      <c r="F1031" s="9" t="s">
        <v>83</v>
      </c>
      <c r="G1031" s="10">
        <v>28.914190000000001</v>
      </c>
      <c r="H1031" s="8">
        <v>0.98067776456599287</v>
      </c>
      <c r="I1031" s="8">
        <v>0</v>
      </c>
      <c r="J1031" s="11">
        <v>2.0899999999999998E-3</v>
      </c>
      <c r="K1031" s="11">
        <v>0.12396</v>
      </c>
      <c r="L1031" s="11">
        <v>0.41027000000000002</v>
      </c>
    </row>
    <row r="1032" spans="2:12" x14ac:dyDescent="0.3">
      <c r="B1032" s="9" t="s">
        <v>1242</v>
      </c>
      <c r="C1032" s="9" t="s">
        <v>1243</v>
      </c>
      <c r="D1032" s="9" t="s">
        <v>1255</v>
      </c>
      <c r="E1032" s="6" t="s">
        <v>19542</v>
      </c>
      <c r="F1032" s="9" t="s">
        <v>83</v>
      </c>
      <c r="G1032" s="10">
        <v>31.16236</v>
      </c>
      <c r="H1032" s="8">
        <v>0.95523385300668151</v>
      </c>
      <c r="I1032" s="8">
        <v>1.1804008908685968E-2</v>
      </c>
      <c r="J1032" s="11">
        <v>1.374E-2</v>
      </c>
      <c r="K1032" s="11">
        <v>0.15445999999999999</v>
      </c>
      <c r="L1032" s="11">
        <v>0.43741999999999998</v>
      </c>
    </row>
    <row r="1033" spans="2:12" x14ac:dyDescent="0.3">
      <c r="B1033" s="9" t="s">
        <v>1242</v>
      </c>
      <c r="C1033" s="9" t="s">
        <v>1243</v>
      </c>
      <c r="D1033" s="9" t="s">
        <v>1259</v>
      </c>
      <c r="E1033" s="6" t="s">
        <v>18506</v>
      </c>
      <c r="F1033" s="9" t="s">
        <v>83</v>
      </c>
      <c r="G1033" s="10">
        <v>66.405850000000001</v>
      </c>
      <c r="H1033" s="8">
        <v>0.9932511054223877</v>
      </c>
      <c r="I1033" s="8">
        <v>6.2834535722597158E-3</v>
      </c>
      <c r="J1033" s="11">
        <v>9.3600000000000003E-3</v>
      </c>
      <c r="K1033" s="11">
        <v>0.16203000000000001</v>
      </c>
      <c r="L1033" s="11">
        <v>0.64217000000000002</v>
      </c>
    </row>
    <row r="1034" spans="2:12" x14ac:dyDescent="0.3">
      <c r="B1034" s="9" t="s">
        <v>1242</v>
      </c>
      <c r="C1034" s="9" t="s">
        <v>1243</v>
      </c>
      <c r="D1034" s="9" t="s">
        <v>1257</v>
      </c>
      <c r="E1034" s="6" t="s">
        <v>1258</v>
      </c>
      <c r="F1034" s="9" t="s">
        <v>83</v>
      </c>
      <c r="G1034" s="10">
        <v>66.907070000000004</v>
      </c>
      <c r="H1034" s="8">
        <v>1</v>
      </c>
      <c r="I1034" s="8">
        <v>2.2240756185710315E-3</v>
      </c>
      <c r="J1034" s="11">
        <v>1.6750000000000001E-2</v>
      </c>
      <c r="K1034" s="11">
        <v>0.22189</v>
      </c>
      <c r="L1034" s="11">
        <v>0.71406999999999998</v>
      </c>
    </row>
    <row r="1035" spans="2:12" x14ac:dyDescent="0.3">
      <c r="B1035" s="9" t="s">
        <v>1242</v>
      </c>
      <c r="C1035" s="9" t="s">
        <v>1243</v>
      </c>
      <c r="D1035" s="9" t="s">
        <v>1266</v>
      </c>
      <c r="E1035" s="6" t="s">
        <v>1267</v>
      </c>
      <c r="F1035" s="9" t="s">
        <v>83</v>
      </c>
      <c r="G1035" s="10">
        <v>26.31795</v>
      </c>
      <c r="H1035" s="8">
        <v>0.81338912133891217</v>
      </c>
      <c r="I1035" s="8">
        <v>3.4588563458856345E-2</v>
      </c>
      <c r="J1035" s="11">
        <v>5.3159999999999999E-2</v>
      </c>
      <c r="K1035" s="11">
        <v>0.33572999999999997</v>
      </c>
      <c r="L1035" s="11">
        <v>0.41487000000000002</v>
      </c>
    </row>
    <row r="1036" spans="2:12" x14ac:dyDescent="0.3">
      <c r="B1036" s="9" t="s">
        <v>1242</v>
      </c>
      <c r="C1036" s="9" t="s">
        <v>1243</v>
      </c>
      <c r="D1036" s="9" t="s">
        <v>1256</v>
      </c>
      <c r="E1036" s="6" t="s">
        <v>19543</v>
      </c>
      <c r="F1036" s="9" t="s">
        <v>83</v>
      </c>
      <c r="G1036" s="10">
        <v>40.886040000000001</v>
      </c>
      <c r="H1036" s="8">
        <v>0.93448450990350429</v>
      </c>
      <c r="I1036" s="8">
        <v>8.3798882681564244E-3</v>
      </c>
      <c r="J1036" s="11">
        <v>2.248E-2</v>
      </c>
      <c r="K1036" s="11">
        <v>0.15736</v>
      </c>
      <c r="L1036" s="11">
        <v>0.51158000000000003</v>
      </c>
    </row>
    <row r="1037" spans="2:12" x14ac:dyDescent="0.3">
      <c r="B1037" s="9" t="s">
        <v>1242</v>
      </c>
      <c r="C1037" s="9" t="s">
        <v>1243</v>
      </c>
      <c r="D1037" s="9" t="s">
        <v>1246</v>
      </c>
      <c r="E1037" s="6" t="s">
        <v>1247</v>
      </c>
      <c r="F1037" s="9" t="s">
        <v>83</v>
      </c>
      <c r="G1037" s="10">
        <v>28.80368</v>
      </c>
      <c r="H1037" s="8">
        <v>0.93505610336620193</v>
      </c>
      <c r="I1037" s="8">
        <v>2.6861611696701801E-2</v>
      </c>
      <c r="J1037" s="11">
        <v>2.6419999999999999E-2</v>
      </c>
      <c r="K1037" s="11">
        <v>0.22075</v>
      </c>
      <c r="L1037" s="11">
        <v>0.43442999999999998</v>
      </c>
    </row>
    <row r="1038" spans="2:12" x14ac:dyDescent="0.3">
      <c r="B1038" s="9" t="s">
        <v>1268</v>
      </c>
      <c r="C1038" s="9" t="s">
        <v>1269</v>
      </c>
      <c r="D1038" s="9" t="s">
        <v>1276</v>
      </c>
      <c r="E1038" s="6" t="s">
        <v>18507</v>
      </c>
      <c r="F1038" s="9" t="s">
        <v>56</v>
      </c>
      <c r="G1038" s="10">
        <v>59.735500000000002</v>
      </c>
      <c r="H1038" s="8">
        <v>0.99899421674629119</v>
      </c>
      <c r="I1038" s="8">
        <v>0</v>
      </c>
      <c r="J1038" s="11">
        <v>4.3899999999999998E-3</v>
      </c>
      <c r="K1038" s="11">
        <v>8.0460000000000004E-2</v>
      </c>
      <c r="L1038" s="11">
        <v>0.62507999999999997</v>
      </c>
    </row>
    <row r="1039" spans="2:12" x14ac:dyDescent="0.3">
      <c r="B1039" s="9" t="s">
        <v>1268</v>
      </c>
      <c r="C1039" s="9" t="s">
        <v>1269</v>
      </c>
      <c r="D1039" s="9" t="s">
        <v>1283</v>
      </c>
      <c r="E1039" s="6" t="s">
        <v>1284</v>
      </c>
      <c r="F1039" s="9" t="s">
        <v>56</v>
      </c>
      <c r="G1039" s="10">
        <v>64.159049999999993</v>
      </c>
      <c r="H1039" s="8">
        <v>1</v>
      </c>
      <c r="I1039" s="8">
        <v>0</v>
      </c>
      <c r="J1039" s="11">
        <v>1.9779999999999999E-2</v>
      </c>
      <c r="K1039" s="11">
        <v>0.24449000000000001</v>
      </c>
      <c r="L1039" s="11">
        <v>0.72079000000000004</v>
      </c>
    </row>
    <row r="1040" spans="2:12" x14ac:dyDescent="0.3">
      <c r="B1040" s="9" t="s">
        <v>1268</v>
      </c>
      <c r="C1040" s="9" t="s">
        <v>1269</v>
      </c>
      <c r="D1040" s="9" t="s">
        <v>1291</v>
      </c>
      <c r="E1040" s="6" t="s">
        <v>1292</v>
      </c>
      <c r="F1040" s="9" t="s">
        <v>56</v>
      </c>
      <c r="G1040" s="10">
        <v>65.825990000000004</v>
      </c>
      <c r="H1040" s="8">
        <v>0.99697885196374625</v>
      </c>
      <c r="I1040" s="8">
        <v>0</v>
      </c>
      <c r="J1040" s="11">
        <v>1.7090000000000001E-2</v>
      </c>
      <c r="K1040" s="11">
        <v>0.22922999999999999</v>
      </c>
      <c r="L1040" s="11">
        <v>0.72746</v>
      </c>
    </row>
    <row r="1041" spans="2:12" x14ac:dyDescent="0.3">
      <c r="B1041" s="9" t="s">
        <v>1268</v>
      </c>
      <c r="C1041" s="9" t="s">
        <v>1269</v>
      </c>
      <c r="D1041" s="9" t="s">
        <v>1272</v>
      </c>
      <c r="E1041" s="6" t="s">
        <v>1273</v>
      </c>
      <c r="F1041" s="9" t="s">
        <v>56</v>
      </c>
      <c r="G1041" s="10">
        <v>65.260260000000002</v>
      </c>
      <c r="H1041" s="8">
        <v>0.99672716453436472</v>
      </c>
      <c r="I1041" s="8">
        <v>0</v>
      </c>
      <c r="J1041" s="11">
        <v>3.0200000000000001E-2</v>
      </c>
      <c r="K1041" s="11">
        <v>0.20757</v>
      </c>
      <c r="L1041" s="11">
        <v>0.72370999999999996</v>
      </c>
    </row>
    <row r="1042" spans="2:12" x14ac:dyDescent="0.3">
      <c r="B1042" s="9" t="s">
        <v>1268</v>
      </c>
      <c r="C1042" s="9" t="s">
        <v>1269</v>
      </c>
      <c r="D1042" s="9" t="s">
        <v>1287</v>
      </c>
      <c r="E1042" s="6" t="s">
        <v>1288</v>
      </c>
      <c r="F1042" s="9" t="s">
        <v>56</v>
      </c>
      <c r="G1042" s="10">
        <v>46.356569999999998</v>
      </c>
      <c r="H1042" s="8">
        <v>0.98849302943129014</v>
      </c>
      <c r="I1042" s="8">
        <v>0</v>
      </c>
      <c r="J1042" s="11">
        <v>4.4600000000000004E-3</v>
      </c>
      <c r="K1042" s="11">
        <v>0.11398</v>
      </c>
      <c r="L1042" s="11">
        <v>0.48805999999999999</v>
      </c>
    </row>
    <row r="1043" spans="2:12" x14ac:dyDescent="0.3">
      <c r="B1043" s="9" t="s">
        <v>1268</v>
      </c>
      <c r="C1043" s="9" t="s">
        <v>1269</v>
      </c>
      <c r="D1043" s="9" t="s">
        <v>1270</v>
      </c>
      <c r="E1043" s="6" t="s">
        <v>1271</v>
      </c>
      <c r="F1043" s="9" t="s">
        <v>56</v>
      </c>
      <c r="G1043" s="10">
        <v>57.814210000000003</v>
      </c>
      <c r="H1043" s="8">
        <v>0.98627684964200479</v>
      </c>
      <c r="I1043" s="8">
        <v>1.4916467780429594E-3</v>
      </c>
      <c r="J1043" s="11">
        <v>1.5100000000000001E-2</v>
      </c>
      <c r="K1043" s="11">
        <v>0.22821</v>
      </c>
      <c r="L1043" s="11">
        <v>0.67776000000000003</v>
      </c>
    </row>
    <row r="1044" spans="2:12" x14ac:dyDescent="0.3">
      <c r="B1044" s="9" t="s">
        <v>1268</v>
      </c>
      <c r="C1044" s="9" t="s">
        <v>1269</v>
      </c>
      <c r="D1044" s="9" t="s">
        <v>1274</v>
      </c>
      <c r="E1044" s="6" t="s">
        <v>1275</v>
      </c>
      <c r="F1044" s="9" t="s">
        <v>56</v>
      </c>
      <c r="G1044" s="10">
        <v>58.550060000000002</v>
      </c>
      <c r="H1044" s="8">
        <v>0.99689038611039127</v>
      </c>
      <c r="I1044" s="8">
        <v>0</v>
      </c>
      <c r="J1044" s="11">
        <v>6.1599999999999997E-3</v>
      </c>
      <c r="K1044" s="11">
        <v>9.1700000000000004E-2</v>
      </c>
      <c r="L1044" s="11">
        <v>0.56674999999999998</v>
      </c>
    </row>
    <row r="1045" spans="2:12" x14ac:dyDescent="0.3">
      <c r="B1045" s="9" t="s">
        <v>1268</v>
      </c>
      <c r="C1045" s="9" t="s">
        <v>1269</v>
      </c>
      <c r="D1045" s="9" t="s">
        <v>1285</v>
      </c>
      <c r="E1045" s="6" t="s">
        <v>1286</v>
      </c>
      <c r="F1045" s="9" t="s">
        <v>56</v>
      </c>
      <c r="G1045" s="10">
        <v>53.53387</v>
      </c>
      <c r="H1045" s="8">
        <v>0.99975417895771879</v>
      </c>
      <c r="I1045" s="8">
        <v>0</v>
      </c>
      <c r="J1045" s="11">
        <v>4.1000000000000003E-3</v>
      </c>
      <c r="K1045" s="11">
        <v>9.5250000000000001E-2</v>
      </c>
      <c r="L1045" s="11">
        <v>0.58040000000000003</v>
      </c>
    </row>
    <row r="1046" spans="2:12" x14ac:dyDescent="0.3">
      <c r="B1046" s="9" t="s">
        <v>1268</v>
      </c>
      <c r="C1046" s="9" t="s">
        <v>1269</v>
      </c>
      <c r="D1046" s="9" t="s">
        <v>1280</v>
      </c>
      <c r="E1046" s="6" t="s">
        <v>1281</v>
      </c>
      <c r="F1046" s="9" t="s">
        <v>56</v>
      </c>
      <c r="G1046" s="10">
        <v>58.683109999999999</v>
      </c>
      <c r="H1046" s="8">
        <v>0.99403147042864892</v>
      </c>
      <c r="I1046" s="8">
        <v>0</v>
      </c>
      <c r="J1046" s="11">
        <v>3.7499999999999999E-3</v>
      </c>
      <c r="K1046" s="11">
        <v>0.20863000000000001</v>
      </c>
      <c r="L1046" s="11">
        <v>0.66229000000000005</v>
      </c>
    </row>
    <row r="1047" spans="2:12" x14ac:dyDescent="0.3">
      <c r="B1047" s="9" t="s">
        <v>1268</v>
      </c>
      <c r="C1047" s="9" t="s">
        <v>1269</v>
      </c>
      <c r="D1047" s="9" t="s">
        <v>1282</v>
      </c>
      <c r="E1047" s="6" t="s">
        <v>18508</v>
      </c>
      <c r="F1047" s="9" t="s">
        <v>56</v>
      </c>
      <c r="G1047" s="10">
        <v>51.548229999999997</v>
      </c>
      <c r="H1047" s="8">
        <v>0.97783783783783784</v>
      </c>
      <c r="I1047" s="8">
        <v>2.2162162162162161E-2</v>
      </c>
      <c r="J1047" s="11">
        <v>9.4800000000000006E-3</v>
      </c>
      <c r="K1047" s="11">
        <v>0.26340000000000002</v>
      </c>
      <c r="L1047" s="11">
        <v>0.59645999999999999</v>
      </c>
    </row>
    <row r="1048" spans="2:12" x14ac:dyDescent="0.3">
      <c r="B1048" s="9" t="s">
        <v>1268</v>
      </c>
      <c r="C1048" s="9" t="s">
        <v>1269</v>
      </c>
      <c r="D1048" s="9" t="s">
        <v>1277</v>
      </c>
      <c r="E1048" s="6" t="s">
        <v>1278</v>
      </c>
      <c r="F1048" s="9" t="s">
        <v>56</v>
      </c>
      <c r="G1048" s="10">
        <v>66.373609999999999</v>
      </c>
      <c r="H1048" s="8">
        <v>0.98435897435897435</v>
      </c>
      <c r="I1048" s="8">
        <v>1.0769230769230769E-2</v>
      </c>
      <c r="J1048" s="11">
        <v>3.703E-2</v>
      </c>
      <c r="K1048" s="11">
        <v>0.19203000000000001</v>
      </c>
      <c r="L1048" s="11">
        <v>0.74741000000000002</v>
      </c>
    </row>
    <row r="1049" spans="2:12" x14ac:dyDescent="0.3">
      <c r="B1049" s="9" t="s">
        <v>1268</v>
      </c>
      <c r="C1049" s="9" t="s">
        <v>1269</v>
      </c>
      <c r="D1049" s="9" t="s">
        <v>1279</v>
      </c>
      <c r="E1049" s="6" t="s">
        <v>19544</v>
      </c>
      <c r="F1049" s="9" t="s">
        <v>56</v>
      </c>
      <c r="G1049" s="10">
        <v>59.694409999999998</v>
      </c>
      <c r="H1049" s="8">
        <v>0.98963133640552992</v>
      </c>
      <c r="I1049" s="8">
        <v>3.4562211981566822E-3</v>
      </c>
      <c r="J1049" s="11">
        <v>1.06E-2</v>
      </c>
      <c r="K1049" s="11">
        <v>0.19114999999999999</v>
      </c>
      <c r="L1049" s="11">
        <v>0.61148000000000002</v>
      </c>
    </row>
    <row r="1050" spans="2:12" x14ac:dyDescent="0.3">
      <c r="B1050" s="9" t="s">
        <v>1268</v>
      </c>
      <c r="C1050" s="9" t="s">
        <v>1269</v>
      </c>
      <c r="D1050" s="9" t="s">
        <v>1293</v>
      </c>
      <c r="E1050" s="6" t="s">
        <v>1294</v>
      </c>
      <c r="F1050" s="9" t="s">
        <v>56</v>
      </c>
      <c r="G1050" s="10">
        <v>46.422069999999998</v>
      </c>
      <c r="H1050" s="8">
        <v>0.98488664987405539</v>
      </c>
      <c r="I1050" s="8">
        <v>0</v>
      </c>
      <c r="J1050" s="11">
        <v>1.319E-2</v>
      </c>
      <c r="K1050" s="11">
        <v>0.29626000000000002</v>
      </c>
      <c r="L1050" s="11">
        <v>0.55864999999999998</v>
      </c>
    </row>
    <row r="1051" spans="2:12" x14ac:dyDescent="0.3">
      <c r="B1051" s="9" t="s">
        <v>1268</v>
      </c>
      <c r="C1051" s="9" t="s">
        <v>1269</v>
      </c>
      <c r="D1051" s="9" t="s">
        <v>1289</v>
      </c>
      <c r="E1051" s="6" t="s">
        <v>1290</v>
      </c>
      <c r="F1051" s="9" t="s">
        <v>56</v>
      </c>
      <c r="G1051" s="10">
        <v>61.894359999999999</v>
      </c>
      <c r="H1051" s="8">
        <v>0.99016018306636155</v>
      </c>
      <c r="I1051" s="8">
        <v>1.3729977116704805E-3</v>
      </c>
      <c r="J1051" s="11">
        <v>6.8100000000000001E-3</v>
      </c>
      <c r="K1051" s="11">
        <v>0.20904</v>
      </c>
      <c r="L1051" s="11">
        <v>0.64849999999999997</v>
      </c>
    </row>
    <row r="1052" spans="2:12" x14ac:dyDescent="0.3">
      <c r="B1052" s="9" t="s">
        <v>1295</v>
      </c>
      <c r="C1052" s="9" t="s">
        <v>1296</v>
      </c>
      <c r="D1052" s="9" t="s">
        <v>1291</v>
      </c>
      <c r="E1052" s="6" t="s">
        <v>1292</v>
      </c>
      <c r="F1052" s="9" t="s">
        <v>56</v>
      </c>
      <c r="G1052" s="10">
        <v>65.825990000000004</v>
      </c>
      <c r="H1052" s="8">
        <v>0.99697885196374625</v>
      </c>
      <c r="I1052" s="8">
        <v>0</v>
      </c>
      <c r="J1052" s="11">
        <v>1.7090000000000001E-2</v>
      </c>
      <c r="K1052" s="11">
        <v>0.22922999999999999</v>
      </c>
      <c r="L1052" s="11">
        <v>0.72746</v>
      </c>
    </row>
    <row r="1053" spans="2:12" x14ac:dyDescent="0.3">
      <c r="B1053" s="9" t="s">
        <v>1295</v>
      </c>
      <c r="C1053" s="9" t="s">
        <v>1296</v>
      </c>
      <c r="D1053" s="9" t="s">
        <v>1287</v>
      </c>
      <c r="E1053" s="6" t="s">
        <v>1288</v>
      </c>
      <c r="F1053" s="9" t="s">
        <v>56</v>
      </c>
      <c r="G1053" s="10">
        <v>46.356569999999998</v>
      </c>
      <c r="H1053" s="8">
        <v>0.98849302943129014</v>
      </c>
      <c r="I1053" s="8">
        <v>0</v>
      </c>
      <c r="J1053" s="11">
        <v>4.4600000000000004E-3</v>
      </c>
      <c r="K1053" s="11">
        <v>0.11398</v>
      </c>
      <c r="L1053" s="11">
        <v>0.48805999999999999</v>
      </c>
    </row>
    <row r="1054" spans="2:12" x14ac:dyDescent="0.3">
      <c r="B1054" s="9" t="s">
        <v>1295</v>
      </c>
      <c r="C1054" s="9" t="s">
        <v>1296</v>
      </c>
      <c r="D1054" s="9" t="s">
        <v>1306</v>
      </c>
      <c r="E1054" s="6" t="s">
        <v>19545</v>
      </c>
      <c r="F1054" s="9" t="s">
        <v>56</v>
      </c>
      <c r="G1054" s="10">
        <v>52.630830000000003</v>
      </c>
      <c r="H1054" s="8">
        <v>0.98751522533495739</v>
      </c>
      <c r="I1054" s="8">
        <v>4.2630937880633376E-3</v>
      </c>
      <c r="J1054" s="11">
        <v>8.0700000000000008E-3</v>
      </c>
      <c r="K1054" s="11">
        <v>0.10828</v>
      </c>
      <c r="L1054" s="11">
        <v>0.55413999999999997</v>
      </c>
    </row>
    <row r="1055" spans="2:12" x14ac:dyDescent="0.3">
      <c r="B1055" s="9" t="s">
        <v>1295</v>
      </c>
      <c r="C1055" s="9" t="s">
        <v>1296</v>
      </c>
      <c r="D1055" s="9" t="s">
        <v>1311</v>
      </c>
      <c r="E1055" s="6" t="s">
        <v>18509</v>
      </c>
      <c r="F1055" s="9" t="s">
        <v>56</v>
      </c>
      <c r="G1055" s="10">
        <v>55.82291</v>
      </c>
      <c r="H1055" s="8">
        <v>0.98929983717143521</v>
      </c>
      <c r="I1055" s="8">
        <v>0</v>
      </c>
      <c r="J1055" s="11">
        <v>2.8999999999999998E-3</v>
      </c>
      <c r="K1055" s="11">
        <v>7.8829999999999997E-2</v>
      </c>
      <c r="L1055" s="11">
        <v>0.56918000000000002</v>
      </c>
    </row>
    <row r="1056" spans="2:12" x14ac:dyDescent="0.3">
      <c r="B1056" s="9" t="s">
        <v>1295</v>
      </c>
      <c r="C1056" s="9" t="s">
        <v>1296</v>
      </c>
      <c r="D1056" s="9" t="s">
        <v>1308</v>
      </c>
      <c r="E1056" s="6" t="s">
        <v>1309</v>
      </c>
      <c r="F1056" s="9" t="s">
        <v>56</v>
      </c>
      <c r="G1056" s="10">
        <v>61.14461</v>
      </c>
      <c r="H1056" s="8">
        <v>0.9996746909564086</v>
      </c>
      <c r="I1056" s="8">
        <v>9.7592713077423554E-4</v>
      </c>
      <c r="J1056" s="11">
        <v>1.184E-2</v>
      </c>
      <c r="K1056" s="11">
        <v>0.2351</v>
      </c>
      <c r="L1056" s="11">
        <v>0.68694</v>
      </c>
    </row>
    <row r="1057" spans="2:12" x14ac:dyDescent="0.3">
      <c r="B1057" s="9" t="s">
        <v>1295</v>
      </c>
      <c r="C1057" s="9" t="s">
        <v>1296</v>
      </c>
      <c r="D1057" s="9" t="s">
        <v>1297</v>
      </c>
      <c r="E1057" s="6" t="s">
        <v>1298</v>
      </c>
      <c r="F1057" s="9" t="s">
        <v>56</v>
      </c>
      <c r="G1057" s="10">
        <v>55.096159999999998</v>
      </c>
      <c r="H1057" s="8">
        <v>1</v>
      </c>
      <c r="I1057" s="8">
        <v>0</v>
      </c>
      <c r="J1057" s="11">
        <v>4.7499999999999999E-3</v>
      </c>
      <c r="K1057" s="11">
        <v>9.9379999999999996E-2</v>
      </c>
      <c r="L1057" s="11">
        <v>0.59262000000000004</v>
      </c>
    </row>
    <row r="1058" spans="2:12" x14ac:dyDescent="0.3">
      <c r="B1058" s="9" t="s">
        <v>1295</v>
      </c>
      <c r="C1058" s="9" t="s">
        <v>1296</v>
      </c>
      <c r="D1058" s="9" t="s">
        <v>1313</v>
      </c>
      <c r="E1058" s="6" t="s">
        <v>1314</v>
      </c>
      <c r="F1058" s="9" t="s">
        <v>56</v>
      </c>
      <c r="G1058" s="10">
        <v>59.456449999999997</v>
      </c>
      <c r="H1058" s="8">
        <v>0.96911306319070556</v>
      </c>
      <c r="I1058" s="8">
        <v>0</v>
      </c>
      <c r="J1058" s="11">
        <v>6.5100000000000002E-3</v>
      </c>
      <c r="K1058" s="11">
        <v>0.20207</v>
      </c>
      <c r="L1058" s="11">
        <v>0.65098</v>
      </c>
    </row>
    <row r="1059" spans="2:12" x14ac:dyDescent="0.3">
      <c r="B1059" s="9" t="s">
        <v>1295</v>
      </c>
      <c r="C1059" s="9" t="s">
        <v>1296</v>
      </c>
      <c r="D1059" s="9" t="s">
        <v>1310</v>
      </c>
      <c r="E1059" s="6" t="s">
        <v>19546</v>
      </c>
      <c r="F1059" s="9" t="s">
        <v>56</v>
      </c>
      <c r="G1059" s="10">
        <v>56.058340000000001</v>
      </c>
      <c r="H1059" s="8">
        <v>0.99770466717674067</v>
      </c>
      <c r="I1059" s="8">
        <v>1.530221882172915E-3</v>
      </c>
      <c r="J1059" s="11">
        <v>1.24E-2</v>
      </c>
      <c r="K1059" s="11">
        <v>0.24162</v>
      </c>
      <c r="L1059" s="11">
        <v>0.60404000000000002</v>
      </c>
    </row>
    <row r="1060" spans="2:12" x14ac:dyDescent="0.3">
      <c r="B1060" s="9" t="s">
        <v>1295</v>
      </c>
      <c r="C1060" s="9" t="s">
        <v>1296</v>
      </c>
      <c r="D1060" s="9" t="s">
        <v>1315</v>
      </c>
      <c r="E1060" s="6" t="s">
        <v>1316</v>
      </c>
      <c r="F1060" s="9" t="s">
        <v>56</v>
      </c>
      <c r="G1060" s="10">
        <v>61.470480000000002</v>
      </c>
      <c r="H1060" s="8">
        <v>0.99654822335025384</v>
      </c>
      <c r="I1060" s="8">
        <v>3.248730964467005E-3</v>
      </c>
      <c r="J1060" s="11">
        <v>1.5010000000000001E-2</v>
      </c>
      <c r="K1060" s="11">
        <v>0.24518000000000001</v>
      </c>
      <c r="L1060" s="11">
        <v>0.68476000000000004</v>
      </c>
    </row>
    <row r="1061" spans="2:12" x14ac:dyDescent="0.3">
      <c r="B1061" s="9" t="s">
        <v>1295</v>
      </c>
      <c r="C1061" s="9" t="s">
        <v>1296</v>
      </c>
      <c r="D1061" s="9" t="s">
        <v>1304</v>
      </c>
      <c r="E1061" s="6" t="s">
        <v>1305</v>
      </c>
      <c r="F1061" s="9" t="s">
        <v>56</v>
      </c>
      <c r="G1061" s="10">
        <v>45.336010000000002</v>
      </c>
      <c r="H1061" s="8">
        <v>0.99966865473823729</v>
      </c>
      <c r="I1061" s="8">
        <v>0</v>
      </c>
      <c r="J1061" s="11">
        <v>4.8999999999999998E-3</v>
      </c>
      <c r="K1061" s="11">
        <v>0.22549</v>
      </c>
      <c r="L1061" s="11">
        <v>0.53788000000000002</v>
      </c>
    </row>
    <row r="1062" spans="2:12" x14ac:dyDescent="0.3">
      <c r="B1062" s="9" t="s">
        <v>1295</v>
      </c>
      <c r="C1062" s="9" t="s">
        <v>1296</v>
      </c>
      <c r="D1062" s="9" t="s">
        <v>1302</v>
      </c>
      <c r="E1062" s="6" t="s">
        <v>1303</v>
      </c>
      <c r="F1062" s="9" t="s">
        <v>56</v>
      </c>
      <c r="G1062" s="10">
        <v>66.903559999999999</v>
      </c>
      <c r="H1062" s="8">
        <v>0.99892078566803366</v>
      </c>
      <c r="I1062" s="8">
        <v>8.6337146557306278E-4</v>
      </c>
      <c r="J1062" s="11">
        <v>2.2380000000000001E-2</v>
      </c>
      <c r="K1062" s="11">
        <v>0.25344</v>
      </c>
      <c r="L1062" s="11">
        <v>0.72230000000000005</v>
      </c>
    </row>
    <row r="1063" spans="2:12" x14ac:dyDescent="0.3">
      <c r="B1063" s="9" t="s">
        <v>1295</v>
      </c>
      <c r="C1063" s="9" t="s">
        <v>1296</v>
      </c>
      <c r="D1063" s="9" t="s">
        <v>1307</v>
      </c>
      <c r="E1063" s="6" t="s">
        <v>18510</v>
      </c>
      <c r="F1063" s="9" t="s">
        <v>56</v>
      </c>
      <c r="G1063" s="10">
        <v>55.509399999999999</v>
      </c>
      <c r="H1063" s="8">
        <v>0.95064841498559083</v>
      </c>
      <c r="I1063" s="8">
        <v>3.6023054755043225E-4</v>
      </c>
      <c r="J1063" s="11">
        <v>1.01E-3</v>
      </c>
      <c r="K1063" s="11">
        <v>6.8339999999999998E-2</v>
      </c>
      <c r="L1063" s="11">
        <v>0.58089999999999997</v>
      </c>
    </row>
    <row r="1064" spans="2:12" x14ac:dyDescent="0.3">
      <c r="B1064" s="9" t="s">
        <v>1295</v>
      </c>
      <c r="C1064" s="9" t="s">
        <v>1296</v>
      </c>
      <c r="D1064" s="9" t="s">
        <v>1299</v>
      </c>
      <c r="E1064" s="6" t="s">
        <v>1300</v>
      </c>
      <c r="F1064" s="9" t="s">
        <v>56</v>
      </c>
      <c r="G1064" s="10">
        <v>49.946980000000003</v>
      </c>
      <c r="H1064" s="8">
        <v>1</v>
      </c>
      <c r="I1064" s="8">
        <v>0</v>
      </c>
      <c r="J1064" s="11">
        <v>7.0600000000000003E-3</v>
      </c>
      <c r="K1064" s="11">
        <v>0.12836</v>
      </c>
      <c r="L1064" s="11">
        <v>0.55447999999999997</v>
      </c>
    </row>
    <row r="1065" spans="2:12" x14ac:dyDescent="0.3">
      <c r="B1065" s="9" t="s">
        <v>1295</v>
      </c>
      <c r="C1065" s="9" t="s">
        <v>1296</v>
      </c>
      <c r="D1065" s="9" t="s">
        <v>1301</v>
      </c>
      <c r="E1065" s="6" t="s">
        <v>18511</v>
      </c>
      <c r="F1065" s="9" t="s">
        <v>56</v>
      </c>
      <c r="G1065" s="10">
        <v>56.030819999999999</v>
      </c>
      <c r="H1065" s="8">
        <v>1</v>
      </c>
      <c r="I1065" s="8">
        <v>0</v>
      </c>
      <c r="J1065" s="11">
        <v>1.31E-3</v>
      </c>
      <c r="K1065" s="11">
        <v>4.7140000000000001E-2</v>
      </c>
      <c r="L1065" s="11">
        <v>0.58752000000000004</v>
      </c>
    </row>
    <row r="1066" spans="2:12" x14ac:dyDescent="0.3">
      <c r="B1066" s="9" t="s">
        <v>1295</v>
      </c>
      <c r="C1066" s="9" t="s">
        <v>1296</v>
      </c>
      <c r="D1066" s="9" t="s">
        <v>1293</v>
      </c>
      <c r="E1066" s="6" t="s">
        <v>1294</v>
      </c>
      <c r="F1066" s="9" t="s">
        <v>56</v>
      </c>
      <c r="G1066" s="10">
        <v>46.422069999999998</v>
      </c>
      <c r="H1066" s="8">
        <v>0.98488664987405539</v>
      </c>
      <c r="I1066" s="8">
        <v>0</v>
      </c>
      <c r="J1066" s="11">
        <v>1.319E-2</v>
      </c>
      <c r="K1066" s="11">
        <v>0.29626000000000002</v>
      </c>
      <c r="L1066" s="11">
        <v>0.55864999999999998</v>
      </c>
    </row>
    <row r="1067" spans="2:12" x14ac:dyDescent="0.3">
      <c r="B1067" s="9" t="s">
        <v>1295</v>
      </c>
      <c r="C1067" s="9" t="s">
        <v>1296</v>
      </c>
      <c r="D1067" s="9" t="s">
        <v>1289</v>
      </c>
      <c r="E1067" s="6" t="s">
        <v>1290</v>
      </c>
      <c r="F1067" s="9" t="s">
        <v>56</v>
      </c>
      <c r="G1067" s="10">
        <v>61.894359999999999</v>
      </c>
      <c r="H1067" s="8">
        <v>0.99016018306636155</v>
      </c>
      <c r="I1067" s="8">
        <v>1.3729977116704805E-3</v>
      </c>
      <c r="J1067" s="11">
        <v>6.8100000000000001E-3</v>
      </c>
      <c r="K1067" s="11">
        <v>0.20904</v>
      </c>
      <c r="L1067" s="11">
        <v>0.64849999999999997</v>
      </c>
    </row>
    <row r="1068" spans="2:12" x14ac:dyDescent="0.3">
      <c r="B1068" s="9" t="s">
        <v>1317</v>
      </c>
      <c r="C1068" s="9" t="s">
        <v>1318</v>
      </c>
      <c r="D1068" s="9" t="s">
        <v>1334</v>
      </c>
      <c r="E1068" s="6" t="s">
        <v>1335</v>
      </c>
      <c r="F1068" s="9" t="s">
        <v>56</v>
      </c>
      <c r="G1068" s="10">
        <v>63.021059999999999</v>
      </c>
      <c r="H1068" s="8">
        <v>1</v>
      </c>
      <c r="I1068" s="8">
        <v>0</v>
      </c>
      <c r="J1068" s="11">
        <v>3.1800000000000001E-3</v>
      </c>
      <c r="K1068" s="11">
        <v>8.8340000000000002E-2</v>
      </c>
      <c r="L1068" s="11">
        <v>0.65193999999999996</v>
      </c>
    </row>
    <row r="1069" spans="2:12" x14ac:dyDescent="0.3">
      <c r="B1069" s="9" t="s">
        <v>1317</v>
      </c>
      <c r="C1069" s="9" t="s">
        <v>1318</v>
      </c>
      <c r="D1069" s="9" t="s">
        <v>1336</v>
      </c>
      <c r="E1069" s="6" t="s">
        <v>1337</v>
      </c>
      <c r="F1069" s="9" t="s">
        <v>56</v>
      </c>
      <c r="G1069" s="10">
        <v>59.191830000000003</v>
      </c>
      <c r="H1069" s="8">
        <v>1</v>
      </c>
      <c r="I1069" s="8">
        <v>0</v>
      </c>
      <c r="J1069" s="11">
        <v>3.0899999999999999E-3</v>
      </c>
      <c r="K1069" s="11">
        <v>5.654E-2</v>
      </c>
      <c r="L1069" s="11">
        <v>0.61882000000000004</v>
      </c>
    </row>
    <row r="1070" spans="2:12" x14ac:dyDescent="0.3">
      <c r="B1070" s="9" t="s">
        <v>1317</v>
      </c>
      <c r="C1070" s="9" t="s">
        <v>1318</v>
      </c>
      <c r="D1070" s="9" t="s">
        <v>1338</v>
      </c>
      <c r="E1070" s="6" t="s">
        <v>1339</v>
      </c>
      <c r="F1070" s="9" t="s">
        <v>56</v>
      </c>
      <c r="G1070" s="10">
        <v>56.765259999999998</v>
      </c>
      <c r="H1070" s="8">
        <v>0.99088947494605606</v>
      </c>
      <c r="I1070" s="8">
        <v>1.1987532965715656E-3</v>
      </c>
      <c r="J1070" s="11">
        <v>6.1599999999999997E-3</v>
      </c>
      <c r="K1070" s="11">
        <v>0.15587000000000001</v>
      </c>
      <c r="L1070" s="11">
        <v>0.57842000000000005</v>
      </c>
    </row>
    <row r="1071" spans="2:12" x14ac:dyDescent="0.3">
      <c r="B1071" s="9" t="s">
        <v>1317</v>
      </c>
      <c r="C1071" s="9" t="s">
        <v>1318</v>
      </c>
      <c r="D1071" s="9" t="s">
        <v>1324</v>
      </c>
      <c r="E1071" s="6" t="s">
        <v>1325</v>
      </c>
      <c r="F1071" s="9" t="s">
        <v>56</v>
      </c>
      <c r="G1071" s="10">
        <v>56.078440000000001</v>
      </c>
      <c r="H1071" s="8">
        <v>0.97223749312809238</v>
      </c>
      <c r="I1071" s="8">
        <v>0</v>
      </c>
      <c r="J1071" s="11">
        <v>2.7299999999999998E-3</v>
      </c>
      <c r="K1071" s="11">
        <v>5.9369999999999999E-2</v>
      </c>
      <c r="L1071" s="11">
        <v>0.56123999999999996</v>
      </c>
    </row>
    <row r="1072" spans="2:12" x14ac:dyDescent="0.3">
      <c r="B1072" s="9" t="s">
        <v>1317</v>
      </c>
      <c r="C1072" s="9" t="s">
        <v>1318</v>
      </c>
      <c r="D1072" s="9" t="s">
        <v>1285</v>
      </c>
      <c r="E1072" s="6" t="s">
        <v>1286</v>
      </c>
      <c r="F1072" s="9" t="s">
        <v>56</v>
      </c>
      <c r="G1072" s="10">
        <v>53.53387</v>
      </c>
      <c r="H1072" s="8">
        <v>0.99975417895771879</v>
      </c>
      <c r="I1072" s="8">
        <v>0</v>
      </c>
      <c r="J1072" s="11">
        <v>4.1000000000000003E-3</v>
      </c>
      <c r="K1072" s="11">
        <v>9.5250000000000001E-2</v>
      </c>
      <c r="L1072" s="11">
        <v>0.58040000000000003</v>
      </c>
    </row>
    <row r="1073" spans="2:12" x14ac:dyDescent="0.3">
      <c r="B1073" s="9" t="s">
        <v>1317</v>
      </c>
      <c r="C1073" s="9" t="s">
        <v>1318</v>
      </c>
      <c r="D1073" s="9" t="s">
        <v>1297</v>
      </c>
      <c r="E1073" s="6" t="s">
        <v>1298</v>
      </c>
      <c r="F1073" s="9" t="s">
        <v>56</v>
      </c>
      <c r="G1073" s="10">
        <v>55.096159999999998</v>
      </c>
      <c r="H1073" s="8">
        <v>1</v>
      </c>
      <c r="I1073" s="8">
        <v>0</v>
      </c>
      <c r="J1073" s="11">
        <v>4.7499999999999999E-3</v>
      </c>
      <c r="K1073" s="11">
        <v>9.9379999999999996E-2</v>
      </c>
      <c r="L1073" s="11">
        <v>0.59262000000000004</v>
      </c>
    </row>
    <row r="1074" spans="2:12" x14ac:dyDescent="0.3">
      <c r="B1074" s="9" t="s">
        <v>1317</v>
      </c>
      <c r="C1074" s="9" t="s">
        <v>1318</v>
      </c>
      <c r="D1074" s="9" t="s">
        <v>1326</v>
      </c>
      <c r="E1074" s="6" t="s">
        <v>19547</v>
      </c>
      <c r="F1074" s="9" t="s">
        <v>56</v>
      </c>
      <c r="G1074" s="10">
        <v>63.827889999999996</v>
      </c>
      <c r="H1074" s="8">
        <v>0.97563522450400275</v>
      </c>
      <c r="I1074" s="8">
        <v>2.0884093282283328E-3</v>
      </c>
      <c r="J1074" s="11">
        <v>1.214E-2</v>
      </c>
      <c r="K1074" s="11">
        <v>0.21146999999999999</v>
      </c>
      <c r="L1074" s="11">
        <v>0.71440999999999999</v>
      </c>
    </row>
    <row r="1075" spans="2:12" x14ac:dyDescent="0.3">
      <c r="B1075" s="9" t="s">
        <v>1317</v>
      </c>
      <c r="C1075" s="9" t="s">
        <v>1318</v>
      </c>
      <c r="D1075" s="9" t="s">
        <v>1319</v>
      </c>
      <c r="E1075" s="6" t="s">
        <v>1320</v>
      </c>
      <c r="F1075" s="9" t="s">
        <v>56</v>
      </c>
      <c r="G1075" s="10">
        <v>61.445129999999999</v>
      </c>
      <c r="H1075" s="8">
        <v>0.9979123173277662</v>
      </c>
      <c r="I1075" s="8">
        <v>0</v>
      </c>
      <c r="J1075" s="11">
        <v>3.4099999999999998E-3</v>
      </c>
      <c r="K1075" s="11">
        <v>3.6470000000000002E-2</v>
      </c>
      <c r="L1075" s="11">
        <v>0.59167999999999998</v>
      </c>
    </row>
    <row r="1076" spans="2:12" x14ac:dyDescent="0.3">
      <c r="B1076" s="9" t="s">
        <v>1317</v>
      </c>
      <c r="C1076" s="9" t="s">
        <v>1318</v>
      </c>
      <c r="D1076" s="9" t="s">
        <v>1321</v>
      </c>
      <c r="E1076" s="6" t="s">
        <v>1322</v>
      </c>
      <c r="F1076" s="9" t="s">
        <v>56</v>
      </c>
      <c r="G1076" s="10">
        <v>53.09019</v>
      </c>
      <c r="H1076" s="8">
        <v>0.96218163107795218</v>
      </c>
      <c r="I1076" s="8">
        <v>2.8813995369179314E-2</v>
      </c>
      <c r="J1076" s="11">
        <v>1.5800000000000002E-2</v>
      </c>
      <c r="K1076" s="11">
        <v>0.17197999999999999</v>
      </c>
      <c r="L1076" s="11">
        <v>0.58896999999999999</v>
      </c>
    </row>
    <row r="1077" spans="2:12" x14ac:dyDescent="0.3">
      <c r="B1077" s="9" t="s">
        <v>1317</v>
      </c>
      <c r="C1077" s="9" t="s">
        <v>1318</v>
      </c>
      <c r="D1077" s="9" t="s">
        <v>1323</v>
      </c>
      <c r="E1077" s="6" t="s">
        <v>19548</v>
      </c>
      <c r="F1077" s="9" t="s">
        <v>56</v>
      </c>
      <c r="G1077" s="10">
        <v>56.245899999999999</v>
      </c>
      <c r="H1077" s="8">
        <v>0.95866620354289689</v>
      </c>
      <c r="I1077" s="8">
        <v>1.8409169850642584E-2</v>
      </c>
      <c r="J1077" s="11">
        <v>1.44E-2</v>
      </c>
      <c r="K1077" s="11">
        <v>0.23516999999999999</v>
      </c>
      <c r="L1077" s="11">
        <v>0.60863999999999996</v>
      </c>
    </row>
    <row r="1078" spans="2:12" x14ac:dyDescent="0.3">
      <c r="B1078" s="9" t="s">
        <v>1317</v>
      </c>
      <c r="C1078" s="9" t="s">
        <v>1318</v>
      </c>
      <c r="D1078" s="9" t="s">
        <v>1310</v>
      </c>
      <c r="E1078" s="6" t="s">
        <v>19546</v>
      </c>
      <c r="F1078" s="9" t="s">
        <v>56</v>
      </c>
      <c r="G1078" s="10">
        <v>56.058340000000001</v>
      </c>
      <c r="H1078" s="8">
        <v>0.99770466717674067</v>
      </c>
      <c r="I1078" s="8">
        <v>1.530221882172915E-3</v>
      </c>
      <c r="J1078" s="11">
        <v>1.24E-2</v>
      </c>
      <c r="K1078" s="11">
        <v>0.24162</v>
      </c>
      <c r="L1078" s="11">
        <v>0.60404000000000002</v>
      </c>
    </row>
    <row r="1079" spans="2:12" x14ac:dyDescent="0.3">
      <c r="B1079" s="9" t="s">
        <v>1317</v>
      </c>
      <c r="C1079" s="9" t="s">
        <v>1318</v>
      </c>
      <c r="D1079" s="9" t="s">
        <v>1327</v>
      </c>
      <c r="E1079" s="6" t="s">
        <v>1328</v>
      </c>
      <c r="F1079" s="9" t="s">
        <v>56</v>
      </c>
      <c r="G1079" s="10">
        <v>59.509210000000003</v>
      </c>
      <c r="H1079" s="8">
        <v>0.99124284270798246</v>
      </c>
      <c r="I1079" s="8">
        <v>2.0208824520040417E-3</v>
      </c>
      <c r="J1079" s="11">
        <v>1.549E-2</v>
      </c>
      <c r="K1079" s="11">
        <v>0.22725999999999999</v>
      </c>
      <c r="L1079" s="11">
        <v>0.64885999999999999</v>
      </c>
    </row>
    <row r="1080" spans="2:12" x14ac:dyDescent="0.3">
      <c r="B1080" s="9" t="s">
        <v>1317</v>
      </c>
      <c r="C1080" s="9" t="s">
        <v>1318</v>
      </c>
      <c r="D1080" s="9" t="s">
        <v>1279</v>
      </c>
      <c r="E1080" s="6" t="s">
        <v>19544</v>
      </c>
      <c r="F1080" s="9" t="s">
        <v>56</v>
      </c>
      <c r="G1080" s="10">
        <v>59.694409999999998</v>
      </c>
      <c r="H1080" s="8">
        <v>0.98963133640552992</v>
      </c>
      <c r="I1080" s="8">
        <v>3.4562211981566822E-3</v>
      </c>
      <c r="J1080" s="11">
        <v>1.06E-2</v>
      </c>
      <c r="K1080" s="11">
        <v>0.19114999999999999</v>
      </c>
      <c r="L1080" s="11">
        <v>0.61148000000000002</v>
      </c>
    </row>
    <row r="1081" spans="2:12" x14ac:dyDescent="0.3">
      <c r="B1081" s="9" t="s">
        <v>1317</v>
      </c>
      <c r="C1081" s="9" t="s">
        <v>1318</v>
      </c>
      <c r="D1081" s="9" t="s">
        <v>1329</v>
      </c>
      <c r="E1081" s="6" t="s">
        <v>1330</v>
      </c>
      <c r="F1081" s="9" t="s">
        <v>56</v>
      </c>
      <c r="G1081" s="10">
        <v>57.164619999999999</v>
      </c>
      <c r="H1081" s="8">
        <v>0.99744067007910653</v>
      </c>
      <c r="I1081" s="8">
        <v>0</v>
      </c>
      <c r="J1081" s="11">
        <v>6.4200000000000004E-3</v>
      </c>
      <c r="K1081" s="11">
        <v>0.17230000000000001</v>
      </c>
      <c r="L1081" s="11">
        <v>0.61212</v>
      </c>
    </row>
    <row r="1082" spans="2:12" x14ac:dyDescent="0.3">
      <c r="B1082" s="9" t="s">
        <v>1317</v>
      </c>
      <c r="C1082" s="9" t="s">
        <v>1318</v>
      </c>
      <c r="D1082" s="9" t="s">
        <v>1333</v>
      </c>
      <c r="E1082" s="6" t="s">
        <v>18512</v>
      </c>
      <c r="F1082" s="9" t="s">
        <v>56</v>
      </c>
      <c r="G1082" s="10">
        <v>56.05377</v>
      </c>
      <c r="H1082" s="8">
        <v>0.97110552763819091</v>
      </c>
      <c r="I1082" s="8">
        <v>1.3819095477386936E-2</v>
      </c>
      <c r="J1082" s="11">
        <v>1.455E-2</v>
      </c>
      <c r="K1082" s="11">
        <v>0.27355000000000002</v>
      </c>
      <c r="L1082" s="11">
        <v>0.63695999999999997</v>
      </c>
    </row>
    <row r="1083" spans="2:12" x14ac:dyDescent="0.3">
      <c r="B1083" s="9" t="s">
        <v>1317</v>
      </c>
      <c r="C1083" s="9" t="s">
        <v>1318</v>
      </c>
      <c r="D1083" s="9" t="s">
        <v>1331</v>
      </c>
      <c r="E1083" s="6" t="s">
        <v>1332</v>
      </c>
      <c r="F1083" s="9" t="s">
        <v>56</v>
      </c>
      <c r="G1083" s="10">
        <v>61.568190000000001</v>
      </c>
      <c r="H1083" s="8">
        <v>0.98539965355110126</v>
      </c>
      <c r="I1083" s="8">
        <v>9.8985399653551097E-4</v>
      </c>
      <c r="J1083" s="11">
        <v>4.7099999999999998E-3</v>
      </c>
      <c r="K1083" s="11">
        <v>9.8809999999999995E-2</v>
      </c>
      <c r="L1083" s="11">
        <v>0.59755000000000003</v>
      </c>
    </row>
    <row r="1084" spans="2:12" x14ac:dyDescent="0.3">
      <c r="B1084" s="9" t="s">
        <v>1340</v>
      </c>
      <c r="C1084" s="9" t="s">
        <v>1341</v>
      </c>
      <c r="D1084" s="9" t="s">
        <v>1347</v>
      </c>
      <c r="E1084" s="6" t="s">
        <v>1348</v>
      </c>
      <c r="F1084" s="9" t="s">
        <v>56</v>
      </c>
      <c r="G1084" s="10">
        <v>59.06138</v>
      </c>
      <c r="H1084" s="8">
        <v>0.99785867237687365</v>
      </c>
      <c r="I1084" s="8">
        <v>2.1413276231263384E-3</v>
      </c>
      <c r="J1084" s="11">
        <v>1.141E-2</v>
      </c>
      <c r="K1084" s="11">
        <v>0.26783000000000001</v>
      </c>
      <c r="L1084" s="11">
        <v>0.67367999999999995</v>
      </c>
    </row>
    <row r="1085" spans="2:12" x14ac:dyDescent="0.3">
      <c r="B1085" s="9" t="s">
        <v>1340</v>
      </c>
      <c r="C1085" s="9" t="s">
        <v>1341</v>
      </c>
      <c r="D1085" s="9" t="s">
        <v>1366</v>
      </c>
      <c r="E1085" s="6" t="s">
        <v>1367</v>
      </c>
      <c r="F1085" s="9" t="s">
        <v>56</v>
      </c>
      <c r="G1085" s="10">
        <v>70.678319999999999</v>
      </c>
      <c r="H1085" s="8">
        <v>0.99597888916813271</v>
      </c>
      <c r="I1085" s="8">
        <v>0</v>
      </c>
      <c r="J1085" s="11">
        <v>4.4299999999999999E-3</v>
      </c>
      <c r="K1085" s="11">
        <v>0.10156999999999999</v>
      </c>
      <c r="L1085" s="11">
        <v>0.66120999999999996</v>
      </c>
    </row>
    <row r="1086" spans="2:12" x14ac:dyDescent="0.3">
      <c r="B1086" s="9" t="s">
        <v>1340</v>
      </c>
      <c r="C1086" s="9" t="s">
        <v>1341</v>
      </c>
      <c r="D1086" s="9" t="s">
        <v>1362</v>
      </c>
      <c r="E1086" s="6" t="s">
        <v>1363</v>
      </c>
      <c r="F1086" s="9" t="s">
        <v>56</v>
      </c>
      <c r="G1086" s="10">
        <v>66.246300000000005</v>
      </c>
      <c r="H1086" s="8">
        <v>1</v>
      </c>
      <c r="I1086" s="8">
        <v>0</v>
      </c>
      <c r="J1086" s="11">
        <v>6.4400000000000004E-3</v>
      </c>
      <c r="K1086" s="11">
        <v>0.21640999999999999</v>
      </c>
      <c r="L1086" s="11">
        <v>0.67698999999999998</v>
      </c>
    </row>
    <row r="1087" spans="2:12" x14ac:dyDescent="0.3">
      <c r="B1087" s="9" t="s">
        <v>1340</v>
      </c>
      <c r="C1087" s="9" t="s">
        <v>1341</v>
      </c>
      <c r="D1087" s="9" t="s">
        <v>1364</v>
      </c>
      <c r="E1087" s="6" t="s">
        <v>1365</v>
      </c>
      <c r="F1087" s="9" t="s">
        <v>56</v>
      </c>
      <c r="G1087" s="10">
        <v>55.194690000000001</v>
      </c>
      <c r="H1087" s="8">
        <v>0.99215324255711979</v>
      </c>
      <c r="I1087" s="8">
        <v>2.0770828525271175E-3</v>
      </c>
      <c r="J1087" s="11">
        <v>7.1000000000000004E-3</v>
      </c>
      <c r="K1087" s="11">
        <v>0.12145</v>
      </c>
      <c r="L1087" s="11">
        <v>0.55988000000000004</v>
      </c>
    </row>
    <row r="1088" spans="2:12" x14ac:dyDescent="0.3">
      <c r="B1088" s="9" t="s">
        <v>1340</v>
      </c>
      <c r="C1088" s="9" t="s">
        <v>1341</v>
      </c>
      <c r="D1088" s="9" t="s">
        <v>1349</v>
      </c>
      <c r="E1088" s="6" t="s">
        <v>19549</v>
      </c>
      <c r="F1088" s="9" t="s">
        <v>56</v>
      </c>
      <c r="G1088" s="10">
        <v>69.065020000000004</v>
      </c>
      <c r="H1088" s="8">
        <v>0.99970255800118979</v>
      </c>
      <c r="I1088" s="8">
        <v>0</v>
      </c>
      <c r="J1088" s="11">
        <v>2.0999999999999999E-3</v>
      </c>
      <c r="K1088" s="11">
        <v>6.3939999999999997E-2</v>
      </c>
      <c r="L1088" s="11">
        <v>0.68623000000000001</v>
      </c>
    </row>
    <row r="1089" spans="2:12" x14ac:dyDescent="0.3">
      <c r="B1089" s="9" t="s">
        <v>1340</v>
      </c>
      <c r="C1089" s="9" t="s">
        <v>1341</v>
      </c>
      <c r="D1089" s="9" t="s">
        <v>1345</v>
      </c>
      <c r="E1089" s="6" t="s">
        <v>1346</v>
      </c>
      <c r="F1089" s="9" t="s">
        <v>56</v>
      </c>
      <c r="G1089" s="10">
        <v>71.515699999999995</v>
      </c>
      <c r="H1089" s="8">
        <v>0.99973801414723606</v>
      </c>
      <c r="I1089" s="8">
        <v>0</v>
      </c>
      <c r="J1089" s="11">
        <v>2.48E-3</v>
      </c>
      <c r="K1089" s="11">
        <v>8.7620000000000003E-2</v>
      </c>
      <c r="L1089" s="11">
        <v>0.68700000000000006</v>
      </c>
    </row>
    <row r="1090" spans="2:12" x14ac:dyDescent="0.3">
      <c r="B1090" s="9" t="s">
        <v>1340</v>
      </c>
      <c r="C1090" s="9" t="s">
        <v>1341</v>
      </c>
      <c r="D1090" s="9" t="s">
        <v>1344</v>
      </c>
      <c r="E1090" s="6" t="s">
        <v>19550</v>
      </c>
      <c r="F1090" s="9" t="s">
        <v>56</v>
      </c>
      <c r="G1090" s="10">
        <v>73.138099999999994</v>
      </c>
      <c r="H1090" s="8">
        <v>1</v>
      </c>
      <c r="I1090" s="8">
        <v>0</v>
      </c>
      <c r="J1090" s="11">
        <v>1.4160000000000001E-2</v>
      </c>
      <c r="K1090" s="11">
        <v>0.17907999999999999</v>
      </c>
      <c r="L1090" s="11">
        <v>0.77661000000000002</v>
      </c>
    </row>
    <row r="1091" spans="2:12" x14ac:dyDescent="0.3">
      <c r="B1091" s="9" t="s">
        <v>1340</v>
      </c>
      <c r="C1091" s="9" t="s">
        <v>1341</v>
      </c>
      <c r="D1091" s="9" t="s">
        <v>1354</v>
      </c>
      <c r="E1091" s="6" t="s">
        <v>19551</v>
      </c>
      <c r="F1091" s="9" t="s">
        <v>56</v>
      </c>
      <c r="G1091" s="10">
        <v>73.997219999999999</v>
      </c>
      <c r="H1091" s="8">
        <v>1</v>
      </c>
      <c r="I1091" s="8">
        <v>2.9654036243822075E-3</v>
      </c>
      <c r="J1091" s="11">
        <v>1.0619999999999999E-2</v>
      </c>
      <c r="K1091" s="11">
        <v>0.20130999999999999</v>
      </c>
      <c r="L1091" s="11">
        <v>0.75663999999999998</v>
      </c>
    </row>
    <row r="1092" spans="2:12" x14ac:dyDescent="0.3">
      <c r="B1092" s="9" t="s">
        <v>1340</v>
      </c>
      <c r="C1092" s="9" t="s">
        <v>1341</v>
      </c>
      <c r="D1092" s="9" t="s">
        <v>1357</v>
      </c>
      <c r="E1092" s="6" t="s">
        <v>19552</v>
      </c>
      <c r="F1092" s="9" t="s">
        <v>56</v>
      </c>
      <c r="G1092" s="10">
        <v>75.135499999999993</v>
      </c>
      <c r="H1092" s="8">
        <v>0.97593142103527863</v>
      </c>
      <c r="I1092" s="8">
        <v>2.5387405209363667E-2</v>
      </c>
      <c r="J1092" s="11">
        <v>1.167E-2</v>
      </c>
      <c r="K1092" s="11">
        <v>0.21</v>
      </c>
      <c r="L1092" s="11">
        <v>0.73250000000000004</v>
      </c>
    </row>
    <row r="1093" spans="2:12" x14ac:dyDescent="0.3">
      <c r="B1093" s="9" t="s">
        <v>1340</v>
      </c>
      <c r="C1093" s="9" t="s">
        <v>1341</v>
      </c>
      <c r="D1093" s="9" t="s">
        <v>1342</v>
      </c>
      <c r="E1093" s="6" t="s">
        <v>1343</v>
      </c>
      <c r="F1093" s="9" t="s">
        <v>56</v>
      </c>
      <c r="G1093" s="10">
        <v>77.96808</v>
      </c>
      <c r="H1093" s="8">
        <v>1</v>
      </c>
      <c r="I1093" s="8">
        <v>7.3046018991964939E-4</v>
      </c>
      <c r="J1093" s="11">
        <v>3.0880000000000001E-2</v>
      </c>
      <c r="K1093" s="11">
        <v>0.18725</v>
      </c>
      <c r="L1093" s="11">
        <v>0.79283000000000003</v>
      </c>
    </row>
    <row r="1094" spans="2:12" x14ac:dyDescent="0.3">
      <c r="B1094" s="9" t="s">
        <v>1340</v>
      </c>
      <c r="C1094" s="9" t="s">
        <v>1341</v>
      </c>
      <c r="D1094" s="9" t="s">
        <v>1350</v>
      </c>
      <c r="E1094" s="6" t="s">
        <v>1351</v>
      </c>
      <c r="F1094" s="9" t="s">
        <v>56</v>
      </c>
      <c r="G1094" s="10">
        <v>68.446070000000006</v>
      </c>
      <c r="H1094" s="8">
        <v>0.99906367041198507</v>
      </c>
      <c r="I1094" s="8">
        <v>6.2421972534332086E-4</v>
      </c>
      <c r="J1094" s="11">
        <v>1.43E-2</v>
      </c>
      <c r="K1094" s="11">
        <v>0.21371000000000001</v>
      </c>
      <c r="L1094" s="11">
        <v>0.75053000000000003</v>
      </c>
    </row>
    <row r="1095" spans="2:12" x14ac:dyDescent="0.3">
      <c r="B1095" s="9" t="s">
        <v>1340</v>
      </c>
      <c r="C1095" s="9" t="s">
        <v>1341</v>
      </c>
      <c r="D1095" s="9" t="s">
        <v>1360</v>
      </c>
      <c r="E1095" s="6" t="s">
        <v>1361</v>
      </c>
      <c r="F1095" s="9" t="s">
        <v>56</v>
      </c>
      <c r="G1095" s="10">
        <v>65.533600000000007</v>
      </c>
      <c r="H1095" s="8">
        <v>1</v>
      </c>
      <c r="I1095" s="8">
        <v>0</v>
      </c>
      <c r="J1095" s="11">
        <v>7.0400000000000003E-3</v>
      </c>
      <c r="K1095" s="11">
        <v>0.15286</v>
      </c>
      <c r="L1095" s="11">
        <v>0.69220999999999999</v>
      </c>
    </row>
    <row r="1096" spans="2:12" x14ac:dyDescent="0.3">
      <c r="B1096" s="9" t="s">
        <v>1340</v>
      </c>
      <c r="C1096" s="9" t="s">
        <v>1341</v>
      </c>
      <c r="D1096" s="9" t="s">
        <v>1355</v>
      </c>
      <c r="E1096" s="6" t="s">
        <v>1356</v>
      </c>
      <c r="F1096" s="9" t="s">
        <v>56</v>
      </c>
      <c r="G1096" s="10">
        <v>65.75806</v>
      </c>
      <c r="H1096" s="8">
        <v>0.99974522292993628</v>
      </c>
      <c r="I1096" s="8">
        <v>5.0955414012738849E-4</v>
      </c>
      <c r="J1096" s="11">
        <v>5.5500000000000002E-3</v>
      </c>
      <c r="K1096" s="11">
        <v>7.6950000000000005E-2</v>
      </c>
      <c r="L1096" s="11">
        <v>0.61178999999999994</v>
      </c>
    </row>
    <row r="1097" spans="2:12" x14ac:dyDescent="0.3">
      <c r="B1097" s="9" t="s">
        <v>1340</v>
      </c>
      <c r="C1097" s="9" t="s">
        <v>1341</v>
      </c>
      <c r="D1097" s="9" t="s">
        <v>1358</v>
      </c>
      <c r="E1097" s="6" t="s">
        <v>1359</v>
      </c>
      <c r="F1097" s="9" t="s">
        <v>56</v>
      </c>
      <c r="G1097" s="10">
        <v>65.688590000000005</v>
      </c>
      <c r="H1097" s="8">
        <v>0.99797979797979797</v>
      </c>
      <c r="I1097" s="8">
        <v>4.2929292929292928E-3</v>
      </c>
      <c r="J1097" s="11">
        <v>6.8999999999999999E-3</v>
      </c>
      <c r="K1097" s="11">
        <v>0.18779999999999999</v>
      </c>
      <c r="L1097" s="11">
        <v>0.68144000000000005</v>
      </c>
    </row>
    <row r="1098" spans="2:12" x14ac:dyDescent="0.3">
      <c r="B1098" s="9" t="s">
        <v>1340</v>
      </c>
      <c r="C1098" s="9" t="s">
        <v>1341</v>
      </c>
      <c r="D1098" s="9" t="s">
        <v>1352</v>
      </c>
      <c r="E1098" s="6" t="s">
        <v>1353</v>
      </c>
      <c r="F1098" s="9" t="s">
        <v>56</v>
      </c>
      <c r="G1098" s="10">
        <v>71.751419999999996</v>
      </c>
      <c r="H1098" s="8">
        <v>0.99971198156682028</v>
      </c>
      <c r="I1098" s="8">
        <v>0</v>
      </c>
      <c r="J1098" s="11">
        <v>1.67E-3</v>
      </c>
      <c r="K1098" s="11">
        <v>3.8649999999999997E-2</v>
      </c>
      <c r="L1098" s="11">
        <v>0.67510999999999999</v>
      </c>
    </row>
    <row r="1099" spans="2:12" x14ac:dyDescent="0.3">
      <c r="B1099" s="9" t="s">
        <v>1368</v>
      </c>
      <c r="C1099" s="9" t="s">
        <v>1369</v>
      </c>
      <c r="D1099" s="9" t="s">
        <v>1372</v>
      </c>
      <c r="E1099" s="6" t="s">
        <v>19553</v>
      </c>
      <c r="F1099" s="9" t="s">
        <v>83</v>
      </c>
      <c r="G1099" s="10">
        <v>30.18618</v>
      </c>
      <c r="H1099" s="8">
        <v>0.92718446601941751</v>
      </c>
      <c r="I1099" s="8">
        <v>0</v>
      </c>
      <c r="J1099" s="11">
        <v>6.1399999999999996E-3</v>
      </c>
      <c r="K1099" s="11">
        <v>0.15371000000000001</v>
      </c>
      <c r="L1099" s="11">
        <v>0.39977000000000001</v>
      </c>
    </row>
    <row r="1100" spans="2:12" x14ac:dyDescent="0.3">
      <c r="B1100" s="9" t="s">
        <v>1368</v>
      </c>
      <c r="C1100" s="9" t="s">
        <v>1369</v>
      </c>
      <c r="D1100" s="9" t="s">
        <v>1371</v>
      </c>
      <c r="E1100" s="6" t="s">
        <v>18513</v>
      </c>
      <c r="F1100" s="9" t="s">
        <v>83</v>
      </c>
      <c r="G1100" s="10">
        <v>28.395759999999999</v>
      </c>
      <c r="H1100" s="8">
        <v>0.97658934707903777</v>
      </c>
      <c r="I1100" s="8">
        <v>1.524914089347079E-2</v>
      </c>
      <c r="J1100" s="11">
        <v>2.521E-2</v>
      </c>
      <c r="K1100" s="11">
        <v>0.35075000000000001</v>
      </c>
      <c r="L1100" s="11">
        <v>0.48570999999999998</v>
      </c>
    </row>
    <row r="1101" spans="2:12" x14ac:dyDescent="0.3">
      <c r="B1101" s="9" t="s">
        <v>1368</v>
      </c>
      <c r="C1101" s="9" t="s">
        <v>1369</v>
      </c>
      <c r="D1101" s="9" t="s">
        <v>1390</v>
      </c>
      <c r="E1101" s="6" t="s">
        <v>1391</v>
      </c>
      <c r="F1101" s="9" t="s">
        <v>83</v>
      </c>
      <c r="G1101" s="10">
        <v>27.364889999999999</v>
      </c>
      <c r="H1101" s="8">
        <v>0.91734152471376706</v>
      </c>
      <c r="I1101" s="8">
        <v>1.6196593130410501E-2</v>
      </c>
      <c r="J1101" s="11">
        <v>4.2970000000000001E-2</v>
      </c>
      <c r="K1101" s="11">
        <v>0.32611000000000001</v>
      </c>
      <c r="L1101" s="11">
        <v>0.44657000000000002</v>
      </c>
    </row>
    <row r="1102" spans="2:12" x14ac:dyDescent="0.3">
      <c r="B1102" s="9" t="s">
        <v>1368</v>
      </c>
      <c r="C1102" s="9" t="s">
        <v>1369</v>
      </c>
      <c r="D1102" s="9" t="s">
        <v>1378</v>
      </c>
      <c r="E1102" s="6" t="s">
        <v>1379</v>
      </c>
      <c r="F1102" s="9" t="s">
        <v>83</v>
      </c>
      <c r="G1102" s="10">
        <v>29.825050000000001</v>
      </c>
      <c r="H1102" s="8">
        <v>0.90775573305849011</v>
      </c>
      <c r="I1102" s="8">
        <v>9.7912909044060806E-3</v>
      </c>
      <c r="J1102" s="11">
        <v>5.953E-2</v>
      </c>
      <c r="K1102" s="11">
        <v>0.23691999999999999</v>
      </c>
      <c r="L1102" s="11">
        <v>0.43108000000000002</v>
      </c>
    </row>
    <row r="1103" spans="2:12" x14ac:dyDescent="0.3">
      <c r="B1103" s="9" t="s">
        <v>1368</v>
      </c>
      <c r="C1103" s="9" t="s">
        <v>1369</v>
      </c>
      <c r="D1103" s="9" t="s">
        <v>1376</v>
      </c>
      <c r="E1103" s="6" t="s">
        <v>1377</v>
      </c>
      <c r="F1103" s="9" t="s">
        <v>83</v>
      </c>
      <c r="G1103" s="10">
        <v>31.168520000000001</v>
      </c>
      <c r="H1103" s="8">
        <v>0.87530781284978731</v>
      </c>
      <c r="I1103" s="8">
        <v>4.7683008730691742E-2</v>
      </c>
      <c r="J1103" s="11">
        <v>3.1899999999999998E-2</v>
      </c>
      <c r="K1103" s="11">
        <v>0.21944</v>
      </c>
      <c r="L1103" s="11">
        <v>0.43947999999999998</v>
      </c>
    </row>
    <row r="1104" spans="2:12" x14ac:dyDescent="0.3">
      <c r="B1104" s="9" t="s">
        <v>1368</v>
      </c>
      <c r="C1104" s="9" t="s">
        <v>1369</v>
      </c>
      <c r="D1104" s="9" t="s">
        <v>1370</v>
      </c>
      <c r="E1104" s="6" t="s">
        <v>19554</v>
      </c>
      <c r="F1104" s="9" t="s">
        <v>83</v>
      </c>
      <c r="G1104" s="10">
        <v>26.595189999999999</v>
      </c>
      <c r="H1104" s="8">
        <v>0.75443425076452597</v>
      </c>
      <c r="I1104" s="8">
        <v>0.11834862385321102</v>
      </c>
      <c r="J1104" s="11">
        <v>6.1210000000000001E-2</v>
      </c>
      <c r="K1104" s="11">
        <v>0.35415999999999997</v>
      </c>
      <c r="L1104" s="11">
        <v>0.37780000000000002</v>
      </c>
    </row>
    <row r="1105" spans="2:12" x14ac:dyDescent="0.3">
      <c r="B1105" s="9" t="s">
        <v>1368</v>
      </c>
      <c r="C1105" s="9" t="s">
        <v>1369</v>
      </c>
      <c r="D1105" s="9" t="s">
        <v>1388</v>
      </c>
      <c r="E1105" s="6" t="s">
        <v>1389</v>
      </c>
      <c r="F1105" s="9" t="s">
        <v>83</v>
      </c>
      <c r="G1105" s="10">
        <v>25.89387</v>
      </c>
      <c r="H1105" s="8">
        <v>0.68694284216046142</v>
      </c>
      <c r="I1105" s="8">
        <v>0.19061352910330362</v>
      </c>
      <c r="J1105" s="11">
        <v>0.11346000000000001</v>
      </c>
      <c r="K1105" s="11">
        <v>0.43411</v>
      </c>
      <c r="L1105" s="11">
        <v>0.37808000000000003</v>
      </c>
    </row>
    <row r="1106" spans="2:12" x14ac:dyDescent="0.3">
      <c r="B1106" s="9" t="s">
        <v>1368</v>
      </c>
      <c r="C1106" s="9" t="s">
        <v>1369</v>
      </c>
      <c r="D1106" s="9" t="s">
        <v>1384</v>
      </c>
      <c r="E1106" s="6" t="s">
        <v>19555</v>
      </c>
      <c r="F1106" s="9" t="s">
        <v>83</v>
      </c>
      <c r="G1106" s="10">
        <v>33.318930000000002</v>
      </c>
      <c r="H1106" s="8">
        <v>1</v>
      </c>
      <c r="I1106" s="8">
        <v>0</v>
      </c>
      <c r="J1106" s="11">
        <v>4.7400000000000003E-3</v>
      </c>
      <c r="K1106" s="11">
        <v>9.0130000000000002E-2</v>
      </c>
      <c r="L1106" s="11">
        <v>0.43036000000000002</v>
      </c>
    </row>
    <row r="1107" spans="2:12" x14ac:dyDescent="0.3">
      <c r="B1107" s="9" t="s">
        <v>1368</v>
      </c>
      <c r="C1107" s="9" t="s">
        <v>1369</v>
      </c>
      <c r="D1107" s="9" t="s">
        <v>1380</v>
      </c>
      <c r="E1107" s="6" t="s">
        <v>1381</v>
      </c>
      <c r="F1107" s="9" t="s">
        <v>83</v>
      </c>
      <c r="G1107" s="10">
        <v>28.737970000000001</v>
      </c>
      <c r="H1107" s="8">
        <v>0.9916800858829844</v>
      </c>
      <c r="I1107" s="8">
        <v>5.3676865271068169E-4</v>
      </c>
      <c r="J1107" s="11">
        <v>1.6480000000000002E-2</v>
      </c>
      <c r="K1107" s="11">
        <v>0.30114999999999997</v>
      </c>
      <c r="L1107" s="11">
        <v>0.45440999999999998</v>
      </c>
    </row>
    <row r="1108" spans="2:12" x14ac:dyDescent="0.3">
      <c r="B1108" s="9" t="s">
        <v>1368</v>
      </c>
      <c r="C1108" s="9" t="s">
        <v>1369</v>
      </c>
      <c r="D1108" s="9" t="s">
        <v>1385</v>
      </c>
      <c r="E1108" s="6" t="s">
        <v>1386</v>
      </c>
      <c r="F1108" s="9" t="s">
        <v>83</v>
      </c>
      <c r="G1108" s="10">
        <v>31.38184</v>
      </c>
      <c r="H1108" s="8">
        <v>0.99473684210526314</v>
      </c>
      <c r="I1108" s="8">
        <v>0</v>
      </c>
      <c r="J1108" s="11">
        <v>4.7699999999999999E-3</v>
      </c>
      <c r="K1108" s="11">
        <v>0.12137000000000001</v>
      </c>
      <c r="L1108" s="11">
        <v>0.44213000000000002</v>
      </c>
    </row>
    <row r="1109" spans="2:12" x14ac:dyDescent="0.3">
      <c r="B1109" s="9" t="s">
        <v>1368</v>
      </c>
      <c r="C1109" s="9" t="s">
        <v>1369</v>
      </c>
      <c r="D1109" s="9" t="s">
        <v>1373</v>
      </c>
      <c r="E1109" s="6" t="s">
        <v>1374</v>
      </c>
      <c r="F1109" s="9" t="s">
        <v>83</v>
      </c>
      <c r="G1109" s="10">
        <v>29.608889999999999</v>
      </c>
      <c r="H1109" s="8">
        <v>0.96828309305373528</v>
      </c>
      <c r="I1109" s="8">
        <v>0</v>
      </c>
      <c r="J1109" s="11">
        <v>6.0000000000000001E-3</v>
      </c>
      <c r="K1109" s="11">
        <v>0.21296999999999999</v>
      </c>
      <c r="L1109" s="11">
        <v>0.45294000000000001</v>
      </c>
    </row>
    <row r="1110" spans="2:12" x14ac:dyDescent="0.3">
      <c r="B1110" s="9" t="s">
        <v>1368</v>
      </c>
      <c r="C1110" s="9" t="s">
        <v>1369</v>
      </c>
      <c r="D1110" s="9" t="s">
        <v>1382</v>
      </c>
      <c r="E1110" s="6" t="s">
        <v>1383</v>
      </c>
      <c r="F1110" s="9" t="s">
        <v>83</v>
      </c>
      <c r="G1110" s="10">
        <v>29.992139999999999</v>
      </c>
      <c r="H1110" s="8">
        <v>0.88180207542394329</v>
      </c>
      <c r="I1110" s="8">
        <v>5.1379397620855478E-2</v>
      </c>
      <c r="J1110" s="11">
        <v>3.9489999999999997E-2</v>
      </c>
      <c r="K1110" s="11">
        <v>0.21967999999999999</v>
      </c>
      <c r="L1110" s="11">
        <v>0.40479999999999999</v>
      </c>
    </row>
    <row r="1111" spans="2:12" x14ac:dyDescent="0.3">
      <c r="B1111" s="9" t="s">
        <v>1368</v>
      </c>
      <c r="C1111" s="9" t="s">
        <v>1369</v>
      </c>
      <c r="D1111" s="9" t="s">
        <v>1375</v>
      </c>
      <c r="E1111" s="6" t="s">
        <v>19556</v>
      </c>
      <c r="F1111" s="9" t="s">
        <v>83</v>
      </c>
      <c r="G1111" s="10">
        <v>31.099910000000001</v>
      </c>
      <c r="H1111" s="8">
        <v>0.7685121107266436</v>
      </c>
      <c r="I1111" s="8">
        <v>0.14013840830449828</v>
      </c>
      <c r="J1111" s="11">
        <v>4.727E-2</v>
      </c>
      <c r="K1111" s="11">
        <v>0.30931999999999998</v>
      </c>
      <c r="L1111" s="11">
        <v>0.47499000000000002</v>
      </c>
    </row>
    <row r="1112" spans="2:12" x14ac:dyDescent="0.3">
      <c r="B1112" s="9" t="s">
        <v>1368</v>
      </c>
      <c r="C1112" s="9" t="s">
        <v>1369</v>
      </c>
      <c r="D1112" s="9" t="s">
        <v>1387</v>
      </c>
      <c r="E1112" s="6" t="s">
        <v>19557</v>
      </c>
      <c r="F1112" s="9" t="s">
        <v>83</v>
      </c>
      <c r="G1112" s="10">
        <v>26.994990000000001</v>
      </c>
      <c r="H1112" s="8">
        <v>0.76703645007923926</v>
      </c>
      <c r="I1112" s="8">
        <v>0.13787638668779714</v>
      </c>
      <c r="J1112" s="11">
        <v>3.4299999999999997E-2</v>
      </c>
      <c r="K1112" s="11">
        <v>0.29232000000000002</v>
      </c>
      <c r="L1112" s="11">
        <v>0.35003000000000001</v>
      </c>
    </row>
    <row r="1113" spans="2:12" x14ac:dyDescent="0.3">
      <c r="B1113" s="9" t="s">
        <v>1368</v>
      </c>
      <c r="C1113" s="9" t="s">
        <v>1369</v>
      </c>
      <c r="D1113" s="9" t="s">
        <v>1392</v>
      </c>
      <c r="E1113" s="6" t="s">
        <v>1393</v>
      </c>
      <c r="F1113" s="9" t="s">
        <v>83</v>
      </c>
      <c r="G1113" s="10">
        <v>30.110150000000001</v>
      </c>
      <c r="H1113" s="8">
        <v>0.94894810659186535</v>
      </c>
      <c r="I1113" s="8">
        <v>1.2622720897615708E-2</v>
      </c>
      <c r="J1113" s="11">
        <v>4.0250000000000001E-2</v>
      </c>
      <c r="K1113" s="11">
        <v>0.33176</v>
      </c>
      <c r="L1113" s="11">
        <v>0.52066999999999997</v>
      </c>
    </row>
    <row r="1114" spans="2:12" x14ac:dyDescent="0.3">
      <c r="B1114" s="9" t="s">
        <v>1394</v>
      </c>
      <c r="C1114" s="9" t="s">
        <v>1395</v>
      </c>
      <c r="D1114" s="9" t="s">
        <v>1405</v>
      </c>
      <c r="E1114" s="6" t="s">
        <v>1406</v>
      </c>
      <c r="F1114" s="9" t="s">
        <v>83</v>
      </c>
      <c r="G1114" s="10">
        <v>64.970150000000004</v>
      </c>
      <c r="H1114" s="8">
        <v>0.99700598802395213</v>
      </c>
      <c r="I1114" s="8">
        <v>0</v>
      </c>
      <c r="J1114" s="11">
        <v>5.28E-3</v>
      </c>
      <c r="K1114" s="11">
        <v>0.18475</v>
      </c>
      <c r="L1114" s="11">
        <v>0.66188000000000002</v>
      </c>
    </row>
    <row r="1115" spans="2:12" x14ac:dyDescent="0.3">
      <c r="B1115" s="9" t="s">
        <v>1394</v>
      </c>
      <c r="C1115" s="9" t="s">
        <v>1395</v>
      </c>
      <c r="D1115" s="9" t="s">
        <v>1418</v>
      </c>
      <c r="E1115" s="6" t="s">
        <v>1419</v>
      </c>
      <c r="F1115" s="9" t="s">
        <v>83</v>
      </c>
      <c r="G1115" s="10">
        <v>60.965580000000003</v>
      </c>
      <c r="H1115" s="8">
        <v>0.92363792363792363</v>
      </c>
      <c r="I1115" s="8">
        <v>7.4002574002573998E-2</v>
      </c>
      <c r="J1115" s="11">
        <v>1.44E-2</v>
      </c>
      <c r="K1115" s="11">
        <v>0.20694000000000001</v>
      </c>
      <c r="L1115" s="11">
        <v>0.69279999999999997</v>
      </c>
    </row>
    <row r="1116" spans="2:12" x14ac:dyDescent="0.3">
      <c r="B1116" s="9" t="s">
        <v>1394</v>
      </c>
      <c r="C1116" s="9" t="s">
        <v>1395</v>
      </c>
      <c r="D1116" s="9" t="s">
        <v>1416</v>
      </c>
      <c r="E1116" s="6" t="s">
        <v>1417</v>
      </c>
      <c r="F1116" s="9" t="s">
        <v>83</v>
      </c>
      <c r="G1116" s="10">
        <v>63.27854</v>
      </c>
      <c r="H1116" s="8">
        <v>1</v>
      </c>
      <c r="I1116" s="8">
        <v>0</v>
      </c>
      <c r="J1116" s="11">
        <v>1.3729999999999999E-2</v>
      </c>
      <c r="K1116" s="11">
        <v>0.22700000000000001</v>
      </c>
      <c r="L1116" s="11">
        <v>0.66361999999999999</v>
      </c>
    </row>
    <row r="1117" spans="2:12" x14ac:dyDescent="0.3">
      <c r="B1117" s="9" t="s">
        <v>1394</v>
      </c>
      <c r="C1117" s="9" t="s">
        <v>1395</v>
      </c>
      <c r="D1117" s="9" t="s">
        <v>1401</v>
      </c>
      <c r="E1117" s="6" t="s">
        <v>1402</v>
      </c>
      <c r="F1117" s="9" t="s">
        <v>83</v>
      </c>
      <c r="G1117" s="10">
        <v>31.638439999999999</v>
      </c>
      <c r="H1117" s="8">
        <v>0.95496417604912998</v>
      </c>
      <c r="I1117" s="8">
        <v>9.9795291709314227E-3</v>
      </c>
      <c r="J1117" s="11">
        <v>2.921E-2</v>
      </c>
      <c r="K1117" s="11">
        <v>0.22015999999999999</v>
      </c>
      <c r="L1117" s="11">
        <v>0.51036000000000004</v>
      </c>
    </row>
    <row r="1118" spans="2:12" x14ac:dyDescent="0.3">
      <c r="B1118" s="9" t="s">
        <v>1394</v>
      </c>
      <c r="C1118" s="9" t="s">
        <v>1395</v>
      </c>
      <c r="D1118" s="9" t="s">
        <v>1403</v>
      </c>
      <c r="E1118" s="6" t="s">
        <v>1404</v>
      </c>
      <c r="F1118" s="9" t="s">
        <v>83</v>
      </c>
      <c r="G1118" s="10">
        <v>57.94905</v>
      </c>
      <c r="H1118" s="8">
        <v>0.9962863626985764</v>
      </c>
      <c r="I1118" s="8">
        <v>2.0631318341242006E-4</v>
      </c>
      <c r="J1118" s="11">
        <v>2.3400000000000001E-3</v>
      </c>
      <c r="K1118" s="11">
        <v>6.4079999999999998E-2</v>
      </c>
      <c r="L1118" s="11">
        <v>0.58531</v>
      </c>
    </row>
    <row r="1119" spans="2:12" x14ac:dyDescent="0.3">
      <c r="B1119" s="9" t="s">
        <v>1394</v>
      </c>
      <c r="C1119" s="9" t="s">
        <v>1395</v>
      </c>
      <c r="D1119" s="9" t="s">
        <v>1398</v>
      </c>
      <c r="E1119" s="6" t="s">
        <v>1399</v>
      </c>
      <c r="F1119" s="9" t="s">
        <v>83</v>
      </c>
      <c r="G1119" s="10">
        <v>46.152949999999997</v>
      </c>
      <c r="H1119" s="8">
        <v>0.9907851087357169</v>
      </c>
      <c r="I1119" s="8">
        <v>5.5289347585698485E-3</v>
      </c>
      <c r="J1119" s="11">
        <v>3.0609999999999998E-2</v>
      </c>
      <c r="K1119" s="11">
        <v>0.29137999999999997</v>
      </c>
      <c r="L1119" s="11">
        <v>0.64683000000000002</v>
      </c>
    </row>
    <row r="1120" spans="2:12" x14ac:dyDescent="0.3">
      <c r="B1120" s="9" t="s">
        <v>1394</v>
      </c>
      <c r="C1120" s="9" t="s">
        <v>1395</v>
      </c>
      <c r="D1120" s="9" t="s">
        <v>1410</v>
      </c>
      <c r="E1120" s="6" t="s">
        <v>1411</v>
      </c>
      <c r="F1120" s="9" t="s">
        <v>83</v>
      </c>
      <c r="G1120" s="10">
        <v>58.145980000000002</v>
      </c>
      <c r="H1120" s="8">
        <v>0.99650277720633618</v>
      </c>
      <c r="I1120" s="8">
        <v>0</v>
      </c>
      <c r="J1120" s="11">
        <v>3.15E-3</v>
      </c>
      <c r="K1120" s="11">
        <v>8.4599999999999995E-2</v>
      </c>
      <c r="L1120" s="11">
        <v>0.59826999999999997</v>
      </c>
    </row>
    <row r="1121" spans="2:12" x14ac:dyDescent="0.3">
      <c r="B1121" s="9" t="s">
        <v>1394</v>
      </c>
      <c r="C1121" s="9" t="s">
        <v>1395</v>
      </c>
      <c r="D1121" s="9" t="s">
        <v>1414</v>
      </c>
      <c r="E1121" s="6" t="s">
        <v>1415</v>
      </c>
      <c r="F1121" s="9" t="s">
        <v>83</v>
      </c>
      <c r="G1121" s="10">
        <v>64.931240000000003</v>
      </c>
      <c r="H1121" s="8">
        <v>0.99095174262734587</v>
      </c>
      <c r="I1121" s="8">
        <v>0</v>
      </c>
      <c r="J1121" s="11">
        <v>2.14E-3</v>
      </c>
      <c r="K1121" s="11">
        <v>4.9570000000000003E-2</v>
      </c>
      <c r="L1121" s="11">
        <v>0.65385000000000004</v>
      </c>
    </row>
    <row r="1122" spans="2:12" x14ac:dyDescent="0.3">
      <c r="B1122" s="9" t="s">
        <v>1394</v>
      </c>
      <c r="C1122" s="9" t="s">
        <v>1395</v>
      </c>
      <c r="D1122" s="9" t="s">
        <v>1408</v>
      </c>
      <c r="E1122" s="6" t="s">
        <v>1409</v>
      </c>
      <c r="F1122" s="9" t="s">
        <v>83</v>
      </c>
      <c r="G1122" s="10">
        <v>60.007930000000002</v>
      </c>
      <c r="H1122" s="8">
        <v>0.93022464261402316</v>
      </c>
      <c r="I1122" s="8">
        <v>6.2287270251872022E-2</v>
      </c>
      <c r="J1122" s="11">
        <v>4.3800000000000002E-3</v>
      </c>
      <c r="K1122" s="11">
        <v>0.21642</v>
      </c>
      <c r="L1122" s="11">
        <v>0.61897000000000002</v>
      </c>
    </row>
    <row r="1123" spans="2:12" x14ac:dyDescent="0.3">
      <c r="B1123" s="9" t="s">
        <v>1394</v>
      </c>
      <c r="C1123" s="9" t="s">
        <v>1395</v>
      </c>
      <c r="D1123" s="9" t="s">
        <v>1412</v>
      </c>
      <c r="E1123" s="6" t="s">
        <v>1413</v>
      </c>
      <c r="F1123" s="9" t="s">
        <v>83</v>
      </c>
      <c r="G1123" s="10">
        <v>53.630400000000002</v>
      </c>
      <c r="H1123" s="8">
        <v>0.97684578418523371</v>
      </c>
      <c r="I1123" s="8">
        <v>2.2717343818261248E-2</v>
      </c>
      <c r="J1123" s="11">
        <v>1.004E-2</v>
      </c>
      <c r="K1123" s="11">
        <v>0.21093999999999999</v>
      </c>
      <c r="L1123" s="11">
        <v>0.64022999999999997</v>
      </c>
    </row>
    <row r="1124" spans="2:12" x14ac:dyDescent="0.3">
      <c r="B1124" s="9" t="s">
        <v>1394</v>
      </c>
      <c r="C1124" s="9" t="s">
        <v>1395</v>
      </c>
      <c r="D1124" s="9" t="s">
        <v>1400</v>
      </c>
      <c r="E1124" s="6" t="s">
        <v>19558</v>
      </c>
      <c r="F1124" s="9" t="s">
        <v>83</v>
      </c>
      <c r="G1124" s="10">
        <v>33.624580000000002</v>
      </c>
      <c r="H1124" s="8">
        <v>0.90981705745941766</v>
      </c>
      <c r="I1124" s="8">
        <v>2.1901571759855708E-2</v>
      </c>
      <c r="J1124" s="11">
        <v>7.0050000000000001E-2</v>
      </c>
      <c r="K1124" s="11">
        <v>0.23383000000000001</v>
      </c>
      <c r="L1124" s="11">
        <v>0.52256000000000002</v>
      </c>
    </row>
    <row r="1125" spans="2:12" x14ac:dyDescent="0.3">
      <c r="B1125" s="9" t="s">
        <v>1394</v>
      </c>
      <c r="C1125" s="9" t="s">
        <v>1395</v>
      </c>
      <c r="D1125" s="9" t="s">
        <v>1396</v>
      </c>
      <c r="E1125" s="6" t="s">
        <v>1397</v>
      </c>
      <c r="F1125" s="9" t="s">
        <v>83</v>
      </c>
      <c r="G1125" s="10">
        <v>33.486339999999998</v>
      </c>
      <c r="H1125" s="8">
        <v>0.87732342007434949</v>
      </c>
      <c r="I1125" s="8">
        <v>9.9132589838909543E-3</v>
      </c>
      <c r="J1125" s="11">
        <v>1.644E-2</v>
      </c>
      <c r="K1125" s="11">
        <v>0.14352999999999999</v>
      </c>
      <c r="L1125" s="11">
        <v>0.49003999999999998</v>
      </c>
    </row>
    <row r="1126" spans="2:12" x14ac:dyDescent="0.3">
      <c r="B1126" s="9" t="s">
        <v>1394</v>
      </c>
      <c r="C1126" s="9" t="s">
        <v>1395</v>
      </c>
      <c r="D1126" s="9" t="s">
        <v>1407</v>
      </c>
      <c r="E1126" s="6" t="s">
        <v>19559</v>
      </c>
      <c r="F1126" s="9" t="s">
        <v>83</v>
      </c>
      <c r="G1126" s="10">
        <v>40.861089999999997</v>
      </c>
      <c r="H1126" s="8">
        <v>0.88948531733501734</v>
      </c>
      <c r="I1126" s="8">
        <v>2.6523523839595831E-2</v>
      </c>
      <c r="J1126" s="11">
        <v>4.0259999999999997E-2</v>
      </c>
      <c r="K1126" s="11">
        <v>0.20712</v>
      </c>
      <c r="L1126" s="11">
        <v>0.54703999999999997</v>
      </c>
    </row>
    <row r="1127" spans="2:12" x14ac:dyDescent="0.3">
      <c r="B1127" s="9" t="s">
        <v>1420</v>
      </c>
      <c r="C1127" s="9" t="s">
        <v>1421</v>
      </c>
      <c r="D1127" s="9" t="s">
        <v>1439</v>
      </c>
      <c r="E1127" s="6" t="s">
        <v>1440</v>
      </c>
      <c r="F1127" s="9" t="s">
        <v>453</v>
      </c>
      <c r="G1127" s="10">
        <v>63.258839999999999</v>
      </c>
      <c r="H1127" s="8">
        <v>1</v>
      </c>
      <c r="I1127" s="8">
        <v>0</v>
      </c>
      <c r="J1127" s="11">
        <v>2.5200000000000001E-3</v>
      </c>
      <c r="K1127" s="11">
        <v>6.404E-2</v>
      </c>
      <c r="L1127" s="11">
        <v>0.66359000000000001</v>
      </c>
    </row>
    <row r="1128" spans="2:12" x14ac:dyDescent="0.3">
      <c r="B1128" s="9" t="s">
        <v>1420</v>
      </c>
      <c r="C1128" s="9" t="s">
        <v>1421</v>
      </c>
      <c r="D1128" s="9" t="s">
        <v>1444</v>
      </c>
      <c r="E1128" s="6" t="s">
        <v>1445</v>
      </c>
      <c r="F1128" s="9" t="s">
        <v>453</v>
      </c>
      <c r="G1128" s="10">
        <v>51.22242</v>
      </c>
      <c r="H1128" s="8">
        <v>0.99406016478252535</v>
      </c>
      <c r="I1128" s="8">
        <v>0</v>
      </c>
      <c r="J1128" s="11">
        <v>1.83E-3</v>
      </c>
      <c r="K1128" s="11">
        <v>3.5220000000000001E-2</v>
      </c>
      <c r="L1128" s="11">
        <v>0.53178999999999998</v>
      </c>
    </row>
    <row r="1129" spans="2:12" x14ac:dyDescent="0.3">
      <c r="B1129" s="9" t="s">
        <v>1420</v>
      </c>
      <c r="C1129" s="9" t="s">
        <v>1421</v>
      </c>
      <c r="D1129" s="9" t="s">
        <v>1441</v>
      </c>
      <c r="E1129" s="6" t="s">
        <v>1442</v>
      </c>
      <c r="F1129" s="9" t="s">
        <v>453</v>
      </c>
      <c r="G1129" s="10">
        <v>48.663679999999999</v>
      </c>
      <c r="H1129" s="8">
        <v>0.99473928516168963</v>
      </c>
      <c r="I1129" s="8">
        <v>0</v>
      </c>
      <c r="J1129" s="11">
        <v>6.1900000000000002E-3</v>
      </c>
      <c r="K1129" s="11">
        <v>0.16424</v>
      </c>
      <c r="L1129" s="11">
        <v>0.56720000000000004</v>
      </c>
    </row>
    <row r="1130" spans="2:12" x14ac:dyDescent="0.3">
      <c r="B1130" s="9" t="s">
        <v>1420</v>
      </c>
      <c r="C1130" s="9" t="s">
        <v>1421</v>
      </c>
      <c r="D1130" s="9" t="s">
        <v>1433</v>
      </c>
      <c r="E1130" s="6" t="s">
        <v>1434</v>
      </c>
      <c r="F1130" s="9" t="s">
        <v>453</v>
      </c>
      <c r="G1130" s="10">
        <v>67.376819999999995</v>
      </c>
      <c r="H1130" s="8">
        <v>1</v>
      </c>
      <c r="I1130" s="8">
        <v>0</v>
      </c>
      <c r="J1130" s="11">
        <v>3.5799999999999998E-3</v>
      </c>
      <c r="K1130" s="11">
        <v>0.1381</v>
      </c>
      <c r="L1130" s="11">
        <v>0.70948</v>
      </c>
    </row>
    <row r="1131" spans="2:12" x14ac:dyDescent="0.3">
      <c r="B1131" s="9" t="s">
        <v>1420</v>
      </c>
      <c r="C1131" s="9" t="s">
        <v>1421</v>
      </c>
      <c r="D1131" s="9" t="s">
        <v>1448</v>
      </c>
      <c r="E1131" s="6" t="s">
        <v>1449</v>
      </c>
      <c r="F1131" s="9" t="s">
        <v>453</v>
      </c>
      <c r="G1131" s="10">
        <v>43.972560000000001</v>
      </c>
      <c r="H1131" s="8">
        <v>0.98100490196078427</v>
      </c>
      <c r="I1131" s="8">
        <v>0</v>
      </c>
      <c r="J1131" s="11">
        <v>1.7799999999999999E-3</v>
      </c>
      <c r="K1131" s="11">
        <v>8.6790000000000006E-2</v>
      </c>
      <c r="L1131" s="11">
        <v>0.50982000000000005</v>
      </c>
    </row>
    <row r="1132" spans="2:12" x14ac:dyDescent="0.3">
      <c r="B1132" s="9" t="s">
        <v>1420</v>
      </c>
      <c r="C1132" s="9" t="s">
        <v>1421</v>
      </c>
      <c r="D1132" s="9" t="s">
        <v>1446</v>
      </c>
      <c r="E1132" s="6" t="s">
        <v>1447</v>
      </c>
      <c r="F1132" s="9" t="s">
        <v>453</v>
      </c>
      <c r="G1132" s="10">
        <v>59.758310000000002</v>
      </c>
      <c r="H1132" s="8">
        <v>0.99907019990701995</v>
      </c>
      <c r="I1132" s="8">
        <v>6.9735006973500695E-4</v>
      </c>
      <c r="J1132" s="11">
        <v>5.4400000000000004E-3</v>
      </c>
      <c r="K1132" s="11">
        <v>0.16979</v>
      </c>
      <c r="L1132" s="11">
        <v>0.69577</v>
      </c>
    </row>
    <row r="1133" spans="2:12" x14ac:dyDescent="0.3">
      <c r="B1133" s="9" t="s">
        <v>1420</v>
      </c>
      <c r="C1133" s="9" t="s">
        <v>1421</v>
      </c>
      <c r="D1133" s="9" t="s">
        <v>1435</v>
      </c>
      <c r="E1133" s="6" t="s">
        <v>1436</v>
      </c>
      <c r="F1133" s="9" t="s">
        <v>453</v>
      </c>
      <c r="G1133" s="10">
        <v>68.012299999999996</v>
      </c>
      <c r="H1133" s="8">
        <v>0.99968553459119491</v>
      </c>
      <c r="I1133" s="8">
        <v>0</v>
      </c>
      <c r="J1133" s="11">
        <v>6.8300000000000001E-3</v>
      </c>
      <c r="K1133" s="11">
        <v>0.13055</v>
      </c>
      <c r="L1133" s="11">
        <v>0.73548000000000002</v>
      </c>
    </row>
    <row r="1134" spans="2:12" x14ac:dyDescent="0.3">
      <c r="B1134" s="9" t="s">
        <v>1420</v>
      </c>
      <c r="C1134" s="9" t="s">
        <v>1421</v>
      </c>
      <c r="D1134" s="9" t="s">
        <v>1431</v>
      </c>
      <c r="E1134" s="6" t="s">
        <v>1432</v>
      </c>
      <c r="F1134" s="9" t="s">
        <v>453</v>
      </c>
      <c r="G1134" s="10">
        <v>69.122230000000002</v>
      </c>
      <c r="H1134" s="8">
        <v>0.9992609016999261</v>
      </c>
      <c r="I1134" s="8">
        <v>3.6954915003695491E-3</v>
      </c>
      <c r="J1134" s="11">
        <v>5.8500000000000002E-3</v>
      </c>
      <c r="K1134" s="11">
        <v>0.13163</v>
      </c>
      <c r="L1134" s="11">
        <v>0.74717999999999996</v>
      </c>
    </row>
    <row r="1135" spans="2:12" x14ac:dyDescent="0.3">
      <c r="B1135" s="9" t="s">
        <v>1420</v>
      </c>
      <c r="C1135" s="9" t="s">
        <v>1421</v>
      </c>
      <c r="D1135" s="9" t="s">
        <v>1424</v>
      </c>
      <c r="E1135" s="6" t="s">
        <v>1425</v>
      </c>
      <c r="F1135" s="9" t="s">
        <v>453</v>
      </c>
      <c r="G1135" s="10">
        <v>66.892120000000006</v>
      </c>
      <c r="H1135" s="8">
        <v>1</v>
      </c>
      <c r="I1135" s="8">
        <v>2.9222676797194621E-4</v>
      </c>
      <c r="J1135" s="11">
        <v>8.8699999999999994E-3</v>
      </c>
      <c r="K1135" s="11">
        <v>0.17713000000000001</v>
      </c>
      <c r="L1135" s="11">
        <v>0.71228999999999998</v>
      </c>
    </row>
    <row r="1136" spans="2:12" x14ac:dyDescent="0.3">
      <c r="B1136" s="9" t="s">
        <v>1420</v>
      </c>
      <c r="C1136" s="9" t="s">
        <v>1421</v>
      </c>
      <c r="D1136" s="9" t="s">
        <v>1430</v>
      </c>
      <c r="E1136" s="6" t="s">
        <v>609</v>
      </c>
      <c r="F1136" s="9" t="s">
        <v>453</v>
      </c>
      <c r="G1136" s="10">
        <v>70.390640000000005</v>
      </c>
      <c r="H1136" s="8">
        <v>1</v>
      </c>
      <c r="I1136" s="8">
        <v>0</v>
      </c>
      <c r="J1136" s="11">
        <v>4.0000000000000001E-3</v>
      </c>
      <c r="K1136" s="11">
        <v>0.11222</v>
      </c>
      <c r="L1136" s="11">
        <v>0.71762000000000004</v>
      </c>
    </row>
    <row r="1137" spans="2:12" x14ac:dyDescent="0.3">
      <c r="B1137" s="9" t="s">
        <v>1420</v>
      </c>
      <c r="C1137" s="9" t="s">
        <v>1421</v>
      </c>
      <c r="D1137" s="9" t="s">
        <v>1437</v>
      </c>
      <c r="E1137" s="6" t="s">
        <v>1438</v>
      </c>
      <c r="F1137" s="9" t="s">
        <v>453</v>
      </c>
      <c r="G1137" s="10">
        <v>63.068730000000002</v>
      </c>
      <c r="H1137" s="8">
        <v>1</v>
      </c>
      <c r="I1137" s="8">
        <v>0</v>
      </c>
      <c r="J1137" s="11">
        <v>3.4099999999999998E-3</v>
      </c>
      <c r="K1137" s="11">
        <v>8.6849999999999997E-2</v>
      </c>
      <c r="L1137" s="11">
        <v>0.65632999999999997</v>
      </c>
    </row>
    <row r="1138" spans="2:12" x14ac:dyDescent="0.3">
      <c r="B1138" s="9" t="s">
        <v>1420</v>
      </c>
      <c r="C1138" s="9" t="s">
        <v>1421</v>
      </c>
      <c r="D1138" s="9" t="s">
        <v>1422</v>
      </c>
      <c r="E1138" s="6" t="s">
        <v>1423</v>
      </c>
      <c r="F1138" s="9" t="s">
        <v>453</v>
      </c>
      <c r="G1138" s="10">
        <v>65.077150000000003</v>
      </c>
      <c r="H1138" s="8">
        <v>1</v>
      </c>
      <c r="I1138" s="8">
        <v>0</v>
      </c>
      <c r="J1138" s="11">
        <v>1.8890000000000001E-2</v>
      </c>
      <c r="K1138" s="11">
        <v>0.19819999999999999</v>
      </c>
      <c r="L1138" s="11">
        <v>0.75322</v>
      </c>
    </row>
    <row r="1139" spans="2:12" x14ac:dyDescent="0.3">
      <c r="B1139" s="9" t="s">
        <v>1420</v>
      </c>
      <c r="C1139" s="9" t="s">
        <v>1421</v>
      </c>
      <c r="D1139" s="9" t="s">
        <v>1426</v>
      </c>
      <c r="E1139" s="6" t="s">
        <v>1427</v>
      </c>
      <c r="F1139" s="9" t="s">
        <v>453</v>
      </c>
      <c r="G1139" s="10">
        <v>64.891559999999998</v>
      </c>
      <c r="H1139" s="8">
        <v>0.99288858787673551</v>
      </c>
      <c r="I1139" s="8">
        <v>6.7727734507280735E-4</v>
      </c>
      <c r="J1139" s="11">
        <v>3.7670000000000002E-2</v>
      </c>
      <c r="K1139" s="11">
        <v>0.25247999999999998</v>
      </c>
      <c r="L1139" s="11">
        <v>0.67218999999999995</v>
      </c>
    </row>
    <row r="1140" spans="2:12" x14ac:dyDescent="0.3">
      <c r="B1140" s="9" t="s">
        <v>1420</v>
      </c>
      <c r="C1140" s="9" t="s">
        <v>1421</v>
      </c>
      <c r="D1140" s="9" t="s">
        <v>1443</v>
      </c>
      <c r="E1140" s="6" t="s">
        <v>18514</v>
      </c>
      <c r="F1140" s="9" t="s">
        <v>453</v>
      </c>
      <c r="G1140" s="10">
        <v>62.398249999999997</v>
      </c>
      <c r="H1140" s="8">
        <v>1</v>
      </c>
      <c r="I1140" s="8">
        <v>0</v>
      </c>
      <c r="J1140" s="11">
        <v>3.6800000000000001E-3</v>
      </c>
      <c r="K1140" s="11">
        <v>8.7809999999999999E-2</v>
      </c>
      <c r="L1140" s="11">
        <v>0.69081999999999999</v>
      </c>
    </row>
    <row r="1141" spans="2:12" x14ac:dyDescent="0.3">
      <c r="B1141" s="9" t="s">
        <v>1420</v>
      </c>
      <c r="C1141" s="9" t="s">
        <v>1421</v>
      </c>
      <c r="D1141" s="9" t="s">
        <v>1428</v>
      </c>
      <c r="E1141" s="6" t="s">
        <v>1429</v>
      </c>
      <c r="F1141" s="9" t="s">
        <v>453</v>
      </c>
      <c r="G1141" s="10">
        <v>67.575739999999996</v>
      </c>
      <c r="H1141" s="8">
        <v>0.99953194476948282</v>
      </c>
      <c r="I1141" s="8">
        <v>0</v>
      </c>
      <c r="J1141" s="11">
        <v>2.7899999999999999E-3</v>
      </c>
      <c r="K1141" s="11">
        <v>4.0890000000000003E-2</v>
      </c>
      <c r="L1141" s="11">
        <v>0.66605000000000003</v>
      </c>
    </row>
    <row r="1142" spans="2:12" x14ac:dyDescent="0.3">
      <c r="B1142" s="9" t="s">
        <v>1450</v>
      </c>
      <c r="C1142" s="9" t="s">
        <v>1451</v>
      </c>
      <c r="D1142" s="9" t="s">
        <v>1466</v>
      </c>
      <c r="E1142" s="6" t="s">
        <v>19560</v>
      </c>
      <c r="F1142" s="9" t="s">
        <v>453</v>
      </c>
      <c r="G1142" s="10">
        <v>72.843999999999994</v>
      </c>
      <c r="H1142" s="8">
        <v>1</v>
      </c>
      <c r="I1142" s="8">
        <v>1.3914656771799629E-3</v>
      </c>
      <c r="J1142" s="11">
        <v>2.094E-2</v>
      </c>
      <c r="K1142" s="11">
        <v>0.19621</v>
      </c>
      <c r="L1142" s="11">
        <v>0.73982000000000003</v>
      </c>
    </row>
    <row r="1143" spans="2:12" x14ac:dyDescent="0.3">
      <c r="B1143" s="9" t="s">
        <v>1450</v>
      </c>
      <c r="C1143" s="9" t="s">
        <v>1451</v>
      </c>
      <c r="D1143" s="9" t="s">
        <v>1464</v>
      </c>
      <c r="E1143" s="6" t="s">
        <v>1465</v>
      </c>
      <c r="F1143" s="9" t="s">
        <v>453</v>
      </c>
      <c r="G1143" s="10">
        <v>70.991960000000006</v>
      </c>
      <c r="H1143" s="8">
        <v>0.99910634495084893</v>
      </c>
      <c r="I1143" s="8">
        <v>4.4682752457551384E-4</v>
      </c>
      <c r="J1143" s="11">
        <v>2.239E-2</v>
      </c>
      <c r="K1143" s="11">
        <v>0.19746</v>
      </c>
      <c r="L1143" s="11">
        <v>0.72214</v>
      </c>
    </row>
    <row r="1144" spans="2:12" x14ac:dyDescent="0.3">
      <c r="B1144" s="9" t="s">
        <v>1450</v>
      </c>
      <c r="C1144" s="9" t="s">
        <v>1451</v>
      </c>
      <c r="D1144" s="9" t="s">
        <v>1467</v>
      </c>
      <c r="E1144" s="6" t="s">
        <v>1468</v>
      </c>
      <c r="F1144" s="9" t="s">
        <v>453</v>
      </c>
      <c r="G1144" s="10">
        <v>63.397390000000001</v>
      </c>
      <c r="H1144" s="8">
        <v>0.99894921190893171</v>
      </c>
      <c r="I1144" s="8">
        <v>3.852889667250438E-3</v>
      </c>
      <c r="J1144" s="11">
        <v>1.027E-2</v>
      </c>
      <c r="K1144" s="11">
        <v>0.17294999999999999</v>
      </c>
      <c r="L1144" s="11">
        <v>0.67252000000000001</v>
      </c>
    </row>
    <row r="1145" spans="2:12" x14ac:dyDescent="0.3">
      <c r="B1145" s="9" t="s">
        <v>1450</v>
      </c>
      <c r="C1145" s="9" t="s">
        <v>1451</v>
      </c>
      <c r="D1145" s="9" t="s">
        <v>1441</v>
      </c>
      <c r="E1145" s="6" t="s">
        <v>1442</v>
      </c>
      <c r="F1145" s="9" t="s">
        <v>453</v>
      </c>
      <c r="G1145" s="10">
        <v>48.663679999999999</v>
      </c>
      <c r="H1145" s="8">
        <v>0.99473928516168963</v>
      </c>
      <c r="I1145" s="8">
        <v>0</v>
      </c>
      <c r="J1145" s="11">
        <v>6.1900000000000002E-3</v>
      </c>
      <c r="K1145" s="11">
        <v>0.16424</v>
      </c>
      <c r="L1145" s="11">
        <v>0.56720000000000004</v>
      </c>
    </row>
    <row r="1146" spans="2:12" x14ac:dyDescent="0.3">
      <c r="B1146" s="9" t="s">
        <v>1450</v>
      </c>
      <c r="C1146" s="9" t="s">
        <v>1451</v>
      </c>
      <c r="D1146" s="9" t="s">
        <v>1433</v>
      </c>
      <c r="E1146" s="6" t="s">
        <v>1434</v>
      </c>
      <c r="F1146" s="9" t="s">
        <v>453</v>
      </c>
      <c r="G1146" s="10">
        <v>67.376819999999995</v>
      </c>
      <c r="H1146" s="8">
        <v>1</v>
      </c>
      <c r="I1146" s="8">
        <v>0</v>
      </c>
      <c r="J1146" s="11">
        <v>3.5799999999999998E-3</v>
      </c>
      <c r="K1146" s="11">
        <v>0.1381</v>
      </c>
      <c r="L1146" s="11">
        <v>0.70948</v>
      </c>
    </row>
    <row r="1147" spans="2:12" x14ac:dyDescent="0.3">
      <c r="B1147" s="9" t="s">
        <v>1450</v>
      </c>
      <c r="C1147" s="9" t="s">
        <v>1451</v>
      </c>
      <c r="D1147" s="9" t="s">
        <v>1448</v>
      </c>
      <c r="E1147" s="6" t="s">
        <v>1449</v>
      </c>
      <c r="F1147" s="9" t="s">
        <v>453</v>
      </c>
      <c r="G1147" s="10">
        <v>43.972560000000001</v>
      </c>
      <c r="H1147" s="8">
        <v>0.98100490196078427</v>
      </c>
      <c r="I1147" s="8">
        <v>0</v>
      </c>
      <c r="J1147" s="11">
        <v>1.7799999999999999E-3</v>
      </c>
      <c r="K1147" s="11">
        <v>8.6790000000000006E-2</v>
      </c>
      <c r="L1147" s="11">
        <v>0.50982000000000005</v>
      </c>
    </row>
    <row r="1148" spans="2:12" x14ac:dyDescent="0.3">
      <c r="B1148" s="9" t="s">
        <v>1450</v>
      </c>
      <c r="C1148" s="9" t="s">
        <v>1451</v>
      </c>
      <c r="D1148" s="9" t="s">
        <v>1460</v>
      </c>
      <c r="E1148" s="6" t="s">
        <v>1461</v>
      </c>
      <c r="F1148" s="9" t="s">
        <v>453</v>
      </c>
      <c r="G1148" s="10">
        <v>68.060130000000001</v>
      </c>
      <c r="H1148" s="8">
        <v>1</v>
      </c>
      <c r="I1148" s="8">
        <v>0</v>
      </c>
      <c r="J1148" s="11">
        <v>9.5200000000000007E-3</v>
      </c>
      <c r="K1148" s="11">
        <v>0.18898999999999999</v>
      </c>
      <c r="L1148" s="11">
        <v>0.72909999999999997</v>
      </c>
    </row>
    <row r="1149" spans="2:12" x14ac:dyDescent="0.3">
      <c r="B1149" s="9" t="s">
        <v>1450</v>
      </c>
      <c r="C1149" s="9" t="s">
        <v>1451</v>
      </c>
      <c r="D1149" s="9" t="s">
        <v>1452</v>
      </c>
      <c r="E1149" s="6" t="s">
        <v>1453</v>
      </c>
      <c r="F1149" s="9" t="s">
        <v>453</v>
      </c>
      <c r="G1149" s="10">
        <v>52.349350000000001</v>
      </c>
      <c r="H1149" s="8">
        <v>0.99517074853397725</v>
      </c>
      <c r="I1149" s="8">
        <v>0</v>
      </c>
      <c r="J1149" s="11">
        <v>3.14E-3</v>
      </c>
      <c r="K1149" s="11">
        <v>4.3970000000000002E-2</v>
      </c>
      <c r="L1149" s="11">
        <v>0.51278999999999997</v>
      </c>
    </row>
    <row r="1150" spans="2:12" x14ac:dyDescent="0.3">
      <c r="B1150" s="9" t="s">
        <v>1450</v>
      </c>
      <c r="C1150" s="9" t="s">
        <v>1451</v>
      </c>
      <c r="D1150" s="9" t="s">
        <v>1454</v>
      </c>
      <c r="E1150" s="6" t="s">
        <v>1455</v>
      </c>
      <c r="F1150" s="9" t="s">
        <v>453</v>
      </c>
      <c r="G1150" s="10">
        <v>57.471809999999998</v>
      </c>
      <c r="H1150" s="8">
        <v>0.99969381506429889</v>
      </c>
      <c r="I1150" s="8">
        <v>3.061849357011635E-4</v>
      </c>
      <c r="J1150" s="11">
        <v>1.5970000000000002E-2</v>
      </c>
      <c r="K1150" s="11">
        <v>0.21456</v>
      </c>
      <c r="L1150" s="11">
        <v>0.62383</v>
      </c>
    </row>
    <row r="1151" spans="2:12" x14ac:dyDescent="0.3">
      <c r="B1151" s="9" t="s">
        <v>1450</v>
      </c>
      <c r="C1151" s="9" t="s">
        <v>1451</v>
      </c>
      <c r="D1151" s="9" t="s">
        <v>1456</v>
      </c>
      <c r="E1151" s="6" t="s">
        <v>1457</v>
      </c>
      <c r="F1151" s="9" t="s">
        <v>453</v>
      </c>
      <c r="G1151" s="10">
        <v>63.636409999999998</v>
      </c>
      <c r="H1151" s="8">
        <v>1</v>
      </c>
      <c r="I1151" s="8">
        <v>0</v>
      </c>
      <c r="J1151" s="11">
        <v>4.4000000000000003E-3</v>
      </c>
      <c r="K1151" s="11">
        <v>0.17224999999999999</v>
      </c>
      <c r="L1151" s="11">
        <v>0.64975000000000005</v>
      </c>
    </row>
    <row r="1152" spans="2:12" x14ac:dyDescent="0.3">
      <c r="B1152" s="9" t="s">
        <v>1450</v>
      </c>
      <c r="C1152" s="9" t="s">
        <v>1451</v>
      </c>
      <c r="D1152" s="9" t="s">
        <v>1430</v>
      </c>
      <c r="E1152" s="6" t="s">
        <v>609</v>
      </c>
      <c r="F1152" s="9" t="s">
        <v>453</v>
      </c>
      <c r="G1152" s="10">
        <v>70.390640000000005</v>
      </c>
      <c r="H1152" s="8">
        <v>1</v>
      </c>
      <c r="I1152" s="8">
        <v>0</v>
      </c>
      <c r="J1152" s="11">
        <v>4.0000000000000001E-3</v>
      </c>
      <c r="K1152" s="11">
        <v>0.11222</v>
      </c>
      <c r="L1152" s="11">
        <v>0.71762000000000004</v>
      </c>
    </row>
    <row r="1153" spans="2:12" x14ac:dyDescent="0.3">
      <c r="B1153" s="9" t="s">
        <v>1450</v>
      </c>
      <c r="C1153" s="9" t="s">
        <v>1451</v>
      </c>
      <c r="D1153" s="9" t="s">
        <v>1462</v>
      </c>
      <c r="E1153" s="6" t="s">
        <v>1463</v>
      </c>
      <c r="F1153" s="9" t="s">
        <v>453</v>
      </c>
      <c r="G1153" s="10">
        <v>55.527909999999999</v>
      </c>
      <c r="H1153" s="8">
        <v>0.9952185792349727</v>
      </c>
      <c r="I1153" s="8">
        <v>0</v>
      </c>
      <c r="J1153" s="11">
        <v>5.3E-3</v>
      </c>
      <c r="K1153" s="11">
        <v>0.12631999999999999</v>
      </c>
      <c r="L1153" s="11">
        <v>0.58557000000000003</v>
      </c>
    </row>
    <row r="1154" spans="2:12" x14ac:dyDescent="0.3">
      <c r="B1154" s="9" t="s">
        <v>1450</v>
      </c>
      <c r="C1154" s="9" t="s">
        <v>1451</v>
      </c>
      <c r="D1154" s="9" t="s">
        <v>1471</v>
      </c>
      <c r="E1154" s="6" t="s">
        <v>1472</v>
      </c>
      <c r="F1154" s="9" t="s">
        <v>453</v>
      </c>
      <c r="G1154" s="10">
        <v>45.660150000000002</v>
      </c>
      <c r="H1154" s="8">
        <v>1</v>
      </c>
      <c r="I1154" s="8">
        <v>6.310475389145982E-4</v>
      </c>
      <c r="J1154" s="11">
        <v>3.7299999999999998E-3</v>
      </c>
      <c r="K1154" s="11">
        <v>0.11124000000000001</v>
      </c>
      <c r="L1154" s="11">
        <v>0.54586999999999997</v>
      </c>
    </row>
    <row r="1155" spans="2:12" x14ac:dyDescent="0.3">
      <c r="B1155" s="9" t="s">
        <v>1450</v>
      </c>
      <c r="C1155" s="9" t="s">
        <v>1451</v>
      </c>
      <c r="D1155" s="9" t="s">
        <v>1458</v>
      </c>
      <c r="E1155" s="6" t="s">
        <v>1459</v>
      </c>
      <c r="F1155" s="9" t="s">
        <v>453</v>
      </c>
      <c r="G1155" s="10">
        <v>66.43347</v>
      </c>
      <c r="H1155" s="8">
        <v>0.99872245289045036</v>
      </c>
      <c r="I1155" s="8">
        <v>4.7908016608112424E-3</v>
      </c>
      <c r="J1155" s="11">
        <v>1.376E-2</v>
      </c>
      <c r="K1155" s="11">
        <v>0.24135000000000001</v>
      </c>
      <c r="L1155" s="11">
        <v>0.70487999999999995</v>
      </c>
    </row>
    <row r="1156" spans="2:12" x14ac:dyDescent="0.3">
      <c r="B1156" s="9" t="s">
        <v>1450</v>
      </c>
      <c r="C1156" s="9" t="s">
        <v>1451</v>
      </c>
      <c r="D1156" s="9" t="s">
        <v>1469</v>
      </c>
      <c r="E1156" s="6" t="s">
        <v>1470</v>
      </c>
      <c r="F1156" s="9" t="s">
        <v>453</v>
      </c>
      <c r="G1156" s="10">
        <v>37.674230000000001</v>
      </c>
      <c r="H1156" s="8">
        <v>0.99973607812087617</v>
      </c>
      <c r="I1156" s="8">
        <v>0</v>
      </c>
      <c r="J1156" s="11">
        <v>2.66E-3</v>
      </c>
      <c r="K1156" s="11">
        <v>9.146E-2</v>
      </c>
      <c r="L1156" s="11">
        <v>0.46338000000000001</v>
      </c>
    </row>
    <row r="1157" spans="2:12" x14ac:dyDescent="0.3">
      <c r="B1157" s="9" t="s">
        <v>1450</v>
      </c>
      <c r="C1157" s="9" t="s">
        <v>1451</v>
      </c>
      <c r="D1157" s="9" t="s">
        <v>1428</v>
      </c>
      <c r="E1157" s="6" t="s">
        <v>1429</v>
      </c>
      <c r="F1157" s="9" t="s">
        <v>453</v>
      </c>
      <c r="G1157" s="10">
        <v>67.575739999999996</v>
      </c>
      <c r="H1157" s="8">
        <v>0.99953194476948282</v>
      </c>
      <c r="I1157" s="8">
        <v>0</v>
      </c>
      <c r="J1157" s="11">
        <v>2.7899999999999999E-3</v>
      </c>
      <c r="K1157" s="11">
        <v>4.0890000000000003E-2</v>
      </c>
      <c r="L1157" s="11">
        <v>0.66605000000000003</v>
      </c>
    </row>
    <row r="1158" spans="2:12" x14ac:dyDescent="0.3">
      <c r="B1158" s="9" t="s">
        <v>1473</v>
      </c>
      <c r="C1158" s="9" t="s">
        <v>1474</v>
      </c>
      <c r="D1158" s="9" t="s">
        <v>1497</v>
      </c>
      <c r="E1158" s="6" t="s">
        <v>18515</v>
      </c>
      <c r="F1158" s="9" t="s">
        <v>5</v>
      </c>
      <c r="G1158" s="10">
        <v>28.44051</v>
      </c>
      <c r="H1158" s="8">
        <v>0.7014294996751137</v>
      </c>
      <c r="I1158" s="8">
        <v>7.2774528914879788E-2</v>
      </c>
      <c r="J1158" s="11">
        <v>1.409E-2</v>
      </c>
      <c r="K1158" s="11">
        <v>0.22325</v>
      </c>
      <c r="L1158" s="11">
        <v>0.36284</v>
      </c>
    </row>
    <row r="1159" spans="2:12" x14ac:dyDescent="0.3">
      <c r="B1159" s="9" t="s">
        <v>1473</v>
      </c>
      <c r="C1159" s="9" t="s">
        <v>1474</v>
      </c>
      <c r="D1159" s="9" t="s">
        <v>1488</v>
      </c>
      <c r="E1159" s="6" t="s">
        <v>18516</v>
      </c>
      <c r="F1159" s="9" t="s">
        <v>5</v>
      </c>
      <c r="G1159" s="10">
        <v>73.961699999999993</v>
      </c>
      <c r="H1159" s="8">
        <v>1</v>
      </c>
      <c r="I1159" s="8">
        <v>0</v>
      </c>
      <c r="J1159" s="11">
        <v>1.503E-2</v>
      </c>
      <c r="K1159" s="11">
        <v>0.18540000000000001</v>
      </c>
      <c r="L1159" s="11">
        <v>0.78596999999999995</v>
      </c>
    </row>
    <row r="1160" spans="2:12" x14ac:dyDescent="0.3">
      <c r="B1160" s="9" t="s">
        <v>1473</v>
      </c>
      <c r="C1160" s="9" t="s">
        <v>1474</v>
      </c>
      <c r="D1160" s="9" t="s">
        <v>1481</v>
      </c>
      <c r="E1160" s="6" t="s">
        <v>19561</v>
      </c>
      <c r="F1160" s="9" t="s">
        <v>5</v>
      </c>
      <c r="G1160" s="10">
        <v>62.425780000000003</v>
      </c>
      <c r="H1160" s="8">
        <v>0.99306487695749446</v>
      </c>
      <c r="I1160" s="8">
        <v>2.9082774049217002E-3</v>
      </c>
      <c r="J1160" s="11">
        <v>1.52E-2</v>
      </c>
      <c r="K1160" s="11">
        <v>0.19444</v>
      </c>
      <c r="L1160" s="11">
        <v>0.67766000000000004</v>
      </c>
    </row>
    <row r="1161" spans="2:12" x14ac:dyDescent="0.3">
      <c r="B1161" s="9" t="s">
        <v>1473</v>
      </c>
      <c r="C1161" s="9" t="s">
        <v>1474</v>
      </c>
      <c r="D1161" s="9" t="s">
        <v>1482</v>
      </c>
      <c r="E1161" s="6" t="s">
        <v>1483</v>
      </c>
      <c r="F1161" s="9" t="s">
        <v>5</v>
      </c>
      <c r="G1161" s="10">
        <v>48.492730000000002</v>
      </c>
      <c r="H1161" s="8">
        <v>0.9702826267664173</v>
      </c>
      <c r="I1161" s="8">
        <v>0</v>
      </c>
      <c r="J1161" s="11">
        <v>5.1599999999999997E-3</v>
      </c>
      <c r="K1161" s="11">
        <v>0.15815000000000001</v>
      </c>
      <c r="L1161" s="11">
        <v>0.55623999999999996</v>
      </c>
    </row>
    <row r="1162" spans="2:12" x14ac:dyDescent="0.3">
      <c r="B1162" s="9" t="s">
        <v>1473</v>
      </c>
      <c r="C1162" s="9" t="s">
        <v>1474</v>
      </c>
      <c r="D1162" s="9" t="s">
        <v>1479</v>
      </c>
      <c r="E1162" s="6" t="s">
        <v>1480</v>
      </c>
      <c r="F1162" s="9" t="s">
        <v>5</v>
      </c>
      <c r="G1162" s="10">
        <v>31.696449999999999</v>
      </c>
      <c r="H1162" s="8">
        <v>0.92574600971547538</v>
      </c>
      <c r="I1162" s="8">
        <v>6.2456627342123523E-3</v>
      </c>
      <c r="J1162" s="11">
        <v>4.5440000000000001E-2</v>
      </c>
      <c r="K1162" s="11">
        <v>0.30112</v>
      </c>
      <c r="L1162" s="11">
        <v>0.52871000000000001</v>
      </c>
    </row>
    <row r="1163" spans="2:12" x14ac:dyDescent="0.3">
      <c r="B1163" s="9" t="s">
        <v>1473</v>
      </c>
      <c r="C1163" s="9" t="s">
        <v>1474</v>
      </c>
      <c r="D1163" s="9" t="s">
        <v>1495</v>
      </c>
      <c r="E1163" s="6" t="s">
        <v>1496</v>
      </c>
      <c r="F1163" s="9" t="s">
        <v>5</v>
      </c>
      <c r="G1163" s="10">
        <v>32.947670000000002</v>
      </c>
      <c r="H1163" s="8">
        <v>0.88270230141054196</v>
      </c>
      <c r="I1163" s="8">
        <v>9.4283593170007424E-2</v>
      </c>
      <c r="J1163" s="11">
        <v>2.4469999999999999E-2</v>
      </c>
      <c r="K1163" s="11">
        <v>0.31263999999999997</v>
      </c>
      <c r="L1163" s="11">
        <v>0.55232999999999999</v>
      </c>
    </row>
    <row r="1164" spans="2:12" x14ac:dyDescent="0.3">
      <c r="B1164" s="9" t="s">
        <v>1473</v>
      </c>
      <c r="C1164" s="9" t="s">
        <v>1474</v>
      </c>
      <c r="D1164" s="9" t="s">
        <v>1484</v>
      </c>
      <c r="E1164" s="6" t="s">
        <v>1485</v>
      </c>
      <c r="F1164" s="9" t="s">
        <v>5</v>
      </c>
      <c r="G1164" s="10">
        <v>77.395049999999998</v>
      </c>
      <c r="H1164" s="8">
        <v>1</v>
      </c>
      <c r="I1164" s="8">
        <v>0</v>
      </c>
      <c r="J1164" s="11">
        <v>1.7129999999999999E-2</v>
      </c>
      <c r="K1164" s="11">
        <v>0.15187</v>
      </c>
      <c r="L1164" s="11">
        <v>0.83216999999999997</v>
      </c>
    </row>
    <row r="1165" spans="2:12" x14ac:dyDescent="0.3">
      <c r="B1165" s="9" t="s">
        <v>1473</v>
      </c>
      <c r="C1165" s="9" t="s">
        <v>1474</v>
      </c>
      <c r="D1165" s="9" t="s">
        <v>1500</v>
      </c>
      <c r="E1165" s="6" t="s">
        <v>1501</v>
      </c>
      <c r="F1165" s="9" t="s">
        <v>5</v>
      </c>
      <c r="G1165" s="10">
        <v>34.190989999999999</v>
      </c>
      <c r="H1165" s="8">
        <v>0.82750444576170712</v>
      </c>
      <c r="I1165" s="8">
        <v>9.7806757557794902E-3</v>
      </c>
      <c r="J1165" s="11">
        <v>8.1600000000000006E-3</v>
      </c>
      <c r="K1165" s="11">
        <v>0.18132999999999999</v>
      </c>
      <c r="L1165" s="11">
        <v>0.48226000000000002</v>
      </c>
    </row>
    <row r="1166" spans="2:12" x14ac:dyDescent="0.3">
      <c r="B1166" s="9" t="s">
        <v>1473</v>
      </c>
      <c r="C1166" s="9" t="s">
        <v>1474</v>
      </c>
      <c r="D1166" s="9" t="s">
        <v>1490</v>
      </c>
      <c r="E1166" s="6" t="s">
        <v>19562</v>
      </c>
      <c r="F1166" s="9" t="s">
        <v>5</v>
      </c>
      <c r="G1166" s="10">
        <v>36.658189999999998</v>
      </c>
      <c r="H1166" s="8">
        <v>0.93300898203592819</v>
      </c>
      <c r="I1166" s="8">
        <v>2.5823353293413173E-2</v>
      </c>
      <c r="J1166" s="11">
        <v>4.5700000000000003E-3</v>
      </c>
      <c r="K1166" s="11">
        <v>0.11391</v>
      </c>
      <c r="L1166" s="11">
        <v>0.52607999999999999</v>
      </c>
    </row>
    <row r="1167" spans="2:12" x14ac:dyDescent="0.3">
      <c r="B1167" s="9" t="s">
        <v>1473</v>
      </c>
      <c r="C1167" s="9" t="s">
        <v>1474</v>
      </c>
      <c r="D1167" s="9" t="s">
        <v>1498</v>
      </c>
      <c r="E1167" s="6" t="s">
        <v>1499</v>
      </c>
      <c r="F1167" s="9" t="s">
        <v>5</v>
      </c>
      <c r="G1167" s="10">
        <v>39.456659999999999</v>
      </c>
      <c r="H1167" s="8">
        <v>0.87116242456048276</v>
      </c>
      <c r="I1167" s="8">
        <v>3.5161374967200211E-2</v>
      </c>
      <c r="J1167" s="11">
        <v>4.6899999999999997E-2</v>
      </c>
      <c r="K1167" s="11">
        <v>0.18403</v>
      </c>
      <c r="L1167" s="11">
        <v>0.64619000000000004</v>
      </c>
    </row>
    <row r="1168" spans="2:12" x14ac:dyDescent="0.3">
      <c r="B1168" s="9" t="s">
        <v>1473</v>
      </c>
      <c r="C1168" s="9" t="s">
        <v>1474</v>
      </c>
      <c r="D1168" s="9" t="s">
        <v>1486</v>
      </c>
      <c r="E1168" s="6" t="s">
        <v>1487</v>
      </c>
      <c r="F1168" s="9" t="s">
        <v>5</v>
      </c>
      <c r="G1168" s="10">
        <v>81.963729999999998</v>
      </c>
      <c r="H1168" s="8">
        <v>0.99191556254210644</v>
      </c>
      <c r="I1168" s="8">
        <v>3.143947900291938E-3</v>
      </c>
      <c r="J1168" s="11">
        <v>2.63E-2</v>
      </c>
      <c r="K1168" s="11">
        <v>0.15468000000000001</v>
      </c>
      <c r="L1168" s="11">
        <v>0.81805000000000005</v>
      </c>
    </row>
    <row r="1169" spans="2:12" x14ac:dyDescent="0.3">
      <c r="B1169" s="9" t="s">
        <v>1473</v>
      </c>
      <c r="C1169" s="9" t="s">
        <v>1474</v>
      </c>
      <c r="D1169" s="9" t="s">
        <v>1489</v>
      </c>
      <c r="E1169" s="6" t="s">
        <v>18517</v>
      </c>
      <c r="F1169" s="9" t="s">
        <v>5</v>
      </c>
      <c r="G1169" s="10">
        <v>83.322609999999997</v>
      </c>
      <c r="H1169" s="8">
        <v>1</v>
      </c>
      <c r="I1169" s="8">
        <v>0</v>
      </c>
      <c r="J1169" s="11">
        <v>1.2630000000000001E-2</v>
      </c>
      <c r="K1169" s="11">
        <v>0.13852</v>
      </c>
      <c r="L1169" s="11">
        <v>0.84411999999999998</v>
      </c>
    </row>
    <row r="1170" spans="2:12" x14ac:dyDescent="0.3">
      <c r="B1170" s="9" t="s">
        <v>1473</v>
      </c>
      <c r="C1170" s="9" t="s">
        <v>1474</v>
      </c>
      <c r="D1170" s="9" t="s">
        <v>1491</v>
      </c>
      <c r="E1170" s="6" t="s">
        <v>1492</v>
      </c>
      <c r="F1170" s="9" t="s">
        <v>5</v>
      </c>
      <c r="G1170" s="10">
        <v>35.439410000000002</v>
      </c>
      <c r="H1170" s="8">
        <v>0.97521301316808673</v>
      </c>
      <c r="I1170" s="8">
        <v>1.9364833462432224E-3</v>
      </c>
      <c r="J1170" s="11">
        <v>3.1530000000000002E-2</v>
      </c>
      <c r="K1170" s="11">
        <v>0.22523000000000001</v>
      </c>
      <c r="L1170" s="11">
        <v>0.61170999999999998</v>
      </c>
    </row>
    <row r="1171" spans="2:12" x14ac:dyDescent="0.3">
      <c r="B1171" s="9" t="s">
        <v>1473</v>
      </c>
      <c r="C1171" s="9" t="s">
        <v>1474</v>
      </c>
      <c r="D1171" s="9" t="s">
        <v>1477</v>
      </c>
      <c r="E1171" s="6" t="s">
        <v>1478</v>
      </c>
      <c r="F1171" s="9" t="s">
        <v>5</v>
      </c>
      <c r="G1171" s="10">
        <v>60.969549999999998</v>
      </c>
      <c r="H1171" s="8">
        <v>0.9613278576317591</v>
      </c>
      <c r="I1171" s="8">
        <v>6.1601642710472282E-3</v>
      </c>
      <c r="J1171" s="11">
        <v>4.4299999999999999E-3</v>
      </c>
      <c r="K1171" s="11">
        <v>8.9410000000000003E-2</v>
      </c>
      <c r="L1171" s="11">
        <v>0.59323000000000004</v>
      </c>
    </row>
    <row r="1172" spans="2:12" x14ac:dyDescent="0.3">
      <c r="B1172" s="9" t="s">
        <v>1473</v>
      </c>
      <c r="C1172" s="9" t="s">
        <v>1474</v>
      </c>
      <c r="D1172" s="9" t="s">
        <v>1493</v>
      </c>
      <c r="E1172" s="6" t="s">
        <v>1494</v>
      </c>
      <c r="F1172" s="9" t="s">
        <v>5</v>
      </c>
      <c r="G1172" s="10">
        <v>34.370289999999997</v>
      </c>
      <c r="H1172" s="8">
        <v>0.94933999286478776</v>
      </c>
      <c r="I1172" s="8">
        <v>1.641098822689975E-2</v>
      </c>
      <c r="J1172" s="11">
        <v>3.2530000000000003E-2</v>
      </c>
      <c r="K1172" s="11">
        <v>0.26156000000000001</v>
      </c>
      <c r="L1172" s="11">
        <v>0.60445000000000004</v>
      </c>
    </row>
    <row r="1173" spans="2:12" x14ac:dyDescent="0.3">
      <c r="B1173" s="9" t="s">
        <v>1473</v>
      </c>
      <c r="C1173" s="9" t="s">
        <v>1474</v>
      </c>
      <c r="D1173" s="9" t="s">
        <v>1475</v>
      </c>
      <c r="E1173" s="6" t="s">
        <v>1476</v>
      </c>
      <c r="F1173" s="9" t="s">
        <v>5</v>
      </c>
      <c r="G1173" s="10">
        <v>63.686810000000001</v>
      </c>
      <c r="H1173" s="8">
        <v>0.98147690787848851</v>
      </c>
      <c r="I1173" s="8">
        <v>0</v>
      </c>
      <c r="J1173" s="11">
        <v>7.3099999999999997E-3</v>
      </c>
      <c r="K1173" s="11">
        <v>0.17876</v>
      </c>
      <c r="L1173" s="11">
        <v>0.69881000000000004</v>
      </c>
    </row>
    <row r="1174" spans="2:12" x14ac:dyDescent="0.3">
      <c r="B1174" s="9" t="s">
        <v>1502</v>
      </c>
      <c r="C1174" s="9" t="s">
        <v>1503</v>
      </c>
      <c r="D1174" s="9" t="s">
        <v>1513</v>
      </c>
      <c r="E1174" s="6" t="s">
        <v>19563</v>
      </c>
      <c r="F1174" s="9" t="s">
        <v>302</v>
      </c>
      <c r="G1174" s="10">
        <v>58.123800000000003</v>
      </c>
      <c r="H1174" s="8">
        <v>1</v>
      </c>
      <c r="I1174" s="8">
        <v>0</v>
      </c>
      <c r="J1174" s="11">
        <v>2.7529999999999999E-2</v>
      </c>
      <c r="K1174" s="11">
        <v>0.15714</v>
      </c>
      <c r="L1174" s="11">
        <v>0.64168000000000003</v>
      </c>
    </row>
    <row r="1175" spans="2:12" x14ac:dyDescent="0.3">
      <c r="B1175" s="9" t="s">
        <v>1502</v>
      </c>
      <c r="C1175" s="9" t="s">
        <v>1503</v>
      </c>
      <c r="D1175" s="9" t="s">
        <v>1530</v>
      </c>
      <c r="E1175" s="6" t="s">
        <v>1531</v>
      </c>
      <c r="F1175" s="9" t="s">
        <v>302</v>
      </c>
      <c r="G1175" s="10">
        <v>55.512140000000002</v>
      </c>
      <c r="H1175" s="8">
        <v>0.99400958466453671</v>
      </c>
      <c r="I1175" s="8">
        <v>9.5846645367412137E-3</v>
      </c>
      <c r="J1175" s="11">
        <v>1.039E-2</v>
      </c>
      <c r="K1175" s="11">
        <v>0.29977999999999999</v>
      </c>
      <c r="L1175" s="11">
        <v>0.63402999999999998</v>
      </c>
    </row>
    <row r="1176" spans="2:12" x14ac:dyDescent="0.3">
      <c r="B1176" s="9" t="s">
        <v>1502</v>
      </c>
      <c r="C1176" s="9" t="s">
        <v>1503</v>
      </c>
      <c r="D1176" s="9" t="s">
        <v>1522</v>
      </c>
      <c r="E1176" s="6" t="s">
        <v>18518</v>
      </c>
      <c r="F1176" s="9" t="s">
        <v>302</v>
      </c>
      <c r="G1176" s="10">
        <v>47.915430000000001</v>
      </c>
      <c r="H1176" s="8">
        <v>1</v>
      </c>
      <c r="I1176" s="8">
        <v>0</v>
      </c>
      <c r="J1176" s="11">
        <v>1.4E-3</v>
      </c>
      <c r="K1176" s="11">
        <v>3.823E-2</v>
      </c>
      <c r="L1176" s="11">
        <v>0.48344999999999999</v>
      </c>
    </row>
    <row r="1177" spans="2:12" x14ac:dyDescent="0.3">
      <c r="B1177" s="9" t="s">
        <v>1502</v>
      </c>
      <c r="C1177" s="9" t="s">
        <v>1503</v>
      </c>
      <c r="D1177" s="9" t="s">
        <v>1523</v>
      </c>
      <c r="E1177" s="6" t="s">
        <v>1524</v>
      </c>
      <c r="F1177" s="9" t="s">
        <v>302</v>
      </c>
      <c r="G1177" s="10">
        <v>48.287370000000003</v>
      </c>
      <c r="H1177" s="8">
        <v>0.99325590108654926</v>
      </c>
      <c r="I1177" s="8">
        <v>2.9973772948669914E-3</v>
      </c>
      <c r="J1177" s="11">
        <v>6.45E-3</v>
      </c>
      <c r="K1177" s="11">
        <v>0.23482</v>
      </c>
      <c r="L1177" s="11">
        <v>0.52551999999999999</v>
      </c>
    </row>
    <row r="1178" spans="2:12" x14ac:dyDescent="0.3">
      <c r="B1178" s="9" t="s">
        <v>1502</v>
      </c>
      <c r="C1178" s="9" t="s">
        <v>1503</v>
      </c>
      <c r="D1178" s="9" t="s">
        <v>1521</v>
      </c>
      <c r="E1178" s="6" t="s">
        <v>18519</v>
      </c>
      <c r="F1178" s="9" t="s">
        <v>302</v>
      </c>
      <c r="G1178" s="10">
        <v>35.701479999999997</v>
      </c>
      <c r="H1178" s="8">
        <v>0.91379043491719547</v>
      </c>
      <c r="I1178" s="8">
        <v>5.2623432905123044E-3</v>
      </c>
      <c r="J1178" s="11">
        <v>5.4900000000000001E-3</v>
      </c>
      <c r="K1178" s="11">
        <v>0.192</v>
      </c>
      <c r="L1178" s="11">
        <v>0.32547999999999999</v>
      </c>
    </row>
    <row r="1179" spans="2:12" x14ac:dyDescent="0.3">
      <c r="B1179" s="9" t="s">
        <v>1502</v>
      </c>
      <c r="C1179" s="9" t="s">
        <v>1503</v>
      </c>
      <c r="D1179" s="9" t="s">
        <v>1510</v>
      </c>
      <c r="E1179" s="6" t="s">
        <v>19564</v>
      </c>
      <c r="F1179" s="9" t="s">
        <v>302</v>
      </c>
      <c r="G1179" s="10">
        <v>59.64425</v>
      </c>
      <c r="H1179" s="8">
        <v>1</v>
      </c>
      <c r="I1179" s="8">
        <v>0</v>
      </c>
      <c r="J1179" s="11">
        <v>3.5699999999999998E-3</v>
      </c>
      <c r="K1179" s="11">
        <v>0.10635</v>
      </c>
      <c r="L1179" s="11">
        <v>0.59850000000000003</v>
      </c>
    </row>
    <row r="1180" spans="2:12" x14ac:dyDescent="0.3">
      <c r="B1180" s="9" t="s">
        <v>1502</v>
      </c>
      <c r="C1180" s="9" t="s">
        <v>1503</v>
      </c>
      <c r="D1180" s="9" t="s">
        <v>1514</v>
      </c>
      <c r="E1180" s="6" t="s">
        <v>1515</v>
      </c>
      <c r="F1180" s="9" t="s">
        <v>302</v>
      </c>
      <c r="G1180" s="10">
        <v>62.541310000000003</v>
      </c>
      <c r="H1180" s="8">
        <v>1</v>
      </c>
      <c r="I1180" s="8">
        <v>0</v>
      </c>
      <c r="J1180" s="11">
        <v>1.4499999999999999E-3</v>
      </c>
      <c r="K1180" s="11">
        <v>3.8260000000000002E-2</v>
      </c>
      <c r="L1180" s="11">
        <v>0.61839999999999995</v>
      </c>
    </row>
    <row r="1181" spans="2:12" x14ac:dyDescent="0.3">
      <c r="B1181" s="9" t="s">
        <v>1502</v>
      </c>
      <c r="C1181" s="9" t="s">
        <v>1503</v>
      </c>
      <c r="D1181" s="9" t="s">
        <v>1527</v>
      </c>
      <c r="E1181" s="6" t="s">
        <v>1528</v>
      </c>
      <c r="F1181" s="9" t="s">
        <v>302</v>
      </c>
      <c r="G1181" s="10">
        <v>49.476689999999998</v>
      </c>
      <c r="H1181" s="8">
        <v>0.99794520547945209</v>
      </c>
      <c r="I1181" s="8">
        <v>2.3972602739726029E-3</v>
      </c>
      <c r="J1181" s="11">
        <v>3.3999999999999998E-3</v>
      </c>
      <c r="K1181" s="11">
        <v>0.16561000000000001</v>
      </c>
      <c r="L1181" s="11">
        <v>0.54007000000000005</v>
      </c>
    </row>
    <row r="1182" spans="2:12" x14ac:dyDescent="0.3">
      <c r="B1182" s="9" t="s">
        <v>1502</v>
      </c>
      <c r="C1182" s="9" t="s">
        <v>1503</v>
      </c>
      <c r="D1182" s="9" t="s">
        <v>1506</v>
      </c>
      <c r="E1182" s="6" t="s">
        <v>1507</v>
      </c>
      <c r="F1182" s="9" t="s">
        <v>302</v>
      </c>
      <c r="G1182" s="10">
        <v>47.779490000000003</v>
      </c>
      <c r="H1182" s="8">
        <v>0.95482583454281567</v>
      </c>
      <c r="I1182" s="8">
        <v>0</v>
      </c>
      <c r="J1182" s="11">
        <v>3.1199999999999999E-3</v>
      </c>
      <c r="K1182" s="11">
        <v>0.10321</v>
      </c>
      <c r="L1182" s="11">
        <v>0.48260999999999998</v>
      </c>
    </row>
    <row r="1183" spans="2:12" x14ac:dyDescent="0.3">
      <c r="B1183" s="9" t="s">
        <v>1502</v>
      </c>
      <c r="C1183" s="9" t="s">
        <v>1503</v>
      </c>
      <c r="D1183" s="9" t="s">
        <v>1525</v>
      </c>
      <c r="E1183" s="6" t="s">
        <v>1526</v>
      </c>
      <c r="F1183" s="9" t="s">
        <v>302</v>
      </c>
      <c r="G1183" s="10">
        <v>48.782310000000003</v>
      </c>
      <c r="H1183" s="8">
        <v>0.95825984714873602</v>
      </c>
      <c r="I1183" s="8">
        <v>1.1757789535567313E-3</v>
      </c>
      <c r="J1183" s="11">
        <v>3.9699999999999996E-3</v>
      </c>
      <c r="K1183" s="11">
        <v>0.20827000000000001</v>
      </c>
      <c r="L1183" s="11">
        <v>0.49204999999999999</v>
      </c>
    </row>
    <row r="1184" spans="2:12" x14ac:dyDescent="0.3">
      <c r="B1184" s="9" t="s">
        <v>1502</v>
      </c>
      <c r="C1184" s="9" t="s">
        <v>1503</v>
      </c>
      <c r="D1184" s="9" t="s">
        <v>1529</v>
      </c>
      <c r="E1184" s="6" t="s">
        <v>2328</v>
      </c>
      <c r="F1184" s="9" t="s">
        <v>302</v>
      </c>
      <c r="G1184" s="10">
        <v>47.970829999999999</v>
      </c>
      <c r="H1184" s="8">
        <v>1</v>
      </c>
      <c r="I1184" s="8">
        <v>7.8768349445041182E-3</v>
      </c>
      <c r="J1184" s="11">
        <v>3.3500000000000001E-3</v>
      </c>
      <c r="K1184" s="11">
        <v>0.28121000000000002</v>
      </c>
      <c r="L1184" s="11">
        <v>0.52605999999999997</v>
      </c>
    </row>
    <row r="1185" spans="2:12" x14ac:dyDescent="0.3">
      <c r="B1185" s="9" t="s">
        <v>1502</v>
      </c>
      <c r="C1185" s="9" t="s">
        <v>1503</v>
      </c>
      <c r="D1185" s="9" t="s">
        <v>1516</v>
      </c>
      <c r="E1185" s="6" t="s">
        <v>18520</v>
      </c>
      <c r="F1185" s="9" t="s">
        <v>302</v>
      </c>
      <c r="G1185" s="10">
        <v>51.220129999999997</v>
      </c>
      <c r="H1185" s="8">
        <v>0.99892895394501968</v>
      </c>
      <c r="I1185" s="8">
        <v>7.140307033202428E-3</v>
      </c>
      <c r="J1185" s="11">
        <v>1.06E-2</v>
      </c>
      <c r="K1185" s="11">
        <v>8.863E-2</v>
      </c>
      <c r="L1185" s="11">
        <v>0.53468000000000004</v>
      </c>
    </row>
    <row r="1186" spans="2:12" x14ac:dyDescent="0.3">
      <c r="B1186" s="9" t="s">
        <v>1502</v>
      </c>
      <c r="C1186" s="9" t="s">
        <v>1503</v>
      </c>
      <c r="D1186" s="9" t="s">
        <v>1511</v>
      </c>
      <c r="E1186" s="6" t="s">
        <v>1512</v>
      </c>
      <c r="F1186" s="9" t="s">
        <v>302</v>
      </c>
      <c r="G1186" s="10">
        <v>57.616840000000003</v>
      </c>
      <c r="H1186" s="8">
        <v>0.99886104783599083</v>
      </c>
      <c r="I1186" s="8">
        <v>1.1389521640091116E-3</v>
      </c>
      <c r="J1186" s="11">
        <v>3.8600000000000001E-3</v>
      </c>
      <c r="K1186" s="11">
        <v>0.23927000000000001</v>
      </c>
      <c r="L1186" s="11">
        <v>0.62951999999999997</v>
      </c>
    </row>
    <row r="1187" spans="2:12" x14ac:dyDescent="0.3">
      <c r="B1187" s="9" t="s">
        <v>1502</v>
      </c>
      <c r="C1187" s="9" t="s">
        <v>1503</v>
      </c>
      <c r="D1187" s="9" t="s">
        <v>1504</v>
      </c>
      <c r="E1187" s="6" t="s">
        <v>1505</v>
      </c>
      <c r="F1187" s="9" t="s">
        <v>302</v>
      </c>
      <c r="G1187" s="10">
        <v>51.728789999999996</v>
      </c>
      <c r="H1187" s="8">
        <v>0.96254439780432677</v>
      </c>
      <c r="I1187" s="8">
        <v>2.7123022279625444E-2</v>
      </c>
      <c r="J1187" s="11">
        <v>1.2670000000000001E-2</v>
      </c>
      <c r="K1187" s="11">
        <v>0.21496999999999999</v>
      </c>
      <c r="L1187" s="11">
        <v>0.53166999999999998</v>
      </c>
    </row>
    <row r="1188" spans="2:12" x14ac:dyDescent="0.3">
      <c r="B1188" s="9" t="s">
        <v>1502</v>
      </c>
      <c r="C1188" s="9" t="s">
        <v>1503</v>
      </c>
      <c r="D1188" s="9" t="s">
        <v>1519</v>
      </c>
      <c r="E1188" s="6" t="s">
        <v>1520</v>
      </c>
      <c r="F1188" s="9" t="s">
        <v>302</v>
      </c>
      <c r="G1188" s="10">
        <v>49.139749999999999</v>
      </c>
      <c r="H1188" s="8">
        <v>1</v>
      </c>
      <c r="I1188" s="8">
        <v>0</v>
      </c>
      <c r="J1188" s="11">
        <v>4.2900000000000004E-3</v>
      </c>
      <c r="K1188" s="11">
        <v>8.5800000000000001E-2</v>
      </c>
      <c r="L1188" s="11">
        <v>0.53337000000000001</v>
      </c>
    </row>
    <row r="1189" spans="2:12" x14ac:dyDescent="0.3">
      <c r="B1189" s="9" t="s">
        <v>1502</v>
      </c>
      <c r="C1189" s="9" t="s">
        <v>1503</v>
      </c>
      <c r="D1189" s="9" t="s">
        <v>1517</v>
      </c>
      <c r="E1189" s="6" t="s">
        <v>1518</v>
      </c>
      <c r="F1189" s="9" t="s">
        <v>302</v>
      </c>
      <c r="G1189" s="10">
        <v>52.120289999999997</v>
      </c>
      <c r="H1189" s="8">
        <v>0.99356223175965663</v>
      </c>
      <c r="I1189" s="8">
        <v>0</v>
      </c>
      <c r="J1189" s="11">
        <v>3.2699999999999999E-3</v>
      </c>
      <c r="K1189" s="11">
        <v>5.9299999999999999E-2</v>
      </c>
      <c r="L1189" s="11">
        <v>0.54764999999999997</v>
      </c>
    </row>
    <row r="1190" spans="2:12" x14ac:dyDescent="0.3">
      <c r="B1190" s="9" t="s">
        <v>1502</v>
      </c>
      <c r="C1190" s="9" t="s">
        <v>1503</v>
      </c>
      <c r="D1190" s="9" t="s">
        <v>1508</v>
      </c>
      <c r="E1190" s="6" t="s">
        <v>1509</v>
      </c>
      <c r="F1190" s="9" t="s">
        <v>302</v>
      </c>
      <c r="G1190" s="10">
        <v>60.054360000000003</v>
      </c>
      <c r="H1190" s="8">
        <v>0.92697424285309937</v>
      </c>
      <c r="I1190" s="8">
        <v>5.5759977356354372E-2</v>
      </c>
      <c r="J1190" s="11">
        <v>1.4069999999999999E-2</v>
      </c>
      <c r="K1190" s="11">
        <v>0.24736</v>
      </c>
      <c r="L1190" s="11">
        <v>0.61084000000000005</v>
      </c>
    </row>
    <row r="1191" spans="2:12" x14ac:dyDescent="0.3">
      <c r="B1191" s="9" t="s">
        <v>1532</v>
      </c>
      <c r="C1191" s="9" t="s">
        <v>1533</v>
      </c>
      <c r="D1191" s="9" t="s">
        <v>1546</v>
      </c>
      <c r="E1191" s="6" t="s">
        <v>1547</v>
      </c>
      <c r="F1191" s="9" t="s">
        <v>302</v>
      </c>
      <c r="G1191" s="10">
        <v>55.889209999999999</v>
      </c>
      <c r="H1191" s="8">
        <v>1</v>
      </c>
      <c r="I1191" s="8">
        <v>0</v>
      </c>
      <c r="J1191" s="11">
        <v>1.469E-2</v>
      </c>
      <c r="K1191" s="11">
        <v>0.30902000000000002</v>
      </c>
      <c r="L1191" s="11">
        <v>0.62614000000000003</v>
      </c>
    </row>
    <row r="1192" spans="2:12" x14ac:dyDescent="0.3">
      <c r="B1192" s="9" t="s">
        <v>1532</v>
      </c>
      <c r="C1192" s="9" t="s">
        <v>1533</v>
      </c>
      <c r="D1192" s="9" t="s">
        <v>1548</v>
      </c>
      <c r="E1192" s="6" t="s">
        <v>1549</v>
      </c>
      <c r="F1192" s="9" t="s">
        <v>302</v>
      </c>
      <c r="G1192" s="10">
        <v>46.212560000000003</v>
      </c>
      <c r="H1192" s="8">
        <v>0.95593913240972062</v>
      </c>
      <c r="I1192" s="8">
        <v>8.8575970928912104E-3</v>
      </c>
      <c r="J1192" s="11">
        <v>7.4400000000000004E-3</v>
      </c>
      <c r="K1192" s="11">
        <v>0.17218</v>
      </c>
      <c r="L1192" s="11">
        <v>0.49393999999999999</v>
      </c>
    </row>
    <row r="1193" spans="2:12" x14ac:dyDescent="0.3">
      <c r="B1193" s="9" t="s">
        <v>1532</v>
      </c>
      <c r="C1193" s="9" t="s">
        <v>1533</v>
      </c>
      <c r="D1193" s="9" t="s">
        <v>1530</v>
      </c>
      <c r="E1193" s="6" t="s">
        <v>1531</v>
      </c>
      <c r="F1193" s="9" t="s">
        <v>302</v>
      </c>
      <c r="G1193" s="10">
        <v>55.512140000000002</v>
      </c>
      <c r="H1193" s="8">
        <v>0.99400958466453671</v>
      </c>
      <c r="I1193" s="8">
        <v>9.5846645367412137E-3</v>
      </c>
      <c r="J1193" s="11">
        <v>1.039E-2</v>
      </c>
      <c r="K1193" s="11">
        <v>0.29977999999999999</v>
      </c>
      <c r="L1193" s="11">
        <v>0.63402999999999998</v>
      </c>
    </row>
    <row r="1194" spans="2:12" x14ac:dyDescent="0.3">
      <c r="B1194" s="9" t="s">
        <v>1532</v>
      </c>
      <c r="C1194" s="9" t="s">
        <v>1533</v>
      </c>
      <c r="D1194" s="9" t="s">
        <v>1534</v>
      </c>
      <c r="E1194" s="6" t="s">
        <v>1535</v>
      </c>
      <c r="F1194" s="9" t="s">
        <v>302</v>
      </c>
      <c r="G1194" s="10">
        <v>34.312759999999997</v>
      </c>
      <c r="H1194" s="8">
        <v>0.99237866024869636</v>
      </c>
      <c r="I1194" s="8">
        <v>1.3638186923385479E-2</v>
      </c>
      <c r="J1194" s="11">
        <v>9.7400000000000004E-3</v>
      </c>
      <c r="K1194" s="11">
        <v>0.21168999999999999</v>
      </c>
      <c r="L1194" s="11">
        <v>0.35264000000000001</v>
      </c>
    </row>
    <row r="1195" spans="2:12" x14ac:dyDescent="0.3">
      <c r="B1195" s="9" t="s">
        <v>1532</v>
      </c>
      <c r="C1195" s="9" t="s">
        <v>1533</v>
      </c>
      <c r="D1195" s="9" t="s">
        <v>1552</v>
      </c>
      <c r="E1195" s="6" t="s">
        <v>1553</v>
      </c>
      <c r="F1195" s="9" t="s">
        <v>302</v>
      </c>
      <c r="G1195" s="10">
        <v>57.738689999999998</v>
      </c>
      <c r="H1195" s="8">
        <v>0.98730525100980959</v>
      </c>
      <c r="I1195" s="8">
        <v>8.6555106751298322E-3</v>
      </c>
      <c r="J1195" s="11">
        <v>8.8199999999999997E-3</v>
      </c>
      <c r="K1195" s="11">
        <v>0.19358</v>
      </c>
      <c r="L1195" s="11">
        <v>0.61970000000000003</v>
      </c>
    </row>
    <row r="1196" spans="2:12" x14ac:dyDescent="0.3">
      <c r="B1196" s="9" t="s">
        <v>1532</v>
      </c>
      <c r="C1196" s="9" t="s">
        <v>1533</v>
      </c>
      <c r="D1196" s="9" t="s">
        <v>1540</v>
      </c>
      <c r="E1196" s="6" t="s">
        <v>18521</v>
      </c>
      <c r="F1196" s="9" t="s">
        <v>302</v>
      </c>
      <c r="G1196" s="10">
        <v>53.080300000000001</v>
      </c>
      <c r="H1196" s="8">
        <v>0.99142750652254941</v>
      </c>
      <c r="I1196" s="8">
        <v>3.7271710771524412E-4</v>
      </c>
      <c r="J1196" s="11">
        <v>1.57E-3</v>
      </c>
      <c r="K1196" s="11">
        <v>7.0720000000000005E-2</v>
      </c>
      <c r="L1196" s="11">
        <v>0.52854999999999996</v>
      </c>
    </row>
    <row r="1197" spans="2:12" x14ac:dyDescent="0.3">
      <c r="B1197" s="9" t="s">
        <v>1532</v>
      </c>
      <c r="C1197" s="9" t="s">
        <v>1533</v>
      </c>
      <c r="D1197" s="9" t="s">
        <v>1541</v>
      </c>
      <c r="E1197" s="6" t="s">
        <v>1542</v>
      </c>
      <c r="F1197" s="9" t="s">
        <v>302</v>
      </c>
      <c r="G1197" s="10">
        <v>57.810780000000001</v>
      </c>
      <c r="H1197" s="8">
        <v>1</v>
      </c>
      <c r="I1197" s="8">
        <v>0</v>
      </c>
      <c r="J1197" s="11">
        <v>3.16E-3</v>
      </c>
      <c r="K1197" s="11">
        <v>0.129</v>
      </c>
      <c r="L1197" s="11">
        <v>0.61570000000000003</v>
      </c>
    </row>
    <row r="1198" spans="2:12" x14ac:dyDescent="0.3">
      <c r="B1198" s="9" t="s">
        <v>1532</v>
      </c>
      <c r="C1198" s="9" t="s">
        <v>1533</v>
      </c>
      <c r="D1198" s="9" t="s">
        <v>1544</v>
      </c>
      <c r="E1198" s="6" t="s">
        <v>1545</v>
      </c>
      <c r="F1198" s="9" t="s">
        <v>302</v>
      </c>
      <c r="G1198" s="10">
        <v>61.197620000000001</v>
      </c>
      <c r="H1198" s="8">
        <v>0.99551703526598923</v>
      </c>
      <c r="I1198" s="8">
        <v>2.9886431560071729E-3</v>
      </c>
      <c r="J1198" s="11">
        <v>1.949E-2</v>
      </c>
      <c r="K1198" s="11">
        <v>0.22888</v>
      </c>
      <c r="L1198" s="11">
        <v>0.67183999999999999</v>
      </c>
    </row>
    <row r="1199" spans="2:12" x14ac:dyDescent="0.3">
      <c r="B1199" s="9" t="s">
        <v>1532</v>
      </c>
      <c r="C1199" s="9" t="s">
        <v>1533</v>
      </c>
      <c r="D1199" s="9" t="s">
        <v>1525</v>
      </c>
      <c r="E1199" s="6" t="s">
        <v>1526</v>
      </c>
      <c r="F1199" s="9" t="s">
        <v>302</v>
      </c>
      <c r="G1199" s="10">
        <v>48.782310000000003</v>
      </c>
      <c r="H1199" s="8">
        <v>0.95825984714873602</v>
      </c>
      <c r="I1199" s="8">
        <v>1.1757789535567313E-3</v>
      </c>
      <c r="J1199" s="11">
        <v>3.9699999999999996E-3</v>
      </c>
      <c r="K1199" s="11">
        <v>0.20827000000000001</v>
      </c>
      <c r="L1199" s="11">
        <v>0.49204999999999999</v>
      </c>
    </row>
    <row r="1200" spans="2:12" x14ac:dyDescent="0.3">
      <c r="B1200" s="9" t="s">
        <v>1532</v>
      </c>
      <c r="C1200" s="9" t="s">
        <v>1533</v>
      </c>
      <c r="D1200" s="9" t="s">
        <v>1554</v>
      </c>
      <c r="E1200" s="6" t="s">
        <v>1555</v>
      </c>
      <c r="F1200" s="9" t="s">
        <v>302</v>
      </c>
      <c r="G1200" s="10">
        <v>56.326279999999997</v>
      </c>
      <c r="H1200" s="8">
        <v>0.98624862486248621</v>
      </c>
      <c r="I1200" s="8">
        <v>3.8503850385038503E-3</v>
      </c>
      <c r="J1200" s="11">
        <v>7.92E-3</v>
      </c>
      <c r="K1200" s="11">
        <v>0.17101</v>
      </c>
      <c r="L1200" s="11">
        <v>0.59458999999999995</v>
      </c>
    </row>
    <row r="1201" spans="2:12" x14ac:dyDescent="0.3">
      <c r="B1201" s="9" t="s">
        <v>1532</v>
      </c>
      <c r="C1201" s="9" t="s">
        <v>1533</v>
      </c>
      <c r="D1201" s="9" t="s">
        <v>1550</v>
      </c>
      <c r="E1201" s="6" t="s">
        <v>1551</v>
      </c>
      <c r="F1201" s="9" t="s">
        <v>302</v>
      </c>
      <c r="G1201" s="10">
        <v>52.350020000000001</v>
      </c>
      <c r="H1201" s="8">
        <v>0.95860960417922447</v>
      </c>
      <c r="I1201" s="8">
        <v>4.0988547317661245E-2</v>
      </c>
      <c r="J1201" s="11">
        <v>3.049E-2</v>
      </c>
      <c r="K1201" s="11">
        <v>0.31927</v>
      </c>
      <c r="L1201" s="11">
        <v>0.58389999999999997</v>
      </c>
    </row>
    <row r="1202" spans="2:12" x14ac:dyDescent="0.3">
      <c r="B1202" s="9" t="s">
        <v>1532</v>
      </c>
      <c r="C1202" s="9" t="s">
        <v>1533</v>
      </c>
      <c r="D1202" s="9" t="s">
        <v>1538</v>
      </c>
      <c r="E1202" s="6" t="s">
        <v>1539</v>
      </c>
      <c r="F1202" s="9" t="s">
        <v>302</v>
      </c>
      <c r="G1202" s="10">
        <v>49.844650000000001</v>
      </c>
      <c r="H1202" s="8">
        <v>0.99848057304102456</v>
      </c>
      <c r="I1202" s="8">
        <v>5.6435858476231822E-3</v>
      </c>
      <c r="J1202" s="11">
        <v>7.5500000000000003E-3</v>
      </c>
      <c r="K1202" s="11">
        <v>0.20960000000000001</v>
      </c>
      <c r="L1202" s="11">
        <v>0.57432000000000005</v>
      </c>
    </row>
    <row r="1203" spans="2:12" x14ac:dyDescent="0.3">
      <c r="B1203" s="9" t="s">
        <v>1532</v>
      </c>
      <c r="C1203" s="9" t="s">
        <v>1533</v>
      </c>
      <c r="D1203" s="9" t="s">
        <v>1536</v>
      </c>
      <c r="E1203" s="6" t="s">
        <v>1537</v>
      </c>
      <c r="F1203" s="9" t="s">
        <v>302</v>
      </c>
      <c r="G1203" s="10">
        <v>49.915149999999997</v>
      </c>
      <c r="H1203" s="8">
        <v>0.91727691890425822</v>
      </c>
      <c r="I1203" s="8">
        <v>1.3832384052074858E-2</v>
      </c>
      <c r="J1203" s="11">
        <v>1.6639999999999999E-2</v>
      </c>
      <c r="K1203" s="11">
        <v>0.14115</v>
      </c>
      <c r="L1203" s="11">
        <v>0.49734</v>
      </c>
    </row>
    <row r="1204" spans="2:12" x14ac:dyDescent="0.3">
      <c r="B1204" s="9" t="s">
        <v>1532</v>
      </c>
      <c r="C1204" s="9" t="s">
        <v>1533</v>
      </c>
      <c r="D1204" s="9" t="s">
        <v>1543</v>
      </c>
      <c r="E1204" s="6" t="s">
        <v>18522</v>
      </c>
      <c r="F1204" s="9" t="s">
        <v>302</v>
      </c>
      <c r="G1204" s="10">
        <v>60.110489999999999</v>
      </c>
      <c r="H1204" s="8">
        <v>1</v>
      </c>
      <c r="I1204" s="8">
        <v>7.6045627376425851E-4</v>
      </c>
      <c r="J1204" s="11">
        <v>8.0700000000000008E-3</v>
      </c>
      <c r="K1204" s="11">
        <v>0.28950999999999999</v>
      </c>
      <c r="L1204" s="11">
        <v>0.63122999999999996</v>
      </c>
    </row>
    <row r="1205" spans="2:12" x14ac:dyDescent="0.3">
      <c r="B1205" s="9" t="s">
        <v>1532</v>
      </c>
      <c r="C1205" s="9" t="s">
        <v>1533</v>
      </c>
      <c r="D1205" s="9" t="s">
        <v>1556</v>
      </c>
      <c r="E1205" s="6" t="s">
        <v>1557</v>
      </c>
      <c r="F1205" s="9" t="s">
        <v>302</v>
      </c>
      <c r="G1205" s="10">
        <v>56.766910000000003</v>
      </c>
      <c r="H1205" s="8">
        <v>0.98996030819519032</v>
      </c>
      <c r="I1205" s="8">
        <v>3.969180480971282E-3</v>
      </c>
      <c r="J1205" s="11">
        <v>9.3600000000000003E-3</v>
      </c>
      <c r="K1205" s="11">
        <v>0.21648999999999999</v>
      </c>
      <c r="L1205" s="11">
        <v>0.62319000000000002</v>
      </c>
    </row>
    <row r="1206" spans="2:12" x14ac:dyDescent="0.3">
      <c r="B1206" s="9" t="s">
        <v>1558</v>
      </c>
      <c r="C1206" s="9" t="s">
        <v>1559</v>
      </c>
      <c r="D1206" s="9" t="s">
        <v>1568</v>
      </c>
      <c r="E1206" s="6" t="s">
        <v>1569</v>
      </c>
      <c r="F1206" s="9" t="s">
        <v>302</v>
      </c>
      <c r="G1206" s="10">
        <v>62.289560000000002</v>
      </c>
      <c r="H1206" s="8">
        <v>0.99379203310915676</v>
      </c>
      <c r="I1206" s="8">
        <v>1.2415933781686497E-2</v>
      </c>
      <c r="J1206" s="11">
        <v>3.6290000000000003E-2</v>
      </c>
      <c r="K1206" s="11">
        <v>0.24990999999999999</v>
      </c>
      <c r="L1206" s="11">
        <v>0.71106000000000003</v>
      </c>
    </row>
    <row r="1207" spans="2:12" x14ac:dyDescent="0.3">
      <c r="B1207" s="9" t="s">
        <v>1558</v>
      </c>
      <c r="C1207" s="9" t="s">
        <v>1559</v>
      </c>
      <c r="D1207" s="9" t="s">
        <v>1523</v>
      </c>
      <c r="E1207" s="6" t="s">
        <v>1524</v>
      </c>
      <c r="F1207" s="9" t="s">
        <v>302</v>
      </c>
      <c r="G1207" s="10">
        <v>48.287370000000003</v>
      </c>
      <c r="H1207" s="8">
        <v>0.99325590108654926</v>
      </c>
      <c r="I1207" s="8">
        <v>2.9973772948669914E-3</v>
      </c>
      <c r="J1207" s="11">
        <v>6.45E-3</v>
      </c>
      <c r="K1207" s="11">
        <v>0.23482</v>
      </c>
      <c r="L1207" s="11">
        <v>0.52551999999999999</v>
      </c>
    </row>
    <row r="1208" spans="2:12" x14ac:dyDescent="0.3">
      <c r="B1208" s="9" t="s">
        <v>1558</v>
      </c>
      <c r="C1208" s="9" t="s">
        <v>1559</v>
      </c>
      <c r="D1208" s="9" t="s">
        <v>1534</v>
      </c>
      <c r="E1208" s="6" t="s">
        <v>1535</v>
      </c>
      <c r="F1208" s="9" t="s">
        <v>302</v>
      </c>
      <c r="G1208" s="10">
        <v>34.312759999999997</v>
      </c>
      <c r="H1208" s="8">
        <v>0.99237866024869636</v>
      </c>
      <c r="I1208" s="8">
        <v>1.3638186923385479E-2</v>
      </c>
      <c r="J1208" s="11">
        <v>9.7400000000000004E-3</v>
      </c>
      <c r="K1208" s="11">
        <v>0.21168999999999999</v>
      </c>
      <c r="L1208" s="11">
        <v>0.35264000000000001</v>
      </c>
    </row>
    <row r="1209" spans="2:12" x14ac:dyDescent="0.3">
      <c r="B1209" s="9" t="s">
        <v>1558</v>
      </c>
      <c r="C1209" s="9" t="s">
        <v>1559</v>
      </c>
      <c r="D1209" s="9" t="s">
        <v>1521</v>
      </c>
      <c r="E1209" s="6" t="s">
        <v>18519</v>
      </c>
      <c r="F1209" s="9" t="s">
        <v>302</v>
      </c>
      <c r="G1209" s="10">
        <v>35.701479999999997</v>
      </c>
      <c r="H1209" s="8">
        <v>0.91379043491719547</v>
      </c>
      <c r="I1209" s="8">
        <v>5.2623432905123044E-3</v>
      </c>
      <c r="J1209" s="11">
        <v>5.4900000000000001E-3</v>
      </c>
      <c r="K1209" s="11">
        <v>0.192</v>
      </c>
      <c r="L1209" s="11">
        <v>0.32547999999999999</v>
      </c>
    </row>
    <row r="1210" spans="2:12" x14ac:dyDescent="0.3">
      <c r="B1210" s="9" t="s">
        <v>1558</v>
      </c>
      <c r="C1210" s="9" t="s">
        <v>1559</v>
      </c>
      <c r="D1210" s="9" t="s">
        <v>1565</v>
      </c>
      <c r="E1210" s="6" t="s">
        <v>1566</v>
      </c>
      <c r="F1210" s="9" t="s">
        <v>302</v>
      </c>
      <c r="G1210" s="10">
        <v>55.200290000000003</v>
      </c>
      <c r="H1210" s="8">
        <v>0.99881329113924056</v>
      </c>
      <c r="I1210" s="8">
        <v>1.5822784810126582E-3</v>
      </c>
      <c r="J1210" s="11">
        <v>8.6999999999999994E-3</v>
      </c>
      <c r="K1210" s="11">
        <v>0.31303999999999998</v>
      </c>
      <c r="L1210" s="11">
        <v>0.60918000000000005</v>
      </c>
    </row>
    <row r="1211" spans="2:12" x14ac:dyDescent="0.3">
      <c r="B1211" s="9" t="s">
        <v>1558</v>
      </c>
      <c r="C1211" s="9" t="s">
        <v>1559</v>
      </c>
      <c r="D1211" s="9" t="s">
        <v>1576</v>
      </c>
      <c r="E1211" s="6" t="s">
        <v>1577</v>
      </c>
      <c r="F1211" s="9" t="s">
        <v>302</v>
      </c>
      <c r="G1211" s="10">
        <v>58.971179999999997</v>
      </c>
      <c r="H1211" s="8">
        <v>0.99079472230745624</v>
      </c>
      <c r="I1211" s="8">
        <v>1.5342129487572874E-3</v>
      </c>
      <c r="J1211" s="11">
        <v>3.48E-3</v>
      </c>
      <c r="K1211" s="11">
        <v>5.1060000000000001E-2</v>
      </c>
      <c r="L1211" s="11">
        <v>0.59072000000000002</v>
      </c>
    </row>
    <row r="1212" spans="2:12" x14ac:dyDescent="0.3">
      <c r="B1212" s="9" t="s">
        <v>1558</v>
      </c>
      <c r="C1212" s="9" t="s">
        <v>1559</v>
      </c>
      <c r="D1212" s="9" t="s">
        <v>1560</v>
      </c>
      <c r="E1212" s="6" t="s">
        <v>1561</v>
      </c>
      <c r="F1212" s="9" t="s">
        <v>302</v>
      </c>
      <c r="G1212" s="10">
        <v>42.776040000000002</v>
      </c>
      <c r="H1212" s="8">
        <v>0.98228193146417442</v>
      </c>
      <c r="I1212" s="8">
        <v>1.0319314641744548E-2</v>
      </c>
      <c r="J1212" s="11">
        <v>3.0099999999999998E-2</v>
      </c>
      <c r="K1212" s="11">
        <v>0.31690000000000002</v>
      </c>
      <c r="L1212" s="11">
        <v>0.56696000000000002</v>
      </c>
    </row>
    <row r="1213" spans="2:12" x14ac:dyDescent="0.3">
      <c r="B1213" s="9" t="s">
        <v>1558</v>
      </c>
      <c r="C1213" s="9" t="s">
        <v>1559</v>
      </c>
      <c r="D1213" s="9" t="s">
        <v>1572</v>
      </c>
      <c r="E1213" s="6" t="s">
        <v>1573</v>
      </c>
      <c r="F1213" s="9" t="s">
        <v>302</v>
      </c>
      <c r="G1213" s="10">
        <v>51.799669999999999</v>
      </c>
      <c r="H1213" s="8">
        <v>0.99902152641878672</v>
      </c>
      <c r="I1213" s="8">
        <v>6.1969993476842788E-3</v>
      </c>
      <c r="J1213" s="11">
        <v>2.8799999999999999E-2</v>
      </c>
      <c r="K1213" s="11">
        <v>0.31426999999999999</v>
      </c>
      <c r="L1213" s="11">
        <v>0.62478999999999996</v>
      </c>
    </row>
    <row r="1214" spans="2:12" x14ac:dyDescent="0.3">
      <c r="B1214" s="9" t="s">
        <v>1558</v>
      </c>
      <c r="C1214" s="9" t="s">
        <v>1559</v>
      </c>
      <c r="D1214" s="9" t="s">
        <v>1562</v>
      </c>
      <c r="E1214" s="6" t="s">
        <v>1563</v>
      </c>
      <c r="F1214" s="9" t="s">
        <v>302</v>
      </c>
      <c r="G1214" s="10">
        <v>58.54927</v>
      </c>
      <c r="H1214" s="8">
        <v>1</v>
      </c>
      <c r="I1214" s="8">
        <v>0</v>
      </c>
      <c r="J1214" s="11">
        <v>5.9500000000000004E-3</v>
      </c>
      <c r="K1214" s="11">
        <v>0.13628999999999999</v>
      </c>
      <c r="L1214" s="11">
        <v>0.60031999999999996</v>
      </c>
    </row>
    <row r="1215" spans="2:12" x14ac:dyDescent="0.3">
      <c r="B1215" s="9" t="s">
        <v>1558</v>
      </c>
      <c r="C1215" s="9" t="s">
        <v>1559</v>
      </c>
      <c r="D1215" s="9" t="s">
        <v>1570</v>
      </c>
      <c r="E1215" s="6" t="s">
        <v>1571</v>
      </c>
      <c r="F1215" s="9" t="s">
        <v>302</v>
      </c>
      <c r="G1215" s="10">
        <v>50.810110000000002</v>
      </c>
      <c r="H1215" s="8">
        <v>1</v>
      </c>
      <c r="I1215" s="8">
        <v>0</v>
      </c>
      <c r="J1215" s="11">
        <v>6.43E-3</v>
      </c>
      <c r="K1215" s="11">
        <v>0.14544000000000001</v>
      </c>
      <c r="L1215" s="11">
        <v>0.57593000000000005</v>
      </c>
    </row>
    <row r="1216" spans="2:12" x14ac:dyDescent="0.3">
      <c r="B1216" s="9" t="s">
        <v>1558</v>
      </c>
      <c r="C1216" s="9" t="s">
        <v>1559</v>
      </c>
      <c r="D1216" s="9" t="s">
        <v>1564</v>
      </c>
      <c r="E1216" s="6" t="s">
        <v>18523</v>
      </c>
      <c r="F1216" s="9" t="s">
        <v>302</v>
      </c>
      <c r="G1216" s="10">
        <v>57.157049999999998</v>
      </c>
      <c r="H1216" s="8">
        <v>0.99002849002849003</v>
      </c>
      <c r="I1216" s="8">
        <v>8.0721747388414061E-3</v>
      </c>
      <c r="J1216" s="11">
        <v>3.4099999999999998E-3</v>
      </c>
      <c r="K1216" s="11">
        <v>0.13083</v>
      </c>
      <c r="L1216" s="11">
        <v>0.59613000000000005</v>
      </c>
    </row>
    <row r="1217" spans="2:12" x14ac:dyDescent="0.3">
      <c r="B1217" s="9" t="s">
        <v>1558</v>
      </c>
      <c r="C1217" s="9" t="s">
        <v>1559</v>
      </c>
      <c r="D1217" s="9" t="s">
        <v>1527</v>
      </c>
      <c r="E1217" s="6" t="s">
        <v>1528</v>
      </c>
      <c r="F1217" s="9" t="s">
        <v>302</v>
      </c>
      <c r="G1217" s="10">
        <v>49.476689999999998</v>
      </c>
      <c r="H1217" s="8">
        <v>0.99794520547945209</v>
      </c>
      <c r="I1217" s="8">
        <v>2.3972602739726029E-3</v>
      </c>
      <c r="J1217" s="11">
        <v>3.3999999999999998E-3</v>
      </c>
      <c r="K1217" s="11">
        <v>0.16561000000000001</v>
      </c>
      <c r="L1217" s="11">
        <v>0.54007000000000005</v>
      </c>
    </row>
    <row r="1218" spans="2:12" x14ac:dyDescent="0.3">
      <c r="B1218" s="9" t="s">
        <v>1558</v>
      </c>
      <c r="C1218" s="9" t="s">
        <v>1559</v>
      </c>
      <c r="D1218" s="9" t="s">
        <v>1516</v>
      </c>
      <c r="E1218" s="6" t="s">
        <v>18520</v>
      </c>
      <c r="F1218" s="9" t="s">
        <v>302</v>
      </c>
      <c r="G1218" s="10">
        <v>51.220129999999997</v>
      </c>
      <c r="H1218" s="8">
        <v>0.99892895394501968</v>
      </c>
      <c r="I1218" s="8">
        <v>7.140307033202428E-3</v>
      </c>
      <c r="J1218" s="11">
        <v>1.06E-2</v>
      </c>
      <c r="K1218" s="11">
        <v>8.863E-2</v>
      </c>
      <c r="L1218" s="11">
        <v>0.53468000000000004</v>
      </c>
    </row>
    <row r="1219" spans="2:12" x14ac:dyDescent="0.3">
      <c r="B1219" s="9" t="s">
        <v>1558</v>
      </c>
      <c r="C1219" s="9" t="s">
        <v>1559</v>
      </c>
      <c r="D1219" s="9" t="s">
        <v>1538</v>
      </c>
      <c r="E1219" s="6" t="s">
        <v>1539</v>
      </c>
      <c r="F1219" s="9" t="s">
        <v>302</v>
      </c>
      <c r="G1219" s="10">
        <v>49.844650000000001</v>
      </c>
      <c r="H1219" s="8">
        <v>0.99848057304102456</v>
      </c>
      <c r="I1219" s="8">
        <v>5.6435858476231822E-3</v>
      </c>
      <c r="J1219" s="11">
        <v>7.5500000000000003E-3</v>
      </c>
      <c r="K1219" s="11">
        <v>0.20960000000000001</v>
      </c>
      <c r="L1219" s="11">
        <v>0.57432000000000005</v>
      </c>
    </row>
    <row r="1220" spans="2:12" x14ac:dyDescent="0.3">
      <c r="B1220" s="9" t="s">
        <v>1558</v>
      </c>
      <c r="C1220" s="9" t="s">
        <v>1559</v>
      </c>
      <c r="D1220" s="9" t="s">
        <v>1574</v>
      </c>
      <c r="E1220" s="6" t="s">
        <v>1575</v>
      </c>
      <c r="F1220" s="9" t="s">
        <v>302</v>
      </c>
      <c r="G1220" s="10">
        <v>54.555669999999999</v>
      </c>
      <c r="H1220" s="8">
        <v>0.99070422535211267</v>
      </c>
      <c r="I1220" s="8">
        <v>0</v>
      </c>
      <c r="J1220" s="11">
        <v>7.7999999999999999E-4</v>
      </c>
      <c r="K1220" s="11">
        <v>5.2839999999999998E-2</v>
      </c>
      <c r="L1220" s="11">
        <v>0.52758000000000005</v>
      </c>
    </row>
    <row r="1221" spans="2:12" x14ac:dyDescent="0.3">
      <c r="B1221" s="9" t="s">
        <v>1558</v>
      </c>
      <c r="C1221" s="9" t="s">
        <v>1559</v>
      </c>
      <c r="D1221" s="9" t="s">
        <v>1536</v>
      </c>
      <c r="E1221" s="6" t="s">
        <v>1537</v>
      </c>
      <c r="F1221" s="9" t="s">
        <v>302</v>
      </c>
      <c r="G1221" s="10">
        <v>49.915149999999997</v>
      </c>
      <c r="H1221" s="8">
        <v>0.91727691890425822</v>
      </c>
      <c r="I1221" s="8">
        <v>1.3832384052074858E-2</v>
      </c>
      <c r="J1221" s="11">
        <v>1.6639999999999999E-2</v>
      </c>
      <c r="K1221" s="11">
        <v>0.14115</v>
      </c>
      <c r="L1221" s="11">
        <v>0.49734</v>
      </c>
    </row>
    <row r="1222" spans="2:12" x14ac:dyDescent="0.3">
      <c r="B1222" s="9" t="s">
        <v>1558</v>
      </c>
      <c r="C1222" s="9" t="s">
        <v>1559</v>
      </c>
      <c r="D1222" s="9" t="s">
        <v>1567</v>
      </c>
      <c r="E1222" s="6" t="s">
        <v>18524</v>
      </c>
      <c r="F1222" s="9" t="s">
        <v>302</v>
      </c>
      <c r="G1222" s="10">
        <v>50.871450000000003</v>
      </c>
      <c r="H1222" s="8">
        <v>0.99647266313932981</v>
      </c>
      <c r="I1222" s="8">
        <v>6.3492063492063492E-3</v>
      </c>
      <c r="J1222" s="11">
        <v>3.9399999999999999E-3</v>
      </c>
      <c r="K1222" s="11">
        <v>6.8739999999999996E-2</v>
      </c>
      <c r="L1222" s="11">
        <v>0.54466000000000003</v>
      </c>
    </row>
    <row r="1223" spans="2:12" x14ac:dyDescent="0.3">
      <c r="B1223" s="9" t="s">
        <v>1578</v>
      </c>
      <c r="C1223" s="9" t="s">
        <v>1579</v>
      </c>
      <c r="D1223" s="9" t="s">
        <v>1590</v>
      </c>
      <c r="E1223" s="6" t="s">
        <v>19565</v>
      </c>
      <c r="F1223" s="9" t="s">
        <v>375</v>
      </c>
      <c r="G1223" s="10">
        <v>33.13982</v>
      </c>
      <c r="H1223" s="8">
        <v>0.88370860927152317</v>
      </c>
      <c r="I1223" s="8">
        <v>1.2450331125827815E-2</v>
      </c>
      <c r="J1223" s="11">
        <v>5.815E-2</v>
      </c>
      <c r="K1223" s="11">
        <v>0.3095</v>
      </c>
      <c r="L1223" s="11">
        <v>0.55640000000000001</v>
      </c>
    </row>
    <row r="1224" spans="2:12" x14ac:dyDescent="0.3">
      <c r="B1224" s="9" t="s">
        <v>1578</v>
      </c>
      <c r="C1224" s="9" t="s">
        <v>1579</v>
      </c>
      <c r="D1224" s="9" t="s">
        <v>1591</v>
      </c>
      <c r="E1224" s="6" t="s">
        <v>19566</v>
      </c>
      <c r="F1224" s="9" t="s">
        <v>375</v>
      </c>
      <c r="G1224" s="10">
        <v>29.99342</v>
      </c>
      <c r="H1224" s="8">
        <v>0.91137279206693522</v>
      </c>
      <c r="I1224" s="8">
        <v>1.7043693833281685E-2</v>
      </c>
      <c r="J1224" s="11">
        <v>1.494E-2</v>
      </c>
      <c r="K1224" s="11">
        <v>0.28028999999999998</v>
      </c>
      <c r="L1224" s="11">
        <v>0.47495999999999999</v>
      </c>
    </row>
    <row r="1225" spans="2:12" x14ac:dyDescent="0.3">
      <c r="B1225" s="9" t="s">
        <v>1578</v>
      </c>
      <c r="C1225" s="9" t="s">
        <v>1579</v>
      </c>
      <c r="D1225" s="9" t="s">
        <v>1596</v>
      </c>
      <c r="E1225" s="6" t="s">
        <v>1597</v>
      </c>
      <c r="F1225" s="9" t="s">
        <v>375</v>
      </c>
      <c r="G1225" s="10">
        <v>31.897310000000001</v>
      </c>
      <c r="H1225" s="8">
        <v>0.97770700636942676</v>
      </c>
      <c r="I1225" s="8">
        <v>2.2747952684258417E-4</v>
      </c>
      <c r="J1225" s="11">
        <v>1.653E-2</v>
      </c>
      <c r="K1225" s="11">
        <v>0.25155</v>
      </c>
      <c r="L1225" s="11">
        <v>0.50161999999999995</v>
      </c>
    </row>
    <row r="1226" spans="2:12" x14ac:dyDescent="0.3">
      <c r="B1226" s="9" t="s">
        <v>1578</v>
      </c>
      <c r="C1226" s="9" t="s">
        <v>1579</v>
      </c>
      <c r="D1226" s="9" t="s">
        <v>1594</v>
      </c>
      <c r="E1226" s="6" t="s">
        <v>1595</v>
      </c>
      <c r="F1226" s="9" t="s">
        <v>375</v>
      </c>
      <c r="G1226" s="10">
        <v>36.17745</v>
      </c>
      <c r="H1226" s="8">
        <v>0.95944192083062951</v>
      </c>
      <c r="I1226" s="8">
        <v>4.8669695003244647E-3</v>
      </c>
      <c r="J1226" s="11">
        <v>1.9949999999999999E-2</v>
      </c>
      <c r="K1226" s="11">
        <v>0.17771000000000001</v>
      </c>
      <c r="L1226" s="11">
        <v>0.59111000000000002</v>
      </c>
    </row>
    <row r="1227" spans="2:12" x14ac:dyDescent="0.3">
      <c r="B1227" s="9" t="s">
        <v>1578</v>
      </c>
      <c r="C1227" s="9" t="s">
        <v>1579</v>
      </c>
      <c r="D1227" s="9" t="s">
        <v>1582</v>
      </c>
      <c r="E1227" s="6" t="s">
        <v>1583</v>
      </c>
      <c r="F1227" s="9" t="s">
        <v>375</v>
      </c>
      <c r="G1227" s="10">
        <v>13.614940000000001</v>
      </c>
      <c r="H1227" s="8">
        <v>0.37064769749157617</v>
      </c>
      <c r="I1227" s="8">
        <v>0.47098464994384126</v>
      </c>
      <c r="J1227" s="11">
        <v>0.16267999999999999</v>
      </c>
      <c r="K1227" s="11">
        <v>0.64593</v>
      </c>
      <c r="L1227" s="11">
        <v>0.12972</v>
      </c>
    </row>
    <row r="1228" spans="2:12" x14ac:dyDescent="0.3">
      <c r="B1228" s="9" t="s">
        <v>1578</v>
      </c>
      <c r="C1228" s="9" t="s">
        <v>1579</v>
      </c>
      <c r="D1228" s="9" t="s">
        <v>1592</v>
      </c>
      <c r="E1228" s="6" t="s">
        <v>1593</v>
      </c>
      <c r="F1228" s="9" t="s">
        <v>375</v>
      </c>
      <c r="G1228" s="10">
        <v>35.020820000000001</v>
      </c>
      <c r="H1228" s="8">
        <v>0.96271050521251</v>
      </c>
      <c r="I1228" s="8">
        <v>0</v>
      </c>
      <c r="J1228" s="11">
        <v>4.0800000000000003E-3</v>
      </c>
      <c r="K1228" s="11">
        <v>0.14727999999999999</v>
      </c>
      <c r="L1228" s="11">
        <v>0.48886000000000002</v>
      </c>
    </row>
    <row r="1229" spans="2:12" x14ac:dyDescent="0.3">
      <c r="B1229" s="9" t="s">
        <v>1578</v>
      </c>
      <c r="C1229" s="9" t="s">
        <v>1579</v>
      </c>
      <c r="D1229" s="9" t="s">
        <v>1600</v>
      </c>
      <c r="E1229" s="6" t="s">
        <v>1601</v>
      </c>
      <c r="F1229" s="9" t="s">
        <v>375</v>
      </c>
      <c r="G1229" s="10">
        <v>39.3371</v>
      </c>
      <c r="H1229" s="8">
        <v>0.9699547992555172</v>
      </c>
      <c r="I1229" s="8">
        <v>1.3294336612603031E-3</v>
      </c>
      <c r="J1229" s="11">
        <v>1.8769999999999998E-2</v>
      </c>
      <c r="K1229" s="11">
        <v>0.22958999999999999</v>
      </c>
      <c r="L1229" s="11">
        <v>0.65968000000000004</v>
      </c>
    </row>
    <row r="1230" spans="2:12" x14ac:dyDescent="0.3">
      <c r="B1230" s="9" t="s">
        <v>1578</v>
      </c>
      <c r="C1230" s="9" t="s">
        <v>1579</v>
      </c>
      <c r="D1230" s="9" t="s">
        <v>1585</v>
      </c>
      <c r="E1230" s="6" t="s">
        <v>1586</v>
      </c>
      <c r="F1230" s="9" t="s">
        <v>375</v>
      </c>
      <c r="G1230" s="10">
        <v>31.347899999999999</v>
      </c>
      <c r="H1230" s="8">
        <v>0.96731870229007633</v>
      </c>
      <c r="I1230" s="8">
        <v>0</v>
      </c>
      <c r="J1230" s="11">
        <v>3.8500000000000001E-3</v>
      </c>
      <c r="K1230" s="11">
        <v>9.7269999999999995E-2</v>
      </c>
      <c r="L1230" s="11">
        <v>0.44108999999999998</v>
      </c>
    </row>
    <row r="1231" spans="2:12" x14ac:dyDescent="0.3">
      <c r="B1231" s="9" t="s">
        <v>1578</v>
      </c>
      <c r="C1231" s="9" t="s">
        <v>1579</v>
      </c>
      <c r="D1231" s="9" t="s">
        <v>1588</v>
      </c>
      <c r="E1231" s="6" t="s">
        <v>1589</v>
      </c>
      <c r="F1231" s="9" t="s">
        <v>375</v>
      </c>
      <c r="G1231" s="10">
        <v>30.096620000000001</v>
      </c>
      <c r="H1231" s="8">
        <v>0.90927168779517775</v>
      </c>
      <c r="I1231" s="8">
        <v>3.3805617698235146E-2</v>
      </c>
      <c r="J1231" s="11">
        <v>1.294E-2</v>
      </c>
      <c r="K1231" s="11">
        <v>0.14199999999999999</v>
      </c>
      <c r="L1231" s="11">
        <v>0.38813999999999999</v>
      </c>
    </row>
    <row r="1232" spans="2:12" x14ac:dyDescent="0.3">
      <c r="B1232" s="9" t="s">
        <v>1578</v>
      </c>
      <c r="C1232" s="9" t="s">
        <v>1579</v>
      </c>
      <c r="D1232" s="9" t="s">
        <v>1584</v>
      </c>
      <c r="E1232" s="6" t="s">
        <v>19567</v>
      </c>
      <c r="F1232" s="9" t="s">
        <v>375</v>
      </c>
      <c r="G1232" s="10">
        <v>24.53857</v>
      </c>
      <c r="H1232" s="8">
        <v>0.81200880226343919</v>
      </c>
      <c r="I1232" s="8">
        <v>4.0553285130462122E-2</v>
      </c>
      <c r="J1232" s="11">
        <v>2.8580000000000001E-2</v>
      </c>
      <c r="K1232" s="11">
        <v>0.18951000000000001</v>
      </c>
      <c r="L1232" s="11">
        <v>0.26977000000000001</v>
      </c>
    </row>
    <row r="1233" spans="2:12" x14ac:dyDescent="0.3">
      <c r="B1233" s="9" t="s">
        <v>1578</v>
      </c>
      <c r="C1233" s="9" t="s">
        <v>1579</v>
      </c>
      <c r="D1233" s="9" t="s">
        <v>1598</v>
      </c>
      <c r="E1233" s="6" t="s">
        <v>1599</v>
      </c>
      <c r="F1233" s="9" t="s">
        <v>375</v>
      </c>
      <c r="G1233" s="10">
        <v>33.489930000000001</v>
      </c>
      <c r="H1233" s="8">
        <v>0.92281959378733569</v>
      </c>
      <c r="I1233" s="8">
        <v>4.0382317801672639E-2</v>
      </c>
      <c r="J1233" s="11">
        <v>4.6390000000000001E-2</v>
      </c>
      <c r="K1233" s="11">
        <v>0.24923999999999999</v>
      </c>
      <c r="L1233" s="11">
        <v>0.53061999999999998</v>
      </c>
    </row>
    <row r="1234" spans="2:12" x14ac:dyDescent="0.3">
      <c r="B1234" s="9" t="s">
        <v>1578</v>
      </c>
      <c r="C1234" s="9" t="s">
        <v>1579</v>
      </c>
      <c r="D1234" s="9" t="s">
        <v>1580</v>
      </c>
      <c r="E1234" s="6" t="s">
        <v>1581</v>
      </c>
      <c r="F1234" s="9" t="s">
        <v>375</v>
      </c>
      <c r="G1234" s="10">
        <v>18.355709999999998</v>
      </c>
      <c r="H1234" s="8">
        <v>0.66780238500851785</v>
      </c>
      <c r="I1234" s="8">
        <v>9.7444633730834757E-2</v>
      </c>
      <c r="J1234" s="11">
        <v>4.0939999999999997E-2</v>
      </c>
      <c r="K1234" s="11">
        <v>0.35153000000000001</v>
      </c>
      <c r="L1234" s="11">
        <v>0.13936999999999999</v>
      </c>
    </row>
    <row r="1235" spans="2:12" x14ac:dyDescent="0.3">
      <c r="B1235" s="9" t="s">
        <v>1578</v>
      </c>
      <c r="C1235" s="9" t="s">
        <v>1579</v>
      </c>
      <c r="D1235" s="9" t="s">
        <v>1587</v>
      </c>
      <c r="E1235" s="6" t="s">
        <v>19568</v>
      </c>
      <c r="F1235" s="9" t="s">
        <v>375</v>
      </c>
      <c r="G1235" s="10">
        <v>26.24633</v>
      </c>
      <c r="H1235" s="8">
        <v>0.71915641476274161</v>
      </c>
      <c r="I1235" s="8">
        <v>0.17328646748681897</v>
      </c>
      <c r="J1235" s="11">
        <v>8.4370000000000001E-2</v>
      </c>
      <c r="K1235" s="11">
        <v>0.36421999999999999</v>
      </c>
      <c r="L1235" s="11">
        <v>0.37206</v>
      </c>
    </row>
    <row r="1236" spans="2:12" x14ac:dyDescent="0.3">
      <c r="B1236" s="9" t="s">
        <v>16817</v>
      </c>
      <c r="C1236" s="9" t="s">
        <v>16818</v>
      </c>
      <c r="D1236" s="9" t="s">
        <v>16828</v>
      </c>
      <c r="E1236" s="6" t="s">
        <v>16829</v>
      </c>
      <c r="F1236" s="9" t="s">
        <v>16266</v>
      </c>
      <c r="G1236" s="10">
        <v>31.480070000000001</v>
      </c>
      <c r="H1236" s="8">
        <v>0.98698795180722887</v>
      </c>
      <c r="I1236" s="8">
        <v>2.4096385542168674E-4</v>
      </c>
      <c r="J1236" s="11">
        <v>8.5000000000000006E-3</v>
      </c>
      <c r="K1236" s="11">
        <v>0.16971</v>
      </c>
      <c r="L1236" s="11">
        <v>0.41372999999999999</v>
      </c>
    </row>
    <row r="1237" spans="2:12" x14ac:dyDescent="0.3">
      <c r="B1237" s="9" t="s">
        <v>16817</v>
      </c>
      <c r="C1237" s="9" t="s">
        <v>16818</v>
      </c>
      <c r="D1237" s="9" t="s">
        <v>16824</v>
      </c>
      <c r="E1237" s="6" t="s">
        <v>16825</v>
      </c>
      <c r="F1237" s="9" t="s">
        <v>16266</v>
      </c>
      <c r="G1237" s="10">
        <v>24.500800000000002</v>
      </c>
      <c r="H1237" s="8">
        <v>0.7273249138920781</v>
      </c>
      <c r="I1237" s="8">
        <v>0.19402985074626866</v>
      </c>
      <c r="J1237" s="11">
        <v>7.8240000000000004E-2</v>
      </c>
      <c r="K1237" s="11">
        <v>0.37844</v>
      </c>
      <c r="L1237" s="11">
        <v>0.28861999999999999</v>
      </c>
    </row>
    <row r="1238" spans="2:12" x14ac:dyDescent="0.3">
      <c r="B1238" s="9" t="s">
        <v>16817</v>
      </c>
      <c r="C1238" s="9" t="s">
        <v>16818</v>
      </c>
      <c r="D1238" s="9" t="s">
        <v>16830</v>
      </c>
      <c r="E1238" s="6" t="s">
        <v>16831</v>
      </c>
      <c r="F1238" s="9" t="s">
        <v>16266</v>
      </c>
      <c r="G1238" s="10">
        <v>23.62931</v>
      </c>
      <c r="H1238" s="8">
        <v>0.73591348890153674</v>
      </c>
      <c r="I1238" s="8">
        <v>0.17928286852589642</v>
      </c>
      <c r="J1238" s="11">
        <v>5.602E-2</v>
      </c>
      <c r="K1238" s="11">
        <v>0.32697999999999999</v>
      </c>
      <c r="L1238" s="11">
        <v>0.28011000000000003</v>
      </c>
    </row>
    <row r="1239" spans="2:12" x14ac:dyDescent="0.3">
      <c r="B1239" s="9" t="s">
        <v>16817</v>
      </c>
      <c r="C1239" s="9" t="s">
        <v>16818</v>
      </c>
      <c r="D1239" s="9" t="s">
        <v>16826</v>
      </c>
      <c r="E1239" s="6" t="s">
        <v>16827</v>
      </c>
      <c r="F1239" s="9" t="s">
        <v>16266</v>
      </c>
      <c r="G1239" s="10">
        <v>20.476500000000001</v>
      </c>
      <c r="H1239" s="8">
        <v>0.71956472455225573</v>
      </c>
      <c r="I1239" s="8">
        <v>0.17569712083427794</v>
      </c>
      <c r="J1239" s="11">
        <v>4.9020000000000001E-2</v>
      </c>
      <c r="K1239" s="11">
        <v>0.40104000000000001</v>
      </c>
      <c r="L1239" s="11">
        <v>0.2117</v>
      </c>
    </row>
    <row r="1240" spans="2:12" x14ac:dyDescent="0.3">
      <c r="B1240" s="9" t="s">
        <v>16817</v>
      </c>
      <c r="C1240" s="9" t="s">
        <v>16818</v>
      </c>
      <c r="D1240" s="9" t="s">
        <v>16819</v>
      </c>
      <c r="E1240" s="6" t="s">
        <v>16820</v>
      </c>
      <c r="F1240" s="9" t="s">
        <v>16266</v>
      </c>
      <c r="G1240" s="10">
        <v>22.327480000000001</v>
      </c>
      <c r="H1240" s="8">
        <v>0.70219866509619155</v>
      </c>
      <c r="I1240" s="8">
        <v>0.15390655673341186</v>
      </c>
      <c r="J1240" s="11">
        <v>7.2789999999999994E-2</v>
      </c>
      <c r="K1240" s="11">
        <v>0.38644000000000001</v>
      </c>
      <c r="L1240" s="11">
        <v>0.24847</v>
      </c>
    </row>
    <row r="1241" spans="2:12" x14ac:dyDescent="0.3">
      <c r="B1241" s="9" t="s">
        <v>16817</v>
      </c>
      <c r="C1241" s="9" t="s">
        <v>16818</v>
      </c>
      <c r="D1241" s="9" t="s">
        <v>16822</v>
      </c>
      <c r="E1241" s="6" t="s">
        <v>16823</v>
      </c>
      <c r="F1241" s="9" t="s">
        <v>16266</v>
      </c>
      <c r="G1241" s="10">
        <v>29.096620000000001</v>
      </c>
      <c r="H1241" s="8">
        <v>0.94195849546044097</v>
      </c>
      <c r="I1241" s="8">
        <v>2.2697795071335929E-3</v>
      </c>
      <c r="J1241" s="11">
        <v>8.09E-3</v>
      </c>
      <c r="K1241" s="11">
        <v>0.11518</v>
      </c>
      <c r="L1241" s="11">
        <v>0.32318000000000002</v>
      </c>
    </row>
    <row r="1242" spans="2:12" x14ac:dyDescent="0.3">
      <c r="B1242" s="9" t="s">
        <v>16817</v>
      </c>
      <c r="C1242" s="9" t="s">
        <v>16818</v>
      </c>
      <c r="D1242" s="9" t="s">
        <v>16821</v>
      </c>
      <c r="E1242" s="6" t="s">
        <v>19569</v>
      </c>
      <c r="F1242" s="9" t="s">
        <v>16266</v>
      </c>
      <c r="G1242" s="10">
        <v>21.155069999999998</v>
      </c>
      <c r="H1242" s="8">
        <v>0.65815910942166711</v>
      </c>
      <c r="I1242" s="8">
        <v>0.14010317675807765</v>
      </c>
      <c r="J1242" s="11">
        <v>8.5440000000000002E-2</v>
      </c>
      <c r="K1242" s="11">
        <v>0.42359000000000002</v>
      </c>
      <c r="L1242" s="11">
        <v>0.22824</v>
      </c>
    </row>
    <row r="1243" spans="2:12" x14ac:dyDescent="0.3">
      <c r="B1243" s="9" t="s">
        <v>16817</v>
      </c>
      <c r="C1243" s="9" t="s">
        <v>16818</v>
      </c>
      <c r="D1243" s="9" t="s">
        <v>16832</v>
      </c>
      <c r="E1243" s="6" t="s">
        <v>16833</v>
      </c>
      <c r="F1243" s="9" t="s">
        <v>16266</v>
      </c>
      <c r="G1243" s="10">
        <v>16.19398</v>
      </c>
      <c r="H1243" s="8">
        <v>0.56039136302294201</v>
      </c>
      <c r="I1243" s="8">
        <v>0.34176788124156543</v>
      </c>
      <c r="J1243" s="11">
        <v>0.19228999999999999</v>
      </c>
      <c r="K1243" s="11">
        <v>0.64215999999999995</v>
      </c>
      <c r="L1243" s="11">
        <v>0.20050999999999999</v>
      </c>
    </row>
    <row r="1244" spans="2:12" x14ac:dyDescent="0.3">
      <c r="B1244" s="9" t="s">
        <v>16817</v>
      </c>
      <c r="C1244" s="9" t="s">
        <v>16818</v>
      </c>
      <c r="D1244" s="9" t="s">
        <v>16834</v>
      </c>
      <c r="E1244" s="6" t="s">
        <v>16835</v>
      </c>
      <c r="F1244" s="9" t="s">
        <v>16266</v>
      </c>
      <c r="G1244" s="10">
        <v>26.76088</v>
      </c>
      <c r="H1244" s="8">
        <v>0.84341085271317828</v>
      </c>
      <c r="I1244" s="8">
        <v>7.7906976744186049E-2</v>
      </c>
      <c r="J1244" s="11">
        <v>4.0550000000000003E-2</v>
      </c>
      <c r="K1244" s="11">
        <v>0.33117000000000002</v>
      </c>
      <c r="L1244" s="11">
        <v>0.40523999999999999</v>
      </c>
    </row>
    <row r="1245" spans="2:12" x14ac:dyDescent="0.3">
      <c r="B1245" s="9" t="s">
        <v>1602</v>
      </c>
      <c r="C1245" s="9" t="s">
        <v>1603</v>
      </c>
      <c r="D1245" s="9" t="s">
        <v>1623</v>
      </c>
      <c r="E1245" s="6" t="s">
        <v>1624</v>
      </c>
      <c r="F1245" s="9" t="s">
        <v>270</v>
      </c>
      <c r="G1245" s="10">
        <v>48.344160000000002</v>
      </c>
      <c r="H1245" s="8">
        <v>0.98439125910509884</v>
      </c>
      <c r="I1245" s="8">
        <v>0</v>
      </c>
      <c r="J1245" s="11">
        <v>5.8199999999999997E-3</v>
      </c>
      <c r="K1245" s="11">
        <v>0.15337000000000001</v>
      </c>
      <c r="L1245" s="11">
        <v>0.60185</v>
      </c>
    </row>
    <row r="1246" spans="2:12" x14ac:dyDescent="0.3">
      <c r="B1246" s="9" t="s">
        <v>1602</v>
      </c>
      <c r="C1246" s="9" t="s">
        <v>1603</v>
      </c>
      <c r="D1246" s="9" t="s">
        <v>1627</v>
      </c>
      <c r="E1246" s="6" t="s">
        <v>1628</v>
      </c>
      <c r="F1246" s="9" t="s">
        <v>270</v>
      </c>
      <c r="G1246" s="10">
        <v>32.275880000000001</v>
      </c>
      <c r="H1246" s="8">
        <v>0.98545541249403912</v>
      </c>
      <c r="I1246" s="8">
        <v>7.1530758226037196E-4</v>
      </c>
      <c r="J1246" s="11">
        <v>1.2149999999999999E-2</v>
      </c>
      <c r="K1246" s="11">
        <v>0.28869</v>
      </c>
      <c r="L1246" s="11">
        <v>0.44113000000000002</v>
      </c>
    </row>
    <row r="1247" spans="2:12" x14ac:dyDescent="0.3">
      <c r="B1247" s="9" t="s">
        <v>1602</v>
      </c>
      <c r="C1247" s="9" t="s">
        <v>1603</v>
      </c>
      <c r="D1247" s="9" t="s">
        <v>1609</v>
      </c>
      <c r="E1247" s="6" t="s">
        <v>1610</v>
      </c>
      <c r="F1247" s="9" t="s">
        <v>270</v>
      </c>
      <c r="G1247" s="10">
        <v>29.65474</v>
      </c>
      <c r="H1247" s="8">
        <v>0.88967268623024831</v>
      </c>
      <c r="I1247" s="8">
        <v>3.3295711060948079E-2</v>
      </c>
      <c r="J1247" s="11">
        <v>1.495E-2</v>
      </c>
      <c r="K1247" s="11">
        <v>0.28188999999999997</v>
      </c>
      <c r="L1247" s="11">
        <v>0.43413000000000002</v>
      </c>
    </row>
    <row r="1248" spans="2:12" x14ac:dyDescent="0.3">
      <c r="B1248" s="9" t="s">
        <v>1602</v>
      </c>
      <c r="C1248" s="9" t="s">
        <v>1603</v>
      </c>
      <c r="D1248" s="9" t="s">
        <v>1616</v>
      </c>
      <c r="E1248" s="6" t="s">
        <v>1617</v>
      </c>
      <c r="F1248" s="9" t="s">
        <v>270</v>
      </c>
      <c r="G1248" s="10">
        <v>37.097380000000001</v>
      </c>
      <c r="H1248" s="8">
        <v>0.99641434262948203</v>
      </c>
      <c r="I1248" s="8">
        <v>3.1872509960159364E-3</v>
      </c>
      <c r="J1248" s="11">
        <v>7.26E-3</v>
      </c>
      <c r="K1248" s="11">
        <v>0.25645000000000001</v>
      </c>
      <c r="L1248" s="11">
        <v>0.55886999999999998</v>
      </c>
    </row>
    <row r="1249" spans="2:12" x14ac:dyDescent="0.3">
      <c r="B1249" s="9" t="s">
        <v>1602</v>
      </c>
      <c r="C1249" s="9" t="s">
        <v>1603</v>
      </c>
      <c r="D1249" s="9" t="s">
        <v>1606</v>
      </c>
      <c r="E1249" s="6" t="s">
        <v>1607</v>
      </c>
      <c r="F1249" s="9" t="s">
        <v>270</v>
      </c>
      <c r="G1249" s="10">
        <v>50.785110000000003</v>
      </c>
      <c r="H1249" s="8">
        <v>0.99971313826735508</v>
      </c>
      <c r="I1249" s="8">
        <v>0</v>
      </c>
      <c r="J1249" s="11">
        <v>1.3129999999999999E-2</v>
      </c>
      <c r="K1249" s="11">
        <v>0.27712999999999999</v>
      </c>
      <c r="L1249" s="11">
        <v>0.61887000000000003</v>
      </c>
    </row>
    <row r="1250" spans="2:12" x14ac:dyDescent="0.3">
      <c r="B1250" s="9" t="s">
        <v>1602</v>
      </c>
      <c r="C1250" s="9" t="s">
        <v>1603</v>
      </c>
      <c r="D1250" s="9" t="s">
        <v>1630</v>
      </c>
      <c r="E1250" s="6" t="s">
        <v>1631</v>
      </c>
      <c r="F1250" s="9" t="s">
        <v>270</v>
      </c>
      <c r="G1250" s="10">
        <v>40.514310000000002</v>
      </c>
      <c r="H1250" s="8">
        <v>0.99781021897810218</v>
      </c>
      <c r="I1250" s="8">
        <v>2.4330900243309004E-4</v>
      </c>
      <c r="J1250" s="11">
        <v>5.3899999999999998E-3</v>
      </c>
      <c r="K1250" s="11">
        <v>7.6689999999999994E-2</v>
      </c>
      <c r="L1250" s="11">
        <v>0.46388000000000001</v>
      </c>
    </row>
    <row r="1251" spans="2:12" x14ac:dyDescent="0.3">
      <c r="B1251" s="9" t="s">
        <v>1602</v>
      </c>
      <c r="C1251" s="9" t="s">
        <v>1603</v>
      </c>
      <c r="D1251" s="9" t="s">
        <v>1632</v>
      </c>
      <c r="E1251" s="6" t="s">
        <v>19570</v>
      </c>
      <c r="F1251" s="9" t="s">
        <v>270</v>
      </c>
      <c r="G1251" s="10">
        <v>39.565820000000002</v>
      </c>
      <c r="H1251" s="8">
        <v>1</v>
      </c>
      <c r="I1251" s="8">
        <v>3.2041012495994872E-4</v>
      </c>
      <c r="J1251" s="11">
        <v>8.5400000000000007E-3</v>
      </c>
      <c r="K1251" s="11">
        <v>0.16994000000000001</v>
      </c>
      <c r="L1251" s="11">
        <v>0.52847999999999995</v>
      </c>
    </row>
    <row r="1252" spans="2:12" x14ac:dyDescent="0.3">
      <c r="B1252" s="9" t="s">
        <v>1602</v>
      </c>
      <c r="C1252" s="9" t="s">
        <v>1603</v>
      </c>
      <c r="D1252" s="9" t="s">
        <v>1604</v>
      </c>
      <c r="E1252" s="6" t="s">
        <v>1605</v>
      </c>
      <c r="F1252" s="9" t="s">
        <v>270</v>
      </c>
      <c r="G1252" s="10">
        <v>61.159869999999998</v>
      </c>
      <c r="H1252" s="8">
        <v>1</v>
      </c>
      <c r="I1252" s="8">
        <v>0</v>
      </c>
      <c r="J1252" s="11">
        <v>8.3499999999999998E-3</v>
      </c>
      <c r="K1252" s="11">
        <v>0.20691000000000001</v>
      </c>
      <c r="L1252" s="11">
        <v>0.68223</v>
      </c>
    </row>
    <row r="1253" spans="2:12" x14ac:dyDescent="0.3">
      <c r="B1253" s="9" t="s">
        <v>1602</v>
      </c>
      <c r="C1253" s="9" t="s">
        <v>1603</v>
      </c>
      <c r="D1253" s="9" t="s">
        <v>1613</v>
      </c>
      <c r="E1253" s="6" t="s">
        <v>19571</v>
      </c>
      <c r="F1253" s="9" t="s">
        <v>270</v>
      </c>
      <c r="G1253" s="10">
        <v>37.72522</v>
      </c>
      <c r="H1253" s="8">
        <v>0.90790312300828557</v>
      </c>
      <c r="I1253" s="8">
        <v>0</v>
      </c>
      <c r="J1253" s="11">
        <v>1.81E-3</v>
      </c>
      <c r="K1253" s="11">
        <v>6.4409999999999995E-2</v>
      </c>
      <c r="L1253" s="11">
        <v>0.43967000000000001</v>
      </c>
    </row>
    <row r="1254" spans="2:12" x14ac:dyDescent="0.3">
      <c r="B1254" s="9" t="s">
        <v>1602</v>
      </c>
      <c r="C1254" s="9" t="s">
        <v>1603</v>
      </c>
      <c r="D1254" s="9" t="s">
        <v>1611</v>
      </c>
      <c r="E1254" s="6" t="s">
        <v>1612</v>
      </c>
      <c r="F1254" s="9" t="s">
        <v>270</v>
      </c>
      <c r="G1254" s="10">
        <v>41.754759999999997</v>
      </c>
      <c r="H1254" s="8">
        <v>0.98418972332015808</v>
      </c>
      <c r="I1254" s="8">
        <v>2.82326369282891E-4</v>
      </c>
      <c r="J1254" s="11">
        <v>3.9410000000000001E-2</v>
      </c>
      <c r="K1254" s="11">
        <v>0.28341</v>
      </c>
      <c r="L1254" s="11">
        <v>0.62509000000000003</v>
      </c>
    </row>
    <row r="1255" spans="2:12" x14ac:dyDescent="0.3">
      <c r="B1255" s="9" t="s">
        <v>1602</v>
      </c>
      <c r="C1255" s="9" t="s">
        <v>1603</v>
      </c>
      <c r="D1255" s="9" t="s">
        <v>1625</v>
      </c>
      <c r="E1255" s="6" t="s">
        <v>1626</v>
      </c>
      <c r="F1255" s="9" t="s">
        <v>270</v>
      </c>
      <c r="G1255" s="10">
        <v>47.527880000000003</v>
      </c>
      <c r="H1255" s="8">
        <v>0.99964311206281231</v>
      </c>
      <c r="I1255" s="8">
        <v>3.5688793718772306E-4</v>
      </c>
      <c r="J1255" s="11">
        <v>5.6699999999999997E-3</v>
      </c>
      <c r="K1255" s="11">
        <v>7.5939999999999994E-2</v>
      </c>
      <c r="L1255" s="11">
        <v>0.54854999999999998</v>
      </c>
    </row>
    <row r="1256" spans="2:12" x14ac:dyDescent="0.3">
      <c r="B1256" s="9" t="s">
        <v>1602</v>
      </c>
      <c r="C1256" s="9" t="s">
        <v>1603</v>
      </c>
      <c r="D1256" s="9" t="s">
        <v>1620</v>
      </c>
      <c r="E1256" s="6" t="s">
        <v>19572</v>
      </c>
      <c r="F1256" s="9" t="s">
        <v>270</v>
      </c>
      <c r="G1256" s="10">
        <v>41.952449999999999</v>
      </c>
      <c r="H1256" s="8">
        <v>0.98947368421052628</v>
      </c>
      <c r="I1256" s="8">
        <v>9.3567251461988306E-3</v>
      </c>
      <c r="J1256" s="11">
        <v>3.551E-2</v>
      </c>
      <c r="K1256" s="11">
        <v>0.34928999999999999</v>
      </c>
      <c r="L1256" s="11">
        <v>0.58394000000000001</v>
      </c>
    </row>
    <row r="1257" spans="2:12" x14ac:dyDescent="0.3">
      <c r="B1257" s="9" t="s">
        <v>1602</v>
      </c>
      <c r="C1257" s="9" t="s">
        <v>1603</v>
      </c>
      <c r="D1257" s="9" t="s">
        <v>1629</v>
      </c>
      <c r="E1257" s="6" t="s">
        <v>19573</v>
      </c>
      <c r="F1257" s="9" t="s">
        <v>270</v>
      </c>
      <c r="G1257" s="10">
        <v>25.247340000000001</v>
      </c>
      <c r="H1257" s="8">
        <v>0.93161546085232905</v>
      </c>
      <c r="I1257" s="8">
        <v>7.2348860257680878E-2</v>
      </c>
      <c r="J1257" s="11">
        <v>3.5569999999999997E-2</v>
      </c>
      <c r="K1257" s="11">
        <v>0.41804000000000002</v>
      </c>
      <c r="L1257" s="11">
        <v>0.37293999999999999</v>
      </c>
    </row>
    <row r="1258" spans="2:12" x14ac:dyDescent="0.3">
      <c r="B1258" s="9" t="s">
        <v>1602</v>
      </c>
      <c r="C1258" s="9" t="s">
        <v>1603</v>
      </c>
      <c r="D1258" s="9" t="s">
        <v>1614</v>
      </c>
      <c r="E1258" s="6" t="s">
        <v>1615</v>
      </c>
      <c r="F1258" s="9" t="s">
        <v>270</v>
      </c>
      <c r="G1258" s="10">
        <v>29.172059999999998</v>
      </c>
      <c r="H1258" s="8">
        <v>0.90970400899213189</v>
      </c>
      <c r="I1258" s="8">
        <v>4.8332708879730235E-2</v>
      </c>
      <c r="J1258" s="11">
        <v>1.687E-2</v>
      </c>
      <c r="K1258" s="11">
        <v>0.28171000000000002</v>
      </c>
      <c r="L1258" s="11">
        <v>0.35729</v>
      </c>
    </row>
    <row r="1259" spans="2:12" x14ac:dyDescent="0.3">
      <c r="B1259" s="9" t="s">
        <v>1602</v>
      </c>
      <c r="C1259" s="9" t="s">
        <v>1603</v>
      </c>
      <c r="D1259" s="9" t="s">
        <v>1608</v>
      </c>
      <c r="E1259" s="6" t="s">
        <v>19574</v>
      </c>
      <c r="F1259" s="9" t="s">
        <v>270</v>
      </c>
      <c r="G1259" s="10">
        <v>45.786610000000003</v>
      </c>
      <c r="H1259" s="8">
        <v>0.99378399378399374</v>
      </c>
      <c r="I1259" s="8">
        <v>6.216006216006216E-3</v>
      </c>
      <c r="J1259" s="11">
        <v>3.6130000000000002E-2</v>
      </c>
      <c r="K1259" s="11">
        <v>0.27600999999999998</v>
      </c>
      <c r="L1259" s="11">
        <v>0.67388999999999999</v>
      </c>
    </row>
    <row r="1260" spans="2:12" x14ac:dyDescent="0.3">
      <c r="B1260" s="9" t="s">
        <v>1602</v>
      </c>
      <c r="C1260" s="9" t="s">
        <v>1603</v>
      </c>
      <c r="D1260" s="9" t="s">
        <v>1618</v>
      </c>
      <c r="E1260" s="6" t="s">
        <v>1619</v>
      </c>
      <c r="F1260" s="9" t="s">
        <v>270</v>
      </c>
      <c r="G1260" s="10">
        <v>24.53304</v>
      </c>
      <c r="H1260" s="8">
        <v>0.88971041281577323</v>
      </c>
      <c r="I1260" s="8">
        <v>1.8484288354898336E-3</v>
      </c>
      <c r="J1260" s="11">
        <v>7.6299999999999996E-3</v>
      </c>
      <c r="K1260" s="11">
        <v>0.19839999999999999</v>
      </c>
      <c r="L1260" s="11">
        <v>0.25485999999999998</v>
      </c>
    </row>
    <row r="1261" spans="2:12" x14ac:dyDescent="0.3">
      <c r="B1261" s="9" t="s">
        <v>1602</v>
      </c>
      <c r="C1261" s="9" t="s">
        <v>1603</v>
      </c>
      <c r="D1261" s="9" t="s">
        <v>1621</v>
      </c>
      <c r="E1261" s="6" t="s">
        <v>1622</v>
      </c>
      <c r="F1261" s="9" t="s">
        <v>270</v>
      </c>
      <c r="G1261" s="10">
        <v>51.558920000000001</v>
      </c>
      <c r="H1261" s="8">
        <v>0.98917748917748916</v>
      </c>
      <c r="I1261" s="8">
        <v>0</v>
      </c>
      <c r="J1261" s="11">
        <v>1.6199999999999999E-3</v>
      </c>
      <c r="K1261" s="11">
        <v>5.7750000000000003E-2</v>
      </c>
      <c r="L1261" s="11">
        <v>0.55678000000000005</v>
      </c>
    </row>
    <row r="1262" spans="2:12" x14ac:dyDescent="0.3">
      <c r="B1262" s="9" t="s">
        <v>1633</v>
      </c>
      <c r="C1262" s="9" t="s">
        <v>1634</v>
      </c>
      <c r="D1262" s="9" t="s">
        <v>1656</v>
      </c>
      <c r="E1262" s="6" t="s">
        <v>1657</v>
      </c>
      <c r="F1262" s="9" t="s">
        <v>270</v>
      </c>
      <c r="G1262" s="10">
        <v>57.020679999999999</v>
      </c>
      <c r="H1262" s="8">
        <v>0.96070152646963303</v>
      </c>
      <c r="I1262" s="8">
        <v>1.136732705423839E-2</v>
      </c>
      <c r="J1262" s="11">
        <v>1.311E-2</v>
      </c>
      <c r="K1262" s="11">
        <v>0.17917</v>
      </c>
      <c r="L1262" s="11">
        <v>0.59723000000000004</v>
      </c>
    </row>
    <row r="1263" spans="2:12" x14ac:dyDescent="0.3">
      <c r="B1263" s="9" t="s">
        <v>1633</v>
      </c>
      <c r="C1263" s="9" t="s">
        <v>1634</v>
      </c>
      <c r="D1263" s="9" t="s">
        <v>1658</v>
      </c>
      <c r="E1263" s="6" t="s">
        <v>1659</v>
      </c>
      <c r="F1263" s="9" t="s">
        <v>270</v>
      </c>
      <c r="G1263" s="10">
        <v>52.021639999999998</v>
      </c>
      <c r="H1263" s="8">
        <v>0.99557399723374829</v>
      </c>
      <c r="I1263" s="8">
        <v>1.2171507607192255E-2</v>
      </c>
      <c r="J1263" s="11">
        <v>2.4320000000000001E-2</v>
      </c>
      <c r="K1263" s="11">
        <v>0.28093000000000001</v>
      </c>
      <c r="L1263" s="11">
        <v>0.55974999999999997</v>
      </c>
    </row>
    <row r="1264" spans="2:12" x14ac:dyDescent="0.3">
      <c r="B1264" s="9" t="s">
        <v>1633</v>
      </c>
      <c r="C1264" s="9" t="s">
        <v>1634</v>
      </c>
      <c r="D1264" s="9" t="s">
        <v>1643</v>
      </c>
      <c r="E1264" s="6" t="s">
        <v>18525</v>
      </c>
      <c r="F1264" s="9" t="s">
        <v>270</v>
      </c>
      <c r="G1264" s="10">
        <v>61.099240000000002</v>
      </c>
      <c r="H1264" s="8">
        <v>0.97671185262426141</v>
      </c>
      <c r="I1264" s="8">
        <v>0</v>
      </c>
      <c r="J1264" s="11">
        <v>1.6100000000000001E-3</v>
      </c>
      <c r="K1264" s="11">
        <v>5.663E-2</v>
      </c>
      <c r="L1264" s="11">
        <v>0.62609999999999999</v>
      </c>
    </row>
    <row r="1265" spans="2:12" x14ac:dyDescent="0.3">
      <c r="B1265" s="9" t="s">
        <v>1633</v>
      </c>
      <c r="C1265" s="9" t="s">
        <v>1634</v>
      </c>
      <c r="D1265" s="9" t="s">
        <v>1606</v>
      </c>
      <c r="E1265" s="6" t="s">
        <v>1607</v>
      </c>
      <c r="F1265" s="9" t="s">
        <v>270</v>
      </c>
      <c r="G1265" s="10">
        <v>50.785110000000003</v>
      </c>
      <c r="H1265" s="8">
        <v>0.99971313826735508</v>
      </c>
      <c r="I1265" s="8">
        <v>0</v>
      </c>
      <c r="J1265" s="11">
        <v>1.3129999999999999E-2</v>
      </c>
      <c r="K1265" s="11">
        <v>0.27712999999999999</v>
      </c>
      <c r="L1265" s="11">
        <v>0.61887000000000003</v>
      </c>
    </row>
    <row r="1266" spans="2:12" x14ac:dyDescent="0.3">
      <c r="B1266" s="9" t="s">
        <v>1633</v>
      </c>
      <c r="C1266" s="9" t="s">
        <v>1634</v>
      </c>
      <c r="D1266" s="9" t="s">
        <v>1641</v>
      </c>
      <c r="E1266" s="6" t="s">
        <v>1642</v>
      </c>
      <c r="F1266" s="9" t="s">
        <v>270</v>
      </c>
      <c r="G1266" s="10">
        <v>65.084879999999998</v>
      </c>
      <c r="H1266" s="8">
        <v>1</v>
      </c>
      <c r="I1266" s="8">
        <v>0</v>
      </c>
      <c r="J1266" s="11">
        <v>3.48E-3</v>
      </c>
      <c r="K1266" s="11">
        <v>7.8229999999999994E-2</v>
      </c>
      <c r="L1266" s="11">
        <v>0.68883000000000005</v>
      </c>
    </row>
    <row r="1267" spans="2:12" x14ac:dyDescent="0.3">
      <c r="B1267" s="9" t="s">
        <v>1633</v>
      </c>
      <c r="C1267" s="9" t="s">
        <v>1634</v>
      </c>
      <c r="D1267" s="9" t="s">
        <v>1637</v>
      </c>
      <c r="E1267" s="6" t="s">
        <v>1638</v>
      </c>
      <c r="F1267" s="9" t="s">
        <v>270</v>
      </c>
      <c r="G1267" s="10">
        <v>59.017060000000001</v>
      </c>
      <c r="H1267" s="8">
        <v>0.99724214009928291</v>
      </c>
      <c r="I1267" s="8">
        <v>1.3237727523441808E-2</v>
      </c>
      <c r="J1267" s="11">
        <v>5.1000000000000004E-3</v>
      </c>
      <c r="K1267" s="11">
        <v>0.17176</v>
      </c>
      <c r="L1267" s="11">
        <v>0.66666999999999998</v>
      </c>
    </row>
    <row r="1268" spans="2:12" x14ac:dyDescent="0.3">
      <c r="B1268" s="9" t="s">
        <v>1633</v>
      </c>
      <c r="C1268" s="9" t="s">
        <v>1634</v>
      </c>
      <c r="D1268" s="9" t="s">
        <v>1604</v>
      </c>
      <c r="E1268" s="6" t="s">
        <v>1605</v>
      </c>
      <c r="F1268" s="9" t="s">
        <v>270</v>
      </c>
      <c r="G1268" s="10">
        <v>61.159869999999998</v>
      </c>
      <c r="H1268" s="8">
        <v>1</v>
      </c>
      <c r="I1268" s="8">
        <v>0</v>
      </c>
      <c r="J1268" s="11">
        <v>8.3499999999999998E-3</v>
      </c>
      <c r="K1268" s="11">
        <v>0.20691000000000001</v>
      </c>
      <c r="L1268" s="11">
        <v>0.68223</v>
      </c>
    </row>
    <row r="1269" spans="2:12" x14ac:dyDescent="0.3">
      <c r="B1269" s="9" t="s">
        <v>1633</v>
      </c>
      <c r="C1269" s="9" t="s">
        <v>1634</v>
      </c>
      <c r="D1269" s="9" t="s">
        <v>1639</v>
      </c>
      <c r="E1269" s="6" t="s">
        <v>1640</v>
      </c>
      <c r="F1269" s="9" t="s">
        <v>270</v>
      </c>
      <c r="G1269" s="10">
        <v>58.633040000000001</v>
      </c>
      <c r="H1269" s="8">
        <v>0.98184523809523805</v>
      </c>
      <c r="I1269" s="8">
        <v>0</v>
      </c>
      <c r="J1269" s="11">
        <v>5.1200000000000004E-3</v>
      </c>
      <c r="K1269" s="11">
        <v>9.8629999999999995E-2</v>
      </c>
      <c r="L1269" s="11">
        <v>0.61843000000000004</v>
      </c>
    </row>
    <row r="1270" spans="2:12" x14ac:dyDescent="0.3">
      <c r="B1270" s="9" t="s">
        <v>1633</v>
      </c>
      <c r="C1270" s="9" t="s">
        <v>1634</v>
      </c>
      <c r="D1270" s="9" t="s">
        <v>1647</v>
      </c>
      <c r="E1270" s="6" t="s">
        <v>1648</v>
      </c>
      <c r="F1270" s="9" t="s">
        <v>270</v>
      </c>
      <c r="G1270" s="10">
        <v>67.625029999999995</v>
      </c>
      <c r="H1270" s="8">
        <v>0.98928996429988103</v>
      </c>
      <c r="I1270" s="8">
        <v>2.3006743355811186E-2</v>
      </c>
      <c r="J1270" s="11">
        <v>1.8769999999999998E-2</v>
      </c>
      <c r="K1270" s="11">
        <v>0.19553999999999999</v>
      </c>
      <c r="L1270" s="11">
        <v>0.71333999999999997</v>
      </c>
    </row>
    <row r="1271" spans="2:12" x14ac:dyDescent="0.3">
      <c r="B1271" s="9" t="s">
        <v>1633</v>
      </c>
      <c r="C1271" s="9" t="s">
        <v>1634</v>
      </c>
      <c r="D1271" s="9" t="s">
        <v>1645</v>
      </c>
      <c r="E1271" s="6" t="s">
        <v>1646</v>
      </c>
      <c r="F1271" s="9" t="s">
        <v>270</v>
      </c>
      <c r="G1271" s="10">
        <v>61.194020000000002</v>
      </c>
      <c r="H1271" s="8">
        <v>0.98229508196721316</v>
      </c>
      <c r="I1271" s="8">
        <v>0</v>
      </c>
      <c r="J1271" s="11">
        <v>3.3800000000000002E-3</v>
      </c>
      <c r="K1271" s="11">
        <v>8.6059999999999998E-2</v>
      </c>
      <c r="L1271" s="11">
        <v>0.64185999999999999</v>
      </c>
    </row>
    <row r="1272" spans="2:12" x14ac:dyDescent="0.3">
      <c r="B1272" s="9" t="s">
        <v>1633</v>
      </c>
      <c r="C1272" s="9" t="s">
        <v>1634</v>
      </c>
      <c r="D1272" s="9" t="s">
        <v>1635</v>
      </c>
      <c r="E1272" s="6" t="s">
        <v>1636</v>
      </c>
      <c r="F1272" s="9" t="s">
        <v>270</v>
      </c>
      <c r="G1272" s="10">
        <v>61.849209999999999</v>
      </c>
      <c r="H1272" s="8">
        <v>0.99840637450199199</v>
      </c>
      <c r="I1272" s="8">
        <v>1.5936254980079682E-3</v>
      </c>
      <c r="J1272" s="11">
        <v>1.2670000000000001E-2</v>
      </c>
      <c r="K1272" s="11">
        <v>0.19597999999999999</v>
      </c>
      <c r="L1272" s="11">
        <v>0.69025999999999998</v>
      </c>
    </row>
    <row r="1273" spans="2:12" x14ac:dyDescent="0.3">
      <c r="B1273" s="9" t="s">
        <v>1633</v>
      </c>
      <c r="C1273" s="9" t="s">
        <v>1634</v>
      </c>
      <c r="D1273" s="9" t="s">
        <v>1650</v>
      </c>
      <c r="E1273" s="6" t="s">
        <v>1651</v>
      </c>
      <c r="F1273" s="9" t="s">
        <v>270</v>
      </c>
      <c r="G1273" s="10">
        <v>53.36063</v>
      </c>
      <c r="H1273" s="8">
        <v>0.99814241486068112</v>
      </c>
      <c r="I1273" s="8">
        <v>2.4767801857585141E-3</v>
      </c>
      <c r="J1273" s="11">
        <v>1.299E-2</v>
      </c>
      <c r="K1273" s="11">
        <v>0.25152999999999998</v>
      </c>
      <c r="L1273" s="11">
        <v>0.61819000000000002</v>
      </c>
    </row>
    <row r="1274" spans="2:12" x14ac:dyDescent="0.3">
      <c r="B1274" s="9" t="s">
        <v>1633</v>
      </c>
      <c r="C1274" s="9" t="s">
        <v>1634</v>
      </c>
      <c r="D1274" s="9" t="s">
        <v>1652</v>
      </c>
      <c r="E1274" s="6" t="s">
        <v>1653</v>
      </c>
      <c r="F1274" s="9" t="s">
        <v>270</v>
      </c>
      <c r="G1274" s="10">
        <v>64.687799999999996</v>
      </c>
      <c r="H1274" s="8">
        <v>0.99328257948947607</v>
      </c>
      <c r="I1274" s="8">
        <v>0</v>
      </c>
      <c r="J1274" s="11">
        <v>2.4500000000000001E-2</v>
      </c>
      <c r="K1274" s="11">
        <v>0.19857</v>
      </c>
      <c r="L1274" s="11">
        <v>0.75088999999999995</v>
      </c>
    </row>
    <row r="1275" spans="2:12" x14ac:dyDescent="0.3">
      <c r="B1275" s="9" t="s">
        <v>1633</v>
      </c>
      <c r="C1275" s="9" t="s">
        <v>1634</v>
      </c>
      <c r="D1275" s="9" t="s">
        <v>1649</v>
      </c>
      <c r="E1275" s="6" t="s">
        <v>18526</v>
      </c>
      <c r="F1275" s="9" t="s">
        <v>270</v>
      </c>
      <c r="G1275" s="10">
        <v>43.949069999999999</v>
      </c>
      <c r="H1275" s="8">
        <v>1</v>
      </c>
      <c r="I1275" s="8">
        <v>0</v>
      </c>
      <c r="J1275" s="11">
        <v>5.3800000000000002E-3</v>
      </c>
      <c r="K1275" s="11">
        <v>0.10899</v>
      </c>
      <c r="L1275" s="11">
        <v>0.48729</v>
      </c>
    </row>
    <row r="1276" spans="2:12" x14ac:dyDescent="0.3">
      <c r="B1276" s="9" t="s">
        <v>1633</v>
      </c>
      <c r="C1276" s="9" t="s">
        <v>1634</v>
      </c>
      <c r="D1276" s="9" t="s">
        <v>1618</v>
      </c>
      <c r="E1276" s="6" t="s">
        <v>1619</v>
      </c>
      <c r="F1276" s="9" t="s">
        <v>270</v>
      </c>
      <c r="G1276" s="10">
        <v>24.53304</v>
      </c>
      <c r="H1276" s="8">
        <v>0.88971041281577323</v>
      </c>
      <c r="I1276" s="8">
        <v>1.8484288354898336E-3</v>
      </c>
      <c r="J1276" s="11">
        <v>7.6299999999999996E-3</v>
      </c>
      <c r="K1276" s="11">
        <v>0.19839999999999999</v>
      </c>
      <c r="L1276" s="11">
        <v>0.25485999999999998</v>
      </c>
    </row>
    <row r="1277" spans="2:12" x14ac:dyDescent="0.3">
      <c r="B1277" s="9" t="s">
        <v>1633</v>
      </c>
      <c r="C1277" s="9" t="s">
        <v>1634</v>
      </c>
      <c r="D1277" s="9" t="s">
        <v>1654</v>
      </c>
      <c r="E1277" s="6" t="s">
        <v>1655</v>
      </c>
      <c r="F1277" s="9" t="s">
        <v>270</v>
      </c>
      <c r="G1277" s="10">
        <v>53.726700000000001</v>
      </c>
      <c r="H1277" s="8">
        <v>1</v>
      </c>
      <c r="I1277" s="8">
        <v>0</v>
      </c>
      <c r="J1277" s="11">
        <v>4.1999999999999997E-3</v>
      </c>
      <c r="K1277" s="11">
        <v>0.10020999999999999</v>
      </c>
      <c r="L1277" s="11">
        <v>0.56272</v>
      </c>
    </row>
    <row r="1278" spans="2:12" x14ac:dyDescent="0.3">
      <c r="B1278" s="9" t="s">
        <v>1660</v>
      </c>
      <c r="C1278" s="9" t="s">
        <v>1661</v>
      </c>
      <c r="D1278" s="9" t="s">
        <v>1666</v>
      </c>
      <c r="E1278" s="6" t="s">
        <v>1667</v>
      </c>
      <c r="F1278" s="9" t="s">
        <v>270</v>
      </c>
      <c r="G1278" s="10">
        <v>58.377870000000001</v>
      </c>
      <c r="H1278" s="8">
        <v>0.99561654278635414</v>
      </c>
      <c r="I1278" s="8">
        <v>1.1435105774728416E-3</v>
      </c>
      <c r="J1278" s="11">
        <v>1.076E-2</v>
      </c>
      <c r="K1278" s="11">
        <v>0.22453000000000001</v>
      </c>
      <c r="L1278" s="11">
        <v>0.64881</v>
      </c>
    </row>
    <row r="1279" spans="2:12" x14ac:dyDescent="0.3">
      <c r="B1279" s="9" t="s">
        <v>1660</v>
      </c>
      <c r="C1279" s="9" t="s">
        <v>1661</v>
      </c>
      <c r="D1279" s="9" t="s">
        <v>1664</v>
      </c>
      <c r="E1279" s="6" t="s">
        <v>1665</v>
      </c>
      <c r="F1279" s="9" t="s">
        <v>270</v>
      </c>
      <c r="G1279" s="10">
        <v>53.486199999999997</v>
      </c>
      <c r="H1279" s="8">
        <v>0.9928626842513576</v>
      </c>
      <c r="I1279" s="8">
        <v>9.3095422808378587E-3</v>
      </c>
      <c r="J1279" s="11">
        <v>1.763E-2</v>
      </c>
      <c r="K1279" s="11">
        <v>0.33592</v>
      </c>
      <c r="L1279" s="11">
        <v>0.56488000000000005</v>
      </c>
    </row>
    <row r="1280" spans="2:12" x14ac:dyDescent="0.3">
      <c r="B1280" s="9" t="s">
        <v>1660</v>
      </c>
      <c r="C1280" s="9" t="s">
        <v>1661</v>
      </c>
      <c r="D1280" s="9" t="s">
        <v>1672</v>
      </c>
      <c r="E1280" s="6" t="s">
        <v>1673</v>
      </c>
      <c r="F1280" s="9" t="s">
        <v>270</v>
      </c>
      <c r="G1280" s="10">
        <v>59.355170000000001</v>
      </c>
      <c r="H1280" s="8">
        <v>0.98883415435139577</v>
      </c>
      <c r="I1280" s="8">
        <v>7.2249589490968802E-3</v>
      </c>
      <c r="J1280" s="11">
        <v>8.6099999999999996E-3</v>
      </c>
      <c r="K1280" s="11">
        <v>0.22142000000000001</v>
      </c>
      <c r="L1280" s="11">
        <v>0.60572000000000004</v>
      </c>
    </row>
    <row r="1281" spans="2:12" x14ac:dyDescent="0.3">
      <c r="B1281" s="9" t="s">
        <v>1660</v>
      </c>
      <c r="C1281" s="9" t="s">
        <v>1661</v>
      </c>
      <c r="D1281" s="9" t="s">
        <v>1662</v>
      </c>
      <c r="E1281" s="6" t="s">
        <v>1663</v>
      </c>
      <c r="F1281" s="9" t="s">
        <v>270</v>
      </c>
      <c r="G1281" s="10">
        <v>66.958219999999997</v>
      </c>
      <c r="H1281" s="8">
        <v>1</v>
      </c>
      <c r="I1281" s="8">
        <v>0</v>
      </c>
      <c r="J1281" s="11">
        <v>2.97E-3</v>
      </c>
      <c r="K1281" s="11">
        <v>6.0240000000000002E-2</v>
      </c>
      <c r="L1281" s="11">
        <v>0.68071000000000004</v>
      </c>
    </row>
    <row r="1282" spans="2:12" x14ac:dyDescent="0.3">
      <c r="B1282" s="9" t="s">
        <v>1660</v>
      </c>
      <c r="C1282" s="9" t="s">
        <v>1661</v>
      </c>
      <c r="D1282" s="9" t="s">
        <v>1686</v>
      </c>
      <c r="E1282" s="6" t="s">
        <v>1687</v>
      </c>
      <c r="F1282" s="9" t="s">
        <v>270</v>
      </c>
      <c r="G1282" s="10">
        <v>60.434440000000002</v>
      </c>
      <c r="H1282" s="8">
        <v>0.97011661807580174</v>
      </c>
      <c r="I1282" s="8">
        <v>7.2886297376093293E-4</v>
      </c>
      <c r="J1282" s="11">
        <v>2.5799999999999998E-3</v>
      </c>
      <c r="K1282" s="11">
        <v>5.6759999999999998E-2</v>
      </c>
      <c r="L1282" s="11">
        <v>0.59933000000000003</v>
      </c>
    </row>
    <row r="1283" spans="2:12" x14ac:dyDescent="0.3">
      <c r="B1283" s="9" t="s">
        <v>1660</v>
      </c>
      <c r="C1283" s="9" t="s">
        <v>1661</v>
      </c>
      <c r="D1283" s="9" t="s">
        <v>1668</v>
      </c>
      <c r="E1283" s="6" t="s">
        <v>1669</v>
      </c>
      <c r="F1283" s="9" t="s">
        <v>270</v>
      </c>
      <c r="G1283" s="10">
        <v>65.979879999999994</v>
      </c>
      <c r="H1283" s="8">
        <v>0.99871001031991746</v>
      </c>
      <c r="I1283" s="8">
        <v>0</v>
      </c>
      <c r="J1283" s="11">
        <v>5.4200000000000003E-3</v>
      </c>
      <c r="K1283" s="11">
        <v>8.9899999999999994E-2</v>
      </c>
      <c r="L1283" s="11">
        <v>0.71204000000000001</v>
      </c>
    </row>
    <row r="1284" spans="2:12" x14ac:dyDescent="0.3">
      <c r="B1284" s="9" t="s">
        <v>1660</v>
      </c>
      <c r="C1284" s="9" t="s">
        <v>1661</v>
      </c>
      <c r="D1284" s="9" t="s">
        <v>1670</v>
      </c>
      <c r="E1284" s="6" t="s">
        <v>1671</v>
      </c>
      <c r="F1284" s="9" t="s">
        <v>270</v>
      </c>
      <c r="G1284" s="10">
        <v>66.888469999999998</v>
      </c>
      <c r="H1284" s="8">
        <v>0.9994613520064638</v>
      </c>
      <c r="I1284" s="8">
        <v>0</v>
      </c>
      <c r="J1284" s="11">
        <v>1.5299999999999999E-3</v>
      </c>
      <c r="K1284" s="11">
        <v>0.11287</v>
      </c>
      <c r="L1284" s="11">
        <v>0.71628999999999998</v>
      </c>
    </row>
    <row r="1285" spans="2:12" x14ac:dyDescent="0.3">
      <c r="B1285" s="9" t="s">
        <v>1660</v>
      </c>
      <c r="C1285" s="9" t="s">
        <v>1661</v>
      </c>
      <c r="D1285" s="9" t="s">
        <v>1681</v>
      </c>
      <c r="E1285" s="6" t="s">
        <v>18527</v>
      </c>
      <c r="F1285" s="9" t="s">
        <v>270</v>
      </c>
      <c r="G1285" s="10">
        <v>52.058929999999997</v>
      </c>
      <c r="H1285" s="8">
        <v>0.98948046371833409</v>
      </c>
      <c r="I1285" s="8">
        <v>1.5027908973808501E-3</v>
      </c>
      <c r="J1285" s="11">
        <v>3.7399999999999998E-3</v>
      </c>
      <c r="K1285" s="11">
        <v>8.4750000000000006E-2</v>
      </c>
      <c r="L1285" s="11">
        <v>0.49545</v>
      </c>
    </row>
    <row r="1286" spans="2:12" x14ac:dyDescent="0.3">
      <c r="B1286" s="9" t="s">
        <v>1660</v>
      </c>
      <c r="C1286" s="9" t="s">
        <v>1661</v>
      </c>
      <c r="D1286" s="9" t="s">
        <v>1684</v>
      </c>
      <c r="E1286" s="6" t="s">
        <v>1685</v>
      </c>
      <c r="F1286" s="9" t="s">
        <v>270</v>
      </c>
      <c r="G1286" s="10">
        <v>63.136539999999997</v>
      </c>
      <c r="H1286" s="8">
        <v>0.99206873760740255</v>
      </c>
      <c r="I1286" s="8">
        <v>8.5922009253139465E-3</v>
      </c>
      <c r="J1286" s="11">
        <v>8.8000000000000005E-3</v>
      </c>
      <c r="K1286" s="11">
        <v>0.22156999999999999</v>
      </c>
      <c r="L1286" s="11">
        <v>0.68891999999999998</v>
      </c>
    </row>
    <row r="1287" spans="2:12" x14ac:dyDescent="0.3">
      <c r="B1287" s="9" t="s">
        <v>1660</v>
      </c>
      <c r="C1287" s="9" t="s">
        <v>1661</v>
      </c>
      <c r="D1287" s="9" t="s">
        <v>1682</v>
      </c>
      <c r="E1287" s="6" t="s">
        <v>18528</v>
      </c>
      <c r="F1287" s="9" t="s">
        <v>270</v>
      </c>
      <c r="G1287" s="10">
        <v>70.837999999999994</v>
      </c>
      <c r="H1287" s="8">
        <v>1</v>
      </c>
      <c r="I1287" s="8">
        <v>0</v>
      </c>
      <c r="J1287" s="11">
        <v>1.095E-2</v>
      </c>
      <c r="K1287" s="11">
        <v>0.17630999999999999</v>
      </c>
      <c r="L1287" s="11">
        <v>0.70992999999999995</v>
      </c>
    </row>
    <row r="1288" spans="2:12" x14ac:dyDescent="0.3">
      <c r="B1288" s="9" t="s">
        <v>1660</v>
      </c>
      <c r="C1288" s="9" t="s">
        <v>1661</v>
      </c>
      <c r="D1288" s="9" t="s">
        <v>1679</v>
      </c>
      <c r="E1288" s="6" t="s">
        <v>1680</v>
      </c>
      <c r="F1288" s="9" t="s">
        <v>270</v>
      </c>
      <c r="G1288" s="10">
        <v>56.342910000000003</v>
      </c>
      <c r="H1288" s="8">
        <v>0.9609375</v>
      </c>
      <c r="I1288" s="8">
        <v>0</v>
      </c>
      <c r="J1288" s="11">
        <v>2.49E-3</v>
      </c>
      <c r="K1288" s="11">
        <v>0.15060999999999999</v>
      </c>
      <c r="L1288" s="11">
        <v>0.58714999999999995</v>
      </c>
    </row>
    <row r="1289" spans="2:12" x14ac:dyDescent="0.3">
      <c r="B1289" s="9" t="s">
        <v>1660</v>
      </c>
      <c r="C1289" s="9" t="s">
        <v>1661</v>
      </c>
      <c r="D1289" s="9" t="s">
        <v>1683</v>
      </c>
      <c r="E1289" s="6" t="s">
        <v>18529</v>
      </c>
      <c r="F1289" s="9" t="s">
        <v>270</v>
      </c>
      <c r="G1289" s="10">
        <v>62.85474</v>
      </c>
      <c r="H1289" s="8">
        <v>1</v>
      </c>
      <c r="I1289" s="8">
        <v>0</v>
      </c>
      <c r="J1289" s="11">
        <v>5.3899999999999998E-3</v>
      </c>
      <c r="K1289" s="11">
        <v>0.14424999999999999</v>
      </c>
      <c r="L1289" s="11">
        <v>0.63329999999999997</v>
      </c>
    </row>
    <row r="1290" spans="2:12" x14ac:dyDescent="0.3">
      <c r="B1290" s="9" t="s">
        <v>1660</v>
      </c>
      <c r="C1290" s="9" t="s">
        <v>1661</v>
      </c>
      <c r="D1290" s="9" t="s">
        <v>1674</v>
      </c>
      <c r="E1290" s="6" t="s">
        <v>1675</v>
      </c>
      <c r="F1290" s="9" t="s">
        <v>270</v>
      </c>
      <c r="G1290" s="10">
        <v>70.387110000000007</v>
      </c>
      <c r="H1290" s="8">
        <v>0.99966699966699968</v>
      </c>
      <c r="I1290" s="8">
        <v>0</v>
      </c>
      <c r="J1290" s="11">
        <v>6.3899999999999998E-3</v>
      </c>
      <c r="K1290" s="11">
        <v>0.14802999999999999</v>
      </c>
      <c r="L1290" s="11">
        <v>0.72843000000000002</v>
      </c>
    </row>
    <row r="1291" spans="2:12" x14ac:dyDescent="0.3">
      <c r="B1291" s="9" t="s">
        <v>1660</v>
      </c>
      <c r="C1291" s="9" t="s">
        <v>1661</v>
      </c>
      <c r="D1291" s="9" t="s">
        <v>1677</v>
      </c>
      <c r="E1291" s="6" t="s">
        <v>1678</v>
      </c>
      <c r="F1291" s="9" t="s">
        <v>270</v>
      </c>
      <c r="G1291" s="10">
        <v>60.338810000000002</v>
      </c>
      <c r="H1291" s="8">
        <v>0.9913890777249037</v>
      </c>
      <c r="I1291" s="8">
        <v>3.8522547020167688E-3</v>
      </c>
      <c r="J1291" s="11">
        <v>7.9100000000000004E-3</v>
      </c>
      <c r="K1291" s="11">
        <v>0.15404000000000001</v>
      </c>
      <c r="L1291" s="11">
        <v>0.61645000000000005</v>
      </c>
    </row>
    <row r="1292" spans="2:12" x14ac:dyDescent="0.3">
      <c r="B1292" s="9" t="s">
        <v>1660</v>
      </c>
      <c r="C1292" s="9" t="s">
        <v>1661</v>
      </c>
      <c r="D1292" s="9" t="s">
        <v>1676</v>
      </c>
      <c r="E1292" s="6" t="s">
        <v>18530</v>
      </c>
      <c r="F1292" s="9" t="s">
        <v>270</v>
      </c>
      <c r="G1292" s="10">
        <v>56.425649999999997</v>
      </c>
      <c r="H1292" s="8">
        <v>0.98489863467107985</v>
      </c>
      <c r="I1292" s="8">
        <v>3.5167563094745551E-3</v>
      </c>
      <c r="J1292" s="11">
        <v>3.8700000000000002E-3</v>
      </c>
      <c r="K1292" s="11">
        <v>0.10621999999999999</v>
      </c>
      <c r="L1292" s="11">
        <v>0.58045000000000002</v>
      </c>
    </row>
    <row r="1293" spans="2:12" x14ac:dyDescent="0.3">
      <c r="B1293" s="9" t="s">
        <v>1688</v>
      </c>
      <c r="C1293" s="9" t="s">
        <v>1689</v>
      </c>
      <c r="D1293" s="9" t="s">
        <v>1697</v>
      </c>
      <c r="E1293" s="6" t="s">
        <v>1698</v>
      </c>
      <c r="F1293" s="9" t="s">
        <v>375</v>
      </c>
      <c r="G1293" s="10">
        <v>34.163269999999997</v>
      </c>
      <c r="H1293" s="8">
        <v>0.95956746591443343</v>
      </c>
      <c r="I1293" s="8">
        <v>1.567152483936687E-4</v>
      </c>
      <c r="J1293" s="11">
        <v>9.1999999999999998E-3</v>
      </c>
      <c r="K1293" s="11">
        <v>0.15256</v>
      </c>
      <c r="L1293" s="11">
        <v>0.49099999999999999</v>
      </c>
    </row>
    <row r="1294" spans="2:12" x14ac:dyDescent="0.3">
      <c r="B1294" s="9" t="s">
        <v>1688</v>
      </c>
      <c r="C1294" s="9" t="s">
        <v>1689</v>
      </c>
      <c r="D1294" s="9" t="s">
        <v>1693</v>
      </c>
      <c r="E1294" s="6" t="s">
        <v>1694</v>
      </c>
      <c r="F1294" s="9" t="s">
        <v>375</v>
      </c>
      <c r="G1294" s="10">
        <v>30.92313</v>
      </c>
      <c r="H1294" s="8">
        <v>0.99912841371295757</v>
      </c>
      <c r="I1294" s="8">
        <v>0</v>
      </c>
      <c r="J1294" s="11">
        <v>4.4299999999999999E-3</v>
      </c>
      <c r="K1294" s="11">
        <v>0.16370999999999999</v>
      </c>
      <c r="L1294" s="11">
        <v>0.49224000000000001</v>
      </c>
    </row>
    <row r="1295" spans="2:12" x14ac:dyDescent="0.3">
      <c r="B1295" s="9" t="s">
        <v>1688</v>
      </c>
      <c r="C1295" s="9" t="s">
        <v>1689</v>
      </c>
      <c r="D1295" s="9" t="s">
        <v>1699</v>
      </c>
      <c r="E1295" s="6" t="s">
        <v>1700</v>
      </c>
      <c r="F1295" s="9" t="s">
        <v>375</v>
      </c>
      <c r="G1295" s="10">
        <v>31.165089999999999</v>
      </c>
      <c r="H1295" s="8">
        <v>0.96729688298415939</v>
      </c>
      <c r="I1295" s="8">
        <v>3.5769034236075624E-3</v>
      </c>
      <c r="J1295" s="11">
        <v>3.6130000000000002E-2</v>
      </c>
      <c r="K1295" s="11">
        <v>0.26471</v>
      </c>
      <c r="L1295" s="11">
        <v>0.50607000000000002</v>
      </c>
    </row>
    <row r="1296" spans="2:12" x14ac:dyDescent="0.3">
      <c r="B1296" s="9" t="s">
        <v>1688</v>
      </c>
      <c r="C1296" s="9" t="s">
        <v>1689</v>
      </c>
      <c r="D1296" s="9" t="s">
        <v>1705</v>
      </c>
      <c r="E1296" s="6" t="s">
        <v>1706</v>
      </c>
      <c r="F1296" s="9" t="s">
        <v>375</v>
      </c>
      <c r="G1296" s="10">
        <v>48.595309999999998</v>
      </c>
      <c r="H1296" s="8">
        <v>0.87366375121477158</v>
      </c>
      <c r="I1296" s="8">
        <v>2.1379980563654033E-2</v>
      </c>
      <c r="J1296" s="11">
        <v>5.0800000000000003E-3</v>
      </c>
      <c r="K1296" s="11">
        <v>0.15129000000000001</v>
      </c>
      <c r="L1296" s="11">
        <v>0.28342000000000001</v>
      </c>
    </row>
    <row r="1297" spans="2:12" x14ac:dyDescent="0.3">
      <c r="B1297" s="9" t="s">
        <v>1688</v>
      </c>
      <c r="C1297" s="9" t="s">
        <v>1689</v>
      </c>
      <c r="D1297" s="9" t="s">
        <v>1704</v>
      </c>
      <c r="E1297" s="6" t="s">
        <v>19575</v>
      </c>
      <c r="F1297" s="9" t="s">
        <v>375</v>
      </c>
      <c r="G1297" s="10">
        <v>229.35784000000001</v>
      </c>
      <c r="H1297" s="8">
        <v>0.92963464140730723</v>
      </c>
      <c r="I1297" s="8">
        <v>3.1799729364005415E-2</v>
      </c>
      <c r="J1297" s="11">
        <v>8.2570000000000005E-2</v>
      </c>
      <c r="K1297" s="11">
        <v>0.38449</v>
      </c>
      <c r="L1297" s="11">
        <v>0.30984</v>
      </c>
    </row>
    <row r="1298" spans="2:12" x14ac:dyDescent="0.3">
      <c r="B1298" s="9" t="s">
        <v>1688</v>
      </c>
      <c r="C1298" s="9" t="s">
        <v>1689</v>
      </c>
      <c r="D1298" s="9" t="s">
        <v>1701</v>
      </c>
      <c r="E1298" s="6" t="s">
        <v>1702</v>
      </c>
      <c r="F1298" s="9" t="s">
        <v>375</v>
      </c>
      <c r="G1298" s="10">
        <v>27.64057</v>
      </c>
      <c r="H1298" s="8">
        <v>0.81552706552706555</v>
      </c>
      <c r="I1298" s="8">
        <v>3.1695156695156698E-2</v>
      </c>
      <c r="J1298" s="11">
        <v>3.9260000000000003E-2</v>
      </c>
      <c r="K1298" s="11">
        <v>0.32473999999999997</v>
      </c>
      <c r="L1298" s="11">
        <v>0.41431000000000001</v>
      </c>
    </row>
    <row r="1299" spans="2:12" x14ac:dyDescent="0.3">
      <c r="B1299" s="9" t="s">
        <v>1688</v>
      </c>
      <c r="C1299" s="9" t="s">
        <v>1689</v>
      </c>
      <c r="D1299" s="9" t="s">
        <v>1692</v>
      </c>
      <c r="E1299" s="6" t="s">
        <v>19576</v>
      </c>
      <c r="F1299" s="9" t="s">
        <v>375</v>
      </c>
      <c r="G1299" s="10">
        <v>37.625979999999998</v>
      </c>
      <c r="H1299" s="8">
        <v>0.9529997235277855</v>
      </c>
      <c r="I1299" s="8">
        <v>1.3823610727121925E-3</v>
      </c>
      <c r="J1299" s="11">
        <v>7.1929999999999994E-2</v>
      </c>
      <c r="K1299" s="11">
        <v>0.20635000000000001</v>
      </c>
      <c r="L1299" s="11">
        <v>0.67108999999999996</v>
      </c>
    </row>
    <row r="1300" spans="2:12" x14ac:dyDescent="0.3">
      <c r="B1300" s="9" t="s">
        <v>1688</v>
      </c>
      <c r="C1300" s="9" t="s">
        <v>1689</v>
      </c>
      <c r="D1300" s="9" t="s">
        <v>1691</v>
      </c>
      <c r="E1300" s="6" t="s">
        <v>19577</v>
      </c>
      <c r="F1300" s="9" t="s">
        <v>375</v>
      </c>
      <c r="G1300" s="10">
        <v>29.654990000000002</v>
      </c>
      <c r="H1300" s="8">
        <v>0.86454849498327757</v>
      </c>
      <c r="I1300" s="8">
        <v>3.9799331103678927E-2</v>
      </c>
      <c r="J1300" s="11">
        <v>1.7819999999999999E-2</v>
      </c>
      <c r="K1300" s="11">
        <v>0.22486</v>
      </c>
      <c r="L1300" s="11">
        <v>0.38480999999999999</v>
      </c>
    </row>
    <row r="1301" spans="2:12" x14ac:dyDescent="0.3">
      <c r="B1301" s="9" t="s">
        <v>1688</v>
      </c>
      <c r="C1301" s="9" t="s">
        <v>1689</v>
      </c>
      <c r="D1301" s="9" t="s">
        <v>1690</v>
      </c>
      <c r="E1301" s="6" t="s">
        <v>19578</v>
      </c>
      <c r="F1301" s="9" t="s">
        <v>375</v>
      </c>
      <c r="G1301" s="10">
        <v>21.51604</v>
      </c>
      <c r="H1301" s="8">
        <v>0.84838628971728791</v>
      </c>
      <c r="I1301" s="8">
        <v>3.0022516887665749E-2</v>
      </c>
      <c r="J1301" s="11">
        <v>3.1109999999999999E-2</v>
      </c>
      <c r="K1301" s="11">
        <v>0.43064999999999998</v>
      </c>
      <c r="L1301" s="11">
        <v>0.28453000000000001</v>
      </c>
    </row>
    <row r="1302" spans="2:12" x14ac:dyDescent="0.3">
      <c r="B1302" s="9" t="s">
        <v>1688</v>
      </c>
      <c r="C1302" s="9" t="s">
        <v>1689</v>
      </c>
      <c r="D1302" s="9" t="s">
        <v>1703</v>
      </c>
      <c r="E1302" s="6" t="s">
        <v>19579</v>
      </c>
      <c r="F1302" s="9" t="s">
        <v>375</v>
      </c>
      <c r="G1302" s="10">
        <v>69.092079999999996</v>
      </c>
      <c r="H1302" s="8">
        <v>0.94439252336448598</v>
      </c>
      <c r="I1302" s="8">
        <v>1.8457943925233644E-2</v>
      </c>
      <c r="J1302" s="11">
        <v>2.266E-2</v>
      </c>
      <c r="K1302" s="11">
        <v>0.19441</v>
      </c>
      <c r="L1302" s="11">
        <v>0.45538000000000001</v>
      </c>
    </row>
    <row r="1303" spans="2:12" x14ac:dyDescent="0.3">
      <c r="B1303" s="9" t="s">
        <v>1688</v>
      </c>
      <c r="C1303" s="9" t="s">
        <v>1689</v>
      </c>
      <c r="D1303" s="9" t="s">
        <v>1696</v>
      </c>
      <c r="E1303" s="6" t="s">
        <v>19580</v>
      </c>
      <c r="F1303" s="9" t="s">
        <v>375</v>
      </c>
      <c r="G1303" s="10">
        <v>32.474359999999997</v>
      </c>
      <c r="H1303" s="8">
        <v>0.94782901380006734</v>
      </c>
      <c r="I1303" s="8">
        <v>1.4809828340626052E-2</v>
      </c>
      <c r="J1303" s="11">
        <v>2.1489999999999999E-2</v>
      </c>
      <c r="K1303" s="11">
        <v>0.25908999999999999</v>
      </c>
      <c r="L1303" s="11">
        <v>0.50097999999999998</v>
      </c>
    </row>
    <row r="1304" spans="2:12" x14ac:dyDescent="0.3">
      <c r="B1304" s="9" t="s">
        <v>1688</v>
      </c>
      <c r="C1304" s="9" t="s">
        <v>1689</v>
      </c>
      <c r="D1304" s="9" t="s">
        <v>1695</v>
      </c>
      <c r="E1304" s="6" t="s">
        <v>18531</v>
      </c>
      <c r="F1304" s="9" t="s">
        <v>375</v>
      </c>
      <c r="G1304" s="10">
        <v>37.276159999999997</v>
      </c>
      <c r="H1304" s="8">
        <v>0.95334821428571426</v>
      </c>
      <c r="I1304" s="8">
        <v>2.232142857142857E-3</v>
      </c>
      <c r="J1304" s="11">
        <v>3.0720000000000001E-2</v>
      </c>
      <c r="K1304" s="11">
        <v>0.21922</v>
      </c>
      <c r="L1304" s="11">
        <v>0.61565000000000003</v>
      </c>
    </row>
    <row r="1305" spans="2:12" x14ac:dyDescent="0.3">
      <c r="B1305" s="9" t="s">
        <v>1688</v>
      </c>
      <c r="C1305" s="9" t="s">
        <v>1689</v>
      </c>
      <c r="D1305" s="9" t="s">
        <v>1707</v>
      </c>
      <c r="E1305" s="6" t="s">
        <v>1708</v>
      </c>
      <c r="F1305" s="9" t="s">
        <v>375</v>
      </c>
      <c r="G1305" s="10">
        <v>55.22983</v>
      </c>
      <c r="H1305" s="8">
        <v>0.97753222836095766</v>
      </c>
      <c r="I1305" s="8">
        <v>6.2615101289134438E-3</v>
      </c>
      <c r="J1305" s="11">
        <v>1.9570000000000001E-2</v>
      </c>
      <c r="K1305" s="11">
        <v>0.19869999999999999</v>
      </c>
      <c r="L1305" s="11">
        <v>0.38086999999999999</v>
      </c>
    </row>
    <row r="1306" spans="2:12" x14ac:dyDescent="0.3">
      <c r="B1306" s="9" t="s">
        <v>16914</v>
      </c>
      <c r="C1306" s="9" t="s">
        <v>16915</v>
      </c>
      <c r="D1306" s="9" t="s">
        <v>16927</v>
      </c>
      <c r="E1306" s="6" t="s">
        <v>16928</v>
      </c>
      <c r="F1306" s="9" t="s">
        <v>16266</v>
      </c>
      <c r="G1306" s="10">
        <v>34.976700000000001</v>
      </c>
      <c r="H1306" s="8">
        <v>0.93718949609652236</v>
      </c>
      <c r="I1306" s="8">
        <v>5.1809794180269694E-2</v>
      </c>
      <c r="J1306" s="11">
        <v>6.4240000000000005E-2</v>
      </c>
      <c r="K1306" s="11">
        <v>0.28821999999999998</v>
      </c>
      <c r="L1306" s="11">
        <v>0.64110999999999996</v>
      </c>
    </row>
    <row r="1307" spans="2:12" x14ac:dyDescent="0.3">
      <c r="B1307" s="9" t="s">
        <v>16914</v>
      </c>
      <c r="C1307" s="9" t="s">
        <v>16915</v>
      </c>
      <c r="D1307" s="9" t="s">
        <v>16929</v>
      </c>
      <c r="E1307" s="6" t="s">
        <v>16930</v>
      </c>
      <c r="F1307" s="9" t="s">
        <v>16266</v>
      </c>
      <c r="G1307" s="10">
        <v>30.539429999999999</v>
      </c>
      <c r="H1307" s="8">
        <v>0.96028210838901262</v>
      </c>
      <c r="I1307" s="8">
        <v>0</v>
      </c>
      <c r="J1307" s="11">
        <v>3.209E-2</v>
      </c>
      <c r="K1307" s="11">
        <v>0.30967</v>
      </c>
      <c r="L1307" s="11">
        <v>0.53427000000000002</v>
      </c>
    </row>
    <row r="1308" spans="2:12" x14ac:dyDescent="0.3">
      <c r="B1308" s="9" t="s">
        <v>16914</v>
      </c>
      <c r="C1308" s="9" t="s">
        <v>16915</v>
      </c>
      <c r="D1308" s="9" t="s">
        <v>16931</v>
      </c>
      <c r="E1308" s="6" t="s">
        <v>16932</v>
      </c>
      <c r="F1308" s="9" t="s">
        <v>16266</v>
      </c>
      <c r="G1308" s="10">
        <v>33.336280000000002</v>
      </c>
      <c r="H1308" s="8">
        <v>0.94954751131221715</v>
      </c>
      <c r="I1308" s="8">
        <v>0</v>
      </c>
      <c r="J1308" s="11">
        <v>1.4149999999999999E-2</v>
      </c>
      <c r="K1308" s="11">
        <v>0.28133999999999998</v>
      </c>
      <c r="L1308" s="11">
        <v>0.57135000000000002</v>
      </c>
    </row>
    <row r="1309" spans="2:12" x14ac:dyDescent="0.3">
      <c r="B1309" s="9" t="s">
        <v>16914</v>
      </c>
      <c r="C1309" s="9" t="s">
        <v>16915</v>
      </c>
      <c r="D1309" s="9" t="s">
        <v>16921</v>
      </c>
      <c r="E1309" s="6" t="s">
        <v>16922</v>
      </c>
      <c r="F1309" s="9" t="s">
        <v>16266</v>
      </c>
      <c r="G1309" s="10">
        <v>31.99418</v>
      </c>
      <c r="H1309" s="8">
        <v>0.99602601156069359</v>
      </c>
      <c r="I1309" s="8">
        <v>0</v>
      </c>
      <c r="J1309" s="11">
        <v>2.214E-2</v>
      </c>
      <c r="K1309" s="11">
        <v>0.32483000000000001</v>
      </c>
      <c r="L1309" s="11">
        <v>0.59672999999999998</v>
      </c>
    </row>
    <row r="1310" spans="2:12" x14ac:dyDescent="0.3">
      <c r="B1310" s="9" t="s">
        <v>16914</v>
      </c>
      <c r="C1310" s="9" t="s">
        <v>16915</v>
      </c>
      <c r="D1310" s="9" t="s">
        <v>16925</v>
      </c>
      <c r="E1310" s="6" t="s">
        <v>16926</v>
      </c>
      <c r="F1310" s="9" t="s">
        <v>16266</v>
      </c>
      <c r="G1310" s="10">
        <v>32.594369999999998</v>
      </c>
      <c r="H1310" s="8">
        <v>0.96367663344407528</v>
      </c>
      <c r="I1310" s="8">
        <v>0</v>
      </c>
      <c r="J1310" s="11">
        <v>7.77E-3</v>
      </c>
      <c r="K1310" s="11">
        <v>0.17022999999999999</v>
      </c>
      <c r="L1310" s="11">
        <v>0.47087000000000001</v>
      </c>
    </row>
    <row r="1311" spans="2:12" x14ac:dyDescent="0.3">
      <c r="B1311" s="9" t="s">
        <v>16914</v>
      </c>
      <c r="C1311" s="9" t="s">
        <v>16915</v>
      </c>
      <c r="D1311" s="9" t="s">
        <v>16917</v>
      </c>
      <c r="E1311" s="6" t="s">
        <v>16918</v>
      </c>
      <c r="F1311" s="9" t="s">
        <v>16266</v>
      </c>
      <c r="G1311" s="10">
        <v>28.688330000000001</v>
      </c>
      <c r="H1311" s="8">
        <v>0.99006323396567297</v>
      </c>
      <c r="I1311" s="8">
        <v>4.8178259560373382E-3</v>
      </c>
      <c r="J1311" s="11">
        <v>1.9040000000000001E-2</v>
      </c>
      <c r="K1311" s="11">
        <v>0.31162000000000001</v>
      </c>
      <c r="L1311" s="11">
        <v>0.48547000000000001</v>
      </c>
    </row>
    <row r="1312" spans="2:12" x14ac:dyDescent="0.3">
      <c r="B1312" s="9" t="s">
        <v>16914</v>
      </c>
      <c r="C1312" s="9" t="s">
        <v>16915</v>
      </c>
      <c r="D1312" s="9" t="s">
        <v>16919</v>
      </c>
      <c r="E1312" s="6" t="s">
        <v>16920</v>
      </c>
      <c r="F1312" s="9" t="s">
        <v>16266</v>
      </c>
      <c r="G1312" s="10">
        <v>25.688580000000002</v>
      </c>
      <c r="H1312" s="8">
        <v>0.85309090909090912</v>
      </c>
      <c r="I1312" s="8">
        <v>0.04</v>
      </c>
      <c r="J1312" s="11">
        <v>2.249E-2</v>
      </c>
      <c r="K1312" s="11">
        <v>0.41786000000000001</v>
      </c>
      <c r="L1312" s="11">
        <v>0.41786000000000001</v>
      </c>
    </row>
    <row r="1313" spans="2:12" x14ac:dyDescent="0.3">
      <c r="B1313" s="9" t="s">
        <v>16914</v>
      </c>
      <c r="C1313" s="9" t="s">
        <v>16915</v>
      </c>
      <c r="D1313" s="9" t="s">
        <v>16923</v>
      </c>
      <c r="E1313" s="6" t="s">
        <v>16924</v>
      </c>
      <c r="F1313" s="9" t="s">
        <v>16266</v>
      </c>
      <c r="G1313" s="10">
        <v>28.085909999999998</v>
      </c>
      <c r="H1313" s="8">
        <v>0.90720338983050852</v>
      </c>
      <c r="I1313" s="8">
        <v>1.1016949152542373E-2</v>
      </c>
      <c r="J1313" s="11">
        <v>2.0709999999999999E-2</v>
      </c>
      <c r="K1313" s="11">
        <v>0.32367000000000001</v>
      </c>
      <c r="L1313" s="11">
        <v>0.44588</v>
      </c>
    </row>
    <row r="1314" spans="2:12" x14ac:dyDescent="0.3">
      <c r="B1314" s="9" t="s">
        <v>16914</v>
      </c>
      <c r="C1314" s="9" t="s">
        <v>16915</v>
      </c>
      <c r="D1314" s="9" t="s">
        <v>16935</v>
      </c>
      <c r="E1314" s="6" t="s">
        <v>16936</v>
      </c>
      <c r="F1314" s="9" t="s">
        <v>16266</v>
      </c>
      <c r="G1314" s="10">
        <v>31.49344</v>
      </c>
      <c r="H1314" s="8">
        <v>0.99050445103857565</v>
      </c>
      <c r="I1314" s="8">
        <v>2.9673590504451037E-4</v>
      </c>
      <c r="J1314" s="11">
        <v>1.822E-2</v>
      </c>
      <c r="K1314" s="11">
        <v>0.25263000000000002</v>
      </c>
      <c r="L1314" s="11">
        <v>0.50444999999999995</v>
      </c>
    </row>
    <row r="1315" spans="2:12" x14ac:dyDescent="0.3">
      <c r="B1315" s="9" t="s">
        <v>16914</v>
      </c>
      <c r="C1315" s="9" t="s">
        <v>16915</v>
      </c>
      <c r="D1315" s="9" t="s">
        <v>16933</v>
      </c>
      <c r="E1315" s="6" t="s">
        <v>16934</v>
      </c>
      <c r="F1315" s="9" t="s">
        <v>16266</v>
      </c>
      <c r="G1315" s="10">
        <v>30.51849</v>
      </c>
      <c r="H1315" s="8">
        <v>0.96082795459603831</v>
      </c>
      <c r="I1315" s="8">
        <v>6.6770531938571112E-4</v>
      </c>
      <c r="J1315" s="11">
        <v>7.4099999999999999E-3</v>
      </c>
      <c r="K1315" s="11">
        <v>0.21013999999999999</v>
      </c>
      <c r="L1315" s="11">
        <v>0.4345</v>
      </c>
    </row>
    <row r="1316" spans="2:12" x14ac:dyDescent="0.3">
      <c r="B1316" s="9" t="s">
        <v>16914</v>
      </c>
      <c r="C1316" s="9" t="s">
        <v>16915</v>
      </c>
      <c r="D1316" s="9" t="s">
        <v>16916</v>
      </c>
      <c r="E1316" s="6" t="s">
        <v>19581</v>
      </c>
      <c r="F1316" s="9" t="s">
        <v>16266</v>
      </c>
      <c r="G1316" s="10">
        <v>29.886510000000001</v>
      </c>
      <c r="H1316" s="8">
        <v>0.96225513616817959</v>
      </c>
      <c r="I1316" s="8">
        <v>5.972288580984233E-3</v>
      </c>
      <c r="J1316" s="11">
        <v>8.8000000000000005E-3</v>
      </c>
      <c r="K1316" s="11">
        <v>0.15318999999999999</v>
      </c>
      <c r="L1316" s="11">
        <v>0.42437999999999998</v>
      </c>
    </row>
    <row r="1317" spans="2:12" x14ac:dyDescent="0.3">
      <c r="B1317" s="9" t="s">
        <v>1709</v>
      </c>
      <c r="C1317" s="9" t="s">
        <v>1710</v>
      </c>
      <c r="D1317" s="9" t="s">
        <v>1716</v>
      </c>
      <c r="E1317" s="6" t="s">
        <v>1717</v>
      </c>
      <c r="F1317" s="9" t="s">
        <v>453</v>
      </c>
      <c r="G1317" s="10">
        <v>34.275959999999998</v>
      </c>
      <c r="H1317" s="8">
        <v>0.97024749868351767</v>
      </c>
      <c r="I1317" s="8">
        <v>6.8457082675092151E-3</v>
      </c>
      <c r="J1317" s="11">
        <v>1.231E-2</v>
      </c>
      <c r="K1317" s="11">
        <v>0.32386999999999999</v>
      </c>
      <c r="L1317" s="11">
        <v>0.57489999999999997</v>
      </c>
    </row>
    <row r="1318" spans="2:12" x14ac:dyDescent="0.3">
      <c r="B1318" s="9" t="s">
        <v>1709</v>
      </c>
      <c r="C1318" s="9" t="s">
        <v>1710</v>
      </c>
      <c r="D1318" s="9" t="s">
        <v>1713</v>
      </c>
      <c r="E1318" s="6" t="s">
        <v>18532</v>
      </c>
      <c r="F1318" s="9" t="s">
        <v>453</v>
      </c>
      <c r="G1318" s="10">
        <v>29.660889999999998</v>
      </c>
      <c r="H1318" s="8">
        <v>0.99912331969608414</v>
      </c>
      <c r="I1318" s="8">
        <v>0</v>
      </c>
      <c r="J1318" s="11">
        <v>8.9899999999999997E-3</v>
      </c>
      <c r="K1318" s="11">
        <v>0.32224999999999998</v>
      </c>
      <c r="L1318" s="11">
        <v>0.50724000000000002</v>
      </c>
    </row>
    <row r="1319" spans="2:12" x14ac:dyDescent="0.3">
      <c r="B1319" s="9" t="s">
        <v>1709</v>
      </c>
      <c r="C1319" s="9" t="s">
        <v>1710</v>
      </c>
      <c r="D1319" s="9" t="s">
        <v>1722</v>
      </c>
      <c r="E1319" s="6" t="s">
        <v>18533</v>
      </c>
      <c r="F1319" s="9" t="s">
        <v>453</v>
      </c>
      <c r="G1319" s="10">
        <v>29.889980000000001</v>
      </c>
      <c r="H1319" s="8">
        <v>0.99970352801660245</v>
      </c>
      <c r="I1319" s="8">
        <v>0</v>
      </c>
      <c r="J1319" s="11">
        <v>1.0019999999999999E-2</v>
      </c>
      <c r="K1319" s="11">
        <v>0.19658</v>
      </c>
      <c r="L1319" s="11">
        <v>0.47704999999999997</v>
      </c>
    </row>
    <row r="1320" spans="2:12" x14ac:dyDescent="0.3">
      <c r="B1320" s="9" t="s">
        <v>1709</v>
      </c>
      <c r="C1320" s="9" t="s">
        <v>1710</v>
      </c>
      <c r="D1320" s="9" t="s">
        <v>1714</v>
      </c>
      <c r="E1320" s="6" t="s">
        <v>1715</v>
      </c>
      <c r="F1320" s="9" t="s">
        <v>453</v>
      </c>
      <c r="G1320" s="10">
        <v>28.726990000000001</v>
      </c>
      <c r="H1320" s="8">
        <v>0.99671892088953695</v>
      </c>
      <c r="I1320" s="8">
        <v>0</v>
      </c>
      <c r="J1320" s="11">
        <v>4.4799999999999996E-3</v>
      </c>
      <c r="K1320" s="11">
        <v>0.22585</v>
      </c>
      <c r="L1320" s="11">
        <v>0.40039999999999998</v>
      </c>
    </row>
    <row r="1321" spans="2:12" x14ac:dyDescent="0.3">
      <c r="B1321" s="9" t="s">
        <v>1709</v>
      </c>
      <c r="C1321" s="9" t="s">
        <v>1710</v>
      </c>
      <c r="D1321" s="9" t="s">
        <v>1712</v>
      </c>
      <c r="E1321" s="6" t="s">
        <v>19582</v>
      </c>
      <c r="F1321" s="9" t="s">
        <v>453</v>
      </c>
      <c r="G1321" s="10">
        <v>29.160049999999998</v>
      </c>
      <c r="H1321" s="8">
        <v>0.7244045777915249</v>
      </c>
      <c r="I1321" s="8">
        <v>0.11135168574079803</v>
      </c>
      <c r="J1321" s="11">
        <v>4.5990000000000003E-2</v>
      </c>
      <c r="K1321" s="11">
        <v>0.26111000000000001</v>
      </c>
      <c r="L1321" s="11">
        <v>0.39517000000000002</v>
      </c>
    </row>
    <row r="1322" spans="2:12" x14ac:dyDescent="0.3">
      <c r="B1322" s="9" t="s">
        <v>1709</v>
      </c>
      <c r="C1322" s="9" t="s">
        <v>1710</v>
      </c>
      <c r="D1322" s="9" t="s">
        <v>1730</v>
      </c>
      <c r="E1322" s="6" t="s">
        <v>1731</v>
      </c>
      <c r="F1322" s="9" t="s">
        <v>453</v>
      </c>
      <c r="G1322" s="10">
        <v>27.806730000000002</v>
      </c>
      <c r="H1322" s="8">
        <v>0.75420360745949255</v>
      </c>
      <c r="I1322" s="8">
        <v>0.14338122898196271</v>
      </c>
      <c r="J1322" s="11">
        <v>6.0479999999999999E-2</v>
      </c>
      <c r="K1322" s="11">
        <v>0.39355000000000001</v>
      </c>
      <c r="L1322" s="11">
        <v>0.375</v>
      </c>
    </row>
    <row r="1323" spans="2:12" x14ac:dyDescent="0.3">
      <c r="B1323" s="9" t="s">
        <v>1709</v>
      </c>
      <c r="C1323" s="9" t="s">
        <v>1710</v>
      </c>
      <c r="D1323" s="9" t="s">
        <v>1725</v>
      </c>
      <c r="E1323" s="6" t="s">
        <v>18534</v>
      </c>
      <c r="F1323" s="9" t="s">
        <v>453</v>
      </c>
      <c r="G1323" s="10">
        <v>33.213039999999999</v>
      </c>
      <c r="H1323" s="8">
        <v>0.99854686364737222</v>
      </c>
      <c r="I1323" s="8">
        <v>9.6875756841850323E-4</v>
      </c>
      <c r="J1323" s="11">
        <v>6.2899999999999996E-3</v>
      </c>
      <c r="K1323" s="11">
        <v>0.17438999999999999</v>
      </c>
      <c r="L1323" s="11">
        <v>0.41395999999999999</v>
      </c>
    </row>
    <row r="1324" spans="2:12" x14ac:dyDescent="0.3">
      <c r="B1324" s="9" t="s">
        <v>1709</v>
      </c>
      <c r="C1324" s="9" t="s">
        <v>1710</v>
      </c>
      <c r="D1324" s="9" t="s">
        <v>1726</v>
      </c>
      <c r="E1324" s="6" t="s">
        <v>1727</v>
      </c>
      <c r="F1324" s="9" t="s">
        <v>453</v>
      </c>
      <c r="G1324" s="10">
        <v>28.502469999999999</v>
      </c>
      <c r="H1324" s="8">
        <v>0.8857058476077968</v>
      </c>
      <c r="I1324" s="8">
        <v>6.3201417601890131E-2</v>
      </c>
      <c r="J1324" s="11">
        <v>2.784E-2</v>
      </c>
      <c r="K1324" s="11">
        <v>0.26212999999999997</v>
      </c>
      <c r="L1324" s="11">
        <v>0.37509999999999999</v>
      </c>
    </row>
    <row r="1325" spans="2:12" x14ac:dyDescent="0.3">
      <c r="B1325" s="9" t="s">
        <v>1709</v>
      </c>
      <c r="C1325" s="9" t="s">
        <v>1710</v>
      </c>
      <c r="D1325" s="9" t="s">
        <v>1711</v>
      </c>
      <c r="E1325" s="6" t="s">
        <v>19583</v>
      </c>
      <c r="F1325" s="9" t="s">
        <v>453</v>
      </c>
      <c r="G1325" s="10">
        <v>33.875320000000002</v>
      </c>
      <c r="H1325" s="8">
        <v>0.93931183960986186</v>
      </c>
      <c r="I1325" s="8">
        <v>5.4185857491194801E-3</v>
      </c>
      <c r="J1325" s="11">
        <v>5.092E-2</v>
      </c>
      <c r="K1325" s="11">
        <v>0.21321999999999999</v>
      </c>
      <c r="L1325" s="11">
        <v>0.57921</v>
      </c>
    </row>
    <row r="1326" spans="2:12" x14ac:dyDescent="0.3">
      <c r="B1326" s="9" t="s">
        <v>1709</v>
      </c>
      <c r="C1326" s="9" t="s">
        <v>1710</v>
      </c>
      <c r="D1326" s="9" t="s">
        <v>1723</v>
      </c>
      <c r="E1326" s="6" t="s">
        <v>1724</v>
      </c>
      <c r="F1326" s="9" t="s">
        <v>453</v>
      </c>
      <c r="G1326" s="10">
        <v>27.341919999999998</v>
      </c>
      <c r="H1326" s="8">
        <v>0.88132337246531478</v>
      </c>
      <c r="I1326" s="8">
        <v>7.0437566702241189E-2</v>
      </c>
      <c r="J1326" s="11">
        <v>5.2130000000000003E-2</v>
      </c>
      <c r="K1326" s="11">
        <v>0.34551999999999999</v>
      </c>
      <c r="L1326" s="11">
        <v>0.42003000000000001</v>
      </c>
    </row>
    <row r="1327" spans="2:12" x14ac:dyDescent="0.3">
      <c r="B1327" s="9" t="s">
        <v>1709</v>
      </c>
      <c r="C1327" s="9" t="s">
        <v>1710</v>
      </c>
      <c r="D1327" s="9" t="s">
        <v>1728</v>
      </c>
      <c r="E1327" s="6" t="s">
        <v>19584</v>
      </c>
      <c r="F1327" s="9" t="s">
        <v>453</v>
      </c>
      <c r="G1327" s="10">
        <v>27.505849999999999</v>
      </c>
      <c r="H1327" s="8">
        <v>0.93654042988741049</v>
      </c>
      <c r="I1327" s="8">
        <v>3.0706243602865915E-2</v>
      </c>
      <c r="J1327" s="11">
        <v>3.8170000000000003E-2</v>
      </c>
      <c r="K1327" s="11">
        <v>0.42121999999999998</v>
      </c>
      <c r="L1327" s="11">
        <v>0.41245999999999999</v>
      </c>
    </row>
    <row r="1328" spans="2:12" x14ac:dyDescent="0.3">
      <c r="B1328" s="9" t="s">
        <v>1709</v>
      </c>
      <c r="C1328" s="9" t="s">
        <v>1710</v>
      </c>
      <c r="D1328" s="9" t="s">
        <v>1718</v>
      </c>
      <c r="E1328" s="6" t="s">
        <v>1719</v>
      </c>
      <c r="F1328" s="9" t="s">
        <v>453</v>
      </c>
      <c r="G1328" s="10">
        <v>27.865570000000002</v>
      </c>
      <c r="H1328" s="8">
        <v>0.91379743654184464</v>
      </c>
      <c r="I1328" s="8">
        <v>4.3980899723548628E-2</v>
      </c>
      <c r="J1328" s="11">
        <v>1.6500000000000001E-2</v>
      </c>
      <c r="K1328" s="11">
        <v>0.36698999999999998</v>
      </c>
      <c r="L1328" s="11">
        <v>0.45468999999999998</v>
      </c>
    </row>
    <row r="1329" spans="2:12" x14ac:dyDescent="0.3">
      <c r="B1329" s="9" t="s">
        <v>1709</v>
      </c>
      <c r="C1329" s="9" t="s">
        <v>1710</v>
      </c>
      <c r="D1329" s="9" t="s">
        <v>1720</v>
      </c>
      <c r="E1329" s="6" t="s">
        <v>1721</v>
      </c>
      <c r="F1329" s="9" t="s">
        <v>453</v>
      </c>
      <c r="G1329" s="10">
        <v>33.501860000000001</v>
      </c>
      <c r="H1329" s="8">
        <v>0.81006259027443428</v>
      </c>
      <c r="I1329" s="8">
        <v>9.3885411651420322E-2</v>
      </c>
      <c r="J1329" s="11">
        <v>4.326E-2</v>
      </c>
      <c r="K1329" s="11">
        <v>0.22358</v>
      </c>
      <c r="L1329" s="11">
        <v>0.51829000000000003</v>
      </c>
    </row>
    <row r="1330" spans="2:12" x14ac:dyDescent="0.3">
      <c r="B1330" s="9" t="s">
        <v>1709</v>
      </c>
      <c r="C1330" s="9" t="s">
        <v>1710</v>
      </c>
      <c r="D1330" s="9" t="s">
        <v>1729</v>
      </c>
      <c r="E1330" s="6" t="s">
        <v>19585</v>
      </c>
      <c r="F1330" s="9" t="s">
        <v>453</v>
      </c>
      <c r="G1330" s="10">
        <v>24.59713</v>
      </c>
      <c r="H1330" s="8">
        <v>0.67326484590328239</v>
      </c>
      <c r="I1330" s="8">
        <v>0.18015534953645704</v>
      </c>
      <c r="J1330" s="11">
        <v>7.8799999999999995E-2</v>
      </c>
      <c r="K1330" s="11">
        <v>0.39565</v>
      </c>
      <c r="L1330" s="11">
        <v>0.32640999999999998</v>
      </c>
    </row>
    <row r="1331" spans="2:12" x14ac:dyDescent="0.3">
      <c r="B1331" s="9" t="s">
        <v>1732</v>
      </c>
      <c r="C1331" s="9" t="s">
        <v>1733</v>
      </c>
      <c r="D1331" s="9" t="s">
        <v>1746</v>
      </c>
      <c r="E1331" s="6" t="s">
        <v>19586</v>
      </c>
      <c r="F1331" s="9" t="s">
        <v>302</v>
      </c>
      <c r="G1331" s="10">
        <v>33.991160000000001</v>
      </c>
      <c r="H1331" s="8">
        <v>0.81030150753768848</v>
      </c>
      <c r="I1331" s="8">
        <v>3.1407035175879394E-2</v>
      </c>
      <c r="J1331" s="11">
        <v>3.5740000000000001E-2</v>
      </c>
      <c r="K1331" s="11">
        <v>0.24234</v>
      </c>
      <c r="L1331" s="11">
        <v>0.53298999999999996</v>
      </c>
    </row>
    <row r="1332" spans="2:12" x14ac:dyDescent="0.3">
      <c r="B1332" s="9" t="s">
        <v>1732</v>
      </c>
      <c r="C1332" s="9" t="s">
        <v>1733</v>
      </c>
      <c r="D1332" s="9" t="s">
        <v>1749</v>
      </c>
      <c r="E1332" s="6" t="s">
        <v>1750</v>
      </c>
      <c r="F1332" s="9" t="s">
        <v>302</v>
      </c>
      <c r="G1332" s="10">
        <v>29.567060000000001</v>
      </c>
      <c r="H1332" s="8">
        <v>0.92805602716468594</v>
      </c>
      <c r="I1332" s="8">
        <v>2.2707979626485568E-2</v>
      </c>
      <c r="J1332" s="11">
        <v>3.789E-2</v>
      </c>
      <c r="K1332" s="11">
        <v>0.25997999999999999</v>
      </c>
      <c r="L1332" s="11">
        <v>0.46022000000000002</v>
      </c>
    </row>
    <row r="1333" spans="2:12" x14ac:dyDescent="0.3">
      <c r="B1333" s="9" t="s">
        <v>1732</v>
      </c>
      <c r="C1333" s="9" t="s">
        <v>1733</v>
      </c>
      <c r="D1333" s="9" t="s">
        <v>1751</v>
      </c>
      <c r="E1333" s="6" t="s">
        <v>1752</v>
      </c>
      <c r="F1333" s="9" t="s">
        <v>302</v>
      </c>
      <c r="G1333" s="10">
        <v>34.067329999999998</v>
      </c>
      <c r="H1333" s="8">
        <v>0.92994923857868017</v>
      </c>
      <c r="I1333" s="8">
        <v>5.2115059221658204E-2</v>
      </c>
      <c r="J1333" s="11">
        <v>8.7440000000000004E-2</v>
      </c>
      <c r="K1333" s="11">
        <v>0.22370000000000001</v>
      </c>
      <c r="L1333" s="11">
        <v>0.57435000000000003</v>
      </c>
    </row>
    <row r="1334" spans="2:12" x14ac:dyDescent="0.3">
      <c r="B1334" s="9" t="s">
        <v>1732</v>
      </c>
      <c r="C1334" s="9" t="s">
        <v>1733</v>
      </c>
      <c r="D1334" s="9" t="s">
        <v>1747</v>
      </c>
      <c r="E1334" s="6" t="s">
        <v>19587</v>
      </c>
      <c r="F1334" s="9" t="s">
        <v>302</v>
      </c>
      <c r="G1334" s="10">
        <v>43.744039999999998</v>
      </c>
      <c r="H1334" s="8">
        <v>0.84744958481613286</v>
      </c>
      <c r="I1334" s="8">
        <v>3.0367734282325028E-2</v>
      </c>
      <c r="J1334" s="11">
        <v>4.9930000000000002E-2</v>
      </c>
      <c r="K1334" s="11">
        <v>0.23474</v>
      </c>
      <c r="L1334" s="11">
        <v>0.56796000000000002</v>
      </c>
    </row>
    <row r="1335" spans="2:12" x14ac:dyDescent="0.3">
      <c r="B1335" s="9" t="s">
        <v>1732</v>
      </c>
      <c r="C1335" s="9" t="s">
        <v>1733</v>
      </c>
      <c r="D1335" s="9" t="s">
        <v>1748</v>
      </c>
      <c r="E1335" s="6" t="s">
        <v>19588</v>
      </c>
      <c r="F1335" s="9" t="s">
        <v>302</v>
      </c>
      <c r="G1335" s="10">
        <v>31.95872</v>
      </c>
      <c r="H1335" s="8">
        <v>0.86384347359957114</v>
      </c>
      <c r="I1335" s="8">
        <v>1.8493701420530688E-2</v>
      </c>
      <c r="J1335" s="11">
        <v>2.3460000000000002E-2</v>
      </c>
      <c r="K1335" s="11">
        <v>0.12977</v>
      </c>
      <c r="L1335" s="11">
        <v>0.43108999999999997</v>
      </c>
    </row>
    <row r="1336" spans="2:12" x14ac:dyDescent="0.3">
      <c r="B1336" s="9" t="s">
        <v>1732</v>
      </c>
      <c r="C1336" s="9" t="s">
        <v>1733</v>
      </c>
      <c r="D1336" s="9" t="s">
        <v>1753</v>
      </c>
      <c r="E1336" s="6" t="s">
        <v>1754</v>
      </c>
      <c r="F1336" s="9" t="s">
        <v>302</v>
      </c>
      <c r="G1336" s="10">
        <v>29.664619999999999</v>
      </c>
      <c r="H1336" s="8">
        <v>0.8666666666666667</v>
      </c>
      <c r="I1336" s="8">
        <v>3.3758865248226952E-2</v>
      </c>
      <c r="J1336" s="11">
        <v>4.2750000000000003E-2</v>
      </c>
      <c r="K1336" s="11">
        <v>0.23282</v>
      </c>
      <c r="L1336" s="11">
        <v>0.40877999999999998</v>
      </c>
    </row>
    <row r="1337" spans="2:12" x14ac:dyDescent="0.3">
      <c r="B1337" s="9" t="s">
        <v>1732</v>
      </c>
      <c r="C1337" s="9" t="s">
        <v>1733</v>
      </c>
      <c r="D1337" s="9" t="s">
        <v>1740</v>
      </c>
      <c r="E1337" s="6" t="s">
        <v>1741</v>
      </c>
      <c r="F1337" s="9" t="s">
        <v>302</v>
      </c>
      <c r="G1337" s="10">
        <v>32.079500000000003</v>
      </c>
      <c r="H1337" s="8">
        <v>0.97768998373227978</v>
      </c>
      <c r="I1337" s="8">
        <v>0</v>
      </c>
      <c r="J1337" s="11">
        <v>3.134E-2</v>
      </c>
      <c r="K1337" s="11">
        <v>0.13647000000000001</v>
      </c>
      <c r="L1337" s="11">
        <v>0.51158999999999999</v>
      </c>
    </row>
    <row r="1338" spans="2:12" x14ac:dyDescent="0.3">
      <c r="B1338" s="9" t="s">
        <v>1732</v>
      </c>
      <c r="C1338" s="9" t="s">
        <v>1733</v>
      </c>
      <c r="D1338" s="9" t="s">
        <v>1738</v>
      </c>
      <c r="E1338" s="6" t="s">
        <v>1739</v>
      </c>
      <c r="F1338" s="9" t="s">
        <v>302</v>
      </c>
      <c r="G1338" s="10">
        <v>30.257069999999999</v>
      </c>
      <c r="H1338" s="8">
        <v>0.96549192364170333</v>
      </c>
      <c r="I1338" s="8">
        <v>6.8526676456191872E-3</v>
      </c>
      <c r="J1338" s="11">
        <v>1.8079999999999999E-2</v>
      </c>
      <c r="K1338" s="11">
        <v>0.16544</v>
      </c>
      <c r="L1338" s="11">
        <v>0.44005</v>
      </c>
    </row>
    <row r="1339" spans="2:12" x14ac:dyDescent="0.3">
      <c r="B1339" s="9" t="s">
        <v>1732</v>
      </c>
      <c r="C1339" s="9" t="s">
        <v>1733</v>
      </c>
      <c r="D1339" s="9" t="s">
        <v>1736</v>
      </c>
      <c r="E1339" s="6" t="s">
        <v>1737</v>
      </c>
      <c r="F1339" s="9" t="s">
        <v>302</v>
      </c>
      <c r="G1339" s="10">
        <v>31.37576</v>
      </c>
      <c r="H1339" s="8">
        <v>0.86824093086926768</v>
      </c>
      <c r="I1339" s="8">
        <v>7.7002053388090352E-2</v>
      </c>
      <c r="J1339" s="11">
        <v>2.8320000000000001E-2</v>
      </c>
      <c r="K1339" s="11">
        <v>0.16131000000000001</v>
      </c>
      <c r="L1339" s="11">
        <v>0.44599</v>
      </c>
    </row>
    <row r="1340" spans="2:12" x14ac:dyDescent="0.3">
      <c r="B1340" s="9" t="s">
        <v>1732</v>
      </c>
      <c r="C1340" s="9" t="s">
        <v>1733</v>
      </c>
      <c r="D1340" s="9" t="s">
        <v>1734</v>
      </c>
      <c r="E1340" s="6" t="s">
        <v>1735</v>
      </c>
      <c r="F1340" s="9" t="s">
        <v>302</v>
      </c>
      <c r="G1340" s="10">
        <v>33.543819999999997</v>
      </c>
      <c r="H1340" s="8">
        <v>0.97279906405381689</v>
      </c>
      <c r="I1340" s="8">
        <v>5.5571804621234282E-3</v>
      </c>
      <c r="J1340" s="11">
        <v>1.0359999999999999E-2</v>
      </c>
      <c r="K1340" s="11">
        <v>0.19749</v>
      </c>
      <c r="L1340" s="11">
        <v>0.52071000000000001</v>
      </c>
    </row>
    <row r="1341" spans="2:12" x14ac:dyDescent="0.3">
      <c r="B1341" s="9" t="s">
        <v>1732</v>
      </c>
      <c r="C1341" s="9" t="s">
        <v>1733</v>
      </c>
      <c r="D1341" s="9" t="s">
        <v>1742</v>
      </c>
      <c r="E1341" s="6" t="s">
        <v>1743</v>
      </c>
      <c r="F1341" s="9" t="s">
        <v>302</v>
      </c>
      <c r="G1341" s="10">
        <v>29.425049999999999</v>
      </c>
      <c r="H1341" s="8">
        <v>0.92269243585471505</v>
      </c>
      <c r="I1341" s="8">
        <v>2.3658780406531157E-2</v>
      </c>
      <c r="J1341" s="11">
        <v>4.19E-2</v>
      </c>
      <c r="K1341" s="11">
        <v>0.2069</v>
      </c>
      <c r="L1341" s="11">
        <v>0.43125000000000002</v>
      </c>
    </row>
    <row r="1342" spans="2:12" x14ac:dyDescent="0.3">
      <c r="B1342" s="9" t="s">
        <v>1732</v>
      </c>
      <c r="C1342" s="9" t="s">
        <v>1733</v>
      </c>
      <c r="D1342" s="9" t="s">
        <v>1755</v>
      </c>
      <c r="E1342" s="6" t="s">
        <v>19589</v>
      </c>
      <c r="F1342" s="9" t="s">
        <v>302</v>
      </c>
      <c r="G1342" s="10">
        <v>29.833449999999999</v>
      </c>
      <c r="H1342" s="8">
        <v>0.88038277511961727</v>
      </c>
      <c r="I1342" s="8">
        <v>3.6044657097288678E-2</v>
      </c>
      <c r="J1342" s="11">
        <v>2.9100000000000001E-2</v>
      </c>
      <c r="K1342" s="11">
        <v>0.26149</v>
      </c>
      <c r="L1342" s="11">
        <v>0.42809000000000003</v>
      </c>
    </row>
    <row r="1343" spans="2:12" x14ac:dyDescent="0.3">
      <c r="B1343" s="9" t="s">
        <v>1732</v>
      </c>
      <c r="C1343" s="9" t="s">
        <v>1733</v>
      </c>
      <c r="D1343" s="9" t="s">
        <v>1744</v>
      </c>
      <c r="E1343" s="6" t="s">
        <v>1745</v>
      </c>
      <c r="F1343" s="9" t="s">
        <v>302</v>
      </c>
      <c r="G1343" s="10">
        <v>30.489550000000001</v>
      </c>
      <c r="H1343" s="8">
        <v>0.89175078315349809</v>
      </c>
      <c r="I1343" s="8">
        <v>5.1166028541594154E-2</v>
      </c>
      <c r="J1343" s="11">
        <v>3.5150000000000001E-2</v>
      </c>
      <c r="K1343" s="11">
        <v>0.14338999999999999</v>
      </c>
      <c r="L1343" s="11">
        <v>0.40981000000000001</v>
      </c>
    </row>
    <row r="1344" spans="2:12" x14ac:dyDescent="0.3">
      <c r="B1344" s="9" t="s">
        <v>1756</v>
      </c>
      <c r="C1344" s="9" t="s">
        <v>1757</v>
      </c>
      <c r="D1344" s="9" t="s">
        <v>1761</v>
      </c>
      <c r="E1344" s="6" t="s">
        <v>1762</v>
      </c>
      <c r="F1344" s="9" t="s">
        <v>5</v>
      </c>
      <c r="G1344" s="10">
        <v>91.835400000000007</v>
      </c>
      <c r="H1344" s="8">
        <v>0.99965623925747682</v>
      </c>
      <c r="I1344" s="8">
        <v>0</v>
      </c>
      <c r="J1344" s="11">
        <v>2.121E-2</v>
      </c>
      <c r="K1344" s="11">
        <v>8.6459999999999995E-2</v>
      </c>
      <c r="L1344" s="11">
        <v>0.86582000000000003</v>
      </c>
    </row>
    <row r="1345" spans="2:12" x14ac:dyDescent="0.3">
      <c r="B1345" s="9" t="s">
        <v>1756</v>
      </c>
      <c r="C1345" s="9" t="s">
        <v>1757</v>
      </c>
      <c r="D1345" s="9" t="s">
        <v>1758</v>
      </c>
      <c r="E1345" s="6" t="s">
        <v>1759</v>
      </c>
      <c r="F1345" s="9" t="s">
        <v>5</v>
      </c>
      <c r="G1345" s="10">
        <v>91.969710000000006</v>
      </c>
      <c r="H1345" s="8">
        <v>0.98176543721508491</v>
      </c>
      <c r="I1345" s="8">
        <v>4.1442188147534188E-4</v>
      </c>
      <c r="J1345" s="11">
        <v>4.0460000000000003E-2</v>
      </c>
      <c r="K1345" s="11">
        <v>8.6929999999999993E-2</v>
      </c>
      <c r="L1345" s="11">
        <v>0.86058000000000001</v>
      </c>
    </row>
    <row r="1346" spans="2:12" x14ac:dyDescent="0.3">
      <c r="B1346" s="9" t="s">
        <v>1756</v>
      </c>
      <c r="C1346" s="9" t="s">
        <v>1757</v>
      </c>
      <c r="D1346" s="9" t="s">
        <v>1776</v>
      </c>
      <c r="E1346" s="6" t="s">
        <v>1777</v>
      </c>
      <c r="F1346" s="9" t="s">
        <v>5</v>
      </c>
      <c r="G1346" s="10">
        <v>27.68967</v>
      </c>
      <c r="H1346" s="8">
        <v>0.98473282442748089</v>
      </c>
      <c r="I1346" s="8">
        <v>0</v>
      </c>
      <c r="J1346" s="11">
        <v>9.8300000000000002E-3</v>
      </c>
      <c r="K1346" s="11">
        <v>0.21948999999999999</v>
      </c>
      <c r="L1346" s="11">
        <v>0.41216000000000003</v>
      </c>
    </row>
    <row r="1347" spans="2:12" x14ac:dyDescent="0.3">
      <c r="B1347" s="9" t="s">
        <v>1756</v>
      </c>
      <c r="C1347" s="9" t="s">
        <v>1757</v>
      </c>
      <c r="D1347" s="9" t="s">
        <v>1765</v>
      </c>
      <c r="E1347" s="6" t="s">
        <v>19590</v>
      </c>
      <c r="F1347" s="9" t="s">
        <v>5</v>
      </c>
      <c r="G1347" s="10">
        <v>76.176659999999998</v>
      </c>
      <c r="H1347" s="8">
        <v>1</v>
      </c>
      <c r="I1347" s="8">
        <v>2.8810141169691731E-4</v>
      </c>
      <c r="J1347" s="11">
        <v>4.2599999999999999E-3</v>
      </c>
      <c r="K1347" s="11">
        <v>9.7379999999999994E-2</v>
      </c>
      <c r="L1347" s="11">
        <v>0.78656000000000004</v>
      </c>
    </row>
    <row r="1348" spans="2:12" x14ac:dyDescent="0.3">
      <c r="B1348" s="9" t="s">
        <v>1756</v>
      </c>
      <c r="C1348" s="9" t="s">
        <v>1757</v>
      </c>
      <c r="D1348" s="9" t="s">
        <v>1760</v>
      </c>
      <c r="E1348" s="6" t="s">
        <v>19591</v>
      </c>
      <c r="F1348" s="9" t="s">
        <v>5</v>
      </c>
      <c r="G1348" s="10">
        <v>74.947289999999995</v>
      </c>
      <c r="H1348" s="8">
        <v>0.96583333333333332</v>
      </c>
      <c r="I1348" s="8">
        <v>4.9722222222222223E-2</v>
      </c>
      <c r="J1348" s="11">
        <v>1.4449999999999999E-2</v>
      </c>
      <c r="K1348" s="11">
        <v>0.21171000000000001</v>
      </c>
      <c r="L1348" s="11">
        <v>0.74855000000000005</v>
      </c>
    </row>
    <row r="1349" spans="2:12" x14ac:dyDescent="0.3">
      <c r="B1349" s="9" t="s">
        <v>1756</v>
      </c>
      <c r="C1349" s="9" t="s">
        <v>1757</v>
      </c>
      <c r="D1349" s="9" t="s">
        <v>1770</v>
      </c>
      <c r="E1349" s="6" t="s">
        <v>1771</v>
      </c>
      <c r="F1349" s="9" t="s">
        <v>5</v>
      </c>
      <c r="G1349" s="10">
        <v>56.656599999999997</v>
      </c>
      <c r="H1349" s="8">
        <v>0.98922413793103448</v>
      </c>
      <c r="I1349" s="8">
        <v>0</v>
      </c>
      <c r="J1349" s="11">
        <v>3.32E-3</v>
      </c>
      <c r="K1349" s="11">
        <v>4.4010000000000001E-2</v>
      </c>
      <c r="L1349" s="11">
        <v>0.58760000000000001</v>
      </c>
    </row>
    <row r="1350" spans="2:12" x14ac:dyDescent="0.3">
      <c r="B1350" s="9" t="s">
        <v>1756</v>
      </c>
      <c r="C1350" s="9" t="s">
        <v>1757</v>
      </c>
      <c r="D1350" s="9" t="s">
        <v>1780</v>
      </c>
      <c r="E1350" s="6" t="s">
        <v>1781</v>
      </c>
      <c r="F1350" s="9" t="s">
        <v>5</v>
      </c>
      <c r="G1350" s="10">
        <v>28.696059999999999</v>
      </c>
      <c r="H1350" s="8">
        <v>0.9738998482549317</v>
      </c>
      <c r="I1350" s="8">
        <v>0</v>
      </c>
      <c r="J1350" s="11">
        <v>6.7499999999999999E-3</v>
      </c>
      <c r="K1350" s="11">
        <v>0.18873999999999999</v>
      </c>
      <c r="L1350" s="11">
        <v>0.41388000000000003</v>
      </c>
    </row>
    <row r="1351" spans="2:12" x14ac:dyDescent="0.3">
      <c r="B1351" s="9" t="s">
        <v>1756</v>
      </c>
      <c r="C1351" s="9" t="s">
        <v>1757</v>
      </c>
      <c r="D1351" s="9" t="s">
        <v>1778</v>
      </c>
      <c r="E1351" s="6" t="s">
        <v>1779</v>
      </c>
      <c r="F1351" s="9" t="s">
        <v>5</v>
      </c>
      <c r="G1351" s="10">
        <v>29.74841</v>
      </c>
      <c r="H1351" s="8">
        <v>0.97376251014335946</v>
      </c>
      <c r="I1351" s="8">
        <v>0</v>
      </c>
      <c r="J1351" s="11">
        <v>4.3800000000000002E-3</v>
      </c>
      <c r="K1351" s="11">
        <v>0.1328</v>
      </c>
      <c r="L1351" s="11">
        <v>0.41444999999999999</v>
      </c>
    </row>
    <row r="1352" spans="2:12" x14ac:dyDescent="0.3">
      <c r="B1352" s="9" t="s">
        <v>1756</v>
      </c>
      <c r="C1352" s="9" t="s">
        <v>1757</v>
      </c>
      <c r="D1352" s="9" t="s">
        <v>1772</v>
      </c>
      <c r="E1352" s="6" t="s">
        <v>1773</v>
      </c>
      <c r="F1352" s="9" t="s">
        <v>5</v>
      </c>
      <c r="G1352" s="10">
        <v>56.941070000000003</v>
      </c>
      <c r="H1352" s="8">
        <v>0.99028132992327367</v>
      </c>
      <c r="I1352" s="8">
        <v>8.4398976982097192E-3</v>
      </c>
      <c r="J1352" s="11">
        <v>7.62E-3</v>
      </c>
      <c r="K1352" s="11">
        <v>0.15597</v>
      </c>
      <c r="L1352" s="11">
        <v>0.60197000000000001</v>
      </c>
    </row>
    <row r="1353" spans="2:12" x14ac:dyDescent="0.3">
      <c r="B1353" s="9" t="s">
        <v>1756</v>
      </c>
      <c r="C1353" s="9" t="s">
        <v>1757</v>
      </c>
      <c r="D1353" s="9" t="s">
        <v>1774</v>
      </c>
      <c r="E1353" s="6" t="s">
        <v>1775</v>
      </c>
      <c r="F1353" s="9" t="s">
        <v>5</v>
      </c>
      <c r="G1353" s="10">
        <v>62.167470000000002</v>
      </c>
      <c r="H1353" s="8">
        <v>0.99010880316518302</v>
      </c>
      <c r="I1353" s="8">
        <v>0</v>
      </c>
      <c r="J1353" s="11">
        <v>4.7699999999999999E-3</v>
      </c>
      <c r="K1353" s="11">
        <v>0.13556000000000001</v>
      </c>
      <c r="L1353" s="11">
        <v>0.63078999999999996</v>
      </c>
    </row>
    <row r="1354" spans="2:12" x14ac:dyDescent="0.3">
      <c r="B1354" s="9" t="s">
        <v>1756</v>
      </c>
      <c r="C1354" s="9" t="s">
        <v>1757</v>
      </c>
      <c r="D1354" s="9" t="s">
        <v>1768</v>
      </c>
      <c r="E1354" s="6" t="s">
        <v>1769</v>
      </c>
      <c r="F1354" s="9" t="s">
        <v>5</v>
      </c>
      <c r="G1354" s="10">
        <v>51.887869999999999</v>
      </c>
      <c r="H1354" s="8">
        <v>0.97212378927474608</v>
      </c>
      <c r="I1354" s="8">
        <v>0</v>
      </c>
      <c r="J1354" s="11">
        <v>3.79E-3</v>
      </c>
      <c r="K1354" s="11">
        <v>5.6610000000000001E-2</v>
      </c>
      <c r="L1354" s="11">
        <v>0.53979999999999995</v>
      </c>
    </row>
    <row r="1355" spans="2:12" x14ac:dyDescent="0.3">
      <c r="B1355" s="9" t="s">
        <v>1756</v>
      </c>
      <c r="C1355" s="9" t="s">
        <v>1757</v>
      </c>
      <c r="D1355" s="9" t="s">
        <v>1766</v>
      </c>
      <c r="E1355" s="6" t="s">
        <v>1767</v>
      </c>
      <c r="F1355" s="9" t="s">
        <v>5</v>
      </c>
      <c r="G1355" s="10">
        <v>72.716610000000003</v>
      </c>
      <c r="H1355" s="8">
        <v>0.99616956077630237</v>
      </c>
      <c r="I1355" s="8">
        <v>6.3840653728294179E-3</v>
      </c>
      <c r="J1355" s="11">
        <v>1.2120000000000001E-2</v>
      </c>
      <c r="K1355" s="11">
        <v>0.16808999999999999</v>
      </c>
      <c r="L1355" s="11">
        <v>0.69135000000000002</v>
      </c>
    </row>
    <row r="1356" spans="2:12" x14ac:dyDescent="0.3">
      <c r="B1356" s="9" t="s">
        <v>1756</v>
      </c>
      <c r="C1356" s="9" t="s">
        <v>1757</v>
      </c>
      <c r="D1356" s="9" t="s">
        <v>1763</v>
      </c>
      <c r="E1356" s="6" t="s">
        <v>1764</v>
      </c>
      <c r="F1356" s="9" t="s">
        <v>5</v>
      </c>
      <c r="G1356" s="10">
        <v>76.532709999999994</v>
      </c>
      <c r="H1356" s="8">
        <v>0.99927078269324254</v>
      </c>
      <c r="I1356" s="8">
        <v>0</v>
      </c>
      <c r="J1356" s="11">
        <v>2.452E-2</v>
      </c>
      <c r="K1356" s="11">
        <v>0.14656</v>
      </c>
      <c r="L1356" s="11">
        <v>0.80296999999999996</v>
      </c>
    </row>
    <row r="1357" spans="2:12" x14ac:dyDescent="0.3">
      <c r="B1357" s="9" t="s">
        <v>1782</v>
      </c>
      <c r="C1357" s="9" t="s">
        <v>1783</v>
      </c>
      <c r="D1357" s="9" t="s">
        <v>1801</v>
      </c>
      <c r="E1357" s="6" t="s">
        <v>19592</v>
      </c>
      <c r="F1357" s="9" t="s">
        <v>5</v>
      </c>
      <c r="G1357" s="10">
        <v>46.95581</v>
      </c>
      <c r="H1357" s="8">
        <v>0.94121915820029023</v>
      </c>
      <c r="I1357" s="8">
        <v>0.10711175616835994</v>
      </c>
      <c r="J1357" s="11">
        <v>1.5679999999999999E-2</v>
      </c>
      <c r="K1357" s="11">
        <v>0.29965000000000003</v>
      </c>
      <c r="L1357" s="11">
        <v>0.51741999999999999</v>
      </c>
    </row>
    <row r="1358" spans="2:12" x14ac:dyDescent="0.3">
      <c r="B1358" s="9" t="s">
        <v>1782</v>
      </c>
      <c r="C1358" s="9" t="s">
        <v>1783</v>
      </c>
      <c r="D1358" s="9" t="s">
        <v>1802</v>
      </c>
      <c r="E1358" s="6" t="s">
        <v>1803</v>
      </c>
      <c r="F1358" s="9" t="s">
        <v>5</v>
      </c>
      <c r="G1358" s="10">
        <v>42.453539999999997</v>
      </c>
      <c r="H1358" s="8">
        <v>0.97265238879736404</v>
      </c>
      <c r="I1358" s="8">
        <v>4.6128500823723233E-3</v>
      </c>
      <c r="J1358" s="11">
        <v>3.5599999999999998E-3</v>
      </c>
      <c r="K1358" s="11">
        <v>8.3809999999999996E-2</v>
      </c>
      <c r="L1358" s="11">
        <v>0.46700000000000003</v>
      </c>
    </row>
    <row r="1359" spans="2:12" x14ac:dyDescent="0.3">
      <c r="B1359" s="9" t="s">
        <v>1782</v>
      </c>
      <c r="C1359" s="9" t="s">
        <v>1783</v>
      </c>
      <c r="D1359" s="9" t="s">
        <v>1758</v>
      </c>
      <c r="E1359" s="6" t="s">
        <v>1759</v>
      </c>
      <c r="F1359" s="9" t="s">
        <v>5</v>
      </c>
      <c r="G1359" s="10">
        <v>91.969710000000006</v>
      </c>
      <c r="H1359" s="8">
        <v>0.98176543721508491</v>
      </c>
      <c r="I1359" s="8">
        <v>4.1442188147534188E-4</v>
      </c>
      <c r="J1359" s="11">
        <v>4.0460000000000003E-2</v>
      </c>
      <c r="K1359" s="11">
        <v>8.6929999999999993E-2</v>
      </c>
      <c r="L1359" s="11">
        <v>0.86058000000000001</v>
      </c>
    </row>
    <row r="1360" spans="2:12" x14ac:dyDescent="0.3">
      <c r="B1360" s="9" t="s">
        <v>1782</v>
      </c>
      <c r="C1360" s="9" t="s">
        <v>1783</v>
      </c>
      <c r="D1360" s="9" t="s">
        <v>1765</v>
      </c>
      <c r="E1360" s="6" t="s">
        <v>19590</v>
      </c>
      <c r="F1360" s="9" t="s">
        <v>5</v>
      </c>
      <c r="G1360" s="10">
        <v>76.176659999999998</v>
      </c>
      <c r="H1360" s="8">
        <v>1</v>
      </c>
      <c r="I1360" s="8">
        <v>2.8810141169691731E-4</v>
      </c>
      <c r="J1360" s="11">
        <v>4.2599999999999999E-3</v>
      </c>
      <c r="K1360" s="11">
        <v>9.7379999999999994E-2</v>
      </c>
      <c r="L1360" s="11">
        <v>0.78656000000000004</v>
      </c>
    </row>
    <row r="1361" spans="2:12" x14ac:dyDescent="0.3">
      <c r="B1361" s="9" t="s">
        <v>1782</v>
      </c>
      <c r="C1361" s="9" t="s">
        <v>1783</v>
      </c>
      <c r="D1361" s="9" t="s">
        <v>1797</v>
      </c>
      <c r="E1361" s="6" t="s">
        <v>1798</v>
      </c>
      <c r="F1361" s="9" t="s">
        <v>5</v>
      </c>
      <c r="G1361" s="10">
        <v>74.611199999999997</v>
      </c>
      <c r="H1361" s="8">
        <v>1</v>
      </c>
      <c r="I1361" s="8">
        <v>0</v>
      </c>
      <c r="J1361" s="11">
        <v>1.8600000000000001E-3</v>
      </c>
      <c r="K1361" s="11">
        <v>7.7539999999999998E-2</v>
      </c>
      <c r="L1361" s="11">
        <v>0.77636000000000005</v>
      </c>
    </row>
    <row r="1362" spans="2:12" x14ac:dyDescent="0.3">
      <c r="B1362" s="9" t="s">
        <v>1782</v>
      </c>
      <c r="C1362" s="9" t="s">
        <v>1783</v>
      </c>
      <c r="D1362" s="9" t="s">
        <v>1788</v>
      </c>
      <c r="E1362" s="6" t="s">
        <v>1789</v>
      </c>
      <c r="F1362" s="9" t="s">
        <v>5</v>
      </c>
      <c r="G1362" s="10">
        <v>78.056759999999997</v>
      </c>
      <c r="H1362" s="8">
        <v>0.99849624060150377</v>
      </c>
      <c r="I1362" s="8">
        <v>0</v>
      </c>
      <c r="J1362" s="11">
        <v>2.0699999999999998E-3</v>
      </c>
      <c r="K1362" s="11">
        <v>8.6650000000000005E-2</v>
      </c>
      <c r="L1362" s="11">
        <v>0.78441000000000005</v>
      </c>
    </row>
    <row r="1363" spans="2:12" x14ac:dyDescent="0.3">
      <c r="B1363" s="9" t="s">
        <v>1782</v>
      </c>
      <c r="C1363" s="9" t="s">
        <v>1783</v>
      </c>
      <c r="D1363" s="9" t="s">
        <v>1760</v>
      </c>
      <c r="E1363" s="6" t="s">
        <v>19591</v>
      </c>
      <c r="F1363" s="9" t="s">
        <v>5</v>
      </c>
      <c r="G1363" s="10">
        <v>74.947289999999995</v>
      </c>
      <c r="H1363" s="8">
        <v>0.96583333333333332</v>
      </c>
      <c r="I1363" s="8">
        <v>4.9722222222222223E-2</v>
      </c>
      <c r="J1363" s="11">
        <v>1.4449999999999999E-2</v>
      </c>
      <c r="K1363" s="11">
        <v>0.21171000000000001</v>
      </c>
      <c r="L1363" s="11">
        <v>0.74855000000000005</v>
      </c>
    </row>
    <row r="1364" spans="2:12" x14ac:dyDescent="0.3">
      <c r="B1364" s="9" t="s">
        <v>1782</v>
      </c>
      <c r="C1364" s="9" t="s">
        <v>1783</v>
      </c>
      <c r="D1364" s="9" t="s">
        <v>1790</v>
      </c>
      <c r="E1364" s="6" t="s">
        <v>19593</v>
      </c>
      <c r="F1364" s="9" t="s">
        <v>5</v>
      </c>
      <c r="G1364" s="10">
        <v>82.426349999999999</v>
      </c>
      <c r="H1364" s="8">
        <v>1</v>
      </c>
      <c r="I1364" s="8">
        <v>3.0487804878048782E-3</v>
      </c>
      <c r="J1364" s="11">
        <v>3.7799999999999999E-3</v>
      </c>
      <c r="K1364" s="11">
        <v>0.1149</v>
      </c>
      <c r="L1364" s="11">
        <v>0.79876000000000003</v>
      </c>
    </row>
    <row r="1365" spans="2:12" x14ac:dyDescent="0.3">
      <c r="B1365" s="9" t="s">
        <v>1782</v>
      </c>
      <c r="C1365" s="9" t="s">
        <v>1783</v>
      </c>
      <c r="D1365" s="9" t="s">
        <v>1784</v>
      </c>
      <c r="E1365" s="6" t="s">
        <v>1785</v>
      </c>
      <c r="F1365" s="9" t="s">
        <v>5</v>
      </c>
      <c r="G1365" s="10">
        <v>76.626940000000005</v>
      </c>
      <c r="H1365" s="8">
        <v>1</v>
      </c>
      <c r="I1365" s="8">
        <v>0</v>
      </c>
      <c r="J1365" s="11">
        <v>1.174E-2</v>
      </c>
      <c r="K1365" s="11">
        <v>0.18007000000000001</v>
      </c>
      <c r="L1365" s="11">
        <v>0.75160000000000005</v>
      </c>
    </row>
    <row r="1366" spans="2:12" x14ac:dyDescent="0.3">
      <c r="B1366" s="9" t="s">
        <v>1782</v>
      </c>
      <c r="C1366" s="9" t="s">
        <v>1783</v>
      </c>
      <c r="D1366" s="9" t="s">
        <v>1786</v>
      </c>
      <c r="E1366" s="6" t="s">
        <v>1787</v>
      </c>
      <c r="F1366" s="9" t="s">
        <v>5</v>
      </c>
      <c r="G1366" s="10">
        <v>72.887020000000007</v>
      </c>
      <c r="H1366" s="8">
        <v>0.98989898989898994</v>
      </c>
      <c r="I1366" s="8">
        <v>1.1223344556677891E-3</v>
      </c>
      <c r="J1366" s="11">
        <v>2.6800000000000001E-3</v>
      </c>
      <c r="K1366" s="11">
        <v>6.9570000000000007E-2</v>
      </c>
      <c r="L1366" s="11">
        <v>0.70835999999999999</v>
      </c>
    </row>
    <row r="1367" spans="2:12" x14ac:dyDescent="0.3">
      <c r="B1367" s="9" t="s">
        <v>1782</v>
      </c>
      <c r="C1367" s="9" t="s">
        <v>1783</v>
      </c>
      <c r="D1367" s="9" t="s">
        <v>1793</v>
      </c>
      <c r="E1367" s="6" t="s">
        <v>1794</v>
      </c>
      <c r="F1367" s="9" t="s">
        <v>5</v>
      </c>
      <c r="G1367" s="10">
        <v>72.419780000000003</v>
      </c>
      <c r="H1367" s="8">
        <v>1</v>
      </c>
      <c r="I1367" s="8">
        <v>2.7808676307007786E-4</v>
      </c>
      <c r="J1367" s="11">
        <v>6.9499999999999996E-3</v>
      </c>
      <c r="K1367" s="11">
        <v>0.14826</v>
      </c>
      <c r="L1367" s="11">
        <v>0.76439000000000001</v>
      </c>
    </row>
    <row r="1368" spans="2:12" x14ac:dyDescent="0.3">
      <c r="B1368" s="9" t="s">
        <v>1782</v>
      </c>
      <c r="C1368" s="9" t="s">
        <v>1783</v>
      </c>
      <c r="D1368" s="9" t="s">
        <v>1795</v>
      </c>
      <c r="E1368" s="6" t="s">
        <v>1796</v>
      </c>
      <c r="F1368" s="9" t="s">
        <v>5</v>
      </c>
      <c r="G1368" s="10">
        <v>75.71284</v>
      </c>
      <c r="H1368" s="8">
        <v>0.99972482113373695</v>
      </c>
      <c r="I1368" s="8">
        <v>3.3021463951568518E-3</v>
      </c>
      <c r="J1368" s="11">
        <v>5.2300000000000003E-3</v>
      </c>
      <c r="K1368" s="11">
        <v>0.15517</v>
      </c>
      <c r="L1368" s="11">
        <v>0.77493999999999996</v>
      </c>
    </row>
    <row r="1369" spans="2:12" x14ac:dyDescent="0.3">
      <c r="B1369" s="9" t="s">
        <v>1782</v>
      </c>
      <c r="C1369" s="9" t="s">
        <v>1783</v>
      </c>
      <c r="D1369" s="9" t="s">
        <v>1799</v>
      </c>
      <c r="E1369" s="6" t="s">
        <v>1800</v>
      </c>
      <c r="F1369" s="9" t="s">
        <v>5</v>
      </c>
      <c r="G1369" s="10">
        <v>64.162049999999994</v>
      </c>
      <c r="H1369" s="8">
        <v>1</v>
      </c>
      <c r="I1369" s="8">
        <v>9.1533180778032037E-3</v>
      </c>
      <c r="J1369" s="11">
        <v>4.8399999999999997E-3</v>
      </c>
      <c r="K1369" s="11">
        <v>0.17465</v>
      </c>
      <c r="L1369" s="11">
        <v>0.65917000000000003</v>
      </c>
    </row>
    <row r="1370" spans="2:12" x14ac:dyDescent="0.3">
      <c r="B1370" s="9" t="s">
        <v>1782</v>
      </c>
      <c r="C1370" s="9" t="s">
        <v>1783</v>
      </c>
      <c r="D1370" s="9" t="s">
        <v>1766</v>
      </c>
      <c r="E1370" s="6" t="s">
        <v>1767</v>
      </c>
      <c r="F1370" s="9" t="s">
        <v>5</v>
      </c>
      <c r="G1370" s="10">
        <v>72.716610000000003</v>
      </c>
      <c r="H1370" s="8">
        <v>0.99616956077630237</v>
      </c>
      <c r="I1370" s="8">
        <v>6.3840653728294179E-3</v>
      </c>
      <c r="J1370" s="11">
        <v>1.2120000000000001E-2</v>
      </c>
      <c r="K1370" s="11">
        <v>0.16808999999999999</v>
      </c>
      <c r="L1370" s="11">
        <v>0.69135000000000002</v>
      </c>
    </row>
    <row r="1371" spans="2:12" x14ac:dyDescent="0.3">
      <c r="B1371" s="9" t="s">
        <v>1782</v>
      </c>
      <c r="C1371" s="9" t="s">
        <v>1783</v>
      </c>
      <c r="D1371" s="9" t="s">
        <v>1791</v>
      </c>
      <c r="E1371" s="6" t="s">
        <v>1792</v>
      </c>
      <c r="F1371" s="9" t="s">
        <v>5</v>
      </c>
      <c r="G1371" s="10">
        <v>74.82226</v>
      </c>
      <c r="H1371" s="8">
        <v>1</v>
      </c>
      <c r="I1371" s="8">
        <v>0</v>
      </c>
      <c r="J1371" s="11">
        <v>3.0300000000000001E-3</v>
      </c>
      <c r="K1371" s="11">
        <v>6.1780000000000002E-2</v>
      </c>
      <c r="L1371" s="11">
        <v>0.74197000000000002</v>
      </c>
    </row>
    <row r="1372" spans="2:12" x14ac:dyDescent="0.3">
      <c r="B1372" s="9" t="s">
        <v>1804</v>
      </c>
      <c r="C1372" s="9" t="s">
        <v>1805</v>
      </c>
      <c r="D1372" s="9" t="s">
        <v>1828</v>
      </c>
      <c r="E1372" s="6" t="s">
        <v>1829</v>
      </c>
      <c r="F1372" s="9" t="s">
        <v>453</v>
      </c>
      <c r="G1372" s="10">
        <v>72.999009999999998</v>
      </c>
      <c r="H1372" s="8">
        <v>1</v>
      </c>
      <c r="I1372" s="8">
        <v>3.4364261168384882E-4</v>
      </c>
      <c r="J1372" s="11">
        <v>1.0659999999999999E-2</v>
      </c>
      <c r="K1372" s="11">
        <v>0.15751999999999999</v>
      </c>
      <c r="L1372" s="11">
        <v>0.73509999999999998</v>
      </c>
    </row>
    <row r="1373" spans="2:12" x14ac:dyDescent="0.3">
      <c r="B1373" s="9" t="s">
        <v>1804</v>
      </c>
      <c r="C1373" s="9" t="s">
        <v>1805</v>
      </c>
      <c r="D1373" s="9" t="s">
        <v>1826</v>
      </c>
      <c r="E1373" s="6" t="s">
        <v>1827</v>
      </c>
      <c r="F1373" s="9" t="s">
        <v>453</v>
      </c>
      <c r="G1373" s="10">
        <v>70.450360000000003</v>
      </c>
      <c r="H1373" s="8">
        <v>0.995787700084246</v>
      </c>
      <c r="I1373" s="8">
        <v>1.1513619769727604E-2</v>
      </c>
      <c r="J1373" s="11">
        <v>1.304E-2</v>
      </c>
      <c r="K1373" s="11">
        <v>0.20906</v>
      </c>
      <c r="L1373" s="11">
        <v>0.72914999999999996</v>
      </c>
    </row>
    <row r="1374" spans="2:12" x14ac:dyDescent="0.3">
      <c r="B1374" s="9" t="s">
        <v>1804</v>
      </c>
      <c r="C1374" s="9" t="s">
        <v>1805</v>
      </c>
      <c r="D1374" s="9" t="s">
        <v>1822</v>
      </c>
      <c r="E1374" s="6" t="s">
        <v>1823</v>
      </c>
      <c r="F1374" s="9" t="s">
        <v>453</v>
      </c>
      <c r="G1374" s="10">
        <v>63.017949999999999</v>
      </c>
      <c r="H1374" s="8">
        <v>0.9956927494615937</v>
      </c>
      <c r="I1374" s="8">
        <v>6.4608758076094763E-3</v>
      </c>
      <c r="J1374" s="11">
        <v>6.0400000000000002E-3</v>
      </c>
      <c r="K1374" s="11">
        <v>0.25928000000000001</v>
      </c>
      <c r="L1374" s="11">
        <v>0.64970000000000006</v>
      </c>
    </row>
    <row r="1375" spans="2:12" x14ac:dyDescent="0.3">
      <c r="B1375" s="9" t="s">
        <v>1804</v>
      </c>
      <c r="C1375" s="9" t="s">
        <v>1805</v>
      </c>
      <c r="D1375" s="9" t="s">
        <v>1812</v>
      </c>
      <c r="E1375" s="6" t="s">
        <v>1813</v>
      </c>
      <c r="F1375" s="9" t="s">
        <v>453</v>
      </c>
      <c r="G1375" s="10">
        <v>68.441829999999996</v>
      </c>
      <c r="H1375" s="8">
        <v>0.98928571428571432</v>
      </c>
      <c r="I1375" s="8">
        <v>8.3333333333333332E-3</v>
      </c>
      <c r="J1375" s="11">
        <v>4.28E-3</v>
      </c>
      <c r="K1375" s="11">
        <v>0.11876</v>
      </c>
      <c r="L1375" s="11">
        <v>0.68401999999999996</v>
      </c>
    </row>
    <row r="1376" spans="2:12" x14ac:dyDescent="0.3">
      <c r="B1376" s="9" t="s">
        <v>1804</v>
      </c>
      <c r="C1376" s="9" t="s">
        <v>1805</v>
      </c>
      <c r="D1376" s="9" t="s">
        <v>1808</v>
      </c>
      <c r="E1376" s="6" t="s">
        <v>1809</v>
      </c>
      <c r="F1376" s="9" t="s">
        <v>453</v>
      </c>
      <c r="G1376" s="10">
        <v>65.907550000000001</v>
      </c>
      <c r="H1376" s="8">
        <v>0.95164410058027082</v>
      </c>
      <c r="I1376" s="8">
        <v>0</v>
      </c>
      <c r="J1376" s="11">
        <v>3.7299999999999998E-3</v>
      </c>
      <c r="K1376" s="11">
        <v>4.2259999999999999E-2</v>
      </c>
      <c r="L1376" s="11">
        <v>0.59291000000000005</v>
      </c>
    </row>
    <row r="1377" spans="2:12" x14ac:dyDescent="0.3">
      <c r="B1377" s="9" t="s">
        <v>1804</v>
      </c>
      <c r="C1377" s="9" t="s">
        <v>1805</v>
      </c>
      <c r="D1377" s="9" t="s">
        <v>1810</v>
      </c>
      <c r="E1377" s="6" t="s">
        <v>1811</v>
      </c>
      <c r="F1377" s="9" t="s">
        <v>453</v>
      </c>
      <c r="G1377" s="10">
        <v>69.08578</v>
      </c>
      <c r="H1377" s="8">
        <v>0.98977659977281329</v>
      </c>
      <c r="I1377" s="8">
        <v>2.5747822794396063E-2</v>
      </c>
      <c r="J1377" s="11">
        <v>4.2500000000000003E-3</v>
      </c>
      <c r="K1377" s="11">
        <v>9.3100000000000002E-2</v>
      </c>
      <c r="L1377" s="11">
        <v>0.65878999999999999</v>
      </c>
    </row>
    <row r="1378" spans="2:12" x14ac:dyDescent="0.3">
      <c r="B1378" s="9" t="s">
        <v>1804</v>
      </c>
      <c r="C1378" s="9" t="s">
        <v>1805</v>
      </c>
      <c r="D1378" s="9" t="s">
        <v>1832</v>
      </c>
      <c r="E1378" s="6" t="s">
        <v>1833</v>
      </c>
      <c r="F1378" s="9" t="s">
        <v>453</v>
      </c>
      <c r="G1378" s="10">
        <v>65.40943</v>
      </c>
      <c r="H1378" s="8">
        <v>0.99921177088807145</v>
      </c>
      <c r="I1378" s="8">
        <v>5.2548607461902258E-4</v>
      </c>
      <c r="J1378" s="11">
        <v>7.0800000000000004E-3</v>
      </c>
      <c r="K1378" s="11">
        <v>5.8900000000000001E-2</v>
      </c>
      <c r="L1378" s="11">
        <v>0.66752</v>
      </c>
    </row>
    <row r="1379" spans="2:12" x14ac:dyDescent="0.3">
      <c r="B1379" s="9" t="s">
        <v>1804</v>
      </c>
      <c r="C1379" s="9" t="s">
        <v>1805</v>
      </c>
      <c r="D1379" s="9" t="s">
        <v>1820</v>
      </c>
      <c r="E1379" s="6" t="s">
        <v>1821</v>
      </c>
      <c r="F1379" s="9" t="s">
        <v>453</v>
      </c>
      <c r="G1379" s="10">
        <v>63.081409999999998</v>
      </c>
      <c r="H1379" s="8">
        <v>0.97712966848510285</v>
      </c>
      <c r="I1379" s="8">
        <v>6.126731011330256E-2</v>
      </c>
      <c r="J1379" s="11">
        <v>6.3400000000000001E-3</v>
      </c>
      <c r="K1379" s="11">
        <v>0.14706</v>
      </c>
      <c r="L1379" s="11">
        <v>0.62272000000000005</v>
      </c>
    </row>
    <row r="1380" spans="2:12" x14ac:dyDescent="0.3">
      <c r="B1380" s="9" t="s">
        <v>1804</v>
      </c>
      <c r="C1380" s="9" t="s">
        <v>1805</v>
      </c>
      <c r="D1380" s="9" t="s">
        <v>1814</v>
      </c>
      <c r="E1380" s="6" t="s">
        <v>1815</v>
      </c>
      <c r="F1380" s="9" t="s">
        <v>453</v>
      </c>
      <c r="G1380" s="10">
        <v>62.699179999999998</v>
      </c>
      <c r="H1380" s="8">
        <v>0.94946267789718264</v>
      </c>
      <c r="I1380" s="8">
        <v>8.4228870171362182E-3</v>
      </c>
      <c r="J1380" s="11">
        <v>8.9200000000000008E-3</v>
      </c>
      <c r="K1380" s="11">
        <v>0.17938999999999999</v>
      </c>
      <c r="L1380" s="11">
        <v>0.64122999999999997</v>
      </c>
    </row>
    <row r="1381" spans="2:12" x14ac:dyDescent="0.3">
      <c r="B1381" s="9" t="s">
        <v>1804</v>
      </c>
      <c r="C1381" s="9" t="s">
        <v>1805</v>
      </c>
      <c r="D1381" s="9" t="s">
        <v>1824</v>
      </c>
      <c r="E1381" s="6" t="s">
        <v>1825</v>
      </c>
      <c r="F1381" s="9" t="s">
        <v>453</v>
      </c>
      <c r="G1381" s="10">
        <v>70.864050000000006</v>
      </c>
      <c r="H1381" s="8">
        <v>0.99616695059625215</v>
      </c>
      <c r="I1381" s="8">
        <v>2.3424190800681432E-3</v>
      </c>
      <c r="J1381" s="11">
        <v>7.2500000000000004E-3</v>
      </c>
      <c r="K1381" s="11">
        <v>0.16278000000000001</v>
      </c>
      <c r="L1381" s="11">
        <v>0.71843000000000001</v>
      </c>
    </row>
    <row r="1382" spans="2:12" x14ac:dyDescent="0.3">
      <c r="B1382" s="9" t="s">
        <v>1804</v>
      </c>
      <c r="C1382" s="9" t="s">
        <v>1805</v>
      </c>
      <c r="D1382" s="9" t="s">
        <v>1818</v>
      </c>
      <c r="E1382" s="6" t="s">
        <v>1819</v>
      </c>
      <c r="F1382" s="9" t="s">
        <v>453</v>
      </c>
      <c r="G1382" s="10">
        <v>67.574269999999999</v>
      </c>
      <c r="H1382" s="8">
        <v>0.99170339642208971</v>
      </c>
      <c r="I1382" s="8">
        <v>1.6333938294010888E-2</v>
      </c>
      <c r="J1382" s="11">
        <v>1.1679999999999999E-2</v>
      </c>
      <c r="K1382" s="11">
        <v>0.23765</v>
      </c>
      <c r="L1382" s="11">
        <v>0.69025000000000003</v>
      </c>
    </row>
    <row r="1383" spans="2:12" x14ac:dyDescent="0.3">
      <c r="B1383" s="9" t="s">
        <v>1804</v>
      </c>
      <c r="C1383" s="9" t="s">
        <v>1805</v>
      </c>
      <c r="D1383" s="9" t="s">
        <v>1806</v>
      </c>
      <c r="E1383" s="6" t="s">
        <v>1807</v>
      </c>
      <c r="F1383" s="9" t="s">
        <v>453</v>
      </c>
      <c r="G1383" s="10">
        <v>65.948539999999994</v>
      </c>
      <c r="H1383" s="8">
        <v>0.98961809417871704</v>
      </c>
      <c r="I1383" s="8">
        <v>1.4460511679644048E-2</v>
      </c>
      <c r="J1383" s="11">
        <v>7.6400000000000001E-3</v>
      </c>
      <c r="K1383" s="11">
        <v>0.23280999999999999</v>
      </c>
      <c r="L1383" s="11">
        <v>0.61933000000000005</v>
      </c>
    </row>
    <row r="1384" spans="2:12" x14ac:dyDescent="0.3">
      <c r="B1384" s="9" t="s">
        <v>1804</v>
      </c>
      <c r="C1384" s="9" t="s">
        <v>1805</v>
      </c>
      <c r="D1384" s="9" t="s">
        <v>1830</v>
      </c>
      <c r="E1384" s="6" t="s">
        <v>1831</v>
      </c>
      <c r="F1384" s="9" t="s">
        <v>453</v>
      </c>
      <c r="G1384" s="10">
        <v>68.798169999999999</v>
      </c>
      <c r="H1384" s="8">
        <v>0.97977296181630547</v>
      </c>
      <c r="I1384" s="8">
        <v>4.4582043343653253E-2</v>
      </c>
      <c r="J1384" s="11">
        <v>6.5100000000000002E-3</v>
      </c>
      <c r="K1384" s="11">
        <v>0.23735999999999999</v>
      </c>
      <c r="L1384" s="11">
        <v>0.58413000000000004</v>
      </c>
    </row>
    <row r="1385" spans="2:12" x14ac:dyDescent="0.3">
      <c r="B1385" s="9" t="s">
        <v>1804</v>
      </c>
      <c r="C1385" s="9" t="s">
        <v>1805</v>
      </c>
      <c r="D1385" s="9" t="s">
        <v>1816</v>
      </c>
      <c r="E1385" s="6" t="s">
        <v>1817</v>
      </c>
      <c r="F1385" s="9" t="s">
        <v>453</v>
      </c>
      <c r="G1385" s="10">
        <v>69.105220000000003</v>
      </c>
      <c r="H1385" s="8">
        <v>0.99417098445595853</v>
      </c>
      <c r="I1385" s="8">
        <v>3.8860103626943004E-3</v>
      </c>
      <c r="J1385" s="11">
        <v>5.3400000000000001E-3</v>
      </c>
      <c r="K1385" s="11">
        <v>8.3849999999999994E-2</v>
      </c>
      <c r="L1385" s="11">
        <v>0.68352000000000002</v>
      </c>
    </row>
    <row r="1386" spans="2:12" x14ac:dyDescent="0.3">
      <c r="B1386" s="9" t="s">
        <v>1834</v>
      </c>
      <c r="C1386" s="9" t="s">
        <v>1835</v>
      </c>
      <c r="D1386" s="9" t="s">
        <v>1836</v>
      </c>
      <c r="E1386" s="6" t="s">
        <v>1837</v>
      </c>
      <c r="F1386" s="9" t="s">
        <v>453</v>
      </c>
      <c r="G1386" s="10">
        <v>68.771109999999993</v>
      </c>
      <c r="H1386" s="8">
        <v>0.98821292775665404</v>
      </c>
      <c r="I1386" s="8">
        <v>1.4448669201520912E-2</v>
      </c>
      <c r="J1386" s="11">
        <v>9.4199999999999996E-3</v>
      </c>
      <c r="K1386" s="11">
        <v>0.16617999999999999</v>
      </c>
      <c r="L1386" s="11">
        <v>0.69203000000000003</v>
      </c>
    </row>
    <row r="1387" spans="2:12" x14ac:dyDescent="0.3">
      <c r="B1387" s="9" t="s">
        <v>1834</v>
      </c>
      <c r="C1387" s="9" t="s">
        <v>1835</v>
      </c>
      <c r="D1387" s="9" t="s">
        <v>1856</v>
      </c>
      <c r="E1387" s="6" t="s">
        <v>1857</v>
      </c>
      <c r="F1387" s="9" t="s">
        <v>453</v>
      </c>
      <c r="G1387" s="10">
        <v>73.123170000000002</v>
      </c>
      <c r="H1387" s="8">
        <v>0.99960191082802552</v>
      </c>
      <c r="I1387" s="8">
        <v>0</v>
      </c>
      <c r="J1387" s="11">
        <v>2.66E-3</v>
      </c>
      <c r="K1387" s="11">
        <v>6.6129999999999994E-2</v>
      </c>
      <c r="L1387" s="11">
        <v>0.72880999999999996</v>
      </c>
    </row>
    <row r="1388" spans="2:12" x14ac:dyDescent="0.3">
      <c r="B1388" s="9" t="s">
        <v>1834</v>
      </c>
      <c r="C1388" s="9" t="s">
        <v>1835</v>
      </c>
      <c r="D1388" s="9" t="s">
        <v>1854</v>
      </c>
      <c r="E1388" s="6" t="s">
        <v>1855</v>
      </c>
      <c r="F1388" s="9" t="s">
        <v>453</v>
      </c>
      <c r="G1388" s="10">
        <v>74.350669999999994</v>
      </c>
      <c r="H1388" s="8">
        <v>1</v>
      </c>
      <c r="I1388" s="8">
        <v>2.2132054592401327E-3</v>
      </c>
      <c r="J1388" s="11">
        <v>1.056E-2</v>
      </c>
      <c r="K1388" s="11">
        <v>0.16606000000000001</v>
      </c>
      <c r="L1388" s="11">
        <v>0.78076000000000001</v>
      </c>
    </row>
    <row r="1389" spans="2:12" x14ac:dyDescent="0.3">
      <c r="B1389" s="9" t="s">
        <v>1834</v>
      </c>
      <c r="C1389" s="9" t="s">
        <v>1835</v>
      </c>
      <c r="D1389" s="9" t="s">
        <v>1840</v>
      </c>
      <c r="E1389" s="6" t="s">
        <v>1841</v>
      </c>
      <c r="F1389" s="9" t="s">
        <v>453</v>
      </c>
      <c r="G1389" s="10">
        <v>65.831800000000001</v>
      </c>
      <c r="H1389" s="8">
        <v>0.98241817690018929</v>
      </c>
      <c r="I1389" s="8">
        <v>1.8393291858263456E-2</v>
      </c>
      <c r="J1389" s="11">
        <v>2.4750000000000001E-2</v>
      </c>
      <c r="K1389" s="11">
        <v>0.22550999999999999</v>
      </c>
      <c r="L1389" s="11">
        <v>0.68957999999999997</v>
      </c>
    </row>
    <row r="1390" spans="2:12" x14ac:dyDescent="0.3">
      <c r="B1390" s="9" t="s">
        <v>1834</v>
      </c>
      <c r="C1390" s="9" t="s">
        <v>1835</v>
      </c>
      <c r="D1390" s="9" t="s">
        <v>1858</v>
      </c>
      <c r="E1390" s="6" t="s">
        <v>1859</v>
      </c>
      <c r="F1390" s="9" t="s">
        <v>453</v>
      </c>
      <c r="G1390" s="10">
        <v>64.632859999999994</v>
      </c>
      <c r="H1390" s="8">
        <v>0.99454953510740618</v>
      </c>
      <c r="I1390" s="8">
        <v>3.2061558191728119E-4</v>
      </c>
      <c r="J1390" s="11">
        <v>1.4630000000000001E-2</v>
      </c>
      <c r="K1390" s="11">
        <v>0.15579000000000001</v>
      </c>
      <c r="L1390" s="11">
        <v>0.69711000000000001</v>
      </c>
    </row>
    <row r="1391" spans="2:12" x14ac:dyDescent="0.3">
      <c r="B1391" s="9" t="s">
        <v>1834</v>
      </c>
      <c r="C1391" s="9" t="s">
        <v>1835</v>
      </c>
      <c r="D1391" s="9" t="s">
        <v>1842</v>
      </c>
      <c r="E1391" s="6" t="s">
        <v>1843</v>
      </c>
      <c r="F1391" s="9" t="s">
        <v>453</v>
      </c>
      <c r="G1391" s="10">
        <v>64.787999999999997</v>
      </c>
      <c r="H1391" s="8">
        <v>1</v>
      </c>
      <c r="I1391" s="8">
        <v>7.0546737213403885E-4</v>
      </c>
      <c r="J1391" s="11">
        <v>1.6650000000000002E-2</v>
      </c>
      <c r="K1391" s="11">
        <v>0.20068</v>
      </c>
      <c r="L1391" s="11">
        <v>0.67976000000000003</v>
      </c>
    </row>
    <row r="1392" spans="2:12" x14ac:dyDescent="0.3">
      <c r="B1392" s="9" t="s">
        <v>1834</v>
      </c>
      <c r="C1392" s="9" t="s">
        <v>1835</v>
      </c>
      <c r="D1392" s="9" t="s">
        <v>1848</v>
      </c>
      <c r="E1392" s="6" t="s">
        <v>1849</v>
      </c>
      <c r="F1392" s="9" t="s">
        <v>453</v>
      </c>
      <c r="G1392" s="10">
        <v>70.716809999999995</v>
      </c>
      <c r="H1392" s="8">
        <v>0.98711943793911006</v>
      </c>
      <c r="I1392" s="8">
        <v>3.9032006245120999E-4</v>
      </c>
      <c r="J1392" s="11">
        <v>9.7800000000000005E-3</v>
      </c>
      <c r="K1392" s="11">
        <v>0.16162000000000001</v>
      </c>
      <c r="L1392" s="11">
        <v>0.71867999999999999</v>
      </c>
    </row>
    <row r="1393" spans="2:12" x14ac:dyDescent="0.3">
      <c r="B1393" s="9" t="s">
        <v>1834</v>
      </c>
      <c r="C1393" s="9" t="s">
        <v>1835</v>
      </c>
      <c r="D1393" s="9" t="s">
        <v>1850</v>
      </c>
      <c r="E1393" s="6" t="s">
        <v>1851</v>
      </c>
      <c r="F1393" s="9" t="s">
        <v>453</v>
      </c>
      <c r="G1393" s="10">
        <v>62.752160000000003</v>
      </c>
      <c r="H1393" s="8">
        <v>0.96344591705857208</v>
      </c>
      <c r="I1393" s="8">
        <v>3.3561351004702866E-2</v>
      </c>
      <c r="J1393" s="11">
        <v>9.8499999999999994E-3</v>
      </c>
      <c r="K1393" s="11">
        <v>0.17041000000000001</v>
      </c>
      <c r="L1393" s="11">
        <v>0.58445000000000003</v>
      </c>
    </row>
    <row r="1394" spans="2:12" x14ac:dyDescent="0.3">
      <c r="B1394" s="9" t="s">
        <v>1834</v>
      </c>
      <c r="C1394" s="9" t="s">
        <v>1835</v>
      </c>
      <c r="D1394" s="9" t="s">
        <v>1838</v>
      </c>
      <c r="E1394" s="6" t="s">
        <v>1839</v>
      </c>
      <c r="F1394" s="9" t="s">
        <v>453</v>
      </c>
      <c r="G1394" s="10">
        <v>68.451120000000003</v>
      </c>
      <c r="H1394" s="8">
        <v>0.99980506822612081</v>
      </c>
      <c r="I1394" s="8">
        <v>0</v>
      </c>
      <c r="J1394" s="11">
        <v>4.2599999999999999E-3</v>
      </c>
      <c r="K1394" s="11">
        <v>0.10328</v>
      </c>
      <c r="L1394" s="11">
        <v>0.66056999999999999</v>
      </c>
    </row>
    <row r="1395" spans="2:12" x14ac:dyDescent="0.3">
      <c r="B1395" s="9" t="s">
        <v>1834</v>
      </c>
      <c r="C1395" s="9" t="s">
        <v>1835</v>
      </c>
      <c r="D1395" s="9" t="s">
        <v>1860</v>
      </c>
      <c r="E1395" s="6" t="s">
        <v>1861</v>
      </c>
      <c r="F1395" s="9" t="s">
        <v>453</v>
      </c>
      <c r="G1395" s="10">
        <v>72.782690000000002</v>
      </c>
      <c r="H1395" s="8">
        <v>0.99341540223303748</v>
      </c>
      <c r="I1395" s="8">
        <v>0</v>
      </c>
      <c r="J1395" s="11">
        <v>1.8799999999999999E-3</v>
      </c>
      <c r="K1395" s="11">
        <v>3.9260000000000003E-2</v>
      </c>
      <c r="L1395" s="11">
        <v>0.69472</v>
      </c>
    </row>
    <row r="1396" spans="2:12" x14ac:dyDescent="0.3">
      <c r="B1396" s="9" t="s">
        <v>1834</v>
      </c>
      <c r="C1396" s="9" t="s">
        <v>1835</v>
      </c>
      <c r="D1396" s="9" t="s">
        <v>1844</v>
      </c>
      <c r="E1396" s="6" t="s">
        <v>1845</v>
      </c>
      <c r="F1396" s="9" t="s">
        <v>453</v>
      </c>
      <c r="G1396" s="10">
        <v>60.552700000000002</v>
      </c>
      <c r="H1396" s="8">
        <v>0.98525073746312686</v>
      </c>
      <c r="I1396" s="8">
        <v>7.5385119632907244E-3</v>
      </c>
      <c r="J1396" s="11">
        <v>8.2699999999999996E-3</v>
      </c>
      <c r="K1396" s="11">
        <v>0.20952999999999999</v>
      </c>
      <c r="L1396" s="11">
        <v>0.63253000000000004</v>
      </c>
    </row>
    <row r="1397" spans="2:12" x14ac:dyDescent="0.3">
      <c r="B1397" s="9" t="s">
        <v>1834</v>
      </c>
      <c r="C1397" s="9" t="s">
        <v>1835</v>
      </c>
      <c r="D1397" s="9" t="s">
        <v>1852</v>
      </c>
      <c r="E1397" s="6" t="s">
        <v>1853</v>
      </c>
      <c r="F1397" s="9" t="s">
        <v>453</v>
      </c>
      <c r="G1397" s="10">
        <v>69.905240000000006</v>
      </c>
      <c r="H1397" s="8">
        <v>0.9442970822281167</v>
      </c>
      <c r="I1397" s="8">
        <v>0</v>
      </c>
      <c r="J1397" s="11">
        <v>1.73E-3</v>
      </c>
      <c r="K1397" s="11">
        <v>5.3289999999999997E-2</v>
      </c>
      <c r="L1397" s="11">
        <v>0.63778000000000001</v>
      </c>
    </row>
    <row r="1398" spans="2:12" x14ac:dyDescent="0.3">
      <c r="B1398" s="9" t="s">
        <v>1834</v>
      </c>
      <c r="C1398" s="9" t="s">
        <v>1835</v>
      </c>
      <c r="D1398" s="9" t="s">
        <v>1862</v>
      </c>
      <c r="E1398" s="6" t="s">
        <v>1863</v>
      </c>
      <c r="F1398" s="9" t="s">
        <v>453</v>
      </c>
      <c r="G1398" s="10">
        <v>75.749629999999996</v>
      </c>
      <c r="H1398" s="8">
        <v>0.99770491803278694</v>
      </c>
      <c r="I1398" s="8">
        <v>7.5409836065573775E-3</v>
      </c>
      <c r="J1398" s="11">
        <v>1.56E-3</v>
      </c>
      <c r="K1398" s="11">
        <v>6.7210000000000006E-2</v>
      </c>
      <c r="L1398" s="11">
        <v>0.75980000000000003</v>
      </c>
    </row>
    <row r="1399" spans="2:12" x14ac:dyDescent="0.3">
      <c r="B1399" s="9" t="s">
        <v>1834</v>
      </c>
      <c r="C1399" s="9" t="s">
        <v>1835</v>
      </c>
      <c r="D1399" s="9" t="s">
        <v>1846</v>
      </c>
      <c r="E1399" s="6" t="s">
        <v>1847</v>
      </c>
      <c r="F1399" s="9" t="s">
        <v>453</v>
      </c>
      <c r="G1399" s="10">
        <v>65.202209999999994</v>
      </c>
      <c r="H1399" s="8">
        <v>0.98130841121495327</v>
      </c>
      <c r="I1399" s="8">
        <v>0</v>
      </c>
      <c r="J1399" s="11">
        <v>2.7100000000000002E-3</v>
      </c>
      <c r="K1399" s="11">
        <v>5.6980000000000003E-2</v>
      </c>
      <c r="L1399" s="11">
        <v>0.57984000000000002</v>
      </c>
    </row>
    <row r="1400" spans="2:12" x14ac:dyDescent="0.3">
      <c r="B1400" s="9" t="s">
        <v>1864</v>
      </c>
      <c r="C1400" s="9" t="s">
        <v>1865</v>
      </c>
      <c r="D1400" s="9" t="s">
        <v>1874</v>
      </c>
      <c r="E1400" s="6" t="s">
        <v>1875</v>
      </c>
      <c r="F1400" s="9" t="s">
        <v>453</v>
      </c>
      <c r="G1400" s="10">
        <v>71.25855</v>
      </c>
      <c r="H1400" s="8">
        <v>0.99267982176957348</v>
      </c>
      <c r="I1400" s="8">
        <v>1.6231699554423933E-2</v>
      </c>
      <c r="J1400" s="11">
        <v>3.7399999999999998E-3</v>
      </c>
      <c r="K1400" s="11">
        <v>0.13403000000000001</v>
      </c>
      <c r="L1400" s="11">
        <v>0.71247000000000005</v>
      </c>
    </row>
    <row r="1401" spans="2:12" x14ac:dyDescent="0.3">
      <c r="B1401" s="9" t="s">
        <v>1864</v>
      </c>
      <c r="C1401" s="9" t="s">
        <v>1865</v>
      </c>
      <c r="D1401" s="9" t="s">
        <v>1870</v>
      </c>
      <c r="E1401" s="6" t="s">
        <v>1871</v>
      </c>
      <c r="F1401" s="9" t="s">
        <v>453</v>
      </c>
      <c r="G1401" s="10">
        <v>60.011339999999997</v>
      </c>
      <c r="H1401" s="8">
        <v>0.98001142204454594</v>
      </c>
      <c r="I1401" s="8">
        <v>4.5688178183894918E-3</v>
      </c>
      <c r="J1401" s="11">
        <v>2.5400000000000002E-3</v>
      </c>
      <c r="K1401" s="11">
        <v>6.1629999999999997E-2</v>
      </c>
      <c r="L1401" s="11">
        <v>0.58991000000000005</v>
      </c>
    </row>
    <row r="1402" spans="2:12" x14ac:dyDescent="0.3">
      <c r="B1402" s="9" t="s">
        <v>1864</v>
      </c>
      <c r="C1402" s="9" t="s">
        <v>1865</v>
      </c>
      <c r="D1402" s="9" t="s">
        <v>1882</v>
      </c>
      <c r="E1402" s="6" t="s">
        <v>1883</v>
      </c>
      <c r="F1402" s="9" t="s">
        <v>453</v>
      </c>
      <c r="G1402" s="10">
        <v>74.623540000000006</v>
      </c>
      <c r="H1402" s="8">
        <v>0.99396454168238402</v>
      </c>
      <c r="I1402" s="8">
        <v>1.3202565069784986E-2</v>
      </c>
      <c r="J1402" s="11">
        <v>5.3499999999999997E-3</v>
      </c>
      <c r="K1402" s="11">
        <v>0.1391</v>
      </c>
      <c r="L1402" s="11">
        <v>0.70174000000000003</v>
      </c>
    </row>
    <row r="1403" spans="2:12" x14ac:dyDescent="0.3">
      <c r="B1403" s="9" t="s">
        <v>1864</v>
      </c>
      <c r="C1403" s="9" t="s">
        <v>1865</v>
      </c>
      <c r="D1403" s="9" t="s">
        <v>1894</v>
      </c>
      <c r="E1403" s="6" t="s">
        <v>1895</v>
      </c>
      <c r="F1403" s="9" t="s">
        <v>453</v>
      </c>
      <c r="G1403" s="10">
        <v>71.04804</v>
      </c>
      <c r="H1403" s="8">
        <v>0.98016000000000003</v>
      </c>
      <c r="I1403" s="8">
        <v>2.0799999999999999E-2</v>
      </c>
      <c r="J1403" s="11">
        <v>3.65E-3</v>
      </c>
      <c r="K1403" s="11">
        <v>0.15570999999999999</v>
      </c>
      <c r="L1403" s="11">
        <v>0.68128</v>
      </c>
    </row>
    <row r="1404" spans="2:12" x14ac:dyDescent="0.3">
      <c r="B1404" s="9" t="s">
        <v>1864</v>
      </c>
      <c r="C1404" s="9" t="s">
        <v>1865</v>
      </c>
      <c r="D1404" s="9" t="s">
        <v>1886</v>
      </c>
      <c r="E1404" s="6" t="s">
        <v>1887</v>
      </c>
      <c r="F1404" s="9" t="s">
        <v>453</v>
      </c>
      <c r="G1404" s="10">
        <v>63.35736</v>
      </c>
      <c r="H1404" s="8">
        <v>0.98612051455653349</v>
      </c>
      <c r="I1404" s="8">
        <v>0</v>
      </c>
      <c r="J1404" s="11">
        <v>3.98E-3</v>
      </c>
      <c r="K1404" s="11">
        <v>4.861E-2</v>
      </c>
      <c r="L1404" s="11">
        <v>0.56474000000000002</v>
      </c>
    </row>
    <row r="1405" spans="2:12" x14ac:dyDescent="0.3">
      <c r="B1405" s="9" t="s">
        <v>1864</v>
      </c>
      <c r="C1405" s="9" t="s">
        <v>1865</v>
      </c>
      <c r="D1405" s="9" t="s">
        <v>1884</v>
      </c>
      <c r="E1405" s="6" t="s">
        <v>1885</v>
      </c>
      <c r="F1405" s="9" t="s">
        <v>453</v>
      </c>
      <c r="G1405" s="10">
        <v>68.337379999999996</v>
      </c>
      <c r="H1405" s="8">
        <v>0.96985045827303429</v>
      </c>
      <c r="I1405" s="8">
        <v>3.9073806078147609E-2</v>
      </c>
      <c r="J1405" s="11">
        <v>9.3200000000000002E-3</v>
      </c>
      <c r="K1405" s="11">
        <v>0.2331</v>
      </c>
      <c r="L1405" s="11">
        <v>0.58625000000000005</v>
      </c>
    </row>
    <row r="1406" spans="2:12" x14ac:dyDescent="0.3">
      <c r="B1406" s="9" t="s">
        <v>1864</v>
      </c>
      <c r="C1406" s="9" t="s">
        <v>1865</v>
      </c>
      <c r="D1406" s="9" t="s">
        <v>1888</v>
      </c>
      <c r="E1406" s="6" t="s">
        <v>1889</v>
      </c>
      <c r="F1406" s="9" t="s">
        <v>453</v>
      </c>
      <c r="G1406" s="10">
        <v>70.8309</v>
      </c>
      <c r="H1406" s="8">
        <v>1</v>
      </c>
      <c r="I1406" s="8">
        <v>0</v>
      </c>
      <c r="J1406" s="11">
        <v>4.4000000000000003E-3</v>
      </c>
      <c r="K1406" s="11">
        <v>0.16333</v>
      </c>
      <c r="L1406" s="11">
        <v>0.72126999999999997</v>
      </c>
    </row>
    <row r="1407" spans="2:12" x14ac:dyDescent="0.3">
      <c r="B1407" s="9" t="s">
        <v>1864</v>
      </c>
      <c r="C1407" s="9" t="s">
        <v>1865</v>
      </c>
      <c r="D1407" s="9" t="s">
        <v>1878</v>
      </c>
      <c r="E1407" s="6" t="s">
        <v>1879</v>
      </c>
      <c r="F1407" s="9" t="s">
        <v>453</v>
      </c>
      <c r="G1407" s="10">
        <v>73.049080000000004</v>
      </c>
      <c r="H1407" s="8">
        <v>1</v>
      </c>
      <c r="I1407" s="8">
        <v>0</v>
      </c>
      <c r="J1407" s="11">
        <v>4.4999999999999997E-3</v>
      </c>
      <c r="K1407" s="11">
        <v>0.17759</v>
      </c>
      <c r="L1407" s="11">
        <v>0.72874000000000005</v>
      </c>
    </row>
    <row r="1408" spans="2:12" x14ac:dyDescent="0.3">
      <c r="B1408" s="9" t="s">
        <v>1864</v>
      </c>
      <c r="C1408" s="9" t="s">
        <v>1865</v>
      </c>
      <c r="D1408" s="9" t="s">
        <v>1876</v>
      </c>
      <c r="E1408" s="6" t="s">
        <v>1877</v>
      </c>
      <c r="F1408" s="9" t="s">
        <v>453</v>
      </c>
      <c r="G1408" s="10">
        <v>72.87961</v>
      </c>
      <c r="H1408" s="8">
        <v>1</v>
      </c>
      <c r="I1408" s="8">
        <v>0</v>
      </c>
      <c r="J1408" s="11">
        <v>2.7499999999999998E-3</v>
      </c>
      <c r="K1408" s="11">
        <v>7.3810000000000001E-2</v>
      </c>
      <c r="L1408" s="11">
        <v>0.74973999999999996</v>
      </c>
    </row>
    <row r="1409" spans="2:12" x14ac:dyDescent="0.3">
      <c r="B1409" s="9" t="s">
        <v>1864</v>
      </c>
      <c r="C1409" s="9" t="s">
        <v>1865</v>
      </c>
      <c r="D1409" s="9" t="s">
        <v>1880</v>
      </c>
      <c r="E1409" s="6" t="s">
        <v>1881</v>
      </c>
      <c r="F1409" s="9" t="s">
        <v>453</v>
      </c>
      <c r="G1409" s="10">
        <v>74.400909999999996</v>
      </c>
      <c r="H1409" s="8">
        <v>0.99436266833698717</v>
      </c>
      <c r="I1409" s="8">
        <v>1.2527403695584091E-3</v>
      </c>
      <c r="J1409" s="11">
        <v>3.1800000000000001E-3</v>
      </c>
      <c r="K1409" s="11">
        <v>0.16985</v>
      </c>
      <c r="L1409" s="11">
        <v>0.70764000000000005</v>
      </c>
    </row>
    <row r="1410" spans="2:12" x14ac:dyDescent="0.3">
      <c r="B1410" s="9" t="s">
        <v>1864</v>
      </c>
      <c r="C1410" s="9" t="s">
        <v>1865</v>
      </c>
      <c r="D1410" s="9" t="s">
        <v>1866</v>
      </c>
      <c r="E1410" s="6" t="s">
        <v>1867</v>
      </c>
      <c r="F1410" s="9" t="s">
        <v>453</v>
      </c>
      <c r="G1410" s="10">
        <v>73.431780000000003</v>
      </c>
      <c r="H1410" s="8">
        <v>0.99875544492843804</v>
      </c>
      <c r="I1410" s="8">
        <v>4.7707944409873474E-3</v>
      </c>
      <c r="J1410" s="11">
        <v>3.0799999999999998E-3</v>
      </c>
      <c r="K1410" s="11">
        <v>8.2820000000000005E-2</v>
      </c>
      <c r="L1410" s="11">
        <v>0.75129999999999997</v>
      </c>
    </row>
    <row r="1411" spans="2:12" x14ac:dyDescent="0.3">
      <c r="B1411" s="9" t="s">
        <v>1864</v>
      </c>
      <c r="C1411" s="9" t="s">
        <v>1865</v>
      </c>
      <c r="D1411" s="9" t="s">
        <v>1868</v>
      </c>
      <c r="E1411" s="6" t="s">
        <v>1869</v>
      </c>
      <c r="F1411" s="9" t="s">
        <v>453</v>
      </c>
      <c r="G1411" s="10">
        <v>69.090090000000004</v>
      </c>
      <c r="H1411" s="8">
        <v>0.99807630650849632</v>
      </c>
      <c r="I1411" s="8">
        <v>0</v>
      </c>
      <c r="J1411" s="11">
        <v>6.9999999999999999E-4</v>
      </c>
      <c r="K1411" s="11">
        <v>4.9209999999999997E-2</v>
      </c>
      <c r="L1411" s="11">
        <v>0.69455</v>
      </c>
    </row>
    <row r="1412" spans="2:12" x14ac:dyDescent="0.3">
      <c r="B1412" s="9" t="s">
        <v>1864</v>
      </c>
      <c r="C1412" s="9" t="s">
        <v>1865</v>
      </c>
      <c r="D1412" s="9" t="s">
        <v>1892</v>
      </c>
      <c r="E1412" s="6" t="s">
        <v>1893</v>
      </c>
      <c r="F1412" s="9" t="s">
        <v>453</v>
      </c>
      <c r="G1412" s="10">
        <v>70.814229999999995</v>
      </c>
      <c r="H1412" s="8">
        <v>0.99189101524489132</v>
      </c>
      <c r="I1412" s="8">
        <v>3.2435939020434641E-3</v>
      </c>
      <c r="J1412" s="11">
        <v>5.2599999999999999E-3</v>
      </c>
      <c r="K1412" s="11">
        <v>0.12017</v>
      </c>
      <c r="L1412" s="11">
        <v>0.57754000000000005</v>
      </c>
    </row>
    <row r="1413" spans="2:12" x14ac:dyDescent="0.3">
      <c r="B1413" s="9" t="s">
        <v>1864</v>
      </c>
      <c r="C1413" s="9" t="s">
        <v>1865</v>
      </c>
      <c r="D1413" s="9" t="s">
        <v>1872</v>
      </c>
      <c r="E1413" s="6" t="s">
        <v>1873</v>
      </c>
      <c r="F1413" s="9" t="s">
        <v>453</v>
      </c>
      <c r="G1413" s="10">
        <v>69.129919999999998</v>
      </c>
      <c r="H1413" s="8">
        <v>0.99769585253456217</v>
      </c>
      <c r="I1413" s="8">
        <v>3.291639236339697E-4</v>
      </c>
      <c r="J1413" s="11">
        <v>3.5999999999999999E-3</v>
      </c>
      <c r="K1413" s="11">
        <v>5.1139999999999998E-2</v>
      </c>
      <c r="L1413" s="11">
        <v>0.70515000000000005</v>
      </c>
    </row>
    <row r="1414" spans="2:12" x14ac:dyDescent="0.3">
      <c r="B1414" s="9" t="s">
        <v>1864</v>
      </c>
      <c r="C1414" s="9" t="s">
        <v>1865</v>
      </c>
      <c r="D1414" s="9" t="s">
        <v>1890</v>
      </c>
      <c r="E1414" s="6" t="s">
        <v>1891</v>
      </c>
      <c r="F1414" s="9" t="s">
        <v>453</v>
      </c>
      <c r="G1414" s="10">
        <v>69.720799999999997</v>
      </c>
      <c r="H1414" s="8">
        <v>1</v>
      </c>
      <c r="I1414" s="8">
        <v>0</v>
      </c>
      <c r="J1414" s="11">
        <v>3.7299999999999998E-3</v>
      </c>
      <c r="K1414" s="11">
        <v>0.10347000000000001</v>
      </c>
      <c r="L1414" s="11">
        <v>0.68052999999999997</v>
      </c>
    </row>
    <row r="1415" spans="2:12" x14ac:dyDescent="0.3">
      <c r="B1415" s="9" t="s">
        <v>1896</v>
      </c>
      <c r="C1415" s="9" t="s">
        <v>1897</v>
      </c>
      <c r="D1415" s="9" t="s">
        <v>1920</v>
      </c>
      <c r="E1415" s="6" t="s">
        <v>1921</v>
      </c>
      <c r="F1415" s="9" t="s">
        <v>453</v>
      </c>
      <c r="G1415" s="10">
        <v>49.366300000000003</v>
      </c>
      <c r="H1415" s="8">
        <v>0.95174804969661952</v>
      </c>
      <c r="I1415" s="8">
        <v>2.8893383415197921E-4</v>
      </c>
      <c r="J1415" s="11">
        <v>5.8700000000000002E-3</v>
      </c>
      <c r="K1415" s="11">
        <v>7.9060000000000005E-2</v>
      </c>
      <c r="L1415" s="11">
        <v>0.44971</v>
      </c>
    </row>
    <row r="1416" spans="2:12" x14ac:dyDescent="0.3">
      <c r="B1416" s="9" t="s">
        <v>1896</v>
      </c>
      <c r="C1416" s="9" t="s">
        <v>1897</v>
      </c>
      <c r="D1416" s="9" t="s">
        <v>1898</v>
      </c>
      <c r="E1416" s="6" t="s">
        <v>1899</v>
      </c>
      <c r="F1416" s="9" t="s">
        <v>453</v>
      </c>
      <c r="G1416" s="10">
        <v>72.036109999999994</v>
      </c>
      <c r="H1416" s="8">
        <v>1</v>
      </c>
      <c r="I1416" s="8">
        <v>1.0435480634156131E-2</v>
      </c>
      <c r="J1416" s="11">
        <v>3.2799999999999999E-3</v>
      </c>
      <c r="K1416" s="11">
        <v>8.3589999999999998E-2</v>
      </c>
      <c r="L1416" s="11">
        <v>0.75361</v>
      </c>
    </row>
    <row r="1417" spans="2:12" x14ac:dyDescent="0.3">
      <c r="B1417" s="9" t="s">
        <v>1896</v>
      </c>
      <c r="C1417" s="9" t="s">
        <v>1897</v>
      </c>
      <c r="D1417" s="9" t="s">
        <v>1912</v>
      </c>
      <c r="E1417" s="6" t="s">
        <v>1913</v>
      </c>
      <c r="F1417" s="9" t="s">
        <v>453</v>
      </c>
      <c r="G1417" s="10">
        <v>46.190379999999998</v>
      </c>
      <c r="H1417" s="8">
        <v>0.79668252225881209</v>
      </c>
      <c r="I1417" s="8">
        <v>3.6711794121234299E-2</v>
      </c>
      <c r="J1417" s="11">
        <v>4.1000000000000003E-3</v>
      </c>
      <c r="K1417" s="11">
        <v>0.15581999999999999</v>
      </c>
      <c r="L1417" s="11">
        <v>0.39638000000000001</v>
      </c>
    </row>
    <row r="1418" spans="2:12" x14ac:dyDescent="0.3">
      <c r="B1418" s="9" t="s">
        <v>1896</v>
      </c>
      <c r="C1418" s="9" t="s">
        <v>1897</v>
      </c>
      <c r="D1418" s="9" t="s">
        <v>1908</v>
      </c>
      <c r="E1418" s="6" t="s">
        <v>1909</v>
      </c>
      <c r="F1418" s="9" t="s">
        <v>453</v>
      </c>
      <c r="G1418" s="10">
        <v>71.446740000000005</v>
      </c>
      <c r="H1418" s="8">
        <v>0.99647209749839638</v>
      </c>
      <c r="I1418" s="8">
        <v>1.9243104554201411E-3</v>
      </c>
      <c r="J1418" s="11">
        <v>2.2799999999999999E-3</v>
      </c>
      <c r="K1418" s="11">
        <v>3.5409999999999997E-2</v>
      </c>
      <c r="L1418" s="11">
        <v>0.65908</v>
      </c>
    </row>
    <row r="1419" spans="2:12" x14ac:dyDescent="0.3">
      <c r="B1419" s="9" t="s">
        <v>1896</v>
      </c>
      <c r="C1419" s="9" t="s">
        <v>1897</v>
      </c>
      <c r="D1419" s="9" t="s">
        <v>1910</v>
      </c>
      <c r="E1419" s="6" t="s">
        <v>1911</v>
      </c>
      <c r="F1419" s="9" t="s">
        <v>453</v>
      </c>
      <c r="G1419" s="10">
        <v>63.774450000000002</v>
      </c>
      <c r="H1419" s="8">
        <v>0.99607672188317353</v>
      </c>
      <c r="I1419" s="8">
        <v>2.2231909328683522E-2</v>
      </c>
      <c r="J1419" s="11">
        <v>2.1099999999999999E-3</v>
      </c>
      <c r="K1419" s="11">
        <v>8.4940000000000002E-2</v>
      </c>
      <c r="L1419" s="11">
        <v>0.65110999999999997</v>
      </c>
    </row>
    <row r="1420" spans="2:12" x14ac:dyDescent="0.3">
      <c r="B1420" s="9" t="s">
        <v>1896</v>
      </c>
      <c r="C1420" s="9" t="s">
        <v>1897</v>
      </c>
      <c r="D1420" s="9" t="s">
        <v>1902</v>
      </c>
      <c r="E1420" s="6" t="s">
        <v>1903</v>
      </c>
      <c r="F1420" s="9" t="s">
        <v>453</v>
      </c>
      <c r="G1420" s="10">
        <v>77.42116</v>
      </c>
      <c r="H1420" s="8">
        <v>0.9992803166606693</v>
      </c>
      <c r="I1420" s="8">
        <v>0</v>
      </c>
      <c r="J1420" s="11">
        <v>2.0400000000000001E-3</v>
      </c>
      <c r="K1420" s="11">
        <v>2.5690000000000001E-2</v>
      </c>
      <c r="L1420" s="11">
        <v>0.75131000000000003</v>
      </c>
    </row>
    <row r="1421" spans="2:12" x14ac:dyDescent="0.3">
      <c r="B1421" s="9" t="s">
        <v>1896</v>
      </c>
      <c r="C1421" s="9" t="s">
        <v>1897</v>
      </c>
      <c r="D1421" s="9" t="s">
        <v>1854</v>
      </c>
      <c r="E1421" s="6" t="s">
        <v>1855</v>
      </c>
      <c r="F1421" s="9" t="s">
        <v>453</v>
      </c>
      <c r="G1421" s="10">
        <v>74.350669999999994</v>
      </c>
      <c r="H1421" s="8">
        <v>1</v>
      </c>
      <c r="I1421" s="8">
        <v>2.2132054592401327E-3</v>
      </c>
      <c r="J1421" s="11">
        <v>1.056E-2</v>
      </c>
      <c r="K1421" s="11">
        <v>0.16606000000000001</v>
      </c>
      <c r="L1421" s="11">
        <v>0.78076000000000001</v>
      </c>
    </row>
    <row r="1422" spans="2:12" x14ac:dyDescent="0.3">
      <c r="B1422" s="9" t="s">
        <v>1896</v>
      </c>
      <c r="C1422" s="9" t="s">
        <v>1897</v>
      </c>
      <c r="D1422" s="9" t="s">
        <v>1914</v>
      </c>
      <c r="E1422" s="6" t="s">
        <v>1915</v>
      </c>
      <c r="F1422" s="9" t="s">
        <v>453</v>
      </c>
      <c r="G1422" s="10">
        <v>65.547579999999996</v>
      </c>
      <c r="H1422" s="8">
        <v>0.94328845369237047</v>
      </c>
      <c r="I1422" s="8">
        <v>7.8335373317013457E-2</v>
      </c>
      <c r="J1422" s="11">
        <v>3.9399999999999999E-3</v>
      </c>
      <c r="K1422" s="11">
        <v>0.19638</v>
      </c>
      <c r="L1422" s="11">
        <v>0.65683000000000002</v>
      </c>
    </row>
    <row r="1423" spans="2:12" x14ac:dyDescent="0.3">
      <c r="B1423" s="9" t="s">
        <v>1896</v>
      </c>
      <c r="C1423" s="9" t="s">
        <v>1897</v>
      </c>
      <c r="D1423" s="9" t="s">
        <v>1906</v>
      </c>
      <c r="E1423" s="6" t="s">
        <v>1907</v>
      </c>
      <c r="F1423" s="9" t="s">
        <v>453</v>
      </c>
      <c r="G1423" s="10">
        <v>64.528080000000003</v>
      </c>
      <c r="H1423" s="8">
        <v>0.97555326814204835</v>
      </c>
      <c r="I1423" s="8">
        <v>0</v>
      </c>
      <c r="J1423" s="11">
        <v>2.0400000000000001E-3</v>
      </c>
      <c r="K1423" s="11">
        <v>5.2490000000000002E-2</v>
      </c>
      <c r="L1423" s="11">
        <v>0.61912999999999996</v>
      </c>
    </row>
    <row r="1424" spans="2:12" x14ac:dyDescent="0.3">
      <c r="B1424" s="9" t="s">
        <v>1896</v>
      </c>
      <c r="C1424" s="9" t="s">
        <v>1897</v>
      </c>
      <c r="D1424" s="9" t="s">
        <v>1832</v>
      </c>
      <c r="E1424" s="6" t="s">
        <v>1833</v>
      </c>
      <c r="F1424" s="9" t="s">
        <v>453</v>
      </c>
      <c r="G1424" s="10">
        <v>65.40943</v>
      </c>
      <c r="H1424" s="8">
        <v>0.99921177088807145</v>
      </c>
      <c r="I1424" s="8">
        <v>5.2548607461902258E-4</v>
      </c>
      <c r="J1424" s="11">
        <v>7.0800000000000004E-3</v>
      </c>
      <c r="K1424" s="11">
        <v>5.8900000000000001E-2</v>
      </c>
      <c r="L1424" s="11">
        <v>0.66752</v>
      </c>
    </row>
    <row r="1425" spans="2:12" x14ac:dyDescent="0.3">
      <c r="B1425" s="9" t="s">
        <v>1896</v>
      </c>
      <c r="C1425" s="9" t="s">
        <v>1897</v>
      </c>
      <c r="D1425" s="9" t="s">
        <v>1820</v>
      </c>
      <c r="E1425" s="6" t="s">
        <v>1821</v>
      </c>
      <c r="F1425" s="9" t="s">
        <v>453</v>
      </c>
      <c r="G1425" s="10">
        <v>63.081409999999998</v>
      </c>
      <c r="H1425" s="8">
        <v>0.97712966848510285</v>
      </c>
      <c r="I1425" s="8">
        <v>6.126731011330256E-2</v>
      </c>
      <c r="J1425" s="11">
        <v>6.3400000000000001E-3</v>
      </c>
      <c r="K1425" s="11">
        <v>0.14706</v>
      </c>
      <c r="L1425" s="11">
        <v>0.62272000000000005</v>
      </c>
    </row>
    <row r="1426" spans="2:12" x14ac:dyDescent="0.3">
      <c r="B1426" s="9" t="s">
        <v>1896</v>
      </c>
      <c r="C1426" s="9" t="s">
        <v>1897</v>
      </c>
      <c r="D1426" s="9" t="s">
        <v>1900</v>
      </c>
      <c r="E1426" s="6" t="s">
        <v>1901</v>
      </c>
      <c r="F1426" s="9" t="s">
        <v>453</v>
      </c>
      <c r="G1426" s="10">
        <v>76.444680000000005</v>
      </c>
      <c r="H1426" s="8">
        <v>0.98631732168850073</v>
      </c>
      <c r="I1426" s="8">
        <v>0</v>
      </c>
      <c r="J1426" s="11">
        <v>1.2999999999999999E-3</v>
      </c>
      <c r="K1426" s="11">
        <v>2.75E-2</v>
      </c>
      <c r="L1426" s="11">
        <v>0.73455999999999999</v>
      </c>
    </row>
    <row r="1427" spans="2:12" x14ac:dyDescent="0.3">
      <c r="B1427" s="9" t="s">
        <v>1896</v>
      </c>
      <c r="C1427" s="9" t="s">
        <v>1897</v>
      </c>
      <c r="D1427" s="9" t="s">
        <v>1904</v>
      </c>
      <c r="E1427" s="6" t="s">
        <v>1905</v>
      </c>
      <c r="F1427" s="9" t="s">
        <v>453</v>
      </c>
      <c r="G1427" s="10">
        <v>61.148519999999998</v>
      </c>
      <c r="H1427" s="8">
        <v>0.97511664074650073</v>
      </c>
      <c r="I1427" s="8">
        <v>1.5206497321582859E-2</v>
      </c>
      <c r="J1427" s="11">
        <v>2.5799999999999998E-3</v>
      </c>
      <c r="K1427" s="11">
        <v>9.5769999999999994E-2</v>
      </c>
      <c r="L1427" s="11">
        <v>0.63122999999999996</v>
      </c>
    </row>
    <row r="1428" spans="2:12" x14ac:dyDescent="0.3">
      <c r="B1428" s="9" t="s">
        <v>1896</v>
      </c>
      <c r="C1428" s="9" t="s">
        <v>1897</v>
      </c>
      <c r="D1428" s="9" t="s">
        <v>1916</v>
      </c>
      <c r="E1428" s="6" t="s">
        <v>1917</v>
      </c>
      <c r="F1428" s="9" t="s">
        <v>453</v>
      </c>
      <c r="G1428" s="10">
        <v>31.87435</v>
      </c>
      <c r="H1428" s="8">
        <v>0.71190349476671988</v>
      </c>
      <c r="I1428" s="8">
        <v>1.8626929217668974E-2</v>
      </c>
      <c r="J1428" s="11">
        <v>6.3699999999999998E-3</v>
      </c>
      <c r="K1428" s="11">
        <v>0.13702</v>
      </c>
      <c r="L1428" s="11">
        <v>0.24721000000000001</v>
      </c>
    </row>
    <row r="1429" spans="2:12" x14ac:dyDescent="0.3">
      <c r="B1429" s="9" t="s">
        <v>1896</v>
      </c>
      <c r="C1429" s="9" t="s">
        <v>1897</v>
      </c>
      <c r="D1429" s="9" t="s">
        <v>1918</v>
      </c>
      <c r="E1429" s="6" t="s">
        <v>1919</v>
      </c>
      <c r="F1429" s="9" t="s">
        <v>453</v>
      </c>
      <c r="G1429" s="10">
        <v>59.429879999999997</v>
      </c>
      <c r="H1429" s="8">
        <v>0.99240422721268162</v>
      </c>
      <c r="I1429" s="8">
        <v>2.6420079260237781E-3</v>
      </c>
      <c r="J1429" s="11">
        <v>3.0200000000000001E-3</v>
      </c>
      <c r="K1429" s="11">
        <v>4.6629999999999998E-2</v>
      </c>
      <c r="L1429" s="11">
        <v>0.59153999999999995</v>
      </c>
    </row>
    <row r="1430" spans="2:12" x14ac:dyDescent="0.3">
      <c r="B1430" s="9" t="s">
        <v>1896</v>
      </c>
      <c r="C1430" s="9" t="s">
        <v>1897</v>
      </c>
      <c r="D1430" s="9" t="s">
        <v>1862</v>
      </c>
      <c r="E1430" s="6" t="s">
        <v>1863</v>
      </c>
      <c r="F1430" s="9" t="s">
        <v>453</v>
      </c>
      <c r="G1430" s="10">
        <v>75.749629999999996</v>
      </c>
      <c r="H1430" s="8">
        <v>0.99770491803278694</v>
      </c>
      <c r="I1430" s="8">
        <v>7.5409836065573775E-3</v>
      </c>
      <c r="J1430" s="11">
        <v>1.56E-3</v>
      </c>
      <c r="K1430" s="11">
        <v>6.7210000000000006E-2</v>
      </c>
      <c r="L1430" s="11">
        <v>0.75980000000000003</v>
      </c>
    </row>
    <row r="1431" spans="2:12" x14ac:dyDescent="0.3">
      <c r="B1431" s="9" t="s">
        <v>1922</v>
      </c>
      <c r="C1431" s="9" t="s">
        <v>1923</v>
      </c>
      <c r="D1431" s="9" t="s">
        <v>1941</v>
      </c>
      <c r="E1431" s="6" t="s">
        <v>1942</v>
      </c>
      <c r="F1431" s="9" t="s">
        <v>375</v>
      </c>
      <c r="G1431" s="10">
        <v>28.621759999999998</v>
      </c>
      <c r="H1431" s="8">
        <v>0.92476489028213171</v>
      </c>
      <c r="I1431" s="8">
        <v>3.7965865552072452E-2</v>
      </c>
      <c r="J1431" s="11">
        <v>2.9010000000000001E-2</v>
      </c>
      <c r="K1431" s="11">
        <v>0.24567</v>
      </c>
      <c r="L1431" s="11">
        <v>0.38839000000000001</v>
      </c>
    </row>
    <row r="1432" spans="2:12" x14ac:dyDescent="0.3">
      <c r="B1432" s="9" t="s">
        <v>1922</v>
      </c>
      <c r="C1432" s="9" t="s">
        <v>1923</v>
      </c>
      <c r="D1432" s="9" t="s">
        <v>1924</v>
      </c>
      <c r="E1432" s="6" t="s">
        <v>1925</v>
      </c>
      <c r="F1432" s="9" t="s">
        <v>375</v>
      </c>
      <c r="G1432" s="10">
        <v>31.853090000000002</v>
      </c>
      <c r="H1432" s="8">
        <v>0.90719740800740567</v>
      </c>
      <c r="I1432" s="8">
        <v>5.2071279796343441E-2</v>
      </c>
      <c r="J1432" s="11">
        <v>1.6379999999999999E-2</v>
      </c>
      <c r="K1432" s="11">
        <v>0.19375999999999999</v>
      </c>
      <c r="L1432" s="11">
        <v>0.41749000000000003</v>
      </c>
    </row>
    <row r="1433" spans="2:12" x14ac:dyDescent="0.3">
      <c r="B1433" s="9" t="s">
        <v>1922</v>
      </c>
      <c r="C1433" s="9" t="s">
        <v>1923</v>
      </c>
      <c r="D1433" s="9" t="s">
        <v>1938</v>
      </c>
      <c r="E1433" s="6" t="s">
        <v>19594</v>
      </c>
      <c r="F1433" s="9" t="s">
        <v>375</v>
      </c>
      <c r="G1433" s="10">
        <v>26.778960000000001</v>
      </c>
      <c r="H1433" s="8">
        <v>0.84888438133874244</v>
      </c>
      <c r="I1433" s="8">
        <v>6.7951318458417856E-2</v>
      </c>
      <c r="J1433" s="11">
        <v>4.9509999999999998E-2</v>
      </c>
      <c r="K1433" s="11">
        <v>0.35731000000000002</v>
      </c>
      <c r="L1433" s="11">
        <v>0.41887000000000002</v>
      </c>
    </row>
    <row r="1434" spans="2:12" x14ac:dyDescent="0.3">
      <c r="B1434" s="9" t="s">
        <v>1922</v>
      </c>
      <c r="C1434" s="9" t="s">
        <v>1923</v>
      </c>
      <c r="D1434" s="9" t="s">
        <v>1939</v>
      </c>
      <c r="E1434" s="6" t="s">
        <v>1940</v>
      </c>
      <c r="F1434" s="9" t="s">
        <v>375</v>
      </c>
      <c r="G1434" s="10">
        <v>28.607330000000001</v>
      </c>
      <c r="H1434" s="8">
        <v>0.87417448731317349</v>
      </c>
      <c r="I1434" s="8">
        <v>5.0399721932568649E-2</v>
      </c>
      <c r="J1434" s="11">
        <v>3.3320000000000002E-2</v>
      </c>
      <c r="K1434" s="11">
        <v>0.26122000000000001</v>
      </c>
      <c r="L1434" s="11">
        <v>0.40604000000000001</v>
      </c>
    </row>
    <row r="1435" spans="2:12" x14ac:dyDescent="0.3">
      <c r="B1435" s="9" t="s">
        <v>1922</v>
      </c>
      <c r="C1435" s="9" t="s">
        <v>1923</v>
      </c>
      <c r="D1435" s="9" t="s">
        <v>1928</v>
      </c>
      <c r="E1435" s="6" t="s">
        <v>1929</v>
      </c>
      <c r="F1435" s="9" t="s">
        <v>375</v>
      </c>
      <c r="G1435" s="10">
        <v>31.325310000000002</v>
      </c>
      <c r="H1435" s="8">
        <v>0.83774038461538458</v>
      </c>
      <c r="I1435" s="8">
        <v>5.6490384615384616E-2</v>
      </c>
      <c r="J1435" s="11">
        <v>1.4279999999999999E-2</v>
      </c>
      <c r="K1435" s="11">
        <v>0.16789999999999999</v>
      </c>
      <c r="L1435" s="11">
        <v>0.42737999999999998</v>
      </c>
    </row>
    <row r="1436" spans="2:12" x14ac:dyDescent="0.3">
      <c r="B1436" s="9" t="s">
        <v>1922</v>
      </c>
      <c r="C1436" s="9" t="s">
        <v>1923</v>
      </c>
      <c r="D1436" s="9" t="s">
        <v>1936</v>
      </c>
      <c r="E1436" s="6" t="s">
        <v>19595</v>
      </c>
      <c r="F1436" s="9" t="s">
        <v>375</v>
      </c>
      <c r="G1436" s="10">
        <v>33.151629999999997</v>
      </c>
      <c r="H1436" s="8">
        <v>0.94914564686737179</v>
      </c>
      <c r="I1436" s="8">
        <v>0</v>
      </c>
      <c r="J1436" s="11">
        <v>1.5299999999999999E-2</v>
      </c>
      <c r="K1436" s="11">
        <v>0.25024999999999997</v>
      </c>
      <c r="L1436" s="11">
        <v>0.53454999999999997</v>
      </c>
    </row>
    <row r="1437" spans="2:12" x14ac:dyDescent="0.3">
      <c r="B1437" s="9" t="s">
        <v>1922</v>
      </c>
      <c r="C1437" s="9" t="s">
        <v>1923</v>
      </c>
      <c r="D1437" s="9" t="s">
        <v>1946</v>
      </c>
      <c r="E1437" s="6" t="s">
        <v>1947</v>
      </c>
      <c r="F1437" s="9" t="s">
        <v>375</v>
      </c>
      <c r="G1437" s="10">
        <v>31.373919999999998</v>
      </c>
      <c r="H1437" s="8">
        <v>0.98200575815738966</v>
      </c>
      <c r="I1437" s="8">
        <v>1.9193857965451055E-3</v>
      </c>
      <c r="J1437" s="11">
        <v>5.5300000000000002E-3</v>
      </c>
      <c r="K1437" s="11">
        <v>0.10723000000000001</v>
      </c>
      <c r="L1437" s="11">
        <v>0.43030000000000002</v>
      </c>
    </row>
    <row r="1438" spans="2:12" x14ac:dyDescent="0.3">
      <c r="B1438" s="9" t="s">
        <v>1922</v>
      </c>
      <c r="C1438" s="9" t="s">
        <v>1923</v>
      </c>
      <c r="D1438" s="9" t="s">
        <v>1930</v>
      </c>
      <c r="E1438" s="6" t="s">
        <v>1931</v>
      </c>
      <c r="F1438" s="9" t="s">
        <v>375</v>
      </c>
      <c r="G1438" s="10">
        <v>25.232099999999999</v>
      </c>
      <c r="H1438" s="8">
        <v>0.78872840555083545</v>
      </c>
      <c r="I1438" s="8">
        <v>0.10875106202209006</v>
      </c>
      <c r="J1438" s="11">
        <v>6.4280000000000004E-2</v>
      </c>
      <c r="K1438" s="11">
        <v>0.41204000000000002</v>
      </c>
      <c r="L1438" s="11">
        <v>0.39953</v>
      </c>
    </row>
    <row r="1439" spans="2:12" x14ac:dyDescent="0.3">
      <c r="B1439" s="9" t="s">
        <v>1922</v>
      </c>
      <c r="C1439" s="9" t="s">
        <v>1923</v>
      </c>
      <c r="D1439" s="9" t="s">
        <v>1943</v>
      </c>
      <c r="E1439" s="6" t="s">
        <v>19596</v>
      </c>
      <c r="F1439" s="9" t="s">
        <v>375</v>
      </c>
      <c r="G1439" s="10">
        <v>26.985430000000001</v>
      </c>
      <c r="H1439" s="8">
        <v>0.82453263365037721</v>
      </c>
      <c r="I1439" s="8">
        <v>3.8373237126926862E-2</v>
      </c>
      <c r="J1439" s="11">
        <v>4.0399999999999998E-2</v>
      </c>
      <c r="K1439" s="11">
        <v>0.36657000000000001</v>
      </c>
      <c r="L1439" s="11">
        <v>0.40954000000000002</v>
      </c>
    </row>
    <row r="1440" spans="2:12" x14ac:dyDescent="0.3">
      <c r="B1440" s="9" t="s">
        <v>1922</v>
      </c>
      <c r="C1440" s="9" t="s">
        <v>1923</v>
      </c>
      <c r="D1440" s="9" t="s">
        <v>1926</v>
      </c>
      <c r="E1440" s="6" t="s">
        <v>1927</v>
      </c>
      <c r="F1440" s="9" t="s">
        <v>375</v>
      </c>
      <c r="G1440" s="10">
        <v>26.5641</v>
      </c>
      <c r="H1440" s="8">
        <v>0.74925962487660414</v>
      </c>
      <c r="I1440" s="8">
        <v>0.15671273445212242</v>
      </c>
      <c r="J1440" s="11">
        <v>9.2060000000000003E-2</v>
      </c>
      <c r="K1440" s="11">
        <v>0.28816000000000003</v>
      </c>
      <c r="L1440" s="11">
        <v>0.35078999999999999</v>
      </c>
    </row>
    <row r="1441" spans="2:12" x14ac:dyDescent="0.3">
      <c r="B1441" s="9" t="s">
        <v>1922</v>
      </c>
      <c r="C1441" s="9" t="s">
        <v>1923</v>
      </c>
      <c r="D1441" s="9" t="s">
        <v>1932</v>
      </c>
      <c r="E1441" s="6" t="s">
        <v>1933</v>
      </c>
      <c r="F1441" s="9" t="s">
        <v>375</v>
      </c>
      <c r="G1441" s="10">
        <v>30.1999</v>
      </c>
      <c r="H1441" s="8">
        <v>0.96181672025723475</v>
      </c>
      <c r="I1441" s="8">
        <v>7.6366559485530547E-3</v>
      </c>
      <c r="J1441" s="11">
        <v>3.8240000000000003E-2</v>
      </c>
      <c r="K1441" s="11">
        <v>0.24393000000000001</v>
      </c>
      <c r="L1441" s="11">
        <v>0.52041000000000004</v>
      </c>
    </row>
    <row r="1442" spans="2:12" x14ac:dyDescent="0.3">
      <c r="B1442" s="9" t="s">
        <v>1922</v>
      </c>
      <c r="C1442" s="9" t="s">
        <v>1923</v>
      </c>
      <c r="D1442" s="9" t="s">
        <v>1934</v>
      </c>
      <c r="E1442" s="6" t="s">
        <v>1935</v>
      </c>
      <c r="F1442" s="9" t="s">
        <v>375</v>
      </c>
      <c r="G1442" s="10">
        <v>32.228340000000003</v>
      </c>
      <c r="H1442" s="8">
        <v>0.9881880463028585</v>
      </c>
      <c r="I1442" s="8">
        <v>5.1972596267422632E-3</v>
      </c>
      <c r="J1442" s="11">
        <v>3.14E-3</v>
      </c>
      <c r="K1442" s="11">
        <v>0.13514000000000001</v>
      </c>
      <c r="L1442" s="11">
        <v>0.47199999999999998</v>
      </c>
    </row>
    <row r="1443" spans="2:12" x14ac:dyDescent="0.3">
      <c r="B1443" s="9" t="s">
        <v>1922</v>
      </c>
      <c r="C1443" s="9" t="s">
        <v>1923</v>
      </c>
      <c r="D1443" s="9" t="s">
        <v>1944</v>
      </c>
      <c r="E1443" s="6" t="s">
        <v>1945</v>
      </c>
      <c r="F1443" s="9" t="s">
        <v>375</v>
      </c>
      <c r="G1443" s="10">
        <v>26.93834</v>
      </c>
      <c r="H1443" s="8">
        <v>0.83594470046082947</v>
      </c>
      <c r="I1443" s="8">
        <v>0.10814132104454685</v>
      </c>
      <c r="J1443" s="11">
        <v>7.1690000000000004E-2</v>
      </c>
      <c r="K1443" s="11">
        <v>0.44328000000000001</v>
      </c>
      <c r="L1443" s="11">
        <v>0.42423</v>
      </c>
    </row>
    <row r="1444" spans="2:12" x14ac:dyDescent="0.3">
      <c r="B1444" s="9" t="s">
        <v>1922</v>
      </c>
      <c r="C1444" s="9" t="s">
        <v>1923</v>
      </c>
      <c r="D1444" s="9" t="s">
        <v>1937</v>
      </c>
      <c r="E1444" s="6" t="s">
        <v>19597</v>
      </c>
      <c r="F1444" s="9" t="s">
        <v>375</v>
      </c>
      <c r="G1444" s="10">
        <v>33.330039999999997</v>
      </c>
      <c r="H1444" s="8">
        <v>0.85381565906838452</v>
      </c>
      <c r="I1444" s="8">
        <v>6.1694747274529234E-2</v>
      </c>
      <c r="J1444" s="11">
        <v>4.9619999999999997E-2</v>
      </c>
      <c r="K1444" s="11">
        <v>0.22919</v>
      </c>
      <c r="L1444" s="11">
        <v>0.53052999999999995</v>
      </c>
    </row>
    <row r="1445" spans="2:12" x14ac:dyDescent="0.3">
      <c r="B1445" s="9" t="s">
        <v>1948</v>
      </c>
      <c r="C1445" s="9" t="s">
        <v>1949</v>
      </c>
      <c r="D1445" s="9" t="s">
        <v>1961</v>
      </c>
      <c r="E1445" s="6" t="s">
        <v>1962</v>
      </c>
      <c r="F1445" s="9" t="s">
        <v>270</v>
      </c>
      <c r="G1445" s="10">
        <v>60.559699999999999</v>
      </c>
      <c r="H1445" s="8">
        <v>1</v>
      </c>
      <c r="I1445" s="8">
        <v>1.3449899125756557E-3</v>
      </c>
      <c r="J1445" s="11">
        <v>8.2199999999999999E-3</v>
      </c>
      <c r="K1445" s="11">
        <v>0.16471</v>
      </c>
      <c r="L1445" s="11">
        <v>0.67018999999999995</v>
      </c>
    </row>
    <row r="1446" spans="2:12" x14ac:dyDescent="0.3">
      <c r="B1446" s="9" t="s">
        <v>1948</v>
      </c>
      <c r="C1446" s="9" t="s">
        <v>1949</v>
      </c>
      <c r="D1446" s="9" t="s">
        <v>1955</v>
      </c>
      <c r="E1446" s="6" t="s">
        <v>1956</v>
      </c>
      <c r="F1446" s="9" t="s">
        <v>270</v>
      </c>
      <c r="G1446" s="10">
        <v>58.476050000000001</v>
      </c>
      <c r="H1446" s="8">
        <v>0.98721445618820325</v>
      </c>
      <c r="I1446" s="8">
        <v>0</v>
      </c>
      <c r="J1446" s="11">
        <v>2.5899999999999999E-3</v>
      </c>
      <c r="K1446" s="11">
        <v>7.2609999999999994E-2</v>
      </c>
      <c r="L1446" s="11">
        <v>0.60533000000000003</v>
      </c>
    </row>
    <row r="1447" spans="2:12" x14ac:dyDescent="0.3">
      <c r="B1447" s="9" t="s">
        <v>1948</v>
      </c>
      <c r="C1447" s="9" t="s">
        <v>1949</v>
      </c>
      <c r="D1447" s="9" t="s">
        <v>574</v>
      </c>
      <c r="E1447" s="6" t="s">
        <v>575</v>
      </c>
      <c r="F1447" s="9" t="s">
        <v>270</v>
      </c>
      <c r="G1447" s="10">
        <v>58.891300000000001</v>
      </c>
      <c r="H1447" s="8">
        <v>0.97281096125026756</v>
      </c>
      <c r="I1447" s="8">
        <v>0</v>
      </c>
      <c r="J1447" s="11">
        <v>4.45E-3</v>
      </c>
      <c r="K1447" s="11">
        <v>9.7850000000000006E-2</v>
      </c>
      <c r="L1447" s="11">
        <v>0.61748999999999998</v>
      </c>
    </row>
    <row r="1448" spans="2:12" x14ac:dyDescent="0.3">
      <c r="B1448" s="9" t="s">
        <v>1948</v>
      </c>
      <c r="C1448" s="9" t="s">
        <v>1949</v>
      </c>
      <c r="D1448" s="9" t="s">
        <v>576</v>
      </c>
      <c r="E1448" s="6" t="s">
        <v>19498</v>
      </c>
      <c r="F1448" s="9" t="s">
        <v>270</v>
      </c>
      <c r="G1448" s="10">
        <v>63.36741</v>
      </c>
      <c r="H1448" s="8">
        <v>1</v>
      </c>
      <c r="I1448" s="8">
        <v>3.7209302325581397E-3</v>
      </c>
      <c r="J1448" s="11">
        <v>7.5300000000000002E-3</v>
      </c>
      <c r="K1448" s="11">
        <v>0.19642999999999999</v>
      </c>
      <c r="L1448" s="11">
        <v>0.72851999999999995</v>
      </c>
    </row>
    <row r="1449" spans="2:12" x14ac:dyDescent="0.3">
      <c r="B1449" s="9" t="s">
        <v>1948</v>
      </c>
      <c r="C1449" s="9" t="s">
        <v>1949</v>
      </c>
      <c r="D1449" s="9" t="s">
        <v>1952</v>
      </c>
      <c r="E1449" s="6" t="s">
        <v>19598</v>
      </c>
      <c r="F1449" s="9" t="s">
        <v>270</v>
      </c>
      <c r="G1449" s="10">
        <v>61.261249999999997</v>
      </c>
      <c r="H1449" s="8">
        <v>0.99693908784817875</v>
      </c>
      <c r="I1449" s="8">
        <v>3.0609121518212427E-4</v>
      </c>
      <c r="J1449" s="11">
        <v>8.6499999999999997E-3</v>
      </c>
      <c r="K1449" s="11">
        <v>0.2336</v>
      </c>
      <c r="L1449" s="11">
        <v>0.67735999999999996</v>
      </c>
    </row>
    <row r="1450" spans="2:12" x14ac:dyDescent="0.3">
      <c r="B1450" s="9" t="s">
        <v>1948</v>
      </c>
      <c r="C1450" s="9" t="s">
        <v>1949</v>
      </c>
      <c r="D1450" s="9" t="s">
        <v>1953</v>
      </c>
      <c r="E1450" s="6" t="s">
        <v>1954</v>
      </c>
      <c r="F1450" s="9" t="s">
        <v>270</v>
      </c>
      <c r="G1450" s="10">
        <v>53.702779999999997</v>
      </c>
      <c r="H1450" s="8">
        <v>0.95033761707688957</v>
      </c>
      <c r="I1450" s="8">
        <v>1.960357220649096E-3</v>
      </c>
      <c r="J1450" s="11">
        <v>6.0299999999999998E-3</v>
      </c>
      <c r="K1450" s="11">
        <v>0.13975000000000001</v>
      </c>
      <c r="L1450" s="11">
        <v>0.53922000000000003</v>
      </c>
    </row>
    <row r="1451" spans="2:12" x14ac:dyDescent="0.3">
      <c r="B1451" s="9" t="s">
        <v>1948</v>
      </c>
      <c r="C1451" s="9" t="s">
        <v>1949</v>
      </c>
      <c r="D1451" s="9" t="s">
        <v>1950</v>
      </c>
      <c r="E1451" s="6" t="s">
        <v>1951</v>
      </c>
      <c r="F1451" s="9" t="s">
        <v>270</v>
      </c>
      <c r="G1451" s="10">
        <v>61.890860000000004</v>
      </c>
      <c r="H1451" s="8">
        <v>0.99949315762797775</v>
      </c>
      <c r="I1451" s="8">
        <v>0</v>
      </c>
      <c r="J1451" s="11">
        <v>3.5699999999999998E-3</v>
      </c>
      <c r="K1451" s="11">
        <v>0.11187</v>
      </c>
      <c r="L1451" s="11">
        <v>0.66115000000000002</v>
      </c>
    </row>
    <row r="1452" spans="2:12" x14ac:dyDescent="0.3">
      <c r="B1452" s="9" t="s">
        <v>1948</v>
      </c>
      <c r="C1452" s="9" t="s">
        <v>1949</v>
      </c>
      <c r="D1452" s="9" t="s">
        <v>1965</v>
      </c>
      <c r="E1452" s="6" t="s">
        <v>1966</v>
      </c>
      <c r="F1452" s="9" t="s">
        <v>270</v>
      </c>
      <c r="G1452" s="10">
        <v>59.007599999999996</v>
      </c>
      <c r="H1452" s="8">
        <v>0.96222664015904569</v>
      </c>
      <c r="I1452" s="8">
        <v>1.1679920477137177E-2</v>
      </c>
      <c r="J1452" s="11">
        <v>4.7699999999999999E-3</v>
      </c>
      <c r="K1452" s="11">
        <v>0.11647</v>
      </c>
      <c r="L1452" s="11">
        <v>0.58504999999999996</v>
      </c>
    </row>
    <row r="1453" spans="2:12" x14ac:dyDescent="0.3">
      <c r="B1453" s="9" t="s">
        <v>1948</v>
      </c>
      <c r="C1453" s="9" t="s">
        <v>1949</v>
      </c>
      <c r="D1453" s="9" t="s">
        <v>1967</v>
      </c>
      <c r="E1453" s="6" t="s">
        <v>1968</v>
      </c>
      <c r="F1453" s="9" t="s">
        <v>270</v>
      </c>
      <c r="G1453" s="10">
        <v>62.315579999999997</v>
      </c>
      <c r="H1453" s="8">
        <v>0.99577294685990336</v>
      </c>
      <c r="I1453" s="8">
        <v>6.3405797101449279E-3</v>
      </c>
      <c r="J1453" s="11">
        <v>8.6099999999999996E-3</v>
      </c>
      <c r="K1453" s="11">
        <v>0.17982999999999999</v>
      </c>
      <c r="L1453" s="11">
        <v>0.66618999999999995</v>
      </c>
    </row>
    <row r="1454" spans="2:12" x14ac:dyDescent="0.3">
      <c r="B1454" s="9" t="s">
        <v>1948</v>
      </c>
      <c r="C1454" s="9" t="s">
        <v>1949</v>
      </c>
      <c r="D1454" s="9" t="s">
        <v>1957</v>
      </c>
      <c r="E1454" s="6" t="s">
        <v>19599</v>
      </c>
      <c r="F1454" s="9" t="s">
        <v>270</v>
      </c>
      <c r="G1454" s="10">
        <v>60.463889999999999</v>
      </c>
      <c r="H1454" s="8">
        <v>0.97631686402613316</v>
      </c>
      <c r="I1454" s="8">
        <v>5.7166190281747655E-3</v>
      </c>
      <c r="J1454" s="11">
        <v>1.431E-2</v>
      </c>
      <c r="K1454" s="11">
        <v>0.25702999999999998</v>
      </c>
      <c r="L1454" s="11">
        <v>0.61223000000000005</v>
      </c>
    </row>
    <row r="1455" spans="2:12" x14ac:dyDescent="0.3">
      <c r="B1455" s="9" t="s">
        <v>1948</v>
      </c>
      <c r="C1455" s="9" t="s">
        <v>1949</v>
      </c>
      <c r="D1455" s="9" t="s">
        <v>571</v>
      </c>
      <c r="E1455" s="6" t="s">
        <v>18474</v>
      </c>
      <c r="F1455" s="9" t="s">
        <v>270</v>
      </c>
      <c r="G1455" s="10">
        <v>57.68562</v>
      </c>
      <c r="H1455" s="8">
        <v>0.97903397027600847</v>
      </c>
      <c r="I1455" s="8">
        <v>0</v>
      </c>
      <c r="J1455" s="11">
        <v>1.8699999999999999E-3</v>
      </c>
      <c r="K1455" s="11">
        <v>9.153E-2</v>
      </c>
      <c r="L1455" s="11">
        <v>0.61861999999999995</v>
      </c>
    </row>
    <row r="1456" spans="2:12" x14ac:dyDescent="0.3">
      <c r="B1456" s="9" t="s">
        <v>1948</v>
      </c>
      <c r="C1456" s="9" t="s">
        <v>1949</v>
      </c>
      <c r="D1456" s="9" t="s">
        <v>1958</v>
      </c>
      <c r="E1456" s="6" t="s">
        <v>1959</v>
      </c>
      <c r="F1456" s="9" t="s">
        <v>270</v>
      </c>
      <c r="G1456" s="10">
        <v>61.856119999999997</v>
      </c>
      <c r="H1456" s="8">
        <v>0.99692651578653257</v>
      </c>
      <c r="I1456" s="8">
        <v>6.7057837384744343E-3</v>
      </c>
      <c r="J1456" s="11">
        <v>9.1599999999999997E-3</v>
      </c>
      <c r="K1456" s="11">
        <v>0.27634999999999998</v>
      </c>
      <c r="L1456" s="11">
        <v>0.64470000000000005</v>
      </c>
    </row>
    <row r="1457" spans="2:12" x14ac:dyDescent="0.3">
      <c r="B1457" s="9" t="s">
        <v>1948</v>
      </c>
      <c r="C1457" s="9" t="s">
        <v>1949</v>
      </c>
      <c r="D1457" s="9" t="s">
        <v>1963</v>
      </c>
      <c r="E1457" s="6" t="s">
        <v>1964</v>
      </c>
      <c r="F1457" s="9" t="s">
        <v>270</v>
      </c>
      <c r="G1457" s="10">
        <v>60.80395</v>
      </c>
      <c r="H1457" s="8">
        <v>0.99854946330142158</v>
      </c>
      <c r="I1457" s="8">
        <v>2.6109660574412533E-3</v>
      </c>
      <c r="J1457" s="11">
        <v>5.1999999999999998E-3</v>
      </c>
      <c r="K1457" s="11">
        <v>0.15569</v>
      </c>
      <c r="L1457" s="11">
        <v>0.60402</v>
      </c>
    </row>
    <row r="1458" spans="2:12" x14ac:dyDescent="0.3">
      <c r="B1458" s="9" t="s">
        <v>1948</v>
      </c>
      <c r="C1458" s="9" t="s">
        <v>1949</v>
      </c>
      <c r="D1458" s="9" t="s">
        <v>1960</v>
      </c>
      <c r="E1458" s="6" t="s">
        <v>19600</v>
      </c>
      <c r="F1458" s="9" t="s">
        <v>270</v>
      </c>
      <c r="G1458" s="10">
        <v>66.371170000000006</v>
      </c>
      <c r="H1458" s="8">
        <v>1</v>
      </c>
      <c r="I1458" s="8">
        <v>2.1875854525567405E-3</v>
      </c>
      <c r="J1458" s="11">
        <v>5.9300000000000004E-3</v>
      </c>
      <c r="K1458" s="11">
        <v>0.14632999999999999</v>
      </c>
      <c r="L1458" s="11">
        <v>0.68767999999999996</v>
      </c>
    </row>
    <row r="1459" spans="2:12" x14ac:dyDescent="0.3">
      <c r="B1459" s="9" t="s">
        <v>1969</v>
      </c>
      <c r="C1459" s="9" t="s">
        <v>1970</v>
      </c>
      <c r="D1459" s="9" t="s">
        <v>1985</v>
      </c>
      <c r="E1459" s="6" t="s">
        <v>1986</v>
      </c>
      <c r="F1459" s="9" t="s">
        <v>30</v>
      </c>
      <c r="G1459" s="10">
        <v>29.905380000000001</v>
      </c>
      <c r="H1459" s="8">
        <v>0.87137203166226918</v>
      </c>
      <c r="I1459" s="8">
        <v>5.1121372031662268E-2</v>
      </c>
      <c r="J1459" s="11">
        <v>5.083E-2</v>
      </c>
      <c r="K1459" s="11">
        <v>0.42906</v>
      </c>
      <c r="L1459" s="11">
        <v>0.44473000000000001</v>
      </c>
    </row>
    <row r="1460" spans="2:12" x14ac:dyDescent="0.3">
      <c r="B1460" s="9" t="s">
        <v>1969</v>
      </c>
      <c r="C1460" s="9" t="s">
        <v>1970</v>
      </c>
      <c r="D1460" s="9" t="s">
        <v>1980</v>
      </c>
      <c r="E1460" s="6" t="s">
        <v>1981</v>
      </c>
      <c r="F1460" s="9" t="s">
        <v>30</v>
      </c>
      <c r="G1460" s="10">
        <v>44.086260000000003</v>
      </c>
      <c r="H1460" s="8">
        <v>0.96734693877551026</v>
      </c>
      <c r="I1460" s="8">
        <v>2.7210884353741495E-3</v>
      </c>
      <c r="J1460" s="11">
        <v>1.091E-2</v>
      </c>
      <c r="K1460" s="11">
        <v>0.17541999999999999</v>
      </c>
      <c r="L1460" s="11">
        <v>0.60872999999999999</v>
      </c>
    </row>
    <row r="1461" spans="2:12" x14ac:dyDescent="0.3">
      <c r="B1461" s="9" t="s">
        <v>1969</v>
      </c>
      <c r="C1461" s="9" t="s">
        <v>1970</v>
      </c>
      <c r="D1461" s="9" t="s">
        <v>1989</v>
      </c>
      <c r="E1461" s="6" t="s">
        <v>1990</v>
      </c>
      <c r="F1461" s="9" t="s">
        <v>30</v>
      </c>
      <c r="G1461" s="10">
        <v>32.987670000000001</v>
      </c>
      <c r="H1461" s="8">
        <v>0.9950454170107349</v>
      </c>
      <c r="I1461" s="8">
        <v>0</v>
      </c>
      <c r="J1461" s="11">
        <v>5.4400000000000004E-3</v>
      </c>
      <c r="K1461" s="11">
        <v>0.14618999999999999</v>
      </c>
      <c r="L1461" s="11">
        <v>0.47083999999999998</v>
      </c>
    </row>
    <row r="1462" spans="2:12" x14ac:dyDescent="0.3">
      <c r="B1462" s="9" t="s">
        <v>1969</v>
      </c>
      <c r="C1462" s="9" t="s">
        <v>1970</v>
      </c>
      <c r="D1462" s="9" t="s">
        <v>1992</v>
      </c>
      <c r="E1462" s="6" t="s">
        <v>1993</v>
      </c>
      <c r="F1462" s="9" t="s">
        <v>30</v>
      </c>
      <c r="G1462" s="10">
        <v>34.170310000000001</v>
      </c>
      <c r="H1462" s="8">
        <v>0.99683961021859357</v>
      </c>
      <c r="I1462" s="8">
        <v>0</v>
      </c>
      <c r="J1462" s="11">
        <v>1.4019999999999999E-2</v>
      </c>
      <c r="K1462" s="11">
        <v>0.25599</v>
      </c>
      <c r="L1462" s="11">
        <v>0.56179000000000001</v>
      </c>
    </row>
    <row r="1463" spans="2:12" x14ac:dyDescent="0.3">
      <c r="B1463" s="9" t="s">
        <v>1969</v>
      </c>
      <c r="C1463" s="9" t="s">
        <v>1970</v>
      </c>
      <c r="D1463" s="9" t="s">
        <v>1987</v>
      </c>
      <c r="E1463" s="6" t="s">
        <v>1988</v>
      </c>
      <c r="F1463" s="9" t="s">
        <v>30</v>
      </c>
      <c r="G1463" s="10">
        <v>31.339980000000001</v>
      </c>
      <c r="H1463" s="8">
        <v>0.96208825357364824</v>
      </c>
      <c r="I1463" s="8">
        <v>3.1075201988812925E-4</v>
      </c>
      <c r="J1463" s="11">
        <v>9.7599999999999996E-3</v>
      </c>
      <c r="K1463" s="11">
        <v>0.26434000000000002</v>
      </c>
      <c r="L1463" s="11">
        <v>0.49043999999999999</v>
      </c>
    </row>
    <row r="1464" spans="2:12" x14ac:dyDescent="0.3">
      <c r="B1464" s="9" t="s">
        <v>1969</v>
      </c>
      <c r="C1464" s="9" t="s">
        <v>1970</v>
      </c>
      <c r="D1464" s="9" t="s">
        <v>1991</v>
      </c>
      <c r="E1464" s="6" t="s">
        <v>19601</v>
      </c>
      <c r="F1464" s="9" t="s">
        <v>30</v>
      </c>
      <c r="G1464" s="10">
        <v>34.686450000000001</v>
      </c>
      <c r="H1464" s="8">
        <v>0.98458149779735682</v>
      </c>
      <c r="I1464" s="8">
        <v>0</v>
      </c>
      <c r="J1464" s="11">
        <v>4.3600000000000002E-3</v>
      </c>
      <c r="K1464" s="11">
        <v>0.23083999999999999</v>
      </c>
      <c r="L1464" s="11">
        <v>0.57926999999999995</v>
      </c>
    </row>
    <row r="1465" spans="2:12" x14ac:dyDescent="0.3">
      <c r="B1465" s="9" t="s">
        <v>1969</v>
      </c>
      <c r="C1465" s="9" t="s">
        <v>1970</v>
      </c>
      <c r="D1465" s="9" t="s">
        <v>1982</v>
      </c>
      <c r="E1465" s="6" t="s">
        <v>1983</v>
      </c>
      <c r="F1465" s="9" t="s">
        <v>30</v>
      </c>
      <c r="G1465" s="10">
        <v>35.833640000000003</v>
      </c>
      <c r="H1465" s="8">
        <v>0.99736644093303239</v>
      </c>
      <c r="I1465" s="8">
        <v>0</v>
      </c>
      <c r="J1465" s="11">
        <v>3.8240000000000003E-2</v>
      </c>
      <c r="K1465" s="11">
        <v>0.24496000000000001</v>
      </c>
      <c r="L1465" s="11">
        <v>0.67803999999999998</v>
      </c>
    </row>
    <row r="1466" spans="2:12" x14ac:dyDescent="0.3">
      <c r="B1466" s="9" t="s">
        <v>1969</v>
      </c>
      <c r="C1466" s="9" t="s">
        <v>1970</v>
      </c>
      <c r="D1466" s="9" t="s">
        <v>1973</v>
      </c>
      <c r="E1466" s="6" t="s">
        <v>1974</v>
      </c>
      <c r="F1466" s="9" t="s">
        <v>30</v>
      </c>
      <c r="G1466" s="10">
        <v>29.872800000000002</v>
      </c>
      <c r="H1466" s="8">
        <v>0.84071340713407139</v>
      </c>
      <c r="I1466" s="8">
        <v>4.274292742927429E-2</v>
      </c>
      <c r="J1466" s="11">
        <v>4.7940000000000003E-2</v>
      </c>
      <c r="K1466" s="11">
        <v>0.28688000000000002</v>
      </c>
      <c r="L1466" s="11">
        <v>0.44258999999999998</v>
      </c>
    </row>
    <row r="1467" spans="2:12" x14ac:dyDescent="0.3">
      <c r="B1467" s="9" t="s">
        <v>1969</v>
      </c>
      <c r="C1467" s="9" t="s">
        <v>1970</v>
      </c>
      <c r="D1467" s="9" t="s">
        <v>1971</v>
      </c>
      <c r="E1467" s="6" t="s">
        <v>1972</v>
      </c>
      <c r="F1467" s="9" t="s">
        <v>30</v>
      </c>
      <c r="G1467" s="10">
        <v>48.737740000000002</v>
      </c>
      <c r="H1467" s="8">
        <v>0.92895086321381137</v>
      </c>
      <c r="I1467" s="8">
        <v>0</v>
      </c>
      <c r="J1467" s="11">
        <v>9.0699999999999999E-3</v>
      </c>
      <c r="K1467" s="11">
        <v>0.16088</v>
      </c>
      <c r="L1467" s="11">
        <v>0.49841999999999997</v>
      </c>
    </row>
    <row r="1468" spans="2:12" x14ac:dyDescent="0.3">
      <c r="B1468" s="9" t="s">
        <v>1969</v>
      </c>
      <c r="C1468" s="9" t="s">
        <v>1970</v>
      </c>
      <c r="D1468" s="9" t="s">
        <v>1977</v>
      </c>
      <c r="E1468" s="6" t="s">
        <v>18535</v>
      </c>
      <c r="F1468" s="9" t="s">
        <v>30</v>
      </c>
      <c r="G1468" s="10">
        <v>66.261439999999993</v>
      </c>
      <c r="H1468" s="8">
        <v>0.99962020508925176</v>
      </c>
      <c r="I1468" s="8">
        <v>0</v>
      </c>
      <c r="J1468" s="11">
        <v>3.7499999999999999E-3</v>
      </c>
      <c r="K1468" s="11">
        <v>0.14165</v>
      </c>
      <c r="L1468" s="11">
        <v>0.66276000000000002</v>
      </c>
    </row>
    <row r="1469" spans="2:12" x14ac:dyDescent="0.3">
      <c r="B1469" s="9" t="s">
        <v>1969</v>
      </c>
      <c r="C1469" s="9" t="s">
        <v>1970</v>
      </c>
      <c r="D1469" s="9" t="s">
        <v>1984</v>
      </c>
      <c r="E1469" s="6" t="s">
        <v>19602</v>
      </c>
      <c r="F1469" s="9" t="s">
        <v>30</v>
      </c>
      <c r="G1469" s="10">
        <v>36.076070000000001</v>
      </c>
      <c r="H1469" s="8">
        <v>0.94272727272727275</v>
      </c>
      <c r="I1469" s="8">
        <v>7.8787878787878792E-3</v>
      </c>
      <c r="J1469" s="11">
        <v>3.4630000000000001E-2</v>
      </c>
      <c r="K1469" s="11">
        <v>0.27626000000000001</v>
      </c>
      <c r="L1469" s="11">
        <v>0.61439999999999995</v>
      </c>
    </row>
    <row r="1470" spans="2:12" x14ac:dyDescent="0.3">
      <c r="B1470" s="9" t="s">
        <v>1969</v>
      </c>
      <c r="C1470" s="9" t="s">
        <v>1970</v>
      </c>
      <c r="D1470" s="9" t="s">
        <v>1975</v>
      </c>
      <c r="E1470" s="6" t="s">
        <v>1976</v>
      </c>
      <c r="F1470" s="9" t="s">
        <v>30</v>
      </c>
      <c r="G1470" s="10">
        <v>61.689419999999998</v>
      </c>
      <c r="H1470" s="8">
        <v>0.99687716863289377</v>
      </c>
      <c r="I1470" s="8">
        <v>6.939625260235947E-4</v>
      </c>
      <c r="J1470" s="11">
        <v>5.1599999999999997E-3</v>
      </c>
      <c r="K1470" s="11">
        <v>0.1221</v>
      </c>
      <c r="L1470" s="11">
        <v>0.63456999999999997</v>
      </c>
    </row>
    <row r="1471" spans="2:12" x14ac:dyDescent="0.3">
      <c r="B1471" s="9" t="s">
        <v>1969</v>
      </c>
      <c r="C1471" s="9" t="s">
        <v>1970</v>
      </c>
      <c r="D1471" s="9" t="s">
        <v>1994</v>
      </c>
      <c r="E1471" s="6" t="s">
        <v>19603</v>
      </c>
      <c r="F1471" s="9" t="s">
        <v>30</v>
      </c>
      <c r="G1471" s="10">
        <v>32.22542</v>
      </c>
      <c r="H1471" s="8">
        <v>0.86522366522366523</v>
      </c>
      <c r="I1471" s="8">
        <v>4.0404040404040407E-2</v>
      </c>
      <c r="J1471" s="11">
        <v>5.7820000000000003E-2</v>
      </c>
      <c r="K1471" s="11">
        <v>0.33595999999999998</v>
      </c>
      <c r="L1471" s="11">
        <v>0.55079999999999996</v>
      </c>
    </row>
    <row r="1472" spans="2:12" x14ac:dyDescent="0.3">
      <c r="B1472" s="9" t="s">
        <v>1969</v>
      </c>
      <c r="C1472" s="9" t="s">
        <v>1970</v>
      </c>
      <c r="D1472" s="9" t="s">
        <v>1978</v>
      </c>
      <c r="E1472" s="6" t="s">
        <v>1979</v>
      </c>
      <c r="F1472" s="9" t="s">
        <v>30</v>
      </c>
      <c r="G1472" s="10">
        <v>53.807760000000002</v>
      </c>
      <c r="H1472" s="8">
        <v>0.95562130177514792</v>
      </c>
      <c r="I1472" s="8">
        <v>1.2204142011834319E-2</v>
      </c>
      <c r="J1472" s="11">
        <v>1.5520000000000001E-2</v>
      </c>
      <c r="K1472" s="11">
        <v>0.18412999999999999</v>
      </c>
      <c r="L1472" s="11">
        <v>0.56015999999999999</v>
      </c>
    </row>
    <row r="1473" spans="2:12" x14ac:dyDescent="0.3">
      <c r="B1473" s="9" t="s">
        <v>1995</v>
      </c>
      <c r="C1473" s="9" t="s">
        <v>1996</v>
      </c>
      <c r="D1473" s="9" t="s">
        <v>2001</v>
      </c>
      <c r="E1473" s="6" t="s">
        <v>18536</v>
      </c>
      <c r="F1473" s="9" t="s">
        <v>375</v>
      </c>
      <c r="G1473" s="10">
        <v>62.419260000000001</v>
      </c>
      <c r="H1473" s="8">
        <v>0.98164435946462714</v>
      </c>
      <c r="I1473" s="8">
        <v>3.0592734225621415E-3</v>
      </c>
      <c r="J1473" s="11">
        <v>5.4900000000000001E-3</v>
      </c>
      <c r="K1473" s="11">
        <v>7.6009999999999994E-2</v>
      </c>
      <c r="L1473" s="11">
        <v>0.63217999999999996</v>
      </c>
    </row>
    <row r="1474" spans="2:12" x14ac:dyDescent="0.3">
      <c r="B1474" s="9" t="s">
        <v>1995</v>
      </c>
      <c r="C1474" s="9" t="s">
        <v>1996</v>
      </c>
      <c r="D1474" s="9" t="s">
        <v>2010</v>
      </c>
      <c r="E1474" s="6" t="s">
        <v>2011</v>
      </c>
      <c r="F1474" s="9" t="s">
        <v>375</v>
      </c>
      <c r="G1474" s="10">
        <v>65.539469999999994</v>
      </c>
      <c r="H1474" s="8">
        <v>0.99971493728620298</v>
      </c>
      <c r="I1474" s="8">
        <v>2.8506271379703536E-4</v>
      </c>
      <c r="J1474" s="11">
        <v>1.374E-2</v>
      </c>
      <c r="K1474" s="11">
        <v>0.22638</v>
      </c>
      <c r="L1474" s="11">
        <v>0.69872999999999996</v>
      </c>
    </row>
    <row r="1475" spans="2:12" x14ac:dyDescent="0.3">
      <c r="B1475" s="9" t="s">
        <v>1995</v>
      </c>
      <c r="C1475" s="9" t="s">
        <v>1996</v>
      </c>
      <c r="D1475" s="9" t="s">
        <v>2007</v>
      </c>
      <c r="E1475" s="6" t="s">
        <v>18537</v>
      </c>
      <c r="F1475" s="9" t="s">
        <v>375</v>
      </c>
      <c r="G1475" s="10">
        <v>70.067080000000004</v>
      </c>
      <c r="H1475" s="8">
        <v>1</v>
      </c>
      <c r="I1475" s="8">
        <v>0</v>
      </c>
      <c r="J1475" s="11">
        <v>2.5409999999999999E-2</v>
      </c>
      <c r="K1475" s="11">
        <v>0.22459000000000001</v>
      </c>
      <c r="L1475" s="11">
        <v>0.74890000000000001</v>
      </c>
    </row>
    <row r="1476" spans="2:12" x14ac:dyDescent="0.3">
      <c r="B1476" s="9" t="s">
        <v>1995</v>
      </c>
      <c r="C1476" s="9" t="s">
        <v>1996</v>
      </c>
      <c r="D1476" s="9" t="s">
        <v>2013</v>
      </c>
      <c r="E1476" s="6" t="s">
        <v>2014</v>
      </c>
      <c r="F1476" s="9" t="s">
        <v>375</v>
      </c>
      <c r="G1476" s="10">
        <v>62.600149999999999</v>
      </c>
      <c r="H1476" s="8">
        <v>0.98250218722659666</v>
      </c>
      <c r="I1476" s="8">
        <v>0</v>
      </c>
      <c r="J1476" s="11">
        <v>4.4200000000000003E-3</v>
      </c>
      <c r="K1476" s="11">
        <v>9.8820000000000005E-2</v>
      </c>
      <c r="L1476" s="11">
        <v>0.65154999999999996</v>
      </c>
    </row>
    <row r="1477" spans="2:12" x14ac:dyDescent="0.3">
      <c r="B1477" s="9" t="s">
        <v>1995</v>
      </c>
      <c r="C1477" s="9" t="s">
        <v>1996</v>
      </c>
      <c r="D1477" s="9" t="s">
        <v>2012</v>
      </c>
      <c r="E1477" s="6" t="s">
        <v>19604</v>
      </c>
      <c r="F1477" s="9" t="s">
        <v>375</v>
      </c>
      <c r="G1477" s="10">
        <v>75.715900000000005</v>
      </c>
      <c r="H1477" s="8">
        <v>0.98537604456824512</v>
      </c>
      <c r="I1477" s="8">
        <v>5.5710306406685237E-3</v>
      </c>
      <c r="J1477" s="11">
        <v>2.52E-2</v>
      </c>
      <c r="K1477" s="11">
        <v>0.19026999999999999</v>
      </c>
      <c r="L1477" s="11">
        <v>0.77193999999999996</v>
      </c>
    </row>
    <row r="1478" spans="2:12" x14ac:dyDescent="0.3">
      <c r="B1478" s="9" t="s">
        <v>1995</v>
      </c>
      <c r="C1478" s="9" t="s">
        <v>1996</v>
      </c>
      <c r="D1478" s="9" t="s">
        <v>2016</v>
      </c>
      <c r="E1478" s="6" t="s">
        <v>2017</v>
      </c>
      <c r="F1478" s="9" t="s">
        <v>375</v>
      </c>
      <c r="G1478" s="10">
        <v>57.954450000000001</v>
      </c>
      <c r="H1478" s="8">
        <v>0.91551724137931034</v>
      </c>
      <c r="I1478" s="8">
        <v>1.4224137931034483E-2</v>
      </c>
      <c r="J1478" s="11">
        <v>8.2299999999999995E-3</v>
      </c>
      <c r="K1478" s="11">
        <v>0.16456999999999999</v>
      </c>
      <c r="L1478" s="11">
        <v>0.53146000000000004</v>
      </c>
    </row>
    <row r="1479" spans="2:12" x14ac:dyDescent="0.3">
      <c r="B1479" s="9" t="s">
        <v>1995</v>
      </c>
      <c r="C1479" s="9" t="s">
        <v>1996</v>
      </c>
      <c r="D1479" s="9" t="s">
        <v>2004</v>
      </c>
      <c r="E1479" s="6" t="s">
        <v>19605</v>
      </c>
      <c r="F1479" s="9" t="s">
        <v>375</v>
      </c>
      <c r="G1479" s="10">
        <v>75.408270000000002</v>
      </c>
      <c r="H1479" s="8">
        <v>0.98468198468198465</v>
      </c>
      <c r="I1479" s="8">
        <v>9.99000999000999E-3</v>
      </c>
      <c r="J1479" s="11">
        <v>3.3750000000000002E-2</v>
      </c>
      <c r="K1479" s="11">
        <v>0.1278</v>
      </c>
      <c r="L1479" s="11">
        <v>0.81608000000000003</v>
      </c>
    </row>
    <row r="1480" spans="2:12" x14ac:dyDescent="0.3">
      <c r="B1480" s="9" t="s">
        <v>1995</v>
      </c>
      <c r="C1480" s="9" t="s">
        <v>1996</v>
      </c>
      <c r="D1480" s="9" t="s">
        <v>2005</v>
      </c>
      <c r="E1480" s="6" t="s">
        <v>2006</v>
      </c>
      <c r="F1480" s="9" t="s">
        <v>375</v>
      </c>
      <c r="G1480" s="10">
        <v>68.658609999999996</v>
      </c>
      <c r="H1480" s="8">
        <v>0.93279877815960288</v>
      </c>
      <c r="I1480" s="8">
        <v>3.8182512409316535E-4</v>
      </c>
      <c r="J1480" s="11">
        <v>2.477E-2</v>
      </c>
      <c r="K1480" s="11">
        <v>0.16625000000000001</v>
      </c>
      <c r="L1480" s="11">
        <v>0.69730999999999999</v>
      </c>
    </row>
    <row r="1481" spans="2:12" x14ac:dyDescent="0.3">
      <c r="B1481" s="9" t="s">
        <v>1995</v>
      </c>
      <c r="C1481" s="9" t="s">
        <v>1996</v>
      </c>
      <c r="D1481" s="9" t="s">
        <v>1997</v>
      </c>
      <c r="E1481" s="6" t="s">
        <v>18538</v>
      </c>
      <c r="F1481" s="9" t="s">
        <v>375</v>
      </c>
      <c r="G1481" s="10">
        <v>69.093389999999999</v>
      </c>
      <c r="H1481" s="8">
        <v>0.99927901946647435</v>
      </c>
      <c r="I1481" s="8">
        <v>0</v>
      </c>
      <c r="J1481" s="11">
        <v>1.41E-2</v>
      </c>
      <c r="K1481" s="11">
        <v>0.18614</v>
      </c>
      <c r="L1481" s="11">
        <v>0.76632</v>
      </c>
    </row>
    <row r="1482" spans="2:12" x14ac:dyDescent="0.3">
      <c r="B1482" s="9" t="s">
        <v>1995</v>
      </c>
      <c r="C1482" s="9" t="s">
        <v>1996</v>
      </c>
      <c r="D1482" s="9" t="s">
        <v>2000</v>
      </c>
      <c r="E1482" s="6" t="s">
        <v>18539</v>
      </c>
      <c r="F1482" s="9" t="s">
        <v>375</v>
      </c>
      <c r="G1482" s="10">
        <v>57.984830000000002</v>
      </c>
      <c r="H1482" s="8">
        <v>0.9666583727295347</v>
      </c>
      <c r="I1482" s="8">
        <v>1.3933814381686987E-2</v>
      </c>
      <c r="J1482" s="11">
        <v>7.0899999999999999E-3</v>
      </c>
      <c r="K1482" s="11">
        <v>0.1865</v>
      </c>
      <c r="L1482" s="11">
        <v>0.62514999999999998</v>
      </c>
    </row>
    <row r="1483" spans="2:12" x14ac:dyDescent="0.3">
      <c r="B1483" s="9" t="s">
        <v>1995</v>
      </c>
      <c r="C1483" s="9" t="s">
        <v>1996</v>
      </c>
      <c r="D1483" s="9" t="s">
        <v>2008</v>
      </c>
      <c r="E1483" s="6" t="s">
        <v>2009</v>
      </c>
      <c r="F1483" s="9" t="s">
        <v>375</v>
      </c>
      <c r="G1483" s="10">
        <v>70.84742</v>
      </c>
      <c r="H1483" s="8">
        <v>1</v>
      </c>
      <c r="I1483" s="8">
        <v>4.020908725371934E-4</v>
      </c>
      <c r="J1483" s="11">
        <v>5.8740000000000001E-2</v>
      </c>
      <c r="K1483" s="11">
        <v>0.16106000000000001</v>
      </c>
      <c r="L1483" s="11">
        <v>0.79488000000000003</v>
      </c>
    </row>
    <row r="1484" spans="2:12" x14ac:dyDescent="0.3">
      <c r="B1484" s="9" t="s">
        <v>1995</v>
      </c>
      <c r="C1484" s="9" t="s">
        <v>1996</v>
      </c>
      <c r="D1484" s="9" t="s">
        <v>1998</v>
      </c>
      <c r="E1484" s="6" t="s">
        <v>1999</v>
      </c>
      <c r="F1484" s="9" t="s">
        <v>375</v>
      </c>
      <c r="G1484" s="10">
        <v>68.90155</v>
      </c>
      <c r="H1484" s="8">
        <v>0.99875892026062674</v>
      </c>
      <c r="I1484" s="8">
        <v>1.2410797393732546E-3</v>
      </c>
      <c r="J1484" s="11">
        <v>1.6219999999999998E-2</v>
      </c>
      <c r="K1484" s="11">
        <v>0.21121000000000001</v>
      </c>
      <c r="L1484" s="11">
        <v>0.74014000000000002</v>
      </c>
    </row>
    <row r="1485" spans="2:12" x14ac:dyDescent="0.3">
      <c r="B1485" s="9" t="s">
        <v>1995</v>
      </c>
      <c r="C1485" s="9" t="s">
        <v>1996</v>
      </c>
      <c r="D1485" s="9" t="s">
        <v>2015</v>
      </c>
      <c r="E1485" s="6" t="s">
        <v>18540</v>
      </c>
      <c r="F1485" s="9" t="s">
        <v>375</v>
      </c>
      <c r="G1485" s="10">
        <v>54.577010000000001</v>
      </c>
      <c r="H1485" s="8">
        <v>0.98289473684210527</v>
      </c>
      <c r="I1485" s="8">
        <v>7.894736842105263E-4</v>
      </c>
      <c r="J1485" s="11">
        <v>5.4999999999999997E-3</v>
      </c>
      <c r="K1485" s="11">
        <v>7.5950000000000004E-2</v>
      </c>
      <c r="L1485" s="11">
        <v>0.54569999999999996</v>
      </c>
    </row>
    <row r="1486" spans="2:12" x14ac:dyDescent="0.3">
      <c r="B1486" s="9" t="s">
        <v>1995</v>
      </c>
      <c r="C1486" s="9" t="s">
        <v>1996</v>
      </c>
      <c r="D1486" s="9" t="s">
        <v>2002</v>
      </c>
      <c r="E1486" s="6" t="s">
        <v>2003</v>
      </c>
      <c r="F1486" s="9" t="s">
        <v>375</v>
      </c>
      <c r="G1486" s="10">
        <v>62.548789999999997</v>
      </c>
      <c r="H1486" s="8">
        <v>0.99262405006705412</v>
      </c>
      <c r="I1486" s="8">
        <v>2.0116227089852479E-3</v>
      </c>
      <c r="J1486" s="11">
        <v>1.1390000000000001E-2</v>
      </c>
      <c r="K1486" s="11">
        <v>0.23759</v>
      </c>
      <c r="L1486" s="11">
        <v>0.69703999999999999</v>
      </c>
    </row>
    <row r="1487" spans="2:12" x14ac:dyDescent="0.3">
      <c r="B1487" s="9" t="s">
        <v>2018</v>
      </c>
      <c r="C1487" s="9" t="s">
        <v>2019</v>
      </c>
      <c r="D1487" s="9" t="s">
        <v>2035</v>
      </c>
      <c r="E1487" s="6" t="s">
        <v>2036</v>
      </c>
      <c r="F1487" s="9" t="s">
        <v>83</v>
      </c>
      <c r="G1487" s="10">
        <v>68.684820000000002</v>
      </c>
      <c r="H1487" s="8">
        <v>0.98560322487762742</v>
      </c>
      <c r="I1487" s="8">
        <v>6.6225165562913907E-3</v>
      </c>
      <c r="J1487" s="11">
        <v>1.4250000000000001E-2</v>
      </c>
      <c r="K1487" s="11">
        <v>0.21543000000000001</v>
      </c>
      <c r="L1487" s="11">
        <v>0.66400000000000003</v>
      </c>
    </row>
    <row r="1488" spans="2:12" x14ac:dyDescent="0.3">
      <c r="B1488" s="9" t="s">
        <v>2018</v>
      </c>
      <c r="C1488" s="9" t="s">
        <v>2019</v>
      </c>
      <c r="D1488" s="9" t="s">
        <v>2030</v>
      </c>
      <c r="E1488" s="6" t="s">
        <v>19606</v>
      </c>
      <c r="F1488" s="9" t="s">
        <v>83</v>
      </c>
      <c r="G1488" s="10">
        <v>62.685209999999998</v>
      </c>
      <c r="H1488" s="8">
        <v>0.99118658641444535</v>
      </c>
      <c r="I1488" s="8">
        <v>0</v>
      </c>
      <c r="J1488" s="11">
        <v>2.5699999999999998E-3</v>
      </c>
      <c r="K1488" s="11">
        <v>5.6730000000000003E-2</v>
      </c>
      <c r="L1488" s="11">
        <v>0.59008000000000005</v>
      </c>
    </row>
    <row r="1489" spans="2:12" x14ac:dyDescent="0.3">
      <c r="B1489" s="9" t="s">
        <v>2018</v>
      </c>
      <c r="C1489" s="9" t="s">
        <v>2019</v>
      </c>
      <c r="D1489" s="9" t="s">
        <v>2026</v>
      </c>
      <c r="E1489" s="6" t="s">
        <v>2027</v>
      </c>
      <c r="F1489" s="9" t="s">
        <v>83</v>
      </c>
      <c r="G1489" s="10">
        <v>67.718729999999994</v>
      </c>
      <c r="H1489" s="8">
        <v>1</v>
      </c>
      <c r="I1489" s="8">
        <v>0</v>
      </c>
      <c r="J1489" s="11">
        <v>2.96E-3</v>
      </c>
      <c r="K1489" s="11">
        <v>9.6049999999999996E-2</v>
      </c>
      <c r="L1489" s="11">
        <v>0.67676000000000003</v>
      </c>
    </row>
    <row r="1490" spans="2:12" x14ac:dyDescent="0.3">
      <c r="B1490" s="9" t="s">
        <v>2018</v>
      </c>
      <c r="C1490" s="9" t="s">
        <v>2019</v>
      </c>
      <c r="D1490" s="9" t="s">
        <v>2031</v>
      </c>
      <c r="E1490" s="6" t="s">
        <v>2032</v>
      </c>
      <c r="F1490" s="9" t="s">
        <v>83</v>
      </c>
      <c r="G1490" s="10">
        <v>66.919030000000006</v>
      </c>
      <c r="H1490" s="8">
        <v>0.99165085388994312</v>
      </c>
      <c r="I1490" s="8">
        <v>7.9696394686907014E-3</v>
      </c>
      <c r="J1490" s="11">
        <v>3.2699999999999999E-3</v>
      </c>
      <c r="K1490" s="11">
        <v>6.3579999999999998E-2</v>
      </c>
      <c r="L1490" s="11">
        <v>0.67086999999999997</v>
      </c>
    </row>
    <row r="1491" spans="2:12" x14ac:dyDescent="0.3">
      <c r="B1491" s="9" t="s">
        <v>2018</v>
      </c>
      <c r="C1491" s="9" t="s">
        <v>2019</v>
      </c>
      <c r="D1491" s="9" t="s">
        <v>2022</v>
      </c>
      <c r="E1491" s="6" t="s">
        <v>2023</v>
      </c>
      <c r="F1491" s="9" t="s">
        <v>83</v>
      </c>
      <c r="G1491" s="10">
        <v>60.787930000000003</v>
      </c>
      <c r="H1491" s="8">
        <v>0.99722991689750695</v>
      </c>
      <c r="I1491" s="8">
        <v>0</v>
      </c>
      <c r="J1491" s="11">
        <v>2.333E-2</v>
      </c>
      <c r="K1491" s="11">
        <v>0.23952000000000001</v>
      </c>
      <c r="L1491" s="11">
        <v>0.67517000000000005</v>
      </c>
    </row>
    <row r="1492" spans="2:12" x14ac:dyDescent="0.3">
      <c r="B1492" s="9" t="s">
        <v>2018</v>
      </c>
      <c r="C1492" s="9" t="s">
        <v>2019</v>
      </c>
      <c r="D1492" s="9" t="s">
        <v>2033</v>
      </c>
      <c r="E1492" s="6" t="s">
        <v>2034</v>
      </c>
      <c r="F1492" s="9" t="s">
        <v>83</v>
      </c>
      <c r="G1492" s="10">
        <v>70.037540000000007</v>
      </c>
      <c r="H1492" s="8">
        <v>0.99915397631133673</v>
      </c>
      <c r="I1492" s="8">
        <v>2.8200789622109422E-4</v>
      </c>
      <c r="J1492" s="11">
        <v>1.6209999999999999E-2</v>
      </c>
      <c r="K1492" s="11">
        <v>0.20549999999999999</v>
      </c>
      <c r="L1492" s="11">
        <v>0.73880999999999997</v>
      </c>
    </row>
    <row r="1493" spans="2:12" x14ac:dyDescent="0.3">
      <c r="B1493" s="9" t="s">
        <v>2018</v>
      </c>
      <c r="C1493" s="9" t="s">
        <v>2019</v>
      </c>
      <c r="D1493" s="9" t="s">
        <v>156</v>
      </c>
      <c r="E1493" s="6" t="s">
        <v>19460</v>
      </c>
      <c r="F1493" s="9" t="s">
        <v>83</v>
      </c>
      <c r="G1493" s="10">
        <v>72.352990000000005</v>
      </c>
      <c r="H1493" s="8">
        <v>0.9978980557015239</v>
      </c>
      <c r="I1493" s="8">
        <v>2.1019442984760903E-3</v>
      </c>
      <c r="J1493" s="11">
        <v>1.8890000000000001E-2</v>
      </c>
      <c r="K1493" s="11">
        <v>0.19175</v>
      </c>
      <c r="L1493" s="11">
        <v>0.76007999999999998</v>
      </c>
    </row>
    <row r="1494" spans="2:12" x14ac:dyDescent="0.3">
      <c r="B1494" s="9" t="s">
        <v>2018</v>
      </c>
      <c r="C1494" s="9" t="s">
        <v>2019</v>
      </c>
      <c r="D1494" s="9" t="s">
        <v>2020</v>
      </c>
      <c r="E1494" s="6" t="s">
        <v>2021</v>
      </c>
      <c r="F1494" s="9" t="s">
        <v>83</v>
      </c>
      <c r="G1494" s="10">
        <v>66.257279999999994</v>
      </c>
      <c r="H1494" s="8">
        <v>0.99156829679595282</v>
      </c>
      <c r="I1494" s="8">
        <v>0</v>
      </c>
      <c r="J1494" s="11">
        <v>4.13E-3</v>
      </c>
      <c r="K1494" s="11">
        <v>8.6080000000000004E-2</v>
      </c>
      <c r="L1494" s="11">
        <v>0.66096999999999995</v>
      </c>
    </row>
    <row r="1495" spans="2:12" x14ac:dyDescent="0.3">
      <c r="B1495" s="9" t="s">
        <v>2018</v>
      </c>
      <c r="C1495" s="9" t="s">
        <v>2019</v>
      </c>
      <c r="D1495" s="9" t="s">
        <v>2039</v>
      </c>
      <c r="E1495" s="6" t="s">
        <v>2040</v>
      </c>
      <c r="F1495" s="9" t="s">
        <v>83</v>
      </c>
      <c r="G1495" s="10">
        <v>70.081500000000005</v>
      </c>
      <c r="H1495" s="8">
        <v>0.99115842656080833</v>
      </c>
      <c r="I1495" s="8">
        <v>2.5261638397690365E-3</v>
      </c>
      <c r="J1495" s="11">
        <v>2.1350000000000001E-2</v>
      </c>
      <c r="K1495" s="11">
        <v>0.18115000000000001</v>
      </c>
      <c r="L1495" s="11">
        <v>0.71209999999999996</v>
      </c>
    </row>
    <row r="1496" spans="2:12" x14ac:dyDescent="0.3">
      <c r="B1496" s="9" t="s">
        <v>2018</v>
      </c>
      <c r="C1496" s="9" t="s">
        <v>2019</v>
      </c>
      <c r="D1496" s="9" t="s">
        <v>2024</v>
      </c>
      <c r="E1496" s="6" t="s">
        <v>2025</v>
      </c>
      <c r="F1496" s="9" t="s">
        <v>83</v>
      </c>
      <c r="G1496" s="10">
        <v>71.863870000000006</v>
      </c>
      <c r="H1496" s="8">
        <v>1</v>
      </c>
      <c r="I1496" s="8">
        <v>0</v>
      </c>
      <c r="J1496" s="11">
        <v>1.396E-2</v>
      </c>
      <c r="K1496" s="11">
        <v>0.16441</v>
      </c>
      <c r="L1496" s="11">
        <v>0.72838000000000003</v>
      </c>
    </row>
    <row r="1497" spans="2:12" x14ac:dyDescent="0.3">
      <c r="B1497" s="9" t="s">
        <v>2018</v>
      </c>
      <c r="C1497" s="9" t="s">
        <v>2019</v>
      </c>
      <c r="D1497" s="9" t="s">
        <v>2028</v>
      </c>
      <c r="E1497" s="6" t="s">
        <v>2029</v>
      </c>
      <c r="F1497" s="9" t="s">
        <v>83</v>
      </c>
      <c r="G1497" s="10">
        <v>71.624039999999994</v>
      </c>
      <c r="H1497" s="8">
        <v>1</v>
      </c>
      <c r="I1497" s="8">
        <v>0</v>
      </c>
      <c r="J1497" s="11">
        <v>3.3800000000000002E-3</v>
      </c>
      <c r="K1497" s="11">
        <v>9.5549999999999996E-2</v>
      </c>
      <c r="L1497" s="11">
        <v>0.69786000000000004</v>
      </c>
    </row>
    <row r="1498" spans="2:12" x14ac:dyDescent="0.3">
      <c r="B1498" s="9" t="s">
        <v>2018</v>
      </c>
      <c r="C1498" s="9" t="s">
        <v>2019</v>
      </c>
      <c r="D1498" s="9" t="s">
        <v>2037</v>
      </c>
      <c r="E1498" s="6" t="s">
        <v>2038</v>
      </c>
      <c r="F1498" s="9" t="s">
        <v>83</v>
      </c>
      <c r="G1498" s="10">
        <v>65.009029999999996</v>
      </c>
      <c r="H1498" s="8">
        <v>1</v>
      </c>
      <c r="I1498" s="8">
        <v>0</v>
      </c>
      <c r="J1498" s="11">
        <v>8.5400000000000007E-3</v>
      </c>
      <c r="K1498" s="11">
        <v>0.22996</v>
      </c>
      <c r="L1498" s="11">
        <v>0.70598000000000005</v>
      </c>
    </row>
    <row r="1499" spans="2:12" x14ac:dyDescent="0.3">
      <c r="B1499" s="9" t="s">
        <v>2041</v>
      </c>
      <c r="C1499" s="9" t="s">
        <v>2042</v>
      </c>
      <c r="D1499" s="9" t="s">
        <v>2055</v>
      </c>
      <c r="E1499" s="6" t="s">
        <v>19607</v>
      </c>
      <c r="F1499" s="9" t="s">
        <v>5</v>
      </c>
      <c r="G1499" s="10">
        <v>109.40237999999999</v>
      </c>
      <c r="H1499" s="8">
        <v>0.79834710743801651</v>
      </c>
      <c r="I1499" s="8">
        <v>0.13347107438016528</v>
      </c>
      <c r="J1499" s="11">
        <v>4.3139999999999998E-2</v>
      </c>
      <c r="K1499" s="11">
        <v>0.31652999999999998</v>
      </c>
      <c r="L1499" s="11">
        <v>0.47891</v>
      </c>
    </row>
    <row r="1500" spans="2:12" x14ac:dyDescent="0.3">
      <c r="B1500" s="9" t="s">
        <v>2041</v>
      </c>
      <c r="C1500" s="9" t="s">
        <v>2042</v>
      </c>
      <c r="D1500" s="9" t="s">
        <v>2044</v>
      </c>
      <c r="E1500" s="6" t="s">
        <v>2045</v>
      </c>
      <c r="F1500" s="9" t="s">
        <v>5</v>
      </c>
      <c r="G1500" s="10">
        <v>34.982010000000002</v>
      </c>
      <c r="H1500" s="8">
        <v>0.97964144636888484</v>
      </c>
      <c r="I1500" s="8">
        <v>0</v>
      </c>
      <c r="J1500" s="11">
        <v>3.0100000000000001E-3</v>
      </c>
      <c r="K1500" s="11">
        <v>7.7909999999999993E-2</v>
      </c>
      <c r="L1500" s="11">
        <v>0.48287999999999998</v>
      </c>
    </row>
    <row r="1501" spans="2:12" x14ac:dyDescent="0.3">
      <c r="B1501" s="9" t="s">
        <v>2041</v>
      </c>
      <c r="C1501" s="9" t="s">
        <v>2042</v>
      </c>
      <c r="D1501" s="9" t="s">
        <v>2043</v>
      </c>
      <c r="E1501" s="6" t="s">
        <v>19608</v>
      </c>
      <c r="F1501" s="9" t="s">
        <v>5</v>
      </c>
      <c r="G1501" s="10">
        <v>28.662890000000001</v>
      </c>
      <c r="H1501" s="8">
        <v>0.89341317365269457</v>
      </c>
      <c r="I1501" s="8">
        <v>4.5269461077844311E-2</v>
      </c>
      <c r="J1501" s="11">
        <v>2.2100000000000002E-2</v>
      </c>
      <c r="K1501" s="11">
        <v>0.26495999999999997</v>
      </c>
      <c r="L1501" s="11">
        <v>0.42912</v>
      </c>
    </row>
    <row r="1502" spans="2:12" x14ac:dyDescent="0.3">
      <c r="B1502" s="9" t="s">
        <v>2041</v>
      </c>
      <c r="C1502" s="9" t="s">
        <v>2042</v>
      </c>
      <c r="D1502" s="9" t="s">
        <v>2054</v>
      </c>
      <c r="E1502" s="6" t="s">
        <v>19609</v>
      </c>
      <c r="F1502" s="9" t="s">
        <v>5</v>
      </c>
      <c r="G1502" s="10">
        <v>29.867560000000001</v>
      </c>
      <c r="H1502" s="8">
        <v>0.89289818432544243</v>
      </c>
      <c r="I1502" s="8">
        <v>4.0910135601011262E-2</v>
      </c>
      <c r="J1502" s="11">
        <v>2.7990000000000001E-2</v>
      </c>
      <c r="K1502" s="11">
        <v>0.25713999999999998</v>
      </c>
      <c r="L1502" s="11">
        <v>0.44402000000000003</v>
      </c>
    </row>
    <row r="1503" spans="2:12" x14ac:dyDescent="0.3">
      <c r="B1503" s="9" t="s">
        <v>2041</v>
      </c>
      <c r="C1503" s="9" t="s">
        <v>2042</v>
      </c>
      <c r="D1503" s="9" t="s">
        <v>2056</v>
      </c>
      <c r="E1503" s="6" t="s">
        <v>2057</v>
      </c>
      <c r="F1503" s="9" t="s">
        <v>5</v>
      </c>
      <c r="G1503" s="10">
        <v>32.542400000000001</v>
      </c>
      <c r="H1503" s="8">
        <v>0.89176829268292679</v>
      </c>
      <c r="I1503" s="8">
        <v>2.7439024390243903E-2</v>
      </c>
      <c r="J1503" s="11">
        <v>1.617E-2</v>
      </c>
      <c r="K1503" s="11">
        <v>0.18334</v>
      </c>
      <c r="L1503" s="11">
        <v>0.44569999999999999</v>
      </c>
    </row>
    <row r="1504" spans="2:12" x14ac:dyDescent="0.3">
      <c r="B1504" s="9" t="s">
        <v>2041</v>
      </c>
      <c r="C1504" s="9" t="s">
        <v>2042</v>
      </c>
      <c r="D1504" s="9" t="s">
        <v>2058</v>
      </c>
      <c r="E1504" s="6" t="s">
        <v>19610</v>
      </c>
      <c r="F1504" s="9" t="s">
        <v>5</v>
      </c>
      <c r="G1504" s="10">
        <v>105.77066000000001</v>
      </c>
      <c r="H1504" s="8">
        <v>0.96253122398001667</v>
      </c>
      <c r="I1504" s="8">
        <v>1.2489592006661115E-2</v>
      </c>
      <c r="J1504" s="11">
        <v>1.11E-2</v>
      </c>
      <c r="K1504" s="11">
        <v>0.15106</v>
      </c>
      <c r="L1504" s="11">
        <v>0.50819999999999999</v>
      </c>
    </row>
    <row r="1505" spans="2:12" x14ac:dyDescent="0.3">
      <c r="B1505" s="9" t="s">
        <v>2041</v>
      </c>
      <c r="C1505" s="9" t="s">
        <v>2042</v>
      </c>
      <c r="D1505" s="9" t="s">
        <v>233</v>
      </c>
      <c r="E1505" s="6" t="s">
        <v>234</v>
      </c>
      <c r="F1505" s="9" t="s">
        <v>5</v>
      </c>
      <c r="G1505" s="10">
        <v>25.4771</v>
      </c>
      <c r="H1505" s="8">
        <v>0.7975903614457831</v>
      </c>
      <c r="I1505" s="8">
        <v>6.746987951807229E-2</v>
      </c>
      <c r="J1505" s="11">
        <v>4.8160000000000001E-2</v>
      </c>
      <c r="K1505" s="11">
        <v>0.37959999999999999</v>
      </c>
      <c r="L1505" s="11">
        <v>0.38196000000000002</v>
      </c>
    </row>
    <row r="1506" spans="2:12" x14ac:dyDescent="0.3">
      <c r="B1506" s="9" t="s">
        <v>2041</v>
      </c>
      <c r="C1506" s="9" t="s">
        <v>2042</v>
      </c>
      <c r="D1506" s="9" t="s">
        <v>2048</v>
      </c>
      <c r="E1506" s="6" t="s">
        <v>19611</v>
      </c>
      <c r="F1506" s="9" t="s">
        <v>5</v>
      </c>
      <c r="G1506" s="10">
        <v>172.00747999999999</v>
      </c>
      <c r="H1506" s="8">
        <v>0.8132097334878331</v>
      </c>
      <c r="I1506" s="8">
        <v>0.11402085747392816</v>
      </c>
      <c r="J1506" s="11">
        <v>8.3930000000000005E-2</v>
      </c>
      <c r="K1506" s="11">
        <v>0.3115</v>
      </c>
      <c r="L1506" s="11">
        <v>0.48569000000000001</v>
      </c>
    </row>
    <row r="1507" spans="2:12" x14ac:dyDescent="0.3">
      <c r="B1507" s="9" t="s">
        <v>2041</v>
      </c>
      <c r="C1507" s="9" t="s">
        <v>2042</v>
      </c>
      <c r="D1507" s="9" t="s">
        <v>2046</v>
      </c>
      <c r="E1507" s="6" t="s">
        <v>2047</v>
      </c>
      <c r="F1507" s="9" t="s">
        <v>5</v>
      </c>
      <c r="G1507" s="10">
        <v>40.068449999999999</v>
      </c>
      <c r="H1507" s="8">
        <v>0.89019926799511995</v>
      </c>
      <c r="I1507" s="8">
        <v>3.9853599023993491E-2</v>
      </c>
      <c r="J1507" s="11">
        <v>7.3910000000000003E-2</v>
      </c>
      <c r="K1507" s="11">
        <v>0.19564999999999999</v>
      </c>
      <c r="L1507" s="11">
        <v>0.66666999999999998</v>
      </c>
    </row>
    <row r="1508" spans="2:12" x14ac:dyDescent="0.3">
      <c r="B1508" s="9" t="s">
        <v>2041</v>
      </c>
      <c r="C1508" s="9" t="s">
        <v>2042</v>
      </c>
      <c r="D1508" s="9" t="s">
        <v>2059</v>
      </c>
      <c r="E1508" s="6" t="s">
        <v>2060</v>
      </c>
      <c r="F1508" s="9" t="s">
        <v>5</v>
      </c>
      <c r="G1508" s="10">
        <v>37.489719999999998</v>
      </c>
      <c r="H1508" s="8">
        <v>0.98514115898959886</v>
      </c>
      <c r="I1508" s="8">
        <v>1.9811788013868251E-3</v>
      </c>
      <c r="J1508" s="11">
        <v>8.1099999999999992E-3</v>
      </c>
      <c r="K1508" s="11">
        <v>8.3659999999999998E-2</v>
      </c>
      <c r="L1508" s="11">
        <v>0.52561999999999998</v>
      </c>
    </row>
    <row r="1509" spans="2:12" x14ac:dyDescent="0.3">
      <c r="B1509" s="9" t="s">
        <v>2041</v>
      </c>
      <c r="C1509" s="9" t="s">
        <v>2042</v>
      </c>
      <c r="D1509" s="9" t="s">
        <v>2050</v>
      </c>
      <c r="E1509" s="6" t="s">
        <v>19612</v>
      </c>
      <c r="F1509" s="9" t="s">
        <v>5</v>
      </c>
      <c r="G1509" s="10">
        <v>184.94775000000001</v>
      </c>
      <c r="H1509" s="8">
        <v>0.67782426778242677</v>
      </c>
      <c r="I1509" s="8">
        <v>0.16352859135285913</v>
      </c>
      <c r="J1509" s="11">
        <v>2.9100000000000001E-2</v>
      </c>
      <c r="K1509" s="11">
        <v>0.33639000000000002</v>
      </c>
      <c r="L1509" s="11">
        <v>0.31845000000000001</v>
      </c>
    </row>
    <row r="1510" spans="2:12" x14ac:dyDescent="0.3">
      <c r="B1510" s="9" t="s">
        <v>2041</v>
      </c>
      <c r="C1510" s="9" t="s">
        <v>2042</v>
      </c>
      <c r="D1510" s="9" t="s">
        <v>2052</v>
      </c>
      <c r="E1510" s="6" t="s">
        <v>2053</v>
      </c>
      <c r="F1510" s="9" t="s">
        <v>5</v>
      </c>
      <c r="G1510" s="10">
        <v>45.680509999999998</v>
      </c>
      <c r="H1510" s="8">
        <v>0.71209068010075571</v>
      </c>
      <c r="I1510" s="8">
        <v>6.7758186397984893E-2</v>
      </c>
      <c r="J1510" s="11">
        <v>4.827E-2</v>
      </c>
      <c r="K1510" s="11">
        <v>0.32600000000000001</v>
      </c>
      <c r="L1510" s="11">
        <v>0.39168999999999998</v>
      </c>
    </row>
    <row r="1511" spans="2:12" x14ac:dyDescent="0.3">
      <c r="B1511" s="9" t="s">
        <v>2041</v>
      </c>
      <c r="C1511" s="9" t="s">
        <v>2042</v>
      </c>
      <c r="D1511" s="9" t="s">
        <v>2051</v>
      </c>
      <c r="E1511" s="6" t="s">
        <v>19613</v>
      </c>
      <c r="F1511" s="9" t="s">
        <v>5</v>
      </c>
      <c r="G1511" s="10">
        <v>33.324240000000003</v>
      </c>
      <c r="H1511" s="8">
        <v>0.83350622406639008</v>
      </c>
      <c r="I1511" s="8">
        <v>9.5954356846473035E-2</v>
      </c>
      <c r="J1511" s="11">
        <v>4.4269999999999997E-2</v>
      </c>
      <c r="K1511" s="11">
        <v>0.35770000000000002</v>
      </c>
      <c r="L1511" s="11">
        <v>0.51124000000000003</v>
      </c>
    </row>
    <row r="1512" spans="2:12" x14ac:dyDescent="0.3">
      <c r="B1512" s="9" t="s">
        <v>2041</v>
      </c>
      <c r="C1512" s="9" t="s">
        <v>2042</v>
      </c>
      <c r="D1512" s="9" t="s">
        <v>2049</v>
      </c>
      <c r="E1512" s="6" t="s">
        <v>19614</v>
      </c>
      <c r="F1512" s="9" t="s">
        <v>5</v>
      </c>
      <c r="G1512" s="10">
        <v>33.057119999999998</v>
      </c>
      <c r="H1512" s="8">
        <v>0.97216633132126085</v>
      </c>
      <c r="I1512" s="8">
        <v>1.5761234071093227E-2</v>
      </c>
      <c r="J1512" s="11">
        <v>1.9779999999999999E-2</v>
      </c>
      <c r="K1512" s="11">
        <v>0.14924999999999999</v>
      </c>
      <c r="L1512" s="11">
        <v>0.44257999999999997</v>
      </c>
    </row>
    <row r="1513" spans="2:12" x14ac:dyDescent="0.3">
      <c r="B1513" s="9" t="s">
        <v>2061</v>
      </c>
      <c r="C1513" s="9" t="s">
        <v>2062</v>
      </c>
      <c r="D1513" s="9" t="s">
        <v>2075</v>
      </c>
      <c r="E1513" s="6" t="s">
        <v>2076</v>
      </c>
      <c r="F1513" s="9" t="s">
        <v>56</v>
      </c>
      <c r="G1513" s="10">
        <v>59.105330000000002</v>
      </c>
      <c r="H1513" s="8">
        <v>0.99813025864755378</v>
      </c>
      <c r="I1513" s="8">
        <v>0</v>
      </c>
      <c r="J1513" s="11">
        <v>2.3999999999999998E-3</v>
      </c>
      <c r="K1513" s="11">
        <v>8.3570000000000005E-2</v>
      </c>
      <c r="L1513" s="11">
        <v>0.61719999999999997</v>
      </c>
    </row>
    <row r="1514" spans="2:12" x14ac:dyDescent="0.3">
      <c r="B1514" s="9" t="s">
        <v>2061</v>
      </c>
      <c r="C1514" s="9" t="s">
        <v>2062</v>
      </c>
      <c r="D1514" s="9" t="s">
        <v>2081</v>
      </c>
      <c r="E1514" s="6" t="s">
        <v>2082</v>
      </c>
      <c r="F1514" s="9" t="s">
        <v>56</v>
      </c>
      <c r="G1514" s="10">
        <v>61.81297</v>
      </c>
      <c r="H1514" s="8">
        <v>0.99850107066381155</v>
      </c>
      <c r="I1514" s="8">
        <v>0</v>
      </c>
      <c r="J1514" s="11">
        <v>4.5199999999999997E-3</v>
      </c>
      <c r="K1514" s="11">
        <v>0.14424000000000001</v>
      </c>
      <c r="L1514" s="11">
        <v>0.66086</v>
      </c>
    </row>
    <row r="1515" spans="2:12" x14ac:dyDescent="0.3">
      <c r="B1515" s="9" t="s">
        <v>2061</v>
      </c>
      <c r="C1515" s="9" t="s">
        <v>2062</v>
      </c>
      <c r="D1515" s="9" t="s">
        <v>2077</v>
      </c>
      <c r="E1515" s="6" t="s">
        <v>2078</v>
      </c>
      <c r="F1515" s="9" t="s">
        <v>56</v>
      </c>
      <c r="G1515" s="10">
        <v>64.97296</v>
      </c>
      <c r="H1515" s="8">
        <v>0.99625850340136057</v>
      </c>
      <c r="I1515" s="8">
        <v>3.7414965986394557E-3</v>
      </c>
      <c r="J1515" s="11">
        <v>7.2500000000000004E-3</v>
      </c>
      <c r="K1515" s="11">
        <v>0.23188</v>
      </c>
      <c r="L1515" s="11">
        <v>0.68342000000000003</v>
      </c>
    </row>
    <row r="1516" spans="2:12" x14ac:dyDescent="0.3">
      <c r="B1516" s="9" t="s">
        <v>2061</v>
      </c>
      <c r="C1516" s="9" t="s">
        <v>2062</v>
      </c>
      <c r="D1516" s="9" t="s">
        <v>2067</v>
      </c>
      <c r="E1516" s="6" t="s">
        <v>2068</v>
      </c>
      <c r="F1516" s="9" t="s">
        <v>56</v>
      </c>
      <c r="G1516" s="10">
        <v>48.729219999999998</v>
      </c>
      <c r="H1516" s="8">
        <v>0.99458728010825437</v>
      </c>
      <c r="I1516" s="8">
        <v>4.5105999097880018E-4</v>
      </c>
      <c r="J1516" s="11">
        <v>4.4000000000000003E-3</v>
      </c>
      <c r="K1516" s="11">
        <v>0.1603</v>
      </c>
      <c r="L1516" s="11">
        <v>0.54581999999999997</v>
      </c>
    </row>
    <row r="1517" spans="2:12" x14ac:dyDescent="0.3">
      <c r="B1517" s="9" t="s">
        <v>2061</v>
      </c>
      <c r="C1517" s="9" t="s">
        <v>2062</v>
      </c>
      <c r="D1517" s="9" t="s">
        <v>2079</v>
      </c>
      <c r="E1517" s="6" t="s">
        <v>2080</v>
      </c>
      <c r="F1517" s="9" t="s">
        <v>56</v>
      </c>
      <c r="G1517" s="10">
        <v>50.073410000000003</v>
      </c>
      <c r="H1517" s="8">
        <v>0.92452830188679247</v>
      </c>
      <c r="I1517" s="8">
        <v>2.0583190394511151E-2</v>
      </c>
      <c r="J1517" s="11">
        <v>7.4149999999999994E-2</v>
      </c>
      <c r="K1517" s="11">
        <v>0.24417</v>
      </c>
      <c r="L1517" s="11">
        <v>0.66418999999999995</v>
      </c>
    </row>
    <row r="1518" spans="2:12" x14ac:dyDescent="0.3">
      <c r="B1518" s="9" t="s">
        <v>2061</v>
      </c>
      <c r="C1518" s="9" t="s">
        <v>2062</v>
      </c>
      <c r="D1518" s="9" t="s">
        <v>2071</v>
      </c>
      <c r="E1518" s="6" t="s">
        <v>2072</v>
      </c>
      <c r="F1518" s="9" t="s">
        <v>56</v>
      </c>
      <c r="G1518" s="10">
        <v>56.552129999999998</v>
      </c>
      <c r="H1518" s="8">
        <v>0.99601328903654485</v>
      </c>
      <c r="I1518" s="8">
        <v>6.6445182724252495E-4</v>
      </c>
      <c r="J1518" s="11">
        <v>8.9899999999999997E-3</v>
      </c>
      <c r="K1518" s="11">
        <v>0.23222000000000001</v>
      </c>
      <c r="L1518" s="11">
        <v>0.66066999999999998</v>
      </c>
    </row>
    <row r="1519" spans="2:12" x14ac:dyDescent="0.3">
      <c r="B1519" s="9" t="s">
        <v>2061</v>
      </c>
      <c r="C1519" s="9" t="s">
        <v>2062</v>
      </c>
      <c r="D1519" s="9" t="s">
        <v>2083</v>
      </c>
      <c r="E1519" s="6" t="s">
        <v>19615</v>
      </c>
      <c r="F1519" s="9" t="s">
        <v>56</v>
      </c>
      <c r="G1519" s="10">
        <v>39.721719999999998</v>
      </c>
      <c r="H1519" s="8">
        <v>0.91657829621774478</v>
      </c>
      <c r="I1519" s="8">
        <v>1.3078826440438318E-2</v>
      </c>
      <c r="J1519" s="11">
        <v>3.0720000000000001E-2</v>
      </c>
      <c r="K1519" s="11">
        <v>0.30758999999999997</v>
      </c>
      <c r="L1519" s="11">
        <v>0.52610999999999997</v>
      </c>
    </row>
    <row r="1520" spans="2:12" x14ac:dyDescent="0.3">
      <c r="B1520" s="9" t="s">
        <v>2061</v>
      </c>
      <c r="C1520" s="9" t="s">
        <v>2062</v>
      </c>
      <c r="D1520" s="9" t="s">
        <v>2063</v>
      </c>
      <c r="E1520" s="6" t="s">
        <v>2064</v>
      </c>
      <c r="F1520" s="9" t="s">
        <v>56</v>
      </c>
      <c r="G1520" s="10">
        <v>63.965769999999999</v>
      </c>
      <c r="H1520" s="8">
        <v>0.99974509304103998</v>
      </c>
      <c r="I1520" s="8">
        <v>0</v>
      </c>
      <c r="J1520" s="11">
        <v>2.6280000000000001E-2</v>
      </c>
      <c r="K1520" s="11">
        <v>0.21659</v>
      </c>
      <c r="L1520" s="11">
        <v>0.74826000000000004</v>
      </c>
    </row>
    <row r="1521" spans="2:12" x14ac:dyDescent="0.3">
      <c r="B1521" s="9" t="s">
        <v>2061</v>
      </c>
      <c r="C1521" s="9" t="s">
        <v>2062</v>
      </c>
      <c r="D1521" s="9" t="s">
        <v>2069</v>
      </c>
      <c r="E1521" s="6" t="s">
        <v>2070</v>
      </c>
      <c r="F1521" s="9" t="s">
        <v>56</v>
      </c>
      <c r="G1521" s="10">
        <v>53.156010000000002</v>
      </c>
      <c r="H1521" s="8">
        <v>0.99892979452054798</v>
      </c>
      <c r="I1521" s="8">
        <v>0</v>
      </c>
      <c r="J1521" s="11">
        <v>4.0600000000000002E-3</v>
      </c>
      <c r="K1521" s="11">
        <v>4.2750000000000003E-2</v>
      </c>
      <c r="L1521" s="11">
        <v>0.55069999999999997</v>
      </c>
    </row>
    <row r="1522" spans="2:12" x14ac:dyDescent="0.3">
      <c r="B1522" s="9" t="s">
        <v>2061</v>
      </c>
      <c r="C1522" s="9" t="s">
        <v>2062</v>
      </c>
      <c r="D1522" s="9" t="s">
        <v>2065</v>
      </c>
      <c r="E1522" s="6" t="s">
        <v>2066</v>
      </c>
      <c r="F1522" s="9" t="s">
        <v>56</v>
      </c>
      <c r="G1522" s="10">
        <v>61.851770000000002</v>
      </c>
      <c r="H1522" s="8">
        <v>0.99962700484893696</v>
      </c>
      <c r="I1522" s="8">
        <v>3.729951510630362E-4</v>
      </c>
      <c r="J1522" s="11">
        <v>1.2840000000000001E-2</v>
      </c>
      <c r="K1522" s="11">
        <v>0.27529999999999999</v>
      </c>
      <c r="L1522" s="11">
        <v>0.68618000000000001</v>
      </c>
    </row>
    <row r="1523" spans="2:12" x14ac:dyDescent="0.3">
      <c r="B1523" s="9" t="s">
        <v>2061</v>
      </c>
      <c r="C1523" s="9" t="s">
        <v>2062</v>
      </c>
      <c r="D1523" s="9" t="s">
        <v>2084</v>
      </c>
      <c r="E1523" s="6" t="s">
        <v>2085</v>
      </c>
      <c r="F1523" s="9" t="s">
        <v>56</v>
      </c>
      <c r="G1523" s="10">
        <v>61.404739999999997</v>
      </c>
      <c r="H1523" s="8">
        <v>0.99345067539909948</v>
      </c>
      <c r="I1523" s="8">
        <v>1.637331150225133E-3</v>
      </c>
      <c r="J1523" s="11">
        <v>5.5100000000000001E-3</v>
      </c>
      <c r="K1523" s="11">
        <v>0.16486999999999999</v>
      </c>
      <c r="L1523" s="11">
        <v>0.65812000000000004</v>
      </c>
    </row>
    <row r="1524" spans="2:12" x14ac:dyDescent="0.3">
      <c r="B1524" s="9" t="s">
        <v>2061</v>
      </c>
      <c r="C1524" s="9" t="s">
        <v>2062</v>
      </c>
      <c r="D1524" s="9" t="s">
        <v>2073</v>
      </c>
      <c r="E1524" s="6" t="s">
        <v>2074</v>
      </c>
      <c r="F1524" s="9" t="s">
        <v>56</v>
      </c>
      <c r="G1524" s="10">
        <v>56.396129999999999</v>
      </c>
      <c r="H1524" s="8">
        <v>1</v>
      </c>
      <c r="I1524" s="8">
        <v>0</v>
      </c>
      <c r="J1524" s="11">
        <v>1.289E-2</v>
      </c>
      <c r="K1524" s="11">
        <v>0.21787999999999999</v>
      </c>
      <c r="L1524" s="11">
        <v>0.64117000000000002</v>
      </c>
    </row>
    <row r="1525" spans="2:12" x14ac:dyDescent="0.3">
      <c r="B1525" s="9" t="s">
        <v>2086</v>
      </c>
      <c r="C1525" s="9" t="s">
        <v>2087</v>
      </c>
      <c r="D1525" s="9" t="s">
        <v>2096</v>
      </c>
      <c r="E1525" s="6" t="s">
        <v>2097</v>
      </c>
      <c r="F1525" s="9" t="s">
        <v>83</v>
      </c>
      <c r="G1525" s="10">
        <v>30.136990000000001</v>
      </c>
      <c r="H1525" s="8">
        <v>0.76254935138183866</v>
      </c>
      <c r="I1525" s="8">
        <v>0.1065989847715736</v>
      </c>
      <c r="J1525" s="11">
        <v>5.0020000000000002E-2</v>
      </c>
      <c r="K1525" s="11">
        <v>0.29204000000000002</v>
      </c>
      <c r="L1525" s="11">
        <v>0.44713000000000003</v>
      </c>
    </row>
    <row r="1526" spans="2:12" x14ac:dyDescent="0.3">
      <c r="B1526" s="9" t="s">
        <v>2086</v>
      </c>
      <c r="C1526" s="9" t="s">
        <v>2087</v>
      </c>
      <c r="D1526" s="9" t="s">
        <v>2110</v>
      </c>
      <c r="E1526" s="6" t="s">
        <v>2111</v>
      </c>
      <c r="F1526" s="9" t="s">
        <v>83</v>
      </c>
      <c r="G1526" s="10">
        <v>34.287680000000002</v>
      </c>
      <c r="H1526" s="8">
        <v>0.93443591258121672</v>
      </c>
      <c r="I1526" s="8">
        <v>1.2404016538688719E-2</v>
      </c>
      <c r="J1526" s="11">
        <v>2.879E-2</v>
      </c>
      <c r="K1526" s="11">
        <v>0.31633</v>
      </c>
      <c r="L1526" s="11">
        <v>0.57835000000000003</v>
      </c>
    </row>
    <row r="1527" spans="2:12" x14ac:dyDescent="0.3">
      <c r="B1527" s="9" t="s">
        <v>2086</v>
      </c>
      <c r="C1527" s="9" t="s">
        <v>2087</v>
      </c>
      <c r="D1527" s="9" t="s">
        <v>2108</v>
      </c>
      <c r="E1527" s="6" t="s">
        <v>2109</v>
      </c>
      <c r="F1527" s="9" t="s">
        <v>83</v>
      </c>
      <c r="G1527" s="10">
        <v>34.681100000000001</v>
      </c>
      <c r="H1527" s="8">
        <v>0.98099027409372241</v>
      </c>
      <c r="I1527" s="8">
        <v>4.4208664898320068E-4</v>
      </c>
      <c r="J1527" s="11">
        <v>2.0469999999999999E-2</v>
      </c>
      <c r="K1527" s="11">
        <v>0.23674999999999999</v>
      </c>
      <c r="L1527" s="11">
        <v>0.60472000000000004</v>
      </c>
    </row>
    <row r="1528" spans="2:12" x14ac:dyDescent="0.3">
      <c r="B1528" s="9" t="s">
        <v>2086</v>
      </c>
      <c r="C1528" s="9" t="s">
        <v>2087</v>
      </c>
      <c r="D1528" s="9" t="s">
        <v>2106</v>
      </c>
      <c r="E1528" s="6" t="s">
        <v>2107</v>
      </c>
      <c r="F1528" s="9" t="s">
        <v>83</v>
      </c>
      <c r="G1528" s="10">
        <v>30.79167</v>
      </c>
      <c r="H1528" s="8">
        <v>0.98648414486224223</v>
      </c>
      <c r="I1528" s="8">
        <v>1.7328019407381737E-4</v>
      </c>
      <c r="J1528" s="11">
        <v>7.7400000000000004E-3</v>
      </c>
      <c r="K1528" s="11">
        <v>0.17058000000000001</v>
      </c>
      <c r="L1528" s="11">
        <v>0.44252000000000002</v>
      </c>
    </row>
    <row r="1529" spans="2:12" x14ac:dyDescent="0.3">
      <c r="B1529" s="9" t="s">
        <v>2086</v>
      </c>
      <c r="C1529" s="9" t="s">
        <v>2087</v>
      </c>
      <c r="D1529" s="9" t="s">
        <v>2100</v>
      </c>
      <c r="E1529" s="6" t="s">
        <v>2101</v>
      </c>
      <c r="F1529" s="9" t="s">
        <v>83</v>
      </c>
      <c r="G1529" s="10">
        <v>30.839400000000001</v>
      </c>
      <c r="H1529" s="8">
        <v>0.94403669724770645</v>
      </c>
      <c r="I1529" s="8">
        <v>0</v>
      </c>
      <c r="J1529" s="11">
        <v>2.8760000000000001E-2</v>
      </c>
      <c r="K1529" s="11">
        <v>0.37339</v>
      </c>
      <c r="L1529" s="11">
        <v>0.53476000000000001</v>
      </c>
    </row>
    <row r="1530" spans="2:12" x14ac:dyDescent="0.3">
      <c r="B1530" s="9" t="s">
        <v>2086</v>
      </c>
      <c r="C1530" s="9" t="s">
        <v>2087</v>
      </c>
      <c r="D1530" s="9" t="s">
        <v>2098</v>
      </c>
      <c r="E1530" s="6" t="s">
        <v>2099</v>
      </c>
      <c r="F1530" s="9" t="s">
        <v>83</v>
      </c>
      <c r="G1530" s="10">
        <v>34.148739999999997</v>
      </c>
      <c r="H1530" s="8">
        <v>0.9982219964439929</v>
      </c>
      <c r="I1530" s="8">
        <v>0</v>
      </c>
      <c r="J1530" s="11">
        <v>4.0009999999999997E-2</v>
      </c>
      <c r="K1530" s="11">
        <v>0.30528</v>
      </c>
      <c r="L1530" s="11">
        <v>0.65781000000000001</v>
      </c>
    </row>
    <row r="1531" spans="2:12" x14ac:dyDescent="0.3">
      <c r="B1531" s="9" t="s">
        <v>2086</v>
      </c>
      <c r="C1531" s="9" t="s">
        <v>2087</v>
      </c>
      <c r="D1531" s="9" t="s">
        <v>2102</v>
      </c>
      <c r="E1531" s="6" t="s">
        <v>2103</v>
      </c>
      <c r="F1531" s="9" t="s">
        <v>83</v>
      </c>
      <c r="G1531" s="10">
        <v>27.196100000000001</v>
      </c>
      <c r="H1531" s="8">
        <v>0.95381582652773866</v>
      </c>
      <c r="I1531" s="8">
        <v>3.7454238242748523E-2</v>
      </c>
      <c r="J1531" s="11">
        <v>1.559E-2</v>
      </c>
      <c r="K1531" s="11">
        <v>0.42868000000000001</v>
      </c>
      <c r="L1531" s="11">
        <v>0.45168000000000003</v>
      </c>
    </row>
    <row r="1532" spans="2:12" x14ac:dyDescent="0.3">
      <c r="B1532" s="9" t="s">
        <v>2086</v>
      </c>
      <c r="C1532" s="9" t="s">
        <v>2087</v>
      </c>
      <c r="D1532" s="9" t="s">
        <v>2112</v>
      </c>
      <c r="E1532" s="6" t="s">
        <v>2113</v>
      </c>
      <c r="F1532" s="9" t="s">
        <v>83</v>
      </c>
      <c r="G1532" s="10">
        <v>30.307539999999999</v>
      </c>
      <c r="H1532" s="8">
        <v>0.99556367432150317</v>
      </c>
      <c r="I1532" s="8">
        <v>0</v>
      </c>
      <c r="J1532" s="11">
        <v>1.213E-2</v>
      </c>
      <c r="K1532" s="11">
        <v>0.30742999999999998</v>
      </c>
      <c r="L1532" s="11">
        <v>0.51251000000000002</v>
      </c>
    </row>
    <row r="1533" spans="2:12" x14ac:dyDescent="0.3">
      <c r="B1533" s="9" t="s">
        <v>2086</v>
      </c>
      <c r="C1533" s="9" t="s">
        <v>2087</v>
      </c>
      <c r="D1533" s="9" t="s">
        <v>2094</v>
      </c>
      <c r="E1533" s="6" t="s">
        <v>2095</v>
      </c>
      <c r="F1533" s="9" t="s">
        <v>83</v>
      </c>
      <c r="G1533" s="10">
        <v>39.777369999999998</v>
      </c>
      <c r="H1533" s="8">
        <v>0.98569760653823701</v>
      </c>
      <c r="I1533" s="8">
        <v>1.7513134851138354E-3</v>
      </c>
      <c r="J1533" s="11">
        <v>9.5710000000000003E-2</v>
      </c>
      <c r="K1533" s="11">
        <v>0.18775</v>
      </c>
      <c r="L1533" s="11">
        <v>0.75100999999999996</v>
      </c>
    </row>
    <row r="1534" spans="2:12" x14ac:dyDescent="0.3">
      <c r="B1534" s="9" t="s">
        <v>2086</v>
      </c>
      <c r="C1534" s="9" t="s">
        <v>2087</v>
      </c>
      <c r="D1534" s="9" t="s">
        <v>2104</v>
      </c>
      <c r="E1534" s="6" t="s">
        <v>2105</v>
      </c>
      <c r="F1534" s="9" t="s">
        <v>83</v>
      </c>
      <c r="G1534" s="10">
        <v>31.964169999999999</v>
      </c>
      <c r="H1534" s="8">
        <v>0.93784227820372401</v>
      </c>
      <c r="I1534" s="8">
        <v>0</v>
      </c>
      <c r="J1534" s="11">
        <v>5.237E-2</v>
      </c>
      <c r="K1534" s="11">
        <v>0.29304000000000002</v>
      </c>
      <c r="L1534" s="11">
        <v>0.59038999999999997</v>
      </c>
    </row>
    <row r="1535" spans="2:12" x14ac:dyDescent="0.3">
      <c r="B1535" s="9" t="s">
        <v>2086</v>
      </c>
      <c r="C1535" s="9" t="s">
        <v>2087</v>
      </c>
      <c r="D1535" s="9" t="s">
        <v>2088</v>
      </c>
      <c r="E1535" s="6" t="s">
        <v>19616</v>
      </c>
      <c r="F1535" s="9" t="s">
        <v>83</v>
      </c>
      <c r="G1535" s="10">
        <v>22.689350000000001</v>
      </c>
      <c r="H1535" s="8">
        <v>0.72792149866190903</v>
      </c>
      <c r="I1535" s="8">
        <v>9.1882247992863514E-2</v>
      </c>
      <c r="J1535" s="11">
        <v>5.16E-2</v>
      </c>
      <c r="K1535" s="11">
        <v>0.40869</v>
      </c>
      <c r="L1535" s="11">
        <v>0.30364000000000002</v>
      </c>
    </row>
    <row r="1536" spans="2:12" x14ac:dyDescent="0.3">
      <c r="B1536" s="9" t="s">
        <v>2086</v>
      </c>
      <c r="C1536" s="9" t="s">
        <v>2087</v>
      </c>
      <c r="D1536" s="9" t="s">
        <v>2093</v>
      </c>
      <c r="E1536" s="6" t="s">
        <v>19617</v>
      </c>
      <c r="F1536" s="9" t="s">
        <v>83</v>
      </c>
      <c r="G1536" s="10">
        <v>31.828299999999999</v>
      </c>
      <c r="H1536" s="8">
        <v>0.91943957968476353</v>
      </c>
      <c r="I1536" s="8">
        <v>1.4010507880910683E-2</v>
      </c>
      <c r="J1536" s="11">
        <v>3.619E-2</v>
      </c>
      <c r="K1536" s="11">
        <v>0.22256999999999999</v>
      </c>
      <c r="L1536" s="11">
        <v>0.499</v>
      </c>
    </row>
    <row r="1537" spans="2:12" x14ac:dyDescent="0.3">
      <c r="B1537" s="9" t="s">
        <v>2086</v>
      </c>
      <c r="C1537" s="9" t="s">
        <v>2087</v>
      </c>
      <c r="D1537" s="9" t="s">
        <v>2089</v>
      </c>
      <c r="E1537" s="6" t="s">
        <v>2090</v>
      </c>
      <c r="F1537" s="9" t="s">
        <v>83</v>
      </c>
      <c r="G1537" s="10">
        <v>27.590029999999999</v>
      </c>
      <c r="H1537" s="8">
        <v>0.93875318993802404</v>
      </c>
      <c r="I1537" s="8">
        <v>0</v>
      </c>
      <c r="J1537" s="11">
        <v>2.9499999999999999E-3</v>
      </c>
      <c r="K1537" s="11">
        <v>0.20971999999999999</v>
      </c>
      <c r="L1537" s="11">
        <v>0.41060999999999998</v>
      </c>
    </row>
    <row r="1538" spans="2:12" x14ac:dyDescent="0.3">
      <c r="B1538" s="9" t="s">
        <v>2086</v>
      </c>
      <c r="C1538" s="9" t="s">
        <v>2087</v>
      </c>
      <c r="D1538" s="9" t="s">
        <v>2091</v>
      </c>
      <c r="E1538" s="6" t="s">
        <v>2092</v>
      </c>
      <c r="F1538" s="9" t="s">
        <v>83</v>
      </c>
      <c r="G1538" s="10">
        <v>30.483969999999999</v>
      </c>
      <c r="H1538" s="8">
        <v>0.96770538243626059</v>
      </c>
      <c r="I1538" s="8">
        <v>1.6997167138810198E-3</v>
      </c>
      <c r="J1538" s="11">
        <v>6.5599999999999999E-3</v>
      </c>
      <c r="K1538" s="11">
        <v>0.12573000000000001</v>
      </c>
      <c r="L1538" s="11">
        <v>0.39868999999999999</v>
      </c>
    </row>
    <row r="1539" spans="2:12" x14ac:dyDescent="0.3">
      <c r="B1539" s="9" t="s">
        <v>2114</v>
      </c>
      <c r="C1539" s="9" t="s">
        <v>2115</v>
      </c>
      <c r="D1539" s="9" t="s">
        <v>2136</v>
      </c>
      <c r="E1539" s="6" t="s">
        <v>2137</v>
      </c>
      <c r="F1539" s="9" t="s">
        <v>56</v>
      </c>
      <c r="G1539" s="10">
        <v>54.915579999999999</v>
      </c>
      <c r="H1539" s="8">
        <v>1</v>
      </c>
      <c r="I1539" s="8">
        <v>0</v>
      </c>
      <c r="J1539" s="11">
        <v>6.4900000000000001E-3</v>
      </c>
      <c r="K1539" s="11">
        <v>0.15578</v>
      </c>
      <c r="L1539" s="11">
        <v>0.60080999999999996</v>
      </c>
    </row>
    <row r="1540" spans="2:12" x14ac:dyDescent="0.3">
      <c r="B1540" s="9" t="s">
        <v>2114</v>
      </c>
      <c r="C1540" s="9" t="s">
        <v>2115</v>
      </c>
      <c r="D1540" s="9" t="s">
        <v>2134</v>
      </c>
      <c r="E1540" s="6" t="s">
        <v>2135</v>
      </c>
      <c r="F1540" s="9" t="s">
        <v>56</v>
      </c>
      <c r="G1540" s="10">
        <v>31.822199999999999</v>
      </c>
      <c r="H1540" s="8">
        <v>0.97244582043343653</v>
      </c>
      <c r="I1540" s="8">
        <v>0</v>
      </c>
      <c r="J1540" s="11">
        <v>3.1820000000000001E-2</v>
      </c>
      <c r="K1540" s="11">
        <v>0.27929999999999999</v>
      </c>
      <c r="L1540" s="11">
        <v>0.56833</v>
      </c>
    </row>
    <row r="1541" spans="2:12" x14ac:dyDescent="0.3">
      <c r="B1541" s="9" t="s">
        <v>2114</v>
      </c>
      <c r="C1541" s="9" t="s">
        <v>2115</v>
      </c>
      <c r="D1541" s="9" t="s">
        <v>2128</v>
      </c>
      <c r="E1541" s="6" t="s">
        <v>2129</v>
      </c>
      <c r="F1541" s="9" t="s">
        <v>56</v>
      </c>
      <c r="G1541" s="10">
        <v>41.125129999999999</v>
      </c>
      <c r="H1541" s="8">
        <v>0.99277495317099274</v>
      </c>
      <c r="I1541" s="8">
        <v>5.3518865400053518E-4</v>
      </c>
      <c r="J1541" s="11">
        <v>1.23E-2</v>
      </c>
      <c r="K1541" s="11">
        <v>0.28747</v>
      </c>
      <c r="L1541" s="11">
        <v>0.56494999999999995</v>
      </c>
    </row>
    <row r="1542" spans="2:12" x14ac:dyDescent="0.3">
      <c r="B1542" s="9" t="s">
        <v>2114</v>
      </c>
      <c r="C1542" s="9" t="s">
        <v>2115</v>
      </c>
      <c r="D1542" s="9" t="s">
        <v>2130</v>
      </c>
      <c r="E1542" s="6" t="s">
        <v>2131</v>
      </c>
      <c r="F1542" s="9" t="s">
        <v>56</v>
      </c>
      <c r="G1542" s="10">
        <v>44.052430000000001</v>
      </c>
      <c r="H1542" s="8">
        <v>0.99416342412451364</v>
      </c>
      <c r="I1542" s="8">
        <v>1.9455252918287939E-4</v>
      </c>
      <c r="J1542" s="11">
        <v>5.5100000000000001E-3</v>
      </c>
      <c r="K1542" s="11">
        <v>9.7610000000000002E-2</v>
      </c>
      <c r="L1542" s="11">
        <v>0.49015999999999998</v>
      </c>
    </row>
    <row r="1543" spans="2:12" x14ac:dyDescent="0.3">
      <c r="B1543" s="9" t="s">
        <v>2114</v>
      </c>
      <c r="C1543" s="9" t="s">
        <v>2115</v>
      </c>
      <c r="D1543" s="9" t="s">
        <v>2124</v>
      </c>
      <c r="E1543" s="6" t="s">
        <v>2125</v>
      </c>
      <c r="F1543" s="9" t="s">
        <v>56</v>
      </c>
      <c r="G1543" s="10">
        <v>31.961369999999999</v>
      </c>
      <c r="H1543" s="8">
        <v>0.94734693877551024</v>
      </c>
      <c r="I1543" s="8">
        <v>0</v>
      </c>
      <c r="J1543" s="11">
        <v>1.916E-2</v>
      </c>
      <c r="K1543" s="11">
        <v>0.31641999999999998</v>
      </c>
      <c r="L1543" s="11">
        <v>0.55878000000000005</v>
      </c>
    </row>
    <row r="1544" spans="2:12" x14ac:dyDescent="0.3">
      <c r="B1544" s="9" t="s">
        <v>2114</v>
      </c>
      <c r="C1544" s="9" t="s">
        <v>2115</v>
      </c>
      <c r="D1544" s="9" t="s">
        <v>2120</v>
      </c>
      <c r="E1544" s="6" t="s">
        <v>2121</v>
      </c>
      <c r="F1544" s="9" t="s">
        <v>56</v>
      </c>
      <c r="G1544" s="10">
        <v>34.45834</v>
      </c>
      <c r="H1544" s="8">
        <v>0.93292867981790595</v>
      </c>
      <c r="I1544" s="8">
        <v>2.1244309559939303E-2</v>
      </c>
      <c r="J1544" s="11">
        <v>1.337E-2</v>
      </c>
      <c r="K1544" s="11">
        <v>0.21686</v>
      </c>
      <c r="L1544" s="11">
        <v>0.54957</v>
      </c>
    </row>
    <row r="1545" spans="2:12" x14ac:dyDescent="0.3">
      <c r="B1545" s="9" t="s">
        <v>2114</v>
      </c>
      <c r="C1545" s="9" t="s">
        <v>2115</v>
      </c>
      <c r="D1545" s="9" t="s">
        <v>2116</v>
      </c>
      <c r="E1545" s="6" t="s">
        <v>2117</v>
      </c>
      <c r="F1545" s="9" t="s">
        <v>56</v>
      </c>
      <c r="G1545" s="10">
        <v>33.545200000000001</v>
      </c>
      <c r="H1545" s="8">
        <v>0.9767649687220733</v>
      </c>
      <c r="I1545" s="8">
        <v>1.7873100983020554E-3</v>
      </c>
      <c r="J1545" s="11">
        <v>6.3800000000000003E-3</v>
      </c>
      <c r="K1545" s="11">
        <v>9.8580000000000001E-2</v>
      </c>
      <c r="L1545" s="11">
        <v>0.47056999999999999</v>
      </c>
    </row>
    <row r="1546" spans="2:12" x14ac:dyDescent="0.3">
      <c r="B1546" s="9" t="s">
        <v>2114</v>
      </c>
      <c r="C1546" s="9" t="s">
        <v>2115</v>
      </c>
      <c r="D1546" s="9" t="s">
        <v>2138</v>
      </c>
      <c r="E1546" s="6" t="s">
        <v>2139</v>
      </c>
      <c r="F1546" s="9" t="s">
        <v>56</v>
      </c>
      <c r="G1546" s="10">
        <v>48.41666</v>
      </c>
      <c r="H1546" s="8">
        <v>0.99615877080665816</v>
      </c>
      <c r="I1546" s="8">
        <v>2.8809218950064022E-3</v>
      </c>
      <c r="J1546" s="11">
        <v>1.8149999999999999E-2</v>
      </c>
      <c r="K1546" s="11">
        <v>0.31746999999999997</v>
      </c>
      <c r="L1546" s="11">
        <v>0.58048</v>
      </c>
    </row>
    <row r="1547" spans="2:12" x14ac:dyDescent="0.3">
      <c r="B1547" s="9" t="s">
        <v>2114</v>
      </c>
      <c r="C1547" s="9" t="s">
        <v>2115</v>
      </c>
      <c r="D1547" s="9" t="s">
        <v>2118</v>
      </c>
      <c r="E1547" s="6" t="s">
        <v>2119</v>
      </c>
      <c r="F1547" s="9" t="s">
        <v>56</v>
      </c>
      <c r="G1547" s="10">
        <v>35.381309999999999</v>
      </c>
      <c r="H1547" s="8">
        <v>0.94666666666666666</v>
      </c>
      <c r="I1547" s="8">
        <v>0</v>
      </c>
      <c r="J1547" s="11">
        <v>4.7000000000000002E-3</v>
      </c>
      <c r="K1547" s="11">
        <v>0.15031</v>
      </c>
      <c r="L1547" s="11">
        <v>0.53827999999999998</v>
      </c>
    </row>
    <row r="1548" spans="2:12" x14ac:dyDescent="0.3">
      <c r="B1548" s="9" t="s">
        <v>2114</v>
      </c>
      <c r="C1548" s="9" t="s">
        <v>2115</v>
      </c>
      <c r="D1548" s="9" t="s">
        <v>2122</v>
      </c>
      <c r="E1548" s="6" t="s">
        <v>2123</v>
      </c>
      <c r="F1548" s="9" t="s">
        <v>56</v>
      </c>
      <c r="G1548" s="10">
        <v>31.17033</v>
      </c>
      <c r="H1548" s="8">
        <v>0.97604107244723326</v>
      </c>
      <c r="I1548" s="8">
        <v>1.1409013120365088E-3</v>
      </c>
      <c r="J1548" s="11">
        <v>1.4800000000000001E-2</v>
      </c>
      <c r="K1548" s="11">
        <v>0.34560000000000002</v>
      </c>
      <c r="L1548" s="11">
        <v>0.52730999999999995</v>
      </c>
    </row>
    <row r="1549" spans="2:12" x14ac:dyDescent="0.3">
      <c r="B1549" s="9" t="s">
        <v>2114</v>
      </c>
      <c r="C1549" s="9" t="s">
        <v>2115</v>
      </c>
      <c r="D1549" s="9" t="s">
        <v>2126</v>
      </c>
      <c r="E1549" s="6" t="s">
        <v>2127</v>
      </c>
      <c r="F1549" s="9" t="s">
        <v>56</v>
      </c>
      <c r="G1549" s="10">
        <v>33.526350000000001</v>
      </c>
      <c r="H1549" s="8">
        <v>0.93853290808930123</v>
      </c>
      <c r="I1549" s="8">
        <v>0</v>
      </c>
      <c r="J1549" s="11">
        <v>1.251E-2</v>
      </c>
      <c r="K1549" s="11">
        <v>0.31641000000000002</v>
      </c>
      <c r="L1549" s="11">
        <v>0.58311999999999997</v>
      </c>
    </row>
    <row r="1550" spans="2:12" x14ac:dyDescent="0.3">
      <c r="B1550" s="9" t="s">
        <v>2114</v>
      </c>
      <c r="C1550" s="9" t="s">
        <v>2115</v>
      </c>
      <c r="D1550" s="9" t="s">
        <v>2132</v>
      </c>
      <c r="E1550" s="6" t="s">
        <v>2133</v>
      </c>
      <c r="F1550" s="9" t="s">
        <v>56</v>
      </c>
      <c r="G1550" s="10">
        <v>31.650500000000001</v>
      </c>
      <c r="H1550" s="8">
        <v>0.99436778372289492</v>
      </c>
      <c r="I1550" s="8">
        <v>0</v>
      </c>
      <c r="J1550" s="11">
        <v>1.115E-2</v>
      </c>
      <c r="K1550" s="11">
        <v>0.34011999999999998</v>
      </c>
      <c r="L1550" s="11">
        <v>0.53957999999999995</v>
      </c>
    </row>
    <row r="1551" spans="2:12" x14ac:dyDescent="0.3">
      <c r="B1551" s="9" t="s">
        <v>2140</v>
      </c>
      <c r="C1551" s="9" t="s">
        <v>2141</v>
      </c>
      <c r="D1551" s="9" t="s">
        <v>2142</v>
      </c>
      <c r="E1551" s="6" t="s">
        <v>2143</v>
      </c>
      <c r="F1551" s="9" t="s">
        <v>56</v>
      </c>
      <c r="G1551" s="10">
        <v>50.714239999999997</v>
      </c>
      <c r="H1551" s="8">
        <v>0.99959709911361805</v>
      </c>
      <c r="I1551" s="8">
        <v>8.0580177276390005E-4</v>
      </c>
      <c r="J1551" s="11">
        <v>5.0139999999999997E-2</v>
      </c>
      <c r="K1551" s="11">
        <v>0.19158</v>
      </c>
      <c r="L1551" s="11">
        <v>0.76205999999999996</v>
      </c>
    </row>
    <row r="1552" spans="2:12" x14ac:dyDescent="0.3">
      <c r="B1552" s="9" t="s">
        <v>2140</v>
      </c>
      <c r="C1552" s="9" t="s">
        <v>2141</v>
      </c>
      <c r="D1552" s="9" t="s">
        <v>2146</v>
      </c>
      <c r="E1552" s="6" t="s">
        <v>2147</v>
      </c>
      <c r="F1552" s="9" t="s">
        <v>56</v>
      </c>
      <c r="G1552" s="10">
        <v>56.011679999999998</v>
      </c>
      <c r="H1552" s="8">
        <v>0.98551748498763692</v>
      </c>
      <c r="I1552" s="8">
        <v>3.5323207347227127E-4</v>
      </c>
      <c r="J1552" s="11">
        <v>7.1599999999999997E-3</v>
      </c>
      <c r="K1552" s="11">
        <v>0.17896999999999999</v>
      </c>
      <c r="L1552" s="11">
        <v>0.61924000000000001</v>
      </c>
    </row>
    <row r="1553" spans="2:12" x14ac:dyDescent="0.3">
      <c r="B1553" s="9" t="s">
        <v>2140</v>
      </c>
      <c r="C1553" s="9" t="s">
        <v>2141</v>
      </c>
      <c r="D1553" s="9" t="s">
        <v>2158</v>
      </c>
      <c r="E1553" s="6" t="s">
        <v>2159</v>
      </c>
      <c r="F1553" s="9" t="s">
        <v>56</v>
      </c>
      <c r="G1553" s="10">
        <v>55.98254</v>
      </c>
      <c r="H1553" s="8">
        <v>1</v>
      </c>
      <c r="I1553" s="8">
        <v>0</v>
      </c>
      <c r="J1553" s="11">
        <v>2.7799999999999999E-3</v>
      </c>
      <c r="K1553" s="11">
        <v>0.12035</v>
      </c>
      <c r="L1553" s="11">
        <v>0.56174000000000002</v>
      </c>
    </row>
    <row r="1554" spans="2:12" x14ac:dyDescent="0.3">
      <c r="B1554" s="9" t="s">
        <v>2140</v>
      </c>
      <c r="C1554" s="9" t="s">
        <v>2141</v>
      </c>
      <c r="D1554" s="9" t="s">
        <v>2144</v>
      </c>
      <c r="E1554" s="6" t="s">
        <v>2145</v>
      </c>
      <c r="F1554" s="9" t="s">
        <v>56</v>
      </c>
      <c r="G1554" s="10">
        <v>47.191949999999999</v>
      </c>
      <c r="H1554" s="8">
        <v>0.99504228638086911</v>
      </c>
      <c r="I1554" s="8">
        <v>1.7497812773403325E-3</v>
      </c>
      <c r="J1554" s="11">
        <v>8.3199999999999993E-3</v>
      </c>
      <c r="K1554" s="11">
        <v>0.19223000000000001</v>
      </c>
      <c r="L1554" s="11">
        <v>0.56996000000000002</v>
      </c>
    </row>
    <row r="1555" spans="2:12" x14ac:dyDescent="0.3">
      <c r="B1555" s="9" t="s">
        <v>2140</v>
      </c>
      <c r="C1555" s="9" t="s">
        <v>2141</v>
      </c>
      <c r="D1555" s="9" t="s">
        <v>2160</v>
      </c>
      <c r="E1555" s="6" t="s">
        <v>2161</v>
      </c>
      <c r="F1555" s="9" t="s">
        <v>56</v>
      </c>
      <c r="G1555" s="10">
        <v>30.51333</v>
      </c>
      <c r="H1555" s="8">
        <v>0.90628366247755832</v>
      </c>
      <c r="I1555" s="8">
        <v>6.4631956912028724E-3</v>
      </c>
      <c r="J1555" s="11">
        <v>2.1749999999999999E-2</v>
      </c>
      <c r="K1555" s="11">
        <v>0.37258000000000002</v>
      </c>
      <c r="L1555" s="11">
        <v>0.49125000000000002</v>
      </c>
    </row>
    <row r="1556" spans="2:12" x14ac:dyDescent="0.3">
      <c r="B1556" s="9" t="s">
        <v>2140</v>
      </c>
      <c r="C1556" s="9" t="s">
        <v>2141</v>
      </c>
      <c r="D1556" s="9" t="s">
        <v>2152</v>
      </c>
      <c r="E1556" s="6" t="s">
        <v>2153</v>
      </c>
      <c r="F1556" s="9" t="s">
        <v>56</v>
      </c>
      <c r="G1556" s="10">
        <v>56.478230000000003</v>
      </c>
      <c r="H1556" s="8">
        <v>0.98151049827640235</v>
      </c>
      <c r="I1556" s="8">
        <v>6.2676277029144467E-4</v>
      </c>
      <c r="J1556" s="11">
        <v>6.4700000000000001E-3</v>
      </c>
      <c r="K1556" s="11">
        <v>0.1595</v>
      </c>
      <c r="L1556" s="11">
        <v>0.58850000000000002</v>
      </c>
    </row>
    <row r="1557" spans="2:12" x14ac:dyDescent="0.3">
      <c r="B1557" s="9" t="s">
        <v>2140</v>
      </c>
      <c r="C1557" s="9" t="s">
        <v>2141</v>
      </c>
      <c r="D1557" s="9" t="s">
        <v>2164</v>
      </c>
      <c r="E1557" s="6" t="s">
        <v>2165</v>
      </c>
      <c r="F1557" s="9" t="s">
        <v>56</v>
      </c>
      <c r="G1557" s="10">
        <v>43.348759999999999</v>
      </c>
      <c r="H1557" s="8">
        <v>0.99843112645120802</v>
      </c>
      <c r="I1557" s="8">
        <v>0</v>
      </c>
      <c r="J1557" s="11">
        <v>4.3299999999999996E-3</v>
      </c>
      <c r="K1557" s="11">
        <v>0.18354000000000001</v>
      </c>
      <c r="L1557" s="11">
        <v>0.51319000000000004</v>
      </c>
    </row>
    <row r="1558" spans="2:12" x14ac:dyDescent="0.3">
      <c r="B1558" s="9" t="s">
        <v>2140</v>
      </c>
      <c r="C1558" s="9" t="s">
        <v>2141</v>
      </c>
      <c r="D1558" s="9" t="s">
        <v>2166</v>
      </c>
      <c r="E1558" s="6" t="s">
        <v>19618</v>
      </c>
      <c r="F1558" s="9" t="s">
        <v>56</v>
      </c>
      <c r="G1558" s="10">
        <v>46.43186</v>
      </c>
      <c r="H1558" s="8">
        <v>0.92213615980432129</v>
      </c>
      <c r="I1558" s="8">
        <v>0</v>
      </c>
      <c r="J1558" s="11">
        <v>3.7299999999999998E-3</v>
      </c>
      <c r="K1558" s="11">
        <v>0.20991000000000001</v>
      </c>
      <c r="L1558" s="11">
        <v>0.55781000000000003</v>
      </c>
    </row>
    <row r="1559" spans="2:12" x14ac:dyDescent="0.3">
      <c r="B1559" s="9" t="s">
        <v>2140</v>
      </c>
      <c r="C1559" s="9" t="s">
        <v>2141</v>
      </c>
      <c r="D1559" s="9" t="s">
        <v>2162</v>
      </c>
      <c r="E1559" s="6" t="s">
        <v>2163</v>
      </c>
      <c r="F1559" s="9" t="s">
        <v>56</v>
      </c>
      <c r="G1559" s="10">
        <v>30.20992</v>
      </c>
      <c r="H1559" s="8">
        <v>0.9250205987366108</v>
      </c>
      <c r="I1559" s="8">
        <v>0</v>
      </c>
      <c r="J1559" s="11">
        <v>5.0699999999999999E-3</v>
      </c>
      <c r="K1559" s="11">
        <v>0.20644999999999999</v>
      </c>
      <c r="L1559" s="11">
        <v>0.45345999999999997</v>
      </c>
    </row>
    <row r="1560" spans="2:12" x14ac:dyDescent="0.3">
      <c r="B1560" s="9" t="s">
        <v>2140</v>
      </c>
      <c r="C1560" s="9" t="s">
        <v>2141</v>
      </c>
      <c r="D1560" s="9" t="s">
        <v>2148</v>
      </c>
      <c r="E1560" s="6" t="s">
        <v>2149</v>
      </c>
      <c r="F1560" s="9" t="s">
        <v>56</v>
      </c>
      <c r="G1560" s="10">
        <v>52.813549999999999</v>
      </c>
      <c r="H1560" s="8">
        <v>0.99977728285077949</v>
      </c>
      <c r="I1560" s="8">
        <v>6.9042316258351895E-3</v>
      </c>
      <c r="J1560" s="11">
        <v>4.8700000000000002E-3</v>
      </c>
      <c r="K1560" s="11">
        <v>0.11992</v>
      </c>
      <c r="L1560" s="11">
        <v>0.54208999999999996</v>
      </c>
    </row>
    <row r="1561" spans="2:12" x14ac:dyDescent="0.3">
      <c r="B1561" s="9" t="s">
        <v>2140</v>
      </c>
      <c r="C1561" s="9" t="s">
        <v>2141</v>
      </c>
      <c r="D1561" s="9" t="s">
        <v>2138</v>
      </c>
      <c r="E1561" s="6" t="s">
        <v>2139</v>
      </c>
      <c r="F1561" s="9" t="s">
        <v>56</v>
      </c>
      <c r="G1561" s="10">
        <v>48.41666</v>
      </c>
      <c r="H1561" s="8">
        <v>0.99615877080665816</v>
      </c>
      <c r="I1561" s="8">
        <v>2.8809218950064022E-3</v>
      </c>
      <c r="J1561" s="11">
        <v>1.8149999999999999E-2</v>
      </c>
      <c r="K1561" s="11">
        <v>0.31746999999999997</v>
      </c>
      <c r="L1561" s="11">
        <v>0.58048</v>
      </c>
    </row>
    <row r="1562" spans="2:12" x14ac:dyDescent="0.3">
      <c r="B1562" s="9" t="s">
        <v>2140</v>
      </c>
      <c r="C1562" s="9" t="s">
        <v>2141</v>
      </c>
      <c r="D1562" s="9" t="s">
        <v>2167</v>
      </c>
      <c r="E1562" s="6" t="s">
        <v>18541</v>
      </c>
      <c r="F1562" s="9" t="s">
        <v>56</v>
      </c>
      <c r="G1562" s="10">
        <v>46.875680000000003</v>
      </c>
      <c r="H1562" s="8">
        <v>1</v>
      </c>
      <c r="I1562" s="8">
        <v>0</v>
      </c>
      <c r="J1562" s="11">
        <v>2.5999999999999999E-3</v>
      </c>
      <c r="K1562" s="11">
        <v>6.2420000000000003E-2</v>
      </c>
      <c r="L1562" s="11">
        <v>0.52361999999999997</v>
      </c>
    </row>
    <row r="1563" spans="2:12" x14ac:dyDescent="0.3">
      <c r="B1563" s="9" t="s">
        <v>2140</v>
      </c>
      <c r="C1563" s="9" t="s">
        <v>2141</v>
      </c>
      <c r="D1563" s="9" t="s">
        <v>2150</v>
      </c>
      <c r="E1563" s="6" t="s">
        <v>2151</v>
      </c>
      <c r="F1563" s="9" t="s">
        <v>56</v>
      </c>
      <c r="G1563" s="10">
        <v>56.063020000000002</v>
      </c>
      <c r="H1563" s="8">
        <v>0.97080291970802923</v>
      </c>
      <c r="I1563" s="8">
        <v>1.5867978419549348E-3</v>
      </c>
      <c r="J1563" s="11">
        <v>9.3799999999999994E-3</v>
      </c>
      <c r="K1563" s="11">
        <v>0.20405000000000001</v>
      </c>
      <c r="L1563" s="11">
        <v>0.63578000000000001</v>
      </c>
    </row>
    <row r="1564" spans="2:12" x14ac:dyDescent="0.3">
      <c r="B1564" s="9" t="s">
        <v>2140</v>
      </c>
      <c r="C1564" s="9" t="s">
        <v>2141</v>
      </c>
      <c r="D1564" s="9" t="s">
        <v>2156</v>
      </c>
      <c r="E1564" s="6" t="s">
        <v>2157</v>
      </c>
      <c r="F1564" s="9" t="s">
        <v>56</v>
      </c>
      <c r="G1564" s="10">
        <v>59.166939999999997</v>
      </c>
      <c r="H1564" s="8">
        <v>0.99930337861372343</v>
      </c>
      <c r="I1564" s="8">
        <v>0</v>
      </c>
      <c r="J1564" s="11">
        <v>3.14E-3</v>
      </c>
      <c r="K1564" s="11">
        <v>7.5469999999999995E-2</v>
      </c>
      <c r="L1564" s="11">
        <v>0.57950999999999997</v>
      </c>
    </row>
    <row r="1565" spans="2:12" x14ac:dyDescent="0.3">
      <c r="B1565" s="9" t="s">
        <v>2140</v>
      </c>
      <c r="C1565" s="9" t="s">
        <v>2141</v>
      </c>
      <c r="D1565" s="9" t="s">
        <v>2154</v>
      </c>
      <c r="E1565" s="6" t="s">
        <v>2155</v>
      </c>
      <c r="F1565" s="9" t="s">
        <v>56</v>
      </c>
      <c r="G1565" s="10">
        <v>58.024140000000003</v>
      </c>
      <c r="H1565" s="8">
        <v>0.99719975108898573</v>
      </c>
      <c r="I1565" s="8">
        <v>0</v>
      </c>
      <c r="J1565" s="11">
        <v>2.1900000000000001E-3</v>
      </c>
      <c r="K1565" s="11">
        <v>0.11631</v>
      </c>
      <c r="L1565" s="11">
        <v>0.61192000000000002</v>
      </c>
    </row>
    <row r="1566" spans="2:12" x14ac:dyDescent="0.3">
      <c r="B1566" s="9" t="s">
        <v>2168</v>
      </c>
      <c r="C1566" s="9" t="s">
        <v>2169</v>
      </c>
      <c r="D1566" s="9" t="s">
        <v>2196</v>
      </c>
      <c r="E1566" s="6" t="s">
        <v>19619</v>
      </c>
      <c r="F1566" s="9" t="s">
        <v>375</v>
      </c>
      <c r="G1566" s="10">
        <v>31.049119999999998</v>
      </c>
      <c r="H1566" s="8">
        <v>0.88726069487118886</v>
      </c>
      <c r="I1566" s="8">
        <v>2.4816828173008745E-2</v>
      </c>
      <c r="J1566" s="11">
        <v>5.2920000000000002E-2</v>
      </c>
      <c r="K1566" s="11">
        <v>0.25322</v>
      </c>
      <c r="L1566" s="11">
        <v>0.48129</v>
      </c>
    </row>
    <row r="1567" spans="2:12" x14ac:dyDescent="0.3">
      <c r="B1567" s="9" t="s">
        <v>2168</v>
      </c>
      <c r="C1567" s="9" t="s">
        <v>2169</v>
      </c>
      <c r="D1567" s="9" t="s">
        <v>2192</v>
      </c>
      <c r="E1567" s="6" t="s">
        <v>2193</v>
      </c>
      <c r="F1567" s="9" t="s">
        <v>375</v>
      </c>
      <c r="G1567" s="10">
        <v>35.493830000000003</v>
      </c>
      <c r="H1567" s="8">
        <v>0.9673346693386774</v>
      </c>
      <c r="I1567" s="8">
        <v>4.0080160320641282E-4</v>
      </c>
      <c r="J1567" s="11">
        <v>6.0600000000000003E-3</v>
      </c>
      <c r="K1567" s="11">
        <v>0.12069000000000001</v>
      </c>
      <c r="L1567" s="11">
        <v>0.48142000000000001</v>
      </c>
    </row>
    <row r="1568" spans="2:12" x14ac:dyDescent="0.3">
      <c r="B1568" s="9" t="s">
        <v>2168</v>
      </c>
      <c r="C1568" s="9" t="s">
        <v>2169</v>
      </c>
      <c r="D1568" s="9" t="s">
        <v>2194</v>
      </c>
      <c r="E1568" s="6" t="s">
        <v>2195</v>
      </c>
      <c r="F1568" s="9" t="s">
        <v>375</v>
      </c>
      <c r="G1568" s="10">
        <v>33.625239999999998</v>
      </c>
      <c r="H1568" s="8">
        <v>0.95884476534296026</v>
      </c>
      <c r="I1568" s="8">
        <v>0</v>
      </c>
      <c r="J1568" s="11">
        <v>1.137E-2</v>
      </c>
      <c r="K1568" s="11">
        <v>0.26960000000000001</v>
      </c>
      <c r="L1568" s="11">
        <v>0.53242999999999996</v>
      </c>
    </row>
    <row r="1569" spans="2:12" x14ac:dyDescent="0.3">
      <c r="B1569" s="9" t="s">
        <v>2168</v>
      </c>
      <c r="C1569" s="9" t="s">
        <v>2169</v>
      </c>
      <c r="D1569" s="9" t="s">
        <v>2197</v>
      </c>
      <c r="E1569" s="6" t="s">
        <v>2198</v>
      </c>
      <c r="F1569" s="9" t="s">
        <v>375</v>
      </c>
      <c r="G1569" s="10">
        <v>35.000819999999997</v>
      </c>
      <c r="H1569" s="8">
        <v>0.98461886451029179</v>
      </c>
      <c r="I1569" s="8">
        <v>4.5238633793259444E-4</v>
      </c>
      <c r="J1569" s="11">
        <v>5.2900000000000004E-3</v>
      </c>
      <c r="K1569" s="11">
        <v>0.18642</v>
      </c>
      <c r="L1569" s="11">
        <v>0.52014000000000005</v>
      </c>
    </row>
    <row r="1570" spans="2:12" x14ac:dyDescent="0.3">
      <c r="B1570" s="9" t="s">
        <v>2168</v>
      </c>
      <c r="C1570" s="9" t="s">
        <v>2169</v>
      </c>
      <c r="D1570" s="9" t="s">
        <v>2175</v>
      </c>
      <c r="E1570" s="6" t="s">
        <v>2176</v>
      </c>
      <c r="F1570" s="9" t="s">
        <v>375</v>
      </c>
      <c r="G1570" s="10">
        <v>28.721800000000002</v>
      </c>
      <c r="H1570" s="8">
        <v>0.86153107751379887</v>
      </c>
      <c r="I1570" s="8">
        <v>5.35157187425006E-2</v>
      </c>
      <c r="J1570" s="11">
        <v>3.9730000000000001E-2</v>
      </c>
      <c r="K1570" s="11">
        <v>0.29927999999999999</v>
      </c>
      <c r="L1570" s="11">
        <v>0.43159999999999998</v>
      </c>
    </row>
    <row r="1571" spans="2:12" x14ac:dyDescent="0.3">
      <c r="B1571" s="9" t="s">
        <v>2168</v>
      </c>
      <c r="C1571" s="9" t="s">
        <v>2169</v>
      </c>
      <c r="D1571" s="9" t="s">
        <v>2188</v>
      </c>
      <c r="E1571" s="6" t="s">
        <v>2189</v>
      </c>
      <c r="F1571" s="9" t="s">
        <v>375</v>
      </c>
      <c r="G1571" s="10">
        <v>31.56297</v>
      </c>
      <c r="H1571" s="8">
        <v>0.852112676056338</v>
      </c>
      <c r="I1571" s="8">
        <v>2.3047375160051217E-2</v>
      </c>
      <c r="J1571" s="11">
        <v>4.9959999999999997E-2</v>
      </c>
      <c r="K1571" s="11">
        <v>0.27329999999999999</v>
      </c>
      <c r="L1571" s="11">
        <v>0.49874000000000002</v>
      </c>
    </row>
    <row r="1572" spans="2:12" x14ac:dyDescent="0.3">
      <c r="B1572" s="9" t="s">
        <v>2168</v>
      </c>
      <c r="C1572" s="9" t="s">
        <v>2169</v>
      </c>
      <c r="D1572" s="9" t="s">
        <v>2186</v>
      </c>
      <c r="E1572" s="6" t="s">
        <v>2187</v>
      </c>
      <c r="F1572" s="9" t="s">
        <v>375</v>
      </c>
      <c r="G1572" s="10">
        <v>34.42501</v>
      </c>
      <c r="H1572" s="8">
        <v>0.96732449045616309</v>
      </c>
      <c r="I1572" s="8">
        <v>0</v>
      </c>
      <c r="J1572" s="11">
        <v>2.402E-2</v>
      </c>
      <c r="K1572" s="11">
        <v>0.28486</v>
      </c>
      <c r="L1572" s="11">
        <v>0.63019999999999998</v>
      </c>
    </row>
    <row r="1573" spans="2:12" x14ac:dyDescent="0.3">
      <c r="B1573" s="9" t="s">
        <v>2168</v>
      </c>
      <c r="C1573" s="9" t="s">
        <v>2169</v>
      </c>
      <c r="D1573" s="9" t="s">
        <v>2185</v>
      </c>
      <c r="E1573" s="6" t="s">
        <v>19620</v>
      </c>
      <c r="F1573" s="9" t="s">
        <v>375</v>
      </c>
      <c r="G1573" s="10">
        <v>31.20148</v>
      </c>
      <c r="H1573" s="8">
        <v>0.90477927763589927</v>
      </c>
      <c r="I1573" s="8">
        <v>2.4443633710324698E-2</v>
      </c>
      <c r="J1573" s="11">
        <v>4.5359999999999998E-2</v>
      </c>
      <c r="K1573" s="11">
        <v>0.28487000000000001</v>
      </c>
      <c r="L1573" s="11">
        <v>0.50656999999999996</v>
      </c>
    </row>
    <row r="1574" spans="2:12" x14ac:dyDescent="0.3">
      <c r="B1574" s="9" t="s">
        <v>2168</v>
      </c>
      <c r="C1574" s="9" t="s">
        <v>2169</v>
      </c>
      <c r="D1574" s="9" t="s">
        <v>2190</v>
      </c>
      <c r="E1574" s="6" t="s">
        <v>2191</v>
      </c>
      <c r="F1574" s="9" t="s">
        <v>375</v>
      </c>
      <c r="G1574" s="10">
        <v>40.317500000000003</v>
      </c>
      <c r="H1574" s="8">
        <v>0.99745618993781793</v>
      </c>
      <c r="I1574" s="8">
        <v>1.978518937252685E-3</v>
      </c>
      <c r="J1574" s="11">
        <v>2.7449999999999999E-2</v>
      </c>
      <c r="K1574" s="11">
        <v>0.25735000000000002</v>
      </c>
      <c r="L1574" s="11">
        <v>0.70906999999999998</v>
      </c>
    </row>
    <row r="1575" spans="2:12" x14ac:dyDescent="0.3">
      <c r="B1575" s="9" t="s">
        <v>2168</v>
      </c>
      <c r="C1575" s="9" t="s">
        <v>2169</v>
      </c>
      <c r="D1575" s="9" t="s">
        <v>2183</v>
      </c>
      <c r="E1575" s="6" t="s">
        <v>2184</v>
      </c>
      <c r="F1575" s="9" t="s">
        <v>375</v>
      </c>
      <c r="G1575" s="10">
        <v>30.690919999999998</v>
      </c>
      <c r="H1575" s="8">
        <v>0.95255813953488377</v>
      </c>
      <c r="I1575" s="8">
        <v>1.8604651162790697E-2</v>
      </c>
      <c r="J1575" s="11">
        <v>6.2460000000000002E-2</v>
      </c>
      <c r="K1575" s="11">
        <v>0.22547</v>
      </c>
      <c r="L1575" s="11">
        <v>0.45887</v>
      </c>
    </row>
    <row r="1576" spans="2:12" x14ac:dyDescent="0.3">
      <c r="B1576" s="9" t="s">
        <v>2168</v>
      </c>
      <c r="C1576" s="9" t="s">
        <v>2169</v>
      </c>
      <c r="D1576" s="9" t="s">
        <v>2170</v>
      </c>
      <c r="E1576" s="6" t="s">
        <v>19621</v>
      </c>
      <c r="F1576" s="9" t="s">
        <v>375</v>
      </c>
      <c r="G1576" s="10">
        <v>25.226759999999999</v>
      </c>
      <c r="H1576" s="8">
        <v>0.85237258347978906</v>
      </c>
      <c r="I1576" s="8">
        <v>5.0213406979663568E-2</v>
      </c>
      <c r="J1576" s="11">
        <v>8.4449999999999997E-2</v>
      </c>
      <c r="K1576" s="11">
        <v>0.39273999999999998</v>
      </c>
      <c r="L1576" s="11">
        <v>0.35082000000000002</v>
      </c>
    </row>
    <row r="1577" spans="2:12" x14ac:dyDescent="0.3">
      <c r="B1577" s="9" t="s">
        <v>2168</v>
      </c>
      <c r="C1577" s="9" t="s">
        <v>2169</v>
      </c>
      <c r="D1577" s="9" t="s">
        <v>2181</v>
      </c>
      <c r="E1577" s="6" t="s">
        <v>2182</v>
      </c>
      <c r="F1577" s="9" t="s">
        <v>375</v>
      </c>
      <c r="G1577" s="10">
        <v>30.8565</v>
      </c>
      <c r="H1577" s="8">
        <v>0.9729912221471978</v>
      </c>
      <c r="I1577" s="8">
        <v>0</v>
      </c>
      <c r="J1577" s="11">
        <v>6.3299999999999997E-3</v>
      </c>
      <c r="K1577" s="11">
        <v>0.19137999999999999</v>
      </c>
      <c r="L1577" s="11">
        <v>0.46751999999999999</v>
      </c>
    </row>
    <row r="1578" spans="2:12" x14ac:dyDescent="0.3">
      <c r="B1578" s="9" t="s">
        <v>2168</v>
      </c>
      <c r="C1578" s="9" t="s">
        <v>2169</v>
      </c>
      <c r="D1578" s="9" t="s">
        <v>2179</v>
      </c>
      <c r="E1578" s="6" t="s">
        <v>2180</v>
      </c>
      <c r="F1578" s="9" t="s">
        <v>375</v>
      </c>
      <c r="G1578" s="10">
        <v>28.266470000000002</v>
      </c>
      <c r="H1578" s="8">
        <v>0.91103316326530615</v>
      </c>
      <c r="I1578" s="8">
        <v>2.4553571428571428E-2</v>
      </c>
      <c r="J1578" s="11">
        <v>5.5559999999999998E-2</v>
      </c>
      <c r="K1578" s="11">
        <v>0.28177000000000002</v>
      </c>
      <c r="L1578" s="11">
        <v>0.46243000000000001</v>
      </c>
    </row>
    <row r="1579" spans="2:12" x14ac:dyDescent="0.3">
      <c r="B1579" s="9" t="s">
        <v>2168</v>
      </c>
      <c r="C1579" s="9" t="s">
        <v>2169</v>
      </c>
      <c r="D1579" s="9" t="s">
        <v>2177</v>
      </c>
      <c r="E1579" s="6" t="s">
        <v>2178</v>
      </c>
      <c r="F1579" s="9" t="s">
        <v>375</v>
      </c>
      <c r="G1579" s="10">
        <v>28.545739999999999</v>
      </c>
      <c r="H1579" s="8">
        <v>0.93163538873994634</v>
      </c>
      <c r="I1579" s="8">
        <v>0</v>
      </c>
      <c r="J1579" s="11">
        <v>4.15E-3</v>
      </c>
      <c r="K1579" s="11">
        <v>8.5669999999999996E-2</v>
      </c>
      <c r="L1579" s="11">
        <v>0.39567000000000002</v>
      </c>
    </row>
    <row r="1580" spans="2:12" x14ac:dyDescent="0.3">
      <c r="B1580" s="9" t="s">
        <v>2168</v>
      </c>
      <c r="C1580" s="9" t="s">
        <v>2169</v>
      </c>
      <c r="D1580" s="9" t="s">
        <v>2173</v>
      </c>
      <c r="E1580" s="6" t="s">
        <v>2174</v>
      </c>
      <c r="F1580" s="9" t="s">
        <v>375</v>
      </c>
      <c r="G1580" s="10">
        <v>28.811640000000001</v>
      </c>
      <c r="H1580" s="8">
        <v>0.87022194821208387</v>
      </c>
      <c r="I1580" s="8">
        <v>2.6202219482120839E-2</v>
      </c>
      <c r="J1580" s="11">
        <v>4.793E-2</v>
      </c>
      <c r="K1580" s="11">
        <v>0.30447000000000002</v>
      </c>
      <c r="L1580" s="11">
        <v>0.42166999999999999</v>
      </c>
    </row>
    <row r="1581" spans="2:12" x14ac:dyDescent="0.3">
      <c r="B1581" s="9" t="s">
        <v>2168</v>
      </c>
      <c r="C1581" s="9" t="s">
        <v>2169</v>
      </c>
      <c r="D1581" s="9" t="s">
        <v>2171</v>
      </c>
      <c r="E1581" s="6" t="s">
        <v>2172</v>
      </c>
      <c r="F1581" s="9" t="s">
        <v>375</v>
      </c>
      <c r="G1581" s="10">
        <v>30.619029999999999</v>
      </c>
      <c r="H1581" s="8">
        <v>0.88357644516477585</v>
      </c>
      <c r="I1581" s="8">
        <v>2.2960561858454888E-2</v>
      </c>
      <c r="J1581" s="11">
        <v>3.5610000000000003E-2</v>
      </c>
      <c r="K1581" s="11">
        <v>0.26622000000000001</v>
      </c>
      <c r="L1581" s="11">
        <v>0.47754000000000002</v>
      </c>
    </row>
    <row r="1582" spans="2:12" x14ac:dyDescent="0.3">
      <c r="B1582" s="9" t="s">
        <v>16976</v>
      </c>
      <c r="C1582" s="9" t="s">
        <v>16977</v>
      </c>
      <c r="D1582" s="9" t="s">
        <v>16988</v>
      </c>
      <c r="E1582" s="6" t="s">
        <v>16989</v>
      </c>
      <c r="F1582" s="9" t="s">
        <v>16266</v>
      </c>
      <c r="G1582" s="10">
        <v>29.68723</v>
      </c>
      <c r="H1582" s="8">
        <v>0.94590893529613151</v>
      </c>
      <c r="I1582" s="8">
        <v>0</v>
      </c>
      <c r="J1582" s="11">
        <v>5.9300000000000004E-3</v>
      </c>
      <c r="K1582" s="11">
        <v>0.14964</v>
      </c>
      <c r="L1582" s="11">
        <v>0.40738999999999997</v>
      </c>
    </row>
    <row r="1583" spans="2:12" x14ac:dyDescent="0.3">
      <c r="B1583" s="9" t="s">
        <v>16976</v>
      </c>
      <c r="C1583" s="9" t="s">
        <v>16977</v>
      </c>
      <c r="D1583" s="9" t="s">
        <v>16978</v>
      </c>
      <c r="E1583" s="6" t="s">
        <v>16979</v>
      </c>
      <c r="F1583" s="9" t="s">
        <v>16266</v>
      </c>
      <c r="G1583" s="10">
        <v>27.246659999999999</v>
      </c>
      <c r="H1583" s="8">
        <v>0.99006987863184992</v>
      </c>
      <c r="I1583" s="8">
        <v>0</v>
      </c>
      <c r="J1583" s="11">
        <v>6.7799999999999996E-3</v>
      </c>
      <c r="K1583" s="11">
        <v>0.23982999999999999</v>
      </c>
      <c r="L1583" s="11">
        <v>0.43169999999999997</v>
      </c>
    </row>
    <row r="1584" spans="2:12" x14ac:dyDescent="0.3">
      <c r="B1584" s="9" t="s">
        <v>16976</v>
      </c>
      <c r="C1584" s="9" t="s">
        <v>16977</v>
      </c>
      <c r="D1584" s="9" t="s">
        <v>16980</v>
      </c>
      <c r="E1584" s="6" t="s">
        <v>16981</v>
      </c>
      <c r="F1584" s="9" t="s">
        <v>16266</v>
      </c>
      <c r="G1584" s="10">
        <v>30.293780000000002</v>
      </c>
      <c r="H1584" s="8">
        <v>0.98568994889267458</v>
      </c>
      <c r="I1584" s="8">
        <v>0</v>
      </c>
      <c r="J1584" s="11">
        <v>4.64E-3</v>
      </c>
      <c r="K1584" s="11">
        <v>8.677E-2</v>
      </c>
      <c r="L1584" s="11">
        <v>0.38979000000000003</v>
      </c>
    </row>
    <row r="1585" spans="2:12" x14ac:dyDescent="0.3">
      <c r="B1585" s="9" t="s">
        <v>16976</v>
      </c>
      <c r="C1585" s="9" t="s">
        <v>16977</v>
      </c>
      <c r="D1585" s="9" t="s">
        <v>16992</v>
      </c>
      <c r="E1585" s="6" t="s">
        <v>16993</v>
      </c>
      <c r="F1585" s="9" t="s">
        <v>16266</v>
      </c>
      <c r="G1585" s="10">
        <v>36.21566</v>
      </c>
      <c r="H1585" s="8">
        <v>0.97279341980385958</v>
      </c>
      <c r="I1585" s="8">
        <v>0</v>
      </c>
      <c r="J1585" s="11">
        <v>4.87E-2</v>
      </c>
      <c r="K1585" s="11">
        <v>0.26322000000000001</v>
      </c>
      <c r="L1585" s="11">
        <v>0.65490999999999999</v>
      </c>
    </row>
    <row r="1586" spans="2:12" x14ac:dyDescent="0.3">
      <c r="B1586" s="9" t="s">
        <v>16976</v>
      </c>
      <c r="C1586" s="9" t="s">
        <v>16977</v>
      </c>
      <c r="D1586" s="9" t="s">
        <v>16996</v>
      </c>
      <c r="E1586" s="6" t="s">
        <v>16997</v>
      </c>
      <c r="F1586" s="9" t="s">
        <v>16266</v>
      </c>
      <c r="G1586" s="10">
        <v>31.5412</v>
      </c>
      <c r="H1586" s="8">
        <v>0.99785038693035255</v>
      </c>
      <c r="I1586" s="8">
        <v>0</v>
      </c>
      <c r="J1586" s="11">
        <v>1.643E-2</v>
      </c>
      <c r="K1586" s="11">
        <v>0.31625999999999999</v>
      </c>
      <c r="L1586" s="11">
        <v>0.52922999999999998</v>
      </c>
    </row>
    <row r="1587" spans="2:12" x14ac:dyDescent="0.3">
      <c r="B1587" s="9" t="s">
        <v>16976</v>
      </c>
      <c r="C1587" s="9" t="s">
        <v>16977</v>
      </c>
      <c r="D1587" s="9" t="s">
        <v>17000</v>
      </c>
      <c r="E1587" s="6" t="s">
        <v>17001</v>
      </c>
      <c r="F1587" s="9" t="s">
        <v>16266</v>
      </c>
      <c r="G1587" s="10">
        <v>33.67024</v>
      </c>
      <c r="H1587" s="8">
        <v>0.98719801775758831</v>
      </c>
      <c r="I1587" s="8">
        <v>1.858352260995251E-3</v>
      </c>
      <c r="J1587" s="11">
        <v>1.0200000000000001E-2</v>
      </c>
      <c r="K1587" s="11">
        <v>0.22494</v>
      </c>
      <c r="L1587" s="11">
        <v>0.54705000000000004</v>
      </c>
    </row>
    <row r="1588" spans="2:12" x14ac:dyDescent="0.3">
      <c r="B1588" s="9" t="s">
        <v>16976</v>
      </c>
      <c r="C1588" s="9" t="s">
        <v>16977</v>
      </c>
      <c r="D1588" s="9" t="s">
        <v>16998</v>
      </c>
      <c r="E1588" s="6" t="s">
        <v>16999</v>
      </c>
      <c r="F1588" s="9" t="s">
        <v>16266</v>
      </c>
      <c r="G1588" s="10">
        <v>31.501709999999999</v>
      </c>
      <c r="H1588" s="8">
        <v>0.99454710693729176</v>
      </c>
      <c r="I1588" s="8">
        <v>0</v>
      </c>
      <c r="J1588" s="11">
        <v>6.6E-3</v>
      </c>
      <c r="K1588" s="11">
        <v>0.25</v>
      </c>
      <c r="L1588" s="11">
        <v>0.51514000000000004</v>
      </c>
    </row>
    <row r="1589" spans="2:12" x14ac:dyDescent="0.3">
      <c r="B1589" s="9" t="s">
        <v>16976</v>
      </c>
      <c r="C1589" s="9" t="s">
        <v>16977</v>
      </c>
      <c r="D1589" s="9" t="s">
        <v>16984</v>
      </c>
      <c r="E1589" s="6" t="s">
        <v>16985</v>
      </c>
      <c r="F1589" s="9" t="s">
        <v>16266</v>
      </c>
      <c r="G1589" s="10">
        <v>29.72503</v>
      </c>
      <c r="H1589" s="8">
        <v>0.97707231040564368</v>
      </c>
      <c r="I1589" s="8">
        <v>2.9394473838918285E-3</v>
      </c>
      <c r="J1589" s="11">
        <v>1.538E-2</v>
      </c>
      <c r="K1589" s="11">
        <v>0.33295000000000002</v>
      </c>
      <c r="L1589" s="11">
        <v>0.49980999999999998</v>
      </c>
    </row>
    <row r="1590" spans="2:12" x14ac:dyDescent="0.3">
      <c r="B1590" s="9" t="s">
        <v>16976</v>
      </c>
      <c r="C1590" s="9" t="s">
        <v>16977</v>
      </c>
      <c r="D1590" s="9" t="s">
        <v>16990</v>
      </c>
      <c r="E1590" s="6" t="s">
        <v>16991</v>
      </c>
      <c r="F1590" s="9" t="s">
        <v>16266</v>
      </c>
      <c r="G1590" s="10">
        <v>34.192459999999997</v>
      </c>
      <c r="H1590" s="8">
        <v>0.98927203065134095</v>
      </c>
      <c r="I1590" s="8">
        <v>1.7879948914431673E-3</v>
      </c>
      <c r="J1590" s="11">
        <v>4.3729999999999998E-2</v>
      </c>
      <c r="K1590" s="11">
        <v>0.30124000000000001</v>
      </c>
      <c r="L1590" s="11">
        <v>0.64132</v>
      </c>
    </row>
    <row r="1591" spans="2:12" x14ac:dyDescent="0.3">
      <c r="B1591" s="9" t="s">
        <v>16976</v>
      </c>
      <c r="C1591" s="9" t="s">
        <v>16977</v>
      </c>
      <c r="D1591" s="9" t="s">
        <v>16994</v>
      </c>
      <c r="E1591" s="6" t="s">
        <v>16995</v>
      </c>
      <c r="F1591" s="9" t="s">
        <v>16266</v>
      </c>
      <c r="G1591" s="10">
        <v>32.817390000000003</v>
      </c>
      <c r="H1591" s="8">
        <v>0.90411522633744856</v>
      </c>
      <c r="I1591" s="8">
        <v>2.4691358024691357E-2</v>
      </c>
      <c r="J1591" s="11">
        <v>4.589E-2</v>
      </c>
      <c r="K1591" s="11">
        <v>0.16203999999999999</v>
      </c>
      <c r="L1591" s="11">
        <v>0.53088000000000002</v>
      </c>
    </row>
    <row r="1592" spans="2:12" x14ac:dyDescent="0.3">
      <c r="B1592" s="9" t="s">
        <v>16976</v>
      </c>
      <c r="C1592" s="9" t="s">
        <v>16977</v>
      </c>
      <c r="D1592" s="9" t="s">
        <v>16982</v>
      </c>
      <c r="E1592" s="6" t="s">
        <v>16983</v>
      </c>
      <c r="F1592" s="9" t="s">
        <v>16266</v>
      </c>
      <c r="G1592" s="10">
        <v>28.435559999999999</v>
      </c>
      <c r="H1592" s="8">
        <v>0.92266980299911794</v>
      </c>
      <c r="I1592" s="8">
        <v>1.3525433695971773E-2</v>
      </c>
      <c r="J1592" s="11">
        <v>3.8719999999999997E-2</v>
      </c>
      <c r="K1592" s="11">
        <v>0.37258000000000002</v>
      </c>
      <c r="L1592" s="11">
        <v>0.53141000000000005</v>
      </c>
    </row>
    <row r="1593" spans="2:12" x14ac:dyDescent="0.3">
      <c r="B1593" s="9" t="s">
        <v>16976</v>
      </c>
      <c r="C1593" s="9" t="s">
        <v>16977</v>
      </c>
      <c r="D1593" s="9" t="s">
        <v>16986</v>
      </c>
      <c r="E1593" s="6" t="s">
        <v>16987</v>
      </c>
      <c r="F1593" s="9" t="s">
        <v>16266</v>
      </c>
      <c r="G1593" s="10">
        <v>30.667280000000002</v>
      </c>
      <c r="H1593" s="8">
        <v>0.97240784651864631</v>
      </c>
      <c r="I1593" s="8">
        <v>3.4490191851692174E-3</v>
      </c>
      <c r="J1593" s="11">
        <v>8.0599999999999995E-3</v>
      </c>
      <c r="K1593" s="11">
        <v>0.14177999999999999</v>
      </c>
      <c r="L1593" s="11">
        <v>0.42480000000000001</v>
      </c>
    </row>
    <row r="1594" spans="2:12" x14ac:dyDescent="0.3">
      <c r="B1594" s="9" t="s">
        <v>14004</v>
      </c>
      <c r="C1594" s="9" t="s">
        <v>14005</v>
      </c>
      <c r="D1594" s="9" t="s">
        <v>14012</v>
      </c>
      <c r="E1594" s="9" t="s">
        <v>14013</v>
      </c>
      <c r="F1594" s="9" t="s">
        <v>13625</v>
      </c>
      <c r="G1594" s="10">
        <v>30.619530000000001</v>
      </c>
      <c r="H1594" s="8">
        <v>0.86675967910708063</v>
      </c>
      <c r="I1594" s="8">
        <v>2.7903732124171608E-3</v>
      </c>
      <c r="J1594" s="11">
        <v>3.5200000000000001E-3</v>
      </c>
      <c r="K1594" s="11">
        <v>0.12714</v>
      </c>
      <c r="L1594" s="11">
        <v>0.38011</v>
      </c>
    </row>
    <row r="1595" spans="2:12" x14ac:dyDescent="0.3">
      <c r="B1595" s="9" t="s">
        <v>14004</v>
      </c>
      <c r="C1595" s="9" t="s">
        <v>14005</v>
      </c>
      <c r="D1595" s="9" t="s">
        <v>14030</v>
      </c>
      <c r="E1595" s="9" t="s">
        <v>14031</v>
      </c>
      <c r="F1595" s="9" t="s">
        <v>13625</v>
      </c>
      <c r="G1595" s="10">
        <v>14.59854</v>
      </c>
      <c r="H1595" s="8">
        <v>0.43005464480874317</v>
      </c>
      <c r="I1595" s="8">
        <v>0.43551912568306012</v>
      </c>
      <c r="J1595" s="11">
        <v>0.24032000000000001</v>
      </c>
      <c r="K1595" s="11">
        <v>0.72389000000000003</v>
      </c>
      <c r="L1595" s="11">
        <v>0.18845999999999999</v>
      </c>
    </row>
    <row r="1596" spans="2:12" x14ac:dyDescent="0.3">
      <c r="B1596" s="9" t="s">
        <v>14004</v>
      </c>
      <c r="C1596" s="9" t="s">
        <v>14005</v>
      </c>
      <c r="D1596" s="9" t="s">
        <v>14032</v>
      </c>
      <c r="E1596" s="9" t="s">
        <v>14033</v>
      </c>
      <c r="F1596" s="9" t="s">
        <v>13625</v>
      </c>
      <c r="G1596" s="10">
        <v>22.083269999999999</v>
      </c>
      <c r="H1596" s="8">
        <v>0.62205700123915741</v>
      </c>
      <c r="I1596" s="8">
        <v>0.24700536968194961</v>
      </c>
      <c r="J1596" s="11">
        <v>6.5979999999999997E-2</v>
      </c>
      <c r="K1596" s="11">
        <v>0.46394000000000002</v>
      </c>
      <c r="L1596" s="11">
        <v>0.28491</v>
      </c>
    </row>
    <row r="1597" spans="2:12" x14ac:dyDescent="0.3">
      <c r="B1597" s="9" t="s">
        <v>14004</v>
      </c>
      <c r="C1597" s="9" t="s">
        <v>14005</v>
      </c>
      <c r="D1597" s="9" t="s">
        <v>14024</v>
      </c>
      <c r="E1597" s="9" t="s">
        <v>14025</v>
      </c>
      <c r="F1597" s="9" t="s">
        <v>13625</v>
      </c>
      <c r="G1597" s="10">
        <v>20.55677</v>
      </c>
      <c r="H1597" s="8">
        <v>0.52433936022253125</v>
      </c>
      <c r="I1597" s="8">
        <v>0.2517385257301808</v>
      </c>
      <c r="J1597" s="11">
        <v>6.5199999999999994E-2</v>
      </c>
      <c r="K1597" s="11">
        <v>0.50953000000000004</v>
      </c>
      <c r="L1597" s="11">
        <v>0.25375999999999999</v>
      </c>
    </row>
    <row r="1598" spans="2:12" x14ac:dyDescent="0.3">
      <c r="B1598" s="9" t="s">
        <v>14004</v>
      </c>
      <c r="C1598" s="9" t="s">
        <v>14005</v>
      </c>
      <c r="D1598" s="9" t="s">
        <v>14014</v>
      </c>
      <c r="E1598" s="9" t="s">
        <v>14015</v>
      </c>
      <c r="F1598" s="9" t="s">
        <v>13625</v>
      </c>
      <c r="G1598" s="10">
        <v>28.796869999999998</v>
      </c>
      <c r="H1598" s="8">
        <v>0.9170403587443946</v>
      </c>
      <c r="I1598" s="8">
        <v>7.623318385650224E-3</v>
      </c>
      <c r="J1598" s="11">
        <v>1.4760000000000001E-2</v>
      </c>
      <c r="K1598" s="11">
        <v>0.20071</v>
      </c>
      <c r="L1598" s="11">
        <v>0.40437000000000001</v>
      </c>
    </row>
    <row r="1599" spans="2:12" x14ac:dyDescent="0.3">
      <c r="B1599" s="9" t="s">
        <v>14004</v>
      </c>
      <c r="C1599" s="9" t="s">
        <v>14005</v>
      </c>
      <c r="D1599" s="9" t="s">
        <v>14008</v>
      </c>
      <c r="E1599" s="9" t="s">
        <v>14009</v>
      </c>
      <c r="F1599" s="9" t="s">
        <v>13625</v>
      </c>
      <c r="G1599" s="10">
        <v>22.548940000000002</v>
      </c>
      <c r="H1599" s="8">
        <v>0.59246171967020023</v>
      </c>
      <c r="I1599" s="8">
        <v>0.18197879858657243</v>
      </c>
      <c r="J1599" s="11">
        <v>4.0779999999999997E-2</v>
      </c>
      <c r="K1599" s="11">
        <v>0.34421000000000002</v>
      </c>
      <c r="L1599" s="11">
        <v>0.2863</v>
      </c>
    </row>
    <row r="1600" spans="2:12" x14ac:dyDescent="0.3">
      <c r="B1600" s="9" t="s">
        <v>14004</v>
      </c>
      <c r="C1600" s="9" t="s">
        <v>14005</v>
      </c>
      <c r="D1600" s="9" t="s">
        <v>14010</v>
      </c>
      <c r="E1600" s="9" t="s">
        <v>14011</v>
      </c>
      <c r="F1600" s="9" t="s">
        <v>13625</v>
      </c>
      <c r="G1600" s="10">
        <v>21.414010000000001</v>
      </c>
      <c r="H1600" s="8">
        <v>0.50991114149008887</v>
      </c>
      <c r="I1600" s="8">
        <v>0.28298017771701983</v>
      </c>
      <c r="J1600" s="11">
        <v>7.2450000000000001E-2</v>
      </c>
      <c r="K1600" s="11">
        <v>0.38455</v>
      </c>
      <c r="L1600" s="11">
        <v>0.25318000000000002</v>
      </c>
    </row>
    <row r="1601" spans="2:12" x14ac:dyDescent="0.3">
      <c r="B1601" s="9" t="s">
        <v>14004</v>
      </c>
      <c r="C1601" s="9" t="s">
        <v>14005</v>
      </c>
      <c r="D1601" s="9" t="s">
        <v>14006</v>
      </c>
      <c r="E1601" s="9" t="s">
        <v>14007</v>
      </c>
      <c r="F1601" s="9" t="s">
        <v>13625</v>
      </c>
      <c r="G1601" s="10">
        <v>19.54055</v>
      </c>
      <c r="H1601" s="8">
        <v>0.52668463611859839</v>
      </c>
      <c r="I1601" s="8">
        <v>0.33153638814016173</v>
      </c>
      <c r="J1601" s="11">
        <v>6.3950000000000007E-2</v>
      </c>
      <c r="K1601" s="11">
        <v>0.50217999999999996</v>
      </c>
      <c r="L1601" s="11">
        <v>0.23547000000000001</v>
      </c>
    </row>
    <row r="1602" spans="2:12" x14ac:dyDescent="0.3">
      <c r="B1602" s="9" t="s">
        <v>14004</v>
      </c>
      <c r="C1602" s="9" t="s">
        <v>14005</v>
      </c>
      <c r="D1602" s="9" t="s">
        <v>14016</v>
      </c>
      <c r="E1602" s="9" t="s">
        <v>14017</v>
      </c>
      <c r="F1602" s="9" t="s">
        <v>13625</v>
      </c>
      <c r="G1602" s="10">
        <v>22.249970000000001</v>
      </c>
      <c r="H1602" s="8">
        <v>0.57552666965486332</v>
      </c>
      <c r="I1602" s="8">
        <v>0.15060510981622591</v>
      </c>
      <c r="J1602" s="11">
        <v>8.9690000000000006E-2</v>
      </c>
      <c r="K1602" s="11">
        <v>0.37659999999999999</v>
      </c>
      <c r="L1602" s="11">
        <v>0.29192000000000001</v>
      </c>
    </row>
    <row r="1603" spans="2:12" x14ac:dyDescent="0.3">
      <c r="B1603" s="9" t="s">
        <v>14004</v>
      </c>
      <c r="C1603" s="9" t="s">
        <v>14005</v>
      </c>
      <c r="D1603" s="9" t="s">
        <v>14022</v>
      </c>
      <c r="E1603" s="9" t="s">
        <v>14023</v>
      </c>
      <c r="F1603" s="9" t="s">
        <v>13625</v>
      </c>
      <c r="G1603" s="10">
        <v>28.72681</v>
      </c>
      <c r="H1603" s="8">
        <v>0.78547297297297303</v>
      </c>
      <c r="I1603" s="8">
        <v>0.11444256756756757</v>
      </c>
      <c r="J1603" s="11">
        <v>4.0910000000000002E-2</v>
      </c>
      <c r="K1603" s="11">
        <v>0.43926999999999999</v>
      </c>
      <c r="L1603" s="11">
        <v>0.46129999999999999</v>
      </c>
    </row>
    <row r="1604" spans="2:12" x14ac:dyDescent="0.3">
      <c r="B1604" s="9" t="s">
        <v>14004</v>
      </c>
      <c r="C1604" s="9" t="s">
        <v>14005</v>
      </c>
      <c r="D1604" s="9" t="s">
        <v>14038</v>
      </c>
      <c r="E1604" s="9" t="s">
        <v>14039</v>
      </c>
      <c r="F1604" s="9" t="s">
        <v>13625</v>
      </c>
      <c r="G1604" s="10">
        <v>18.231590000000001</v>
      </c>
      <c r="H1604" s="8">
        <v>0.42171377299237328</v>
      </c>
      <c r="I1604" s="8">
        <v>0.43203230148048455</v>
      </c>
      <c r="J1604" s="11">
        <v>8.6510000000000004E-2</v>
      </c>
      <c r="K1604" s="11">
        <v>0.59048</v>
      </c>
      <c r="L1604" s="11">
        <v>0.20713999999999999</v>
      </c>
    </row>
    <row r="1605" spans="2:12" x14ac:dyDescent="0.3">
      <c r="B1605" s="9" t="s">
        <v>14004</v>
      </c>
      <c r="C1605" s="9" t="s">
        <v>14005</v>
      </c>
      <c r="D1605" s="9" t="s">
        <v>14020</v>
      </c>
      <c r="E1605" s="9" t="s">
        <v>14021</v>
      </c>
      <c r="F1605" s="9" t="s">
        <v>13625</v>
      </c>
      <c r="G1605" s="10">
        <v>23.072230000000001</v>
      </c>
      <c r="H1605" s="8">
        <v>0.55647791283723691</v>
      </c>
      <c r="I1605" s="8">
        <v>0.29765787133115923</v>
      </c>
      <c r="J1605" s="11">
        <v>8.4409999999999999E-2</v>
      </c>
      <c r="K1605" s="11">
        <v>0.50822000000000001</v>
      </c>
      <c r="L1605" s="11">
        <v>0.31363999999999997</v>
      </c>
    </row>
    <row r="1606" spans="2:12" x14ac:dyDescent="0.3">
      <c r="B1606" s="9" t="s">
        <v>14004</v>
      </c>
      <c r="C1606" s="9" t="s">
        <v>14005</v>
      </c>
      <c r="D1606" s="9" t="s">
        <v>14018</v>
      </c>
      <c r="E1606" s="9" t="s">
        <v>14019</v>
      </c>
      <c r="F1606" s="9" t="s">
        <v>13625</v>
      </c>
      <c r="G1606" s="10">
        <v>30.89987</v>
      </c>
      <c r="H1606" s="8">
        <v>0.93488372093023253</v>
      </c>
      <c r="I1606" s="8">
        <v>2.5322997416020673E-2</v>
      </c>
      <c r="J1606" s="11">
        <v>1.661E-2</v>
      </c>
      <c r="K1606" s="11">
        <v>9.5680000000000001E-2</v>
      </c>
      <c r="L1606" s="11">
        <v>0.39734000000000003</v>
      </c>
    </row>
    <row r="1607" spans="2:12" x14ac:dyDescent="0.3">
      <c r="B1607" s="9" t="s">
        <v>14004</v>
      </c>
      <c r="C1607" s="9" t="s">
        <v>14005</v>
      </c>
      <c r="D1607" s="9" t="s">
        <v>14034</v>
      </c>
      <c r="E1607" s="9" t="s">
        <v>14035</v>
      </c>
      <c r="F1607" s="9" t="s">
        <v>13625</v>
      </c>
      <c r="G1607" s="10">
        <v>32.368000000000002</v>
      </c>
      <c r="H1607" s="8">
        <v>0.9247761194029851</v>
      </c>
      <c r="I1607" s="8">
        <v>5.9701492537313433E-4</v>
      </c>
      <c r="J1607" s="11">
        <v>5.7099999999999998E-3</v>
      </c>
      <c r="K1607" s="11">
        <v>8.4080000000000002E-2</v>
      </c>
      <c r="L1607" s="11">
        <v>0.38122</v>
      </c>
    </row>
    <row r="1608" spans="2:12" x14ac:dyDescent="0.3">
      <c r="B1608" s="9" t="s">
        <v>14004</v>
      </c>
      <c r="C1608" s="9" t="s">
        <v>14005</v>
      </c>
      <c r="D1608" s="9" t="s">
        <v>14036</v>
      </c>
      <c r="E1608" s="9" t="s">
        <v>14037</v>
      </c>
      <c r="F1608" s="9" t="s">
        <v>13625</v>
      </c>
      <c r="G1608" s="10">
        <v>31.53903</v>
      </c>
      <c r="H1608" s="8">
        <v>0.94556365195027858</v>
      </c>
      <c r="I1608" s="8">
        <v>3.0004286326618087E-3</v>
      </c>
      <c r="J1608" s="11">
        <v>7.5300000000000002E-3</v>
      </c>
      <c r="K1608" s="11">
        <v>0.11398</v>
      </c>
      <c r="L1608" s="11">
        <v>0.42473</v>
      </c>
    </row>
    <row r="1609" spans="2:12" x14ac:dyDescent="0.3">
      <c r="B1609" s="9" t="s">
        <v>14004</v>
      </c>
      <c r="C1609" s="9" t="s">
        <v>14005</v>
      </c>
      <c r="D1609" s="9" t="s">
        <v>14028</v>
      </c>
      <c r="E1609" s="9" t="s">
        <v>14029</v>
      </c>
      <c r="F1609" s="9" t="s">
        <v>13625</v>
      </c>
      <c r="G1609" s="10">
        <v>31.59196</v>
      </c>
      <c r="H1609" s="8">
        <v>0.84210526315789469</v>
      </c>
      <c r="I1609" s="8">
        <v>3.1698564593301434E-2</v>
      </c>
      <c r="J1609" s="11">
        <v>8.7500000000000008E-3</v>
      </c>
      <c r="K1609" s="11">
        <v>0.16388</v>
      </c>
      <c r="L1609" s="11">
        <v>0.43278</v>
      </c>
    </row>
    <row r="1610" spans="2:12" x14ac:dyDescent="0.3">
      <c r="B1610" s="9" t="s">
        <v>14004</v>
      </c>
      <c r="C1610" s="9" t="s">
        <v>14005</v>
      </c>
      <c r="D1610" s="9" t="s">
        <v>14026</v>
      </c>
      <c r="E1610" s="9" t="s">
        <v>14027</v>
      </c>
      <c r="F1610" s="9" t="s">
        <v>13625</v>
      </c>
      <c r="G1610" s="10">
        <v>33.542490000000001</v>
      </c>
      <c r="H1610" s="8">
        <v>0.92220580994583945</v>
      </c>
      <c r="I1610" s="8">
        <v>0</v>
      </c>
      <c r="J1610" s="11">
        <v>6.1999999999999998E-3</v>
      </c>
      <c r="K1610" s="11">
        <v>6.6799999999999998E-2</v>
      </c>
      <c r="L1610" s="11">
        <v>0.43319999999999997</v>
      </c>
    </row>
    <row r="1611" spans="2:12" x14ac:dyDescent="0.3">
      <c r="B1611" s="9" t="s">
        <v>2199</v>
      </c>
      <c r="C1611" s="9" t="s">
        <v>2200</v>
      </c>
      <c r="D1611" s="9" t="s">
        <v>2210</v>
      </c>
      <c r="E1611" s="6" t="s">
        <v>19622</v>
      </c>
      <c r="F1611" s="9" t="s">
        <v>302</v>
      </c>
      <c r="G1611" s="10">
        <v>41.696269999999998</v>
      </c>
      <c r="H1611" s="8">
        <v>0.94008559201141229</v>
      </c>
      <c r="I1611" s="8">
        <v>2.3775558725630053E-3</v>
      </c>
      <c r="J1611" s="11">
        <v>8.2500000000000004E-3</v>
      </c>
      <c r="K1611" s="11">
        <v>0.22822999999999999</v>
      </c>
      <c r="L1611" s="11">
        <v>0.46833999999999998</v>
      </c>
    </row>
    <row r="1612" spans="2:12" x14ac:dyDescent="0.3">
      <c r="B1612" s="9" t="s">
        <v>2199</v>
      </c>
      <c r="C1612" s="9" t="s">
        <v>2200</v>
      </c>
      <c r="D1612" s="9" t="s">
        <v>2209</v>
      </c>
      <c r="E1612" s="6" t="s">
        <v>19623</v>
      </c>
      <c r="F1612" s="9" t="s">
        <v>302</v>
      </c>
      <c r="G1612" s="10">
        <v>41.843829999999997</v>
      </c>
      <c r="H1612" s="8">
        <v>0.94297445255474455</v>
      </c>
      <c r="I1612" s="8">
        <v>7.0711678832116789E-3</v>
      </c>
      <c r="J1612" s="11">
        <v>1.421E-2</v>
      </c>
      <c r="K1612" s="11">
        <v>0.24787999999999999</v>
      </c>
      <c r="L1612" s="11">
        <v>0.50363000000000002</v>
      </c>
    </row>
    <row r="1613" spans="2:12" x14ac:dyDescent="0.3">
      <c r="B1613" s="9" t="s">
        <v>2199</v>
      </c>
      <c r="C1613" s="9" t="s">
        <v>2200</v>
      </c>
      <c r="D1613" s="9" t="s">
        <v>2219</v>
      </c>
      <c r="E1613" s="6" t="s">
        <v>19624</v>
      </c>
      <c r="F1613" s="9" t="s">
        <v>302</v>
      </c>
      <c r="G1613" s="10">
        <v>51.51473</v>
      </c>
      <c r="H1613" s="8">
        <v>0.98158344408581732</v>
      </c>
      <c r="I1613" s="8">
        <v>0</v>
      </c>
      <c r="J1613" s="11">
        <v>4.2599999999999999E-3</v>
      </c>
      <c r="K1613" s="11">
        <v>0.13327</v>
      </c>
      <c r="L1613" s="11">
        <v>0.52354999999999996</v>
      </c>
    </row>
    <row r="1614" spans="2:12" x14ac:dyDescent="0.3">
      <c r="B1614" s="9" t="s">
        <v>2199</v>
      </c>
      <c r="C1614" s="9" t="s">
        <v>2200</v>
      </c>
      <c r="D1614" s="9" t="s">
        <v>2220</v>
      </c>
      <c r="E1614" s="6" t="s">
        <v>2221</v>
      </c>
      <c r="F1614" s="9" t="s">
        <v>302</v>
      </c>
      <c r="G1614" s="10">
        <v>26.811730000000001</v>
      </c>
      <c r="H1614" s="8">
        <v>0.94172760511883002</v>
      </c>
      <c r="I1614" s="8">
        <v>1.5310786106032906E-2</v>
      </c>
      <c r="J1614" s="11">
        <v>2.904E-2</v>
      </c>
      <c r="K1614" s="11">
        <v>0.35200999999999999</v>
      </c>
      <c r="L1614" s="11">
        <v>0.43385000000000001</v>
      </c>
    </row>
    <row r="1615" spans="2:12" x14ac:dyDescent="0.3">
      <c r="B1615" s="9" t="s">
        <v>2199</v>
      </c>
      <c r="C1615" s="9" t="s">
        <v>2200</v>
      </c>
      <c r="D1615" s="9" t="s">
        <v>2201</v>
      </c>
      <c r="E1615" s="6" t="s">
        <v>2202</v>
      </c>
      <c r="F1615" s="9" t="s">
        <v>302</v>
      </c>
      <c r="G1615" s="10">
        <v>21.877020000000002</v>
      </c>
      <c r="H1615" s="8">
        <v>0.76302521008403357</v>
      </c>
      <c r="I1615" s="8">
        <v>5.0420168067226892E-2</v>
      </c>
      <c r="J1615" s="11">
        <v>3.2250000000000001E-2</v>
      </c>
      <c r="K1615" s="11">
        <v>0.25857000000000002</v>
      </c>
      <c r="L1615" s="11">
        <v>0.20976</v>
      </c>
    </row>
    <row r="1616" spans="2:12" x14ac:dyDescent="0.3">
      <c r="B1616" s="9" t="s">
        <v>2199</v>
      </c>
      <c r="C1616" s="9" t="s">
        <v>2200</v>
      </c>
      <c r="D1616" s="9" t="s">
        <v>2205</v>
      </c>
      <c r="E1616" s="6" t="s">
        <v>2206</v>
      </c>
      <c r="F1616" s="9" t="s">
        <v>302</v>
      </c>
      <c r="G1616" s="10">
        <v>32.365989999999996</v>
      </c>
      <c r="H1616" s="8">
        <v>0.95903859174001349</v>
      </c>
      <c r="I1616" s="8">
        <v>1.015572105619499E-3</v>
      </c>
      <c r="J1616" s="11">
        <v>1.106E-2</v>
      </c>
      <c r="K1616" s="11">
        <v>0.15612999999999999</v>
      </c>
      <c r="L1616" s="11">
        <v>0.46749000000000002</v>
      </c>
    </row>
    <row r="1617" spans="2:12" x14ac:dyDescent="0.3">
      <c r="B1617" s="9" t="s">
        <v>2199</v>
      </c>
      <c r="C1617" s="9" t="s">
        <v>2200</v>
      </c>
      <c r="D1617" s="9" t="s">
        <v>2203</v>
      </c>
      <c r="E1617" s="6" t="s">
        <v>2204</v>
      </c>
      <c r="F1617" s="9" t="s">
        <v>302</v>
      </c>
      <c r="G1617" s="10">
        <v>26.73949</v>
      </c>
      <c r="H1617" s="8">
        <v>0.83071053886504531</v>
      </c>
      <c r="I1617" s="8">
        <v>5.1979017644253694E-2</v>
      </c>
      <c r="J1617" s="11">
        <v>4.0820000000000002E-2</v>
      </c>
      <c r="K1617" s="11">
        <v>0.27074999999999999</v>
      </c>
      <c r="L1617" s="11">
        <v>0.37720999999999999</v>
      </c>
    </row>
    <row r="1618" spans="2:12" x14ac:dyDescent="0.3">
      <c r="B1618" s="9" t="s">
        <v>2199</v>
      </c>
      <c r="C1618" s="9" t="s">
        <v>2200</v>
      </c>
      <c r="D1618" s="9" t="s">
        <v>2215</v>
      </c>
      <c r="E1618" s="6" t="s">
        <v>2216</v>
      </c>
      <c r="F1618" s="9" t="s">
        <v>302</v>
      </c>
      <c r="G1618" s="10">
        <v>60.000369999999997</v>
      </c>
      <c r="H1618" s="8">
        <v>0.97835820895522385</v>
      </c>
      <c r="I1618" s="8">
        <v>1.1194029850746268E-2</v>
      </c>
      <c r="J1618" s="11">
        <v>5.1000000000000004E-3</v>
      </c>
      <c r="K1618" s="11">
        <v>0.15431</v>
      </c>
      <c r="L1618" s="11">
        <v>0.54540999999999995</v>
      </c>
    </row>
    <row r="1619" spans="2:12" x14ac:dyDescent="0.3">
      <c r="B1619" s="9" t="s">
        <v>2199</v>
      </c>
      <c r="C1619" s="9" t="s">
        <v>2200</v>
      </c>
      <c r="D1619" s="9" t="s">
        <v>2217</v>
      </c>
      <c r="E1619" s="6" t="s">
        <v>2218</v>
      </c>
      <c r="F1619" s="9" t="s">
        <v>302</v>
      </c>
      <c r="G1619" s="10">
        <v>57.730229999999999</v>
      </c>
      <c r="H1619" s="8">
        <v>0.99420209828823858</v>
      </c>
      <c r="I1619" s="8">
        <v>2.2087244616234127E-3</v>
      </c>
      <c r="J1619" s="11">
        <v>1.2840000000000001E-2</v>
      </c>
      <c r="K1619" s="11">
        <v>0.25477</v>
      </c>
      <c r="L1619" s="11">
        <v>0.61055000000000004</v>
      </c>
    </row>
    <row r="1620" spans="2:12" x14ac:dyDescent="0.3">
      <c r="B1620" s="9" t="s">
        <v>2199</v>
      </c>
      <c r="C1620" s="9" t="s">
        <v>2200</v>
      </c>
      <c r="D1620" s="9" t="s">
        <v>2222</v>
      </c>
      <c r="E1620" s="6" t="s">
        <v>2223</v>
      </c>
      <c r="F1620" s="9" t="s">
        <v>302</v>
      </c>
      <c r="G1620" s="10">
        <v>19.09684</v>
      </c>
      <c r="H1620" s="8">
        <v>0.74819401444788447</v>
      </c>
      <c r="I1620" s="8">
        <v>6.1661506707946338E-2</v>
      </c>
      <c r="J1620" s="11">
        <v>3.6830000000000002E-2</v>
      </c>
      <c r="K1620" s="11">
        <v>0.45828000000000002</v>
      </c>
      <c r="L1620" s="11">
        <v>0.20795</v>
      </c>
    </row>
    <row r="1621" spans="2:12" x14ac:dyDescent="0.3">
      <c r="B1621" s="9" t="s">
        <v>2199</v>
      </c>
      <c r="C1621" s="9" t="s">
        <v>2200</v>
      </c>
      <c r="D1621" s="9" t="s">
        <v>2211</v>
      </c>
      <c r="E1621" s="6" t="s">
        <v>2212</v>
      </c>
      <c r="F1621" s="9" t="s">
        <v>302</v>
      </c>
      <c r="G1621" s="10">
        <v>26.737760000000002</v>
      </c>
      <c r="H1621" s="8">
        <v>0.88546550569323512</v>
      </c>
      <c r="I1621" s="8">
        <v>3.6503683858004017E-2</v>
      </c>
      <c r="J1621" s="11">
        <v>2.792E-2</v>
      </c>
      <c r="K1621" s="11">
        <v>0.30801000000000001</v>
      </c>
      <c r="L1621" s="11">
        <v>0.38673000000000002</v>
      </c>
    </row>
    <row r="1622" spans="2:12" x14ac:dyDescent="0.3">
      <c r="B1622" s="9" t="s">
        <v>2199</v>
      </c>
      <c r="C1622" s="9" t="s">
        <v>2200</v>
      </c>
      <c r="D1622" s="9" t="s">
        <v>2213</v>
      </c>
      <c r="E1622" s="6" t="s">
        <v>2214</v>
      </c>
      <c r="F1622" s="9" t="s">
        <v>302</v>
      </c>
      <c r="G1622" s="10">
        <v>22.446200000000001</v>
      </c>
      <c r="H1622" s="8">
        <v>0.90284879474068658</v>
      </c>
      <c r="I1622" s="8">
        <v>2.6296566837107377E-2</v>
      </c>
      <c r="J1622" s="11">
        <v>1.7170000000000001E-2</v>
      </c>
      <c r="K1622" s="11">
        <v>0.34338999999999997</v>
      </c>
      <c r="L1622" s="11">
        <v>0.29343999999999998</v>
      </c>
    </row>
    <row r="1623" spans="2:12" x14ac:dyDescent="0.3">
      <c r="B1623" s="9" t="s">
        <v>2199</v>
      </c>
      <c r="C1623" s="9" t="s">
        <v>2200</v>
      </c>
      <c r="D1623" s="9" t="s">
        <v>2207</v>
      </c>
      <c r="E1623" s="6" t="s">
        <v>2208</v>
      </c>
      <c r="F1623" s="9" t="s">
        <v>302</v>
      </c>
      <c r="G1623" s="10">
        <v>23.230229999999999</v>
      </c>
      <c r="H1623" s="8">
        <v>0.80852430927393448</v>
      </c>
      <c r="I1623" s="8">
        <v>1.0494752623688156E-2</v>
      </c>
      <c r="J1623" s="11">
        <v>3.9059999999999997E-2</v>
      </c>
      <c r="K1623" s="11">
        <v>0.2515</v>
      </c>
      <c r="L1623" s="11">
        <v>0.29147000000000001</v>
      </c>
    </row>
    <row r="1624" spans="2:12" x14ac:dyDescent="0.3">
      <c r="B1624" s="9" t="s">
        <v>2224</v>
      </c>
      <c r="C1624" s="9" t="s">
        <v>2225</v>
      </c>
      <c r="D1624" s="9" t="s">
        <v>648</v>
      </c>
      <c r="E1624" s="6" t="s">
        <v>649</v>
      </c>
      <c r="F1624" s="9" t="s">
        <v>270</v>
      </c>
      <c r="G1624" s="10">
        <v>40.365409999999997</v>
      </c>
      <c r="H1624" s="8">
        <v>0.87710144927536227</v>
      </c>
      <c r="I1624" s="8">
        <v>0</v>
      </c>
      <c r="J1624" s="11">
        <v>4.7999999999999996E-3</v>
      </c>
      <c r="K1624" s="11">
        <v>0.12712000000000001</v>
      </c>
      <c r="L1624" s="11">
        <v>0.38580999999999999</v>
      </c>
    </row>
    <row r="1625" spans="2:12" x14ac:dyDescent="0.3">
      <c r="B1625" s="9" t="s">
        <v>2224</v>
      </c>
      <c r="C1625" s="9" t="s">
        <v>2225</v>
      </c>
      <c r="D1625" s="9" t="s">
        <v>652</v>
      </c>
      <c r="E1625" s="6" t="s">
        <v>19499</v>
      </c>
      <c r="F1625" s="9" t="s">
        <v>270</v>
      </c>
      <c r="G1625" s="10">
        <v>33.881599999999999</v>
      </c>
      <c r="H1625" s="8">
        <v>0.88367779544250136</v>
      </c>
      <c r="I1625" s="8">
        <v>0</v>
      </c>
      <c r="J1625" s="11">
        <v>6.7400000000000003E-3</v>
      </c>
      <c r="K1625" s="11">
        <v>0.10111000000000001</v>
      </c>
      <c r="L1625" s="11">
        <v>0.38490000000000002</v>
      </c>
    </row>
    <row r="1626" spans="2:12" x14ac:dyDescent="0.3">
      <c r="B1626" s="9" t="s">
        <v>2224</v>
      </c>
      <c r="C1626" s="9" t="s">
        <v>2225</v>
      </c>
      <c r="D1626" s="9" t="s">
        <v>2232</v>
      </c>
      <c r="E1626" s="6" t="s">
        <v>2233</v>
      </c>
      <c r="F1626" s="9" t="s">
        <v>270</v>
      </c>
      <c r="G1626" s="10">
        <v>29.942309999999999</v>
      </c>
      <c r="H1626" s="8">
        <v>0.9273301737756714</v>
      </c>
      <c r="I1626" s="8">
        <v>0</v>
      </c>
      <c r="J1626" s="11">
        <v>7.1799999999999998E-3</v>
      </c>
      <c r="K1626" s="11">
        <v>0.21375</v>
      </c>
      <c r="L1626" s="11">
        <v>0.36453999999999998</v>
      </c>
    </row>
    <row r="1627" spans="2:12" x14ac:dyDescent="0.3">
      <c r="B1627" s="9" t="s">
        <v>2224</v>
      </c>
      <c r="C1627" s="9" t="s">
        <v>2225</v>
      </c>
      <c r="D1627" s="9" t="s">
        <v>2230</v>
      </c>
      <c r="E1627" s="6" t="s">
        <v>2231</v>
      </c>
      <c r="F1627" s="9" t="s">
        <v>270</v>
      </c>
      <c r="G1627" s="10">
        <v>41.085250000000002</v>
      </c>
      <c r="H1627" s="8">
        <v>0.94088669950738912</v>
      </c>
      <c r="I1627" s="8">
        <v>2.2167487684729065E-2</v>
      </c>
      <c r="J1627" s="11">
        <v>7.0499999999999998E-3</v>
      </c>
      <c r="K1627" s="11">
        <v>0.26363999999999999</v>
      </c>
      <c r="L1627" s="11">
        <v>0.45063999999999999</v>
      </c>
    </row>
    <row r="1628" spans="2:12" x14ac:dyDescent="0.3">
      <c r="B1628" s="9" t="s">
        <v>2224</v>
      </c>
      <c r="C1628" s="9" t="s">
        <v>2225</v>
      </c>
      <c r="D1628" s="9" t="s">
        <v>2238</v>
      </c>
      <c r="E1628" s="6" t="s">
        <v>2239</v>
      </c>
      <c r="F1628" s="9" t="s">
        <v>270</v>
      </c>
      <c r="G1628" s="10">
        <v>56.756779999999999</v>
      </c>
      <c r="H1628" s="8">
        <v>0.99321266968325794</v>
      </c>
      <c r="I1628" s="8">
        <v>2.7652086475615889E-3</v>
      </c>
      <c r="J1628" s="11">
        <v>2.0369999999999999E-2</v>
      </c>
      <c r="K1628" s="11">
        <v>0.29365999999999998</v>
      </c>
      <c r="L1628" s="11">
        <v>0.64376999999999995</v>
      </c>
    </row>
    <row r="1629" spans="2:12" x14ac:dyDescent="0.3">
      <c r="B1629" s="9" t="s">
        <v>2224</v>
      </c>
      <c r="C1629" s="9" t="s">
        <v>2225</v>
      </c>
      <c r="D1629" s="9" t="s">
        <v>2248</v>
      </c>
      <c r="E1629" s="6" t="s">
        <v>2249</v>
      </c>
      <c r="F1629" s="9" t="s">
        <v>270</v>
      </c>
      <c r="G1629" s="10">
        <v>56.691229999999997</v>
      </c>
      <c r="H1629" s="8">
        <v>1</v>
      </c>
      <c r="I1629" s="8">
        <v>0</v>
      </c>
      <c r="J1629" s="11">
        <v>1.16E-3</v>
      </c>
      <c r="K1629" s="11">
        <v>3.4459999999999998E-2</v>
      </c>
      <c r="L1629" s="11">
        <v>0.62438000000000005</v>
      </c>
    </row>
    <row r="1630" spans="2:12" x14ac:dyDescent="0.3">
      <c r="B1630" s="9" t="s">
        <v>2224</v>
      </c>
      <c r="C1630" s="9" t="s">
        <v>2225</v>
      </c>
      <c r="D1630" s="9" t="s">
        <v>2244</v>
      </c>
      <c r="E1630" s="6" t="s">
        <v>19625</v>
      </c>
      <c r="F1630" s="9" t="s">
        <v>270</v>
      </c>
      <c r="G1630" s="10">
        <v>52.515709999999999</v>
      </c>
      <c r="H1630" s="8">
        <v>1</v>
      </c>
      <c r="I1630" s="8">
        <v>0</v>
      </c>
      <c r="J1630" s="11">
        <v>1.8429999999999998E-2</v>
      </c>
      <c r="K1630" s="11">
        <v>0.27775</v>
      </c>
      <c r="L1630" s="11">
        <v>0.66735999999999995</v>
      </c>
    </row>
    <row r="1631" spans="2:12" x14ac:dyDescent="0.3">
      <c r="B1631" s="9" t="s">
        <v>2224</v>
      </c>
      <c r="C1631" s="9" t="s">
        <v>2225</v>
      </c>
      <c r="D1631" s="9" t="s">
        <v>2242</v>
      </c>
      <c r="E1631" s="6" t="s">
        <v>2243</v>
      </c>
      <c r="F1631" s="9" t="s">
        <v>270</v>
      </c>
      <c r="G1631" s="10">
        <v>47.856659999999998</v>
      </c>
      <c r="H1631" s="8">
        <v>0.96981477246741365</v>
      </c>
      <c r="I1631" s="8">
        <v>1.0976446375485937E-2</v>
      </c>
      <c r="J1631" s="11">
        <v>9.0799999999999995E-3</v>
      </c>
      <c r="K1631" s="11">
        <v>0.19619</v>
      </c>
      <c r="L1631" s="11">
        <v>0.51976999999999995</v>
      </c>
    </row>
    <row r="1632" spans="2:12" x14ac:dyDescent="0.3">
      <c r="B1632" s="9" t="s">
        <v>2224</v>
      </c>
      <c r="C1632" s="9" t="s">
        <v>2225</v>
      </c>
      <c r="D1632" s="9" t="s">
        <v>2247</v>
      </c>
      <c r="E1632" s="6" t="s">
        <v>19626</v>
      </c>
      <c r="F1632" s="9" t="s">
        <v>270</v>
      </c>
      <c r="G1632" s="10">
        <v>54.971600000000002</v>
      </c>
      <c r="H1632" s="8">
        <v>0.99495119488387751</v>
      </c>
      <c r="I1632" s="8">
        <v>6.7317401548300237E-4</v>
      </c>
      <c r="J1632" s="11">
        <v>1.218E-2</v>
      </c>
      <c r="K1632" s="11">
        <v>0.23219999999999999</v>
      </c>
      <c r="L1632" s="11">
        <v>0.60601000000000005</v>
      </c>
    </row>
    <row r="1633" spans="2:12" x14ac:dyDescent="0.3">
      <c r="B1633" s="9" t="s">
        <v>2224</v>
      </c>
      <c r="C1633" s="9" t="s">
        <v>2225</v>
      </c>
      <c r="D1633" s="9" t="s">
        <v>2234</v>
      </c>
      <c r="E1633" s="6" t="s">
        <v>2235</v>
      </c>
      <c r="F1633" s="9" t="s">
        <v>270</v>
      </c>
      <c r="G1633" s="10">
        <v>37.772109999999998</v>
      </c>
      <c r="H1633" s="8">
        <v>0.92076966610073574</v>
      </c>
      <c r="I1633" s="8">
        <v>4.9235993208828523E-2</v>
      </c>
      <c r="J1633" s="11">
        <v>1.306E-2</v>
      </c>
      <c r="K1633" s="11">
        <v>0.30565999999999999</v>
      </c>
      <c r="L1633" s="11">
        <v>0.39772000000000002</v>
      </c>
    </row>
    <row r="1634" spans="2:12" x14ac:dyDescent="0.3">
      <c r="B1634" s="9" t="s">
        <v>2224</v>
      </c>
      <c r="C1634" s="9" t="s">
        <v>2225</v>
      </c>
      <c r="D1634" s="9" t="s">
        <v>2228</v>
      </c>
      <c r="E1634" s="6" t="s">
        <v>2229</v>
      </c>
      <c r="F1634" s="9" t="s">
        <v>270</v>
      </c>
      <c r="G1634" s="10">
        <v>28.257010000000001</v>
      </c>
      <c r="H1634" s="8">
        <v>0.96941896024464835</v>
      </c>
      <c r="I1634" s="8">
        <v>1.5290519877675841E-3</v>
      </c>
      <c r="J1634" s="11">
        <v>2.1399999999999999E-2</v>
      </c>
      <c r="K1634" s="11">
        <v>0.51382000000000005</v>
      </c>
      <c r="L1634" s="11">
        <v>0.38578000000000001</v>
      </c>
    </row>
    <row r="1635" spans="2:12" x14ac:dyDescent="0.3">
      <c r="B1635" s="9" t="s">
        <v>2224</v>
      </c>
      <c r="C1635" s="9" t="s">
        <v>2225</v>
      </c>
      <c r="D1635" s="9" t="s">
        <v>2226</v>
      </c>
      <c r="E1635" s="6" t="s">
        <v>2227</v>
      </c>
      <c r="F1635" s="9" t="s">
        <v>270</v>
      </c>
      <c r="G1635" s="10">
        <v>35.566180000000003</v>
      </c>
      <c r="H1635" s="8">
        <v>0.90452018370800091</v>
      </c>
      <c r="I1635" s="8">
        <v>9.6688421561518002E-3</v>
      </c>
      <c r="J1635" s="11">
        <v>1.753E-2</v>
      </c>
      <c r="K1635" s="11">
        <v>0.39889999999999998</v>
      </c>
      <c r="L1635" s="11">
        <v>0.44303999999999999</v>
      </c>
    </row>
    <row r="1636" spans="2:12" x14ac:dyDescent="0.3">
      <c r="B1636" s="9" t="s">
        <v>2224</v>
      </c>
      <c r="C1636" s="9" t="s">
        <v>2225</v>
      </c>
      <c r="D1636" s="9" t="s">
        <v>2240</v>
      </c>
      <c r="E1636" s="6" t="s">
        <v>2241</v>
      </c>
      <c r="F1636" s="9" t="s">
        <v>270</v>
      </c>
      <c r="G1636" s="10">
        <v>51.029989999999998</v>
      </c>
      <c r="H1636" s="8">
        <v>0.9806480648064807</v>
      </c>
      <c r="I1636" s="8">
        <v>4.5004500450045006E-3</v>
      </c>
      <c r="J1636" s="11">
        <v>1.248E-2</v>
      </c>
      <c r="K1636" s="11">
        <v>0.24037</v>
      </c>
      <c r="L1636" s="11">
        <v>0.59601999999999999</v>
      </c>
    </row>
    <row r="1637" spans="2:12" x14ac:dyDescent="0.3">
      <c r="B1637" s="9" t="s">
        <v>2224</v>
      </c>
      <c r="C1637" s="9" t="s">
        <v>2225</v>
      </c>
      <c r="D1637" s="9" t="s">
        <v>2245</v>
      </c>
      <c r="E1637" s="6" t="s">
        <v>2246</v>
      </c>
      <c r="F1637" s="9" t="s">
        <v>270</v>
      </c>
      <c r="G1637" s="10">
        <v>58.290210000000002</v>
      </c>
      <c r="H1637" s="8">
        <v>1</v>
      </c>
      <c r="I1637" s="8">
        <v>0</v>
      </c>
      <c r="J1637" s="11">
        <v>4.6699999999999997E-3</v>
      </c>
      <c r="K1637" s="11">
        <v>0.1641</v>
      </c>
      <c r="L1637" s="11">
        <v>0.68086999999999998</v>
      </c>
    </row>
    <row r="1638" spans="2:12" x14ac:dyDescent="0.3">
      <c r="B1638" s="9" t="s">
        <v>2224</v>
      </c>
      <c r="C1638" s="9" t="s">
        <v>2225</v>
      </c>
      <c r="D1638" s="9" t="s">
        <v>2236</v>
      </c>
      <c r="E1638" s="6" t="s">
        <v>2237</v>
      </c>
      <c r="F1638" s="9" t="s">
        <v>270</v>
      </c>
      <c r="G1638" s="10">
        <v>48.177329999999998</v>
      </c>
      <c r="H1638" s="8">
        <v>0.98545380045072728</v>
      </c>
      <c r="I1638" s="8">
        <v>2.048760499897562E-4</v>
      </c>
      <c r="J1638" s="11">
        <v>5.9899999999999997E-3</v>
      </c>
      <c r="K1638" s="11">
        <v>0.1114</v>
      </c>
      <c r="L1638" s="11">
        <v>0.50754999999999995</v>
      </c>
    </row>
    <row r="1639" spans="2:12" x14ac:dyDescent="0.3">
      <c r="B1639" s="9" t="s">
        <v>2224</v>
      </c>
      <c r="C1639" s="9" t="s">
        <v>2225</v>
      </c>
      <c r="D1639" s="9" t="s">
        <v>640</v>
      </c>
      <c r="E1639" s="6" t="s">
        <v>641</v>
      </c>
      <c r="F1639" s="9" t="s">
        <v>270</v>
      </c>
      <c r="G1639" s="10">
        <v>37.699249999999999</v>
      </c>
      <c r="H1639" s="8">
        <v>0.81976010101010099</v>
      </c>
      <c r="I1639" s="8">
        <v>9.7853535353535359E-3</v>
      </c>
      <c r="J1639" s="11">
        <v>5.3200000000000001E-3</v>
      </c>
      <c r="K1639" s="11">
        <v>0.12988</v>
      </c>
      <c r="L1639" s="11">
        <v>0.39982000000000001</v>
      </c>
    </row>
    <row r="1640" spans="2:12" x14ac:dyDescent="0.3">
      <c r="B1640" s="9" t="s">
        <v>2224</v>
      </c>
      <c r="C1640" s="9" t="s">
        <v>2225</v>
      </c>
      <c r="D1640" s="9" t="s">
        <v>650</v>
      </c>
      <c r="E1640" s="6" t="s">
        <v>651</v>
      </c>
      <c r="F1640" s="9" t="s">
        <v>270</v>
      </c>
      <c r="G1640" s="10">
        <v>44.293750000000003</v>
      </c>
      <c r="H1640" s="8">
        <v>0.97943444730077123</v>
      </c>
      <c r="I1640" s="8">
        <v>0</v>
      </c>
      <c r="J1640" s="11">
        <v>4.8999999999999998E-3</v>
      </c>
      <c r="K1640" s="11">
        <v>6.6559999999999994E-2</v>
      </c>
      <c r="L1640" s="11">
        <v>0.43324000000000001</v>
      </c>
    </row>
    <row r="1641" spans="2:12" x14ac:dyDescent="0.3">
      <c r="B1641" s="9" t="s">
        <v>2250</v>
      </c>
      <c r="C1641" s="9" t="s">
        <v>2251</v>
      </c>
      <c r="D1641" s="9" t="s">
        <v>2264</v>
      </c>
      <c r="E1641" s="6" t="s">
        <v>2265</v>
      </c>
      <c r="F1641" s="9" t="s">
        <v>453</v>
      </c>
      <c r="G1641" s="10">
        <v>16.558910000000001</v>
      </c>
      <c r="H1641" s="8">
        <v>0.88815305371596764</v>
      </c>
      <c r="I1641" s="8">
        <v>6.4262938435123859E-2</v>
      </c>
      <c r="J1641" s="11">
        <v>9.9500000000000005E-3</v>
      </c>
      <c r="K1641" s="11">
        <v>0.26368000000000003</v>
      </c>
      <c r="L1641" s="11">
        <v>7.5870000000000007E-2</v>
      </c>
    </row>
    <row r="1642" spans="2:12" x14ac:dyDescent="0.3">
      <c r="B1642" s="9" t="s">
        <v>2250</v>
      </c>
      <c r="C1642" s="9" t="s">
        <v>2251</v>
      </c>
      <c r="D1642" s="9" t="s">
        <v>2268</v>
      </c>
      <c r="E1642" s="6" t="s">
        <v>2269</v>
      </c>
      <c r="F1642" s="9" t="s">
        <v>453</v>
      </c>
      <c r="G1642" s="10">
        <v>20.978439999999999</v>
      </c>
      <c r="H1642" s="8">
        <v>0.94903064415259542</v>
      </c>
      <c r="I1642" s="8">
        <v>4.3777360850531582E-3</v>
      </c>
      <c r="J1642" s="11">
        <v>3.4529999999999998E-2</v>
      </c>
      <c r="K1642" s="11">
        <v>0.38217000000000001</v>
      </c>
      <c r="L1642" s="11">
        <v>0.27157999999999999</v>
      </c>
    </row>
    <row r="1643" spans="2:12" x14ac:dyDescent="0.3">
      <c r="B1643" s="9" t="s">
        <v>2250</v>
      </c>
      <c r="C1643" s="9" t="s">
        <v>2251</v>
      </c>
      <c r="D1643" s="9" t="s">
        <v>2266</v>
      </c>
      <c r="E1643" s="6" t="s">
        <v>2267</v>
      </c>
      <c r="F1643" s="9" t="s">
        <v>453</v>
      </c>
      <c r="G1643" s="10">
        <v>24.49184</v>
      </c>
      <c r="H1643" s="8">
        <v>0.93734610123119011</v>
      </c>
      <c r="I1643" s="8">
        <v>5.4719562243502051E-3</v>
      </c>
      <c r="J1643" s="11">
        <v>1.5720000000000001E-2</v>
      </c>
      <c r="K1643" s="11">
        <v>0.17460000000000001</v>
      </c>
      <c r="L1643" s="11">
        <v>0.23704</v>
      </c>
    </row>
    <row r="1644" spans="2:12" x14ac:dyDescent="0.3">
      <c r="B1644" s="9" t="s">
        <v>2250</v>
      </c>
      <c r="C1644" s="9" t="s">
        <v>2251</v>
      </c>
      <c r="D1644" s="9" t="s">
        <v>2270</v>
      </c>
      <c r="E1644" s="6" t="s">
        <v>2271</v>
      </c>
      <c r="F1644" s="9" t="s">
        <v>453</v>
      </c>
      <c r="G1644" s="10">
        <v>29.342880000000001</v>
      </c>
      <c r="H1644" s="8">
        <v>0.8254378409417169</v>
      </c>
      <c r="I1644" s="8">
        <v>7.6083835773758254E-2</v>
      </c>
      <c r="J1644" s="11">
        <v>6.2880000000000005E-2</v>
      </c>
      <c r="K1644" s="11">
        <v>0.30647999999999997</v>
      </c>
      <c r="L1644" s="11">
        <v>0.43336000000000002</v>
      </c>
    </row>
    <row r="1645" spans="2:12" x14ac:dyDescent="0.3">
      <c r="B1645" s="9" t="s">
        <v>2250</v>
      </c>
      <c r="C1645" s="9" t="s">
        <v>2251</v>
      </c>
      <c r="D1645" s="9" t="s">
        <v>2273</v>
      </c>
      <c r="E1645" s="6" t="s">
        <v>2274</v>
      </c>
      <c r="F1645" s="9" t="s">
        <v>453</v>
      </c>
      <c r="G1645" s="10">
        <v>23.312750000000001</v>
      </c>
      <c r="H1645" s="8">
        <v>0.92060880296174419</v>
      </c>
      <c r="I1645" s="8">
        <v>2.4064171122994651E-2</v>
      </c>
      <c r="J1645" s="11">
        <v>2.5559999999999999E-2</v>
      </c>
      <c r="K1645" s="11">
        <v>0.30479000000000001</v>
      </c>
      <c r="L1645" s="11">
        <v>0.26229999999999998</v>
      </c>
    </row>
    <row r="1646" spans="2:12" x14ac:dyDescent="0.3">
      <c r="B1646" s="9" t="s">
        <v>2250</v>
      </c>
      <c r="C1646" s="9" t="s">
        <v>2251</v>
      </c>
      <c r="D1646" s="9" t="s">
        <v>2254</v>
      </c>
      <c r="E1646" s="6" t="s">
        <v>2255</v>
      </c>
      <c r="F1646" s="9" t="s">
        <v>453</v>
      </c>
      <c r="G1646" s="10">
        <v>34.61139</v>
      </c>
      <c r="H1646" s="8">
        <v>0.95049794961921497</v>
      </c>
      <c r="I1646" s="8">
        <v>9.3731693028705331E-3</v>
      </c>
      <c r="J1646" s="11">
        <v>2.1919999999999999E-2</v>
      </c>
      <c r="K1646" s="11">
        <v>0.24265999999999999</v>
      </c>
      <c r="L1646" s="11">
        <v>0.56164000000000003</v>
      </c>
    </row>
    <row r="1647" spans="2:12" x14ac:dyDescent="0.3">
      <c r="B1647" s="9" t="s">
        <v>2250</v>
      </c>
      <c r="C1647" s="9" t="s">
        <v>2251</v>
      </c>
      <c r="D1647" s="9" t="s">
        <v>2272</v>
      </c>
      <c r="E1647" s="6" t="s">
        <v>19627</v>
      </c>
      <c r="F1647" s="9" t="s">
        <v>453</v>
      </c>
      <c r="G1647" s="10">
        <v>24.768419999999999</v>
      </c>
      <c r="H1647" s="8">
        <v>0.79154868220431274</v>
      </c>
      <c r="I1647" s="8">
        <v>5.0969287736876499E-2</v>
      </c>
      <c r="J1647" s="11">
        <v>6.0440000000000001E-2</v>
      </c>
      <c r="K1647" s="11">
        <v>0.36124000000000001</v>
      </c>
      <c r="L1647" s="11">
        <v>0.36464000000000002</v>
      </c>
    </row>
    <row r="1648" spans="2:12" x14ac:dyDescent="0.3">
      <c r="B1648" s="9" t="s">
        <v>2250</v>
      </c>
      <c r="C1648" s="9" t="s">
        <v>2251</v>
      </c>
      <c r="D1648" s="9" t="s">
        <v>2275</v>
      </c>
      <c r="E1648" s="6" t="s">
        <v>2276</v>
      </c>
      <c r="F1648" s="9" t="s">
        <v>453</v>
      </c>
      <c r="G1648" s="10">
        <v>31.201370000000001</v>
      </c>
      <c r="H1648" s="8">
        <v>0.85291519434628971</v>
      </c>
      <c r="I1648" s="8">
        <v>2.4293286219081271E-2</v>
      </c>
      <c r="J1648" s="11">
        <v>4.1489999999999999E-2</v>
      </c>
      <c r="K1648" s="11">
        <v>0.28278999999999999</v>
      </c>
      <c r="L1648" s="11">
        <v>0.50122</v>
      </c>
    </row>
    <row r="1649" spans="2:12" x14ac:dyDescent="0.3">
      <c r="B1649" s="9" t="s">
        <v>2250</v>
      </c>
      <c r="C1649" s="9" t="s">
        <v>2251</v>
      </c>
      <c r="D1649" s="9" t="s">
        <v>2262</v>
      </c>
      <c r="E1649" s="6" t="s">
        <v>2263</v>
      </c>
      <c r="F1649" s="9" t="s">
        <v>453</v>
      </c>
      <c r="G1649" s="10">
        <v>26.70092</v>
      </c>
      <c r="H1649" s="8">
        <v>0.90150970524802299</v>
      </c>
      <c r="I1649" s="8">
        <v>5.2959501557632398E-2</v>
      </c>
      <c r="J1649" s="11">
        <v>5.0509999999999999E-2</v>
      </c>
      <c r="K1649" s="11">
        <v>0.43518000000000001</v>
      </c>
      <c r="L1649" s="11">
        <v>0.45319999999999999</v>
      </c>
    </row>
    <row r="1650" spans="2:12" x14ac:dyDescent="0.3">
      <c r="B1650" s="9" t="s">
        <v>2250</v>
      </c>
      <c r="C1650" s="9" t="s">
        <v>2251</v>
      </c>
      <c r="D1650" s="9" t="s">
        <v>2256</v>
      </c>
      <c r="E1650" s="6" t="s">
        <v>2257</v>
      </c>
      <c r="F1650" s="9" t="s">
        <v>453</v>
      </c>
      <c r="G1650" s="10">
        <v>21.258929999999999</v>
      </c>
      <c r="H1650" s="8">
        <v>0.92870852755689604</v>
      </c>
      <c r="I1650" s="8">
        <v>1.7822868110775981E-2</v>
      </c>
      <c r="J1650" s="11">
        <v>1.4069999999999999E-2</v>
      </c>
      <c r="K1650" s="11">
        <v>0.32057999999999998</v>
      </c>
      <c r="L1650" s="11">
        <v>0.21504000000000001</v>
      </c>
    </row>
    <row r="1651" spans="2:12" x14ac:dyDescent="0.3">
      <c r="B1651" s="9" t="s">
        <v>2250</v>
      </c>
      <c r="C1651" s="9" t="s">
        <v>2251</v>
      </c>
      <c r="D1651" s="9" t="s">
        <v>2258</v>
      </c>
      <c r="E1651" s="6" t="s">
        <v>2259</v>
      </c>
      <c r="F1651" s="9" t="s">
        <v>453</v>
      </c>
      <c r="G1651" s="10">
        <v>20.602180000000001</v>
      </c>
      <c r="H1651" s="8">
        <v>0.96455964030679719</v>
      </c>
      <c r="I1651" s="8">
        <v>1.5868817773075905E-3</v>
      </c>
      <c r="J1651" s="11">
        <v>9.0500000000000008E-3</v>
      </c>
      <c r="K1651" s="11">
        <v>0.23374</v>
      </c>
      <c r="L1651" s="11">
        <v>0.15021000000000001</v>
      </c>
    </row>
    <row r="1652" spans="2:12" x14ac:dyDescent="0.3">
      <c r="B1652" s="9" t="s">
        <v>2250</v>
      </c>
      <c r="C1652" s="9" t="s">
        <v>2251</v>
      </c>
      <c r="D1652" s="9" t="s">
        <v>2252</v>
      </c>
      <c r="E1652" s="6" t="s">
        <v>2253</v>
      </c>
      <c r="F1652" s="9" t="s">
        <v>453</v>
      </c>
      <c r="G1652" s="10">
        <v>29.526859999999999</v>
      </c>
      <c r="H1652" s="8">
        <v>0.85597302504816952</v>
      </c>
      <c r="I1652" s="8">
        <v>2.8901734104046242E-2</v>
      </c>
      <c r="J1652" s="11">
        <v>1.439E-2</v>
      </c>
      <c r="K1652" s="11">
        <v>0.24271999999999999</v>
      </c>
      <c r="L1652" s="11">
        <v>0.37913000000000002</v>
      </c>
    </row>
    <row r="1653" spans="2:12" x14ac:dyDescent="0.3">
      <c r="B1653" s="9" t="s">
        <v>2250</v>
      </c>
      <c r="C1653" s="9" t="s">
        <v>2251</v>
      </c>
      <c r="D1653" s="9" t="s">
        <v>2260</v>
      </c>
      <c r="E1653" s="6" t="s">
        <v>2261</v>
      </c>
      <c r="F1653" s="9" t="s">
        <v>453</v>
      </c>
      <c r="G1653" s="10">
        <v>30.315850000000001</v>
      </c>
      <c r="H1653" s="8">
        <v>0.94822120464952453</v>
      </c>
      <c r="I1653" s="8">
        <v>1.3032758013384995E-2</v>
      </c>
      <c r="J1653" s="11">
        <v>1.8249999999999999E-2</v>
      </c>
      <c r="K1653" s="11">
        <v>0.29587000000000002</v>
      </c>
      <c r="L1653" s="11">
        <v>0.46012999999999998</v>
      </c>
    </row>
    <row r="1654" spans="2:12" x14ac:dyDescent="0.3">
      <c r="B1654" s="9" t="s">
        <v>2277</v>
      </c>
      <c r="C1654" s="9" t="s">
        <v>2278</v>
      </c>
      <c r="D1654" s="9" t="s">
        <v>2281</v>
      </c>
      <c r="E1654" s="6" t="s">
        <v>2282</v>
      </c>
      <c r="F1654" s="9" t="s">
        <v>375</v>
      </c>
      <c r="G1654" s="10">
        <v>69.993719999999996</v>
      </c>
      <c r="H1654" s="8">
        <v>1</v>
      </c>
      <c r="I1654" s="8">
        <v>1.9184652278177458E-3</v>
      </c>
      <c r="J1654" s="11">
        <v>9.1800000000000007E-3</v>
      </c>
      <c r="K1654" s="11">
        <v>0.14149999999999999</v>
      </c>
      <c r="L1654" s="11">
        <v>0.78005000000000002</v>
      </c>
    </row>
    <row r="1655" spans="2:12" x14ac:dyDescent="0.3">
      <c r="B1655" s="9" t="s">
        <v>2277</v>
      </c>
      <c r="C1655" s="9" t="s">
        <v>2278</v>
      </c>
      <c r="D1655" s="9" t="s">
        <v>2291</v>
      </c>
      <c r="E1655" s="6" t="s">
        <v>19628</v>
      </c>
      <c r="F1655" s="9" t="s">
        <v>375</v>
      </c>
      <c r="G1655" s="10">
        <v>60.427799999999998</v>
      </c>
      <c r="H1655" s="8">
        <v>0.98820986441344072</v>
      </c>
      <c r="I1655" s="8">
        <v>5.3055610139516604E-3</v>
      </c>
      <c r="J1655" s="11">
        <v>4.4400000000000004E-3</v>
      </c>
      <c r="K1655" s="11">
        <v>0.1225</v>
      </c>
      <c r="L1655" s="11">
        <v>0.62287000000000003</v>
      </c>
    </row>
    <row r="1656" spans="2:12" x14ac:dyDescent="0.3">
      <c r="B1656" s="9" t="s">
        <v>2277</v>
      </c>
      <c r="C1656" s="9" t="s">
        <v>2278</v>
      </c>
      <c r="D1656" s="9" t="s">
        <v>2298</v>
      </c>
      <c r="E1656" s="6" t="s">
        <v>2299</v>
      </c>
      <c r="F1656" s="9" t="s">
        <v>375</v>
      </c>
      <c r="G1656" s="10">
        <v>72.452309999999997</v>
      </c>
      <c r="H1656" s="8">
        <v>0.9997459349593496</v>
      </c>
      <c r="I1656" s="8">
        <v>5.0813008130081306E-4</v>
      </c>
      <c r="J1656" s="11">
        <v>1.311E-2</v>
      </c>
      <c r="K1656" s="11">
        <v>0.1555</v>
      </c>
      <c r="L1656" s="11">
        <v>0.78225</v>
      </c>
    </row>
    <row r="1657" spans="2:12" x14ac:dyDescent="0.3">
      <c r="B1657" s="9" t="s">
        <v>2277</v>
      </c>
      <c r="C1657" s="9" t="s">
        <v>2278</v>
      </c>
      <c r="D1657" s="9" t="s">
        <v>2296</v>
      </c>
      <c r="E1657" s="6" t="s">
        <v>2297</v>
      </c>
      <c r="F1657" s="9" t="s">
        <v>375</v>
      </c>
      <c r="G1657" s="10">
        <v>64.201080000000005</v>
      </c>
      <c r="H1657" s="8">
        <v>1</v>
      </c>
      <c r="I1657" s="8">
        <v>0</v>
      </c>
      <c r="J1657" s="11">
        <v>3.4099999999999998E-3</v>
      </c>
      <c r="K1657" s="11">
        <v>4.317E-2</v>
      </c>
      <c r="L1657" s="11">
        <v>0.69128000000000001</v>
      </c>
    </row>
    <row r="1658" spans="2:12" x14ac:dyDescent="0.3">
      <c r="B1658" s="9" t="s">
        <v>2277</v>
      </c>
      <c r="C1658" s="9" t="s">
        <v>2278</v>
      </c>
      <c r="D1658" s="9" t="s">
        <v>2289</v>
      </c>
      <c r="E1658" s="6" t="s">
        <v>2290</v>
      </c>
      <c r="F1658" s="9" t="s">
        <v>375</v>
      </c>
      <c r="G1658" s="10">
        <v>69.442790000000002</v>
      </c>
      <c r="H1658" s="8">
        <v>0.98164354322305225</v>
      </c>
      <c r="I1658" s="8">
        <v>1.8143009605122731E-2</v>
      </c>
      <c r="J1658" s="11">
        <v>1.9369999999999998E-2</v>
      </c>
      <c r="K1658" s="11">
        <v>0.12379</v>
      </c>
      <c r="L1658" s="11">
        <v>0.75033000000000005</v>
      </c>
    </row>
    <row r="1659" spans="2:12" x14ac:dyDescent="0.3">
      <c r="B1659" s="9" t="s">
        <v>2277</v>
      </c>
      <c r="C1659" s="9" t="s">
        <v>2278</v>
      </c>
      <c r="D1659" s="9" t="s">
        <v>2283</v>
      </c>
      <c r="E1659" s="6" t="s">
        <v>2284</v>
      </c>
      <c r="F1659" s="9" t="s">
        <v>375</v>
      </c>
      <c r="G1659" s="10">
        <v>67.719149999999999</v>
      </c>
      <c r="H1659" s="8">
        <v>0.99816471667813722</v>
      </c>
      <c r="I1659" s="8">
        <v>2.5235145675613674E-3</v>
      </c>
      <c r="J1659" s="11">
        <v>1.23E-2</v>
      </c>
      <c r="K1659" s="11">
        <v>0.17041999999999999</v>
      </c>
      <c r="L1659" s="11">
        <v>0.75402999999999998</v>
      </c>
    </row>
    <row r="1660" spans="2:12" x14ac:dyDescent="0.3">
      <c r="B1660" s="9" t="s">
        <v>2277</v>
      </c>
      <c r="C1660" s="9" t="s">
        <v>2278</v>
      </c>
      <c r="D1660" s="9" t="s">
        <v>2287</v>
      </c>
      <c r="E1660" s="6" t="s">
        <v>2288</v>
      </c>
      <c r="F1660" s="9" t="s">
        <v>375</v>
      </c>
      <c r="G1660" s="10">
        <v>65.224209999999999</v>
      </c>
      <c r="H1660" s="8">
        <v>0.98340778557753672</v>
      </c>
      <c r="I1660" s="8">
        <v>1.5634971282705808E-2</v>
      </c>
      <c r="J1660" s="11">
        <v>5.3299999999999997E-3</v>
      </c>
      <c r="K1660" s="11">
        <v>0.15253</v>
      </c>
      <c r="L1660" s="11">
        <v>0.72213000000000005</v>
      </c>
    </row>
    <row r="1661" spans="2:12" x14ac:dyDescent="0.3">
      <c r="B1661" s="9" t="s">
        <v>2277</v>
      </c>
      <c r="C1661" s="9" t="s">
        <v>2278</v>
      </c>
      <c r="D1661" s="9" t="s">
        <v>2279</v>
      </c>
      <c r="E1661" s="6" t="s">
        <v>2280</v>
      </c>
      <c r="F1661" s="9" t="s">
        <v>375</v>
      </c>
      <c r="G1661" s="10">
        <v>75.445359999999994</v>
      </c>
      <c r="H1661" s="8">
        <v>1</v>
      </c>
      <c r="I1661" s="8">
        <v>2.4455857177794083E-4</v>
      </c>
      <c r="J1661" s="11">
        <v>2.1180000000000001E-2</v>
      </c>
      <c r="K1661" s="11">
        <v>9.8129999999999995E-2</v>
      </c>
      <c r="L1661" s="11">
        <v>0.82055999999999996</v>
      </c>
    </row>
    <row r="1662" spans="2:12" x14ac:dyDescent="0.3">
      <c r="B1662" s="9" t="s">
        <v>2277</v>
      </c>
      <c r="C1662" s="9" t="s">
        <v>2278</v>
      </c>
      <c r="D1662" s="9" t="s">
        <v>2292</v>
      </c>
      <c r="E1662" s="6" t="s">
        <v>2293</v>
      </c>
      <c r="F1662" s="9" t="s">
        <v>375</v>
      </c>
      <c r="G1662" s="10">
        <v>66.509100000000004</v>
      </c>
      <c r="H1662" s="8">
        <v>1</v>
      </c>
      <c r="I1662" s="8">
        <v>2.0958868221116062E-3</v>
      </c>
      <c r="J1662" s="11">
        <v>4.3499999999999997E-3</v>
      </c>
      <c r="K1662" s="11">
        <v>0.12984999999999999</v>
      </c>
      <c r="L1662" s="11">
        <v>0.73284000000000005</v>
      </c>
    </row>
    <row r="1663" spans="2:12" x14ac:dyDescent="0.3">
      <c r="B1663" s="9" t="s">
        <v>2277</v>
      </c>
      <c r="C1663" s="9" t="s">
        <v>2278</v>
      </c>
      <c r="D1663" s="9" t="s">
        <v>2294</v>
      </c>
      <c r="E1663" s="6" t="s">
        <v>2295</v>
      </c>
      <c r="F1663" s="9" t="s">
        <v>375</v>
      </c>
      <c r="G1663" s="10">
        <v>67.114710000000002</v>
      </c>
      <c r="H1663" s="8">
        <v>0.94393404004711423</v>
      </c>
      <c r="I1663" s="8">
        <v>3.0153121319199058E-2</v>
      </c>
      <c r="J1663" s="11">
        <v>4.9399999999999999E-3</v>
      </c>
      <c r="K1663" s="11">
        <v>0.12867000000000001</v>
      </c>
      <c r="L1663" s="11">
        <v>0.69657000000000002</v>
      </c>
    </row>
    <row r="1664" spans="2:12" x14ac:dyDescent="0.3">
      <c r="B1664" s="9" t="s">
        <v>2277</v>
      </c>
      <c r="C1664" s="9" t="s">
        <v>2278</v>
      </c>
      <c r="D1664" s="9" t="s">
        <v>2300</v>
      </c>
      <c r="E1664" s="6" t="s">
        <v>2301</v>
      </c>
      <c r="F1664" s="9" t="s">
        <v>375</v>
      </c>
      <c r="G1664" s="10">
        <v>54.244</v>
      </c>
      <c r="H1664" s="8">
        <v>0.98659697091542686</v>
      </c>
      <c r="I1664" s="8">
        <v>0</v>
      </c>
      <c r="J1664" s="11">
        <v>5.2100000000000002E-3</v>
      </c>
      <c r="K1664" s="11">
        <v>0.15594</v>
      </c>
      <c r="L1664" s="11">
        <v>0.58128000000000002</v>
      </c>
    </row>
    <row r="1665" spans="2:12" x14ac:dyDescent="0.3">
      <c r="B1665" s="9" t="s">
        <v>2277</v>
      </c>
      <c r="C1665" s="9" t="s">
        <v>2278</v>
      </c>
      <c r="D1665" s="9" t="s">
        <v>2285</v>
      </c>
      <c r="E1665" s="6" t="s">
        <v>2286</v>
      </c>
      <c r="F1665" s="9" t="s">
        <v>375</v>
      </c>
      <c r="G1665" s="10">
        <v>73.239720000000005</v>
      </c>
      <c r="H1665" s="8">
        <v>0.99901599015990161</v>
      </c>
      <c r="I1665" s="8">
        <v>1.7220172201722018E-3</v>
      </c>
      <c r="J1665" s="11">
        <v>7.1599999999999997E-3</v>
      </c>
      <c r="K1665" s="11">
        <v>0.10415000000000001</v>
      </c>
      <c r="L1665" s="11">
        <v>0.80572999999999995</v>
      </c>
    </row>
    <row r="1666" spans="2:12" x14ac:dyDescent="0.3">
      <c r="B1666" s="9" t="s">
        <v>2302</v>
      </c>
      <c r="C1666" s="9" t="s">
        <v>2303</v>
      </c>
      <c r="D1666" s="9" t="s">
        <v>2313</v>
      </c>
      <c r="E1666" s="6" t="s">
        <v>2314</v>
      </c>
      <c r="F1666" s="9" t="s">
        <v>30</v>
      </c>
      <c r="G1666" s="10">
        <v>30.78875</v>
      </c>
      <c r="H1666" s="8">
        <v>0.97888198757763978</v>
      </c>
      <c r="I1666" s="8">
        <v>0</v>
      </c>
      <c r="J1666" s="11">
        <v>1.047E-2</v>
      </c>
      <c r="K1666" s="11">
        <v>0.32316</v>
      </c>
      <c r="L1666" s="11">
        <v>0.53685000000000005</v>
      </c>
    </row>
    <row r="1667" spans="2:12" x14ac:dyDescent="0.3">
      <c r="B1667" s="9" t="s">
        <v>2302</v>
      </c>
      <c r="C1667" s="9" t="s">
        <v>2303</v>
      </c>
      <c r="D1667" s="9" t="s">
        <v>2315</v>
      </c>
      <c r="E1667" s="6" t="s">
        <v>2316</v>
      </c>
      <c r="F1667" s="9" t="s">
        <v>30</v>
      </c>
      <c r="G1667" s="10">
        <v>30.04419</v>
      </c>
      <c r="H1667" s="8">
        <v>0.97076355378938406</v>
      </c>
      <c r="I1667" s="8">
        <v>0</v>
      </c>
      <c r="J1667" s="11">
        <v>7.7499999999999999E-3</v>
      </c>
      <c r="K1667" s="11">
        <v>0.21990999999999999</v>
      </c>
      <c r="L1667" s="11">
        <v>0.46675</v>
      </c>
    </row>
    <row r="1668" spans="2:12" x14ac:dyDescent="0.3">
      <c r="B1668" s="9" t="s">
        <v>2302</v>
      </c>
      <c r="C1668" s="9" t="s">
        <v>2303</v>
      </c>
      <c r="D1668" s="9" t="s">
        <v>2323</v>
      </c>
      <c r="E1668" s="6" t="s">
        <v>2324</v>
      </c>
      <c r="F1668" s="9" t="s">
        <v>30</v>
      </c>
      <c r="G1668" s="10">
        <v>30.075430000000001</v>
      </c>
      <c r="H1668" s="8">
        <v>0.9517699115044248</v>
      </c>
      <c r="I1668" s="8">
        <v>8.1858407079646017E-3</v>
      </c>
      <c r="J1668" s="11">
        <v>1.025E-2</v>
      </c>
      <c r="K1668" s="11">
        <v>0.24479999999999999</v>
      </c>
      <c r="L1668" s="11">
        <v>0.45107000000000003</v>
      </c>
    </row>
    <row r="1669" spans="2:12" x14ac:dyDescent="0.3">
      <c r="B1669" s="9" t="s">
        <v>2302</v>
      </c>
      <c r="C1669" s="9" t="s">
        <v>2303</v>
      </c>
      <c r="D1669" s="9" t="s">
        <v>2321</v>
      </c>
      <c r="E1669" s="6" t="s">
        <v>2322</v>
      </c>
      <c r="F1669" s="9" t="s">
        <v>30</v>
      </c>
      <c r="G1669" s="10">
        <v>32.243040000000001</v>
      </c>
      <c r="H1669" s="8">
        <v>0.97674418604651159</v>
      </c>
      <c r="I1669" s="8">
        <v>0</v>
      </c>
      <c r="J1669" s="11">
        <v>5.4299999999999999E-3</v>
      </c>
      <c r="K1669" s="11">
        <v>0.17177999999999999</v>
      </c>
      <c r="L1669" s="11">
        <v>0.47860999999999998</v>
      </c>
    </row>
    <row r="1670" spans="2:12" x14ac:dyDescent="0.3">
      <c r="B1670" s="9" t="s">
        <v>2302</v>
      </c>
      <c r="C1670" s="9" t="s">
        <v>2303</v>
      </c>
      <c r="D1670" s="9" t="s">
        <v>2319</v>
      </c>
      <c r="E1670" s="6" t="s">
        <v>2320</v>
      </c>
      <c r="F1670" s="9" t="s">
        <v>30</v>
      </c>
      <c r="G1670" s="10">
        <v>34.062240000000003</v>
      </c>
      <c r="H1670" s="8">
        <v>0.9979281767955801</v>
      </c>
      <c r="I1670" s="8">
        <v>0</v>
      </c>
      <c r="J1670" s="11">
        <v>6.6800000000000002E-3</v>
      </c>
      <c r="K1670" s="11">
        <v>0.25422</v>
      </c>
      <c r="L1670" s="11">
        <v>0.58074999999999999</v>
      </c>
    </row>
    <row r="1671" spans="2:12" x14ac:dyDescent="0.3">
      <c r="B1671" s="9" t="s">
        <v>2302</v>
      </c>
      <c r="C1671" s="9" t="s">
        <v>2303</v>
      </c>
      <c r="D1671" s="9" t="s">
        <v>2309</v>
      </c>
      <c r="E1671" s="6" t="s">
        <v>2310</v>
      </c>
      <c r="F1671" s="9" t="s">
        <v>30</v>
      </c>
      <c r="G1671" s="10">
        <v>29.656949999999998</v>
      </c>
      <c r="H1671" s="8">
        <v>0.92378487201610582</v>
      </c>
      <c r="I1671" s="8">
        <v>2.9623238423928673E-2</v>
      </c>
      <c r="J1671" s="11">
        <v>5.4999999999999997E-3</v>
      </c>
      <c r="K1671" s="11">
        <v>0.152</v>
      </c>
      <c r="L1671" s="11">
        <v>0.43597999999999998</v>
      </c>
    </row>
    <row r="1672" spans="2:12" x14ac:dyDescent="0.3">
      <c r="B1672" s="9" t="s">
        <v>2302</v>
      </c>
      <c r="C1672" s="9" t="s">
        <v>2303</v>
      </c>
      <c r="D1672" s="9" t="s">
        <v>2308</v>
      </c>
      <c r="E1672" s="6" t="s">
        <v>19629</v>
      </c>
      <c r="F1672" s="9" t="s">
        <v>30</v>
      </c>
      <c r="G1672" s="10">
        <v>31.057079999999999</v>
      </c>
      <c r="H1672" s="8">
        <v>0.98161908486507621</v>
      </c>
      <c r="I1672" s="8">
        <v>1.1732499022291747E-3</v>
      </c>
      <c r="J1672" s="11">
        <v>6.1999999999999998E-3</v>
      </c>
      <c r="K1672" s="11">
        <v>0.26679999999999998</v>
      </c>
      <c r="L1672" s="11">
        <v>0.55428999999999995</v>
      </c>
    </row>
    <row r="1673" spans="2:12" x14ac:dyDescent="0.3">
      <c r="B1673" s="9" t="s">
        <v>2302</v>
      </c>
      <c r="C1673" s="9" t="s">
        <v>2303</v>
      </c>
      <c r="D1673" s="9" t="s">
        <v>2317</v>
      </c>
      <c r="E1673" s="6" t="s">
        <v>2318</v>
      </c>
      <c r="F1673" s="9" t="s">
        <v>30</v>
      </c>
      <c r="G1673" s="10">
        <v>32.525080000000003</v>
      </c>
      <c r="H1673" s="8">
        <v>0.99467488789237668</v>
      </c>
      <c r="I1673" s="8">
        <v>0</v>
      </c>
      <c r="J1673" s="11">
        <v>5.7499999999999999E-3</v>
      </c>
      <c r="K1673" s="11">
        <v>9.8809999999999995E-2</v>
      </c>
      <c r="L1673" s="11">
        <v>0.48365000000000002</v>
      </c>
    </row>
    <row r="1674" spans="2:12" x14ac:dyDescent="0.3">
      <c r="B1674" s="9" t="s">
        <v>2302</v>
      </c>
      <c r="C1674" s="9" t="s">
        <v>2303</v>
      </c>
      <c r="D1674" s="9" t="s">
        <v>2325</v>
      </c>
      <c r="E1674" s="6" t="s">
        <v>2326</v>
      </c>
      <c r="F1674" s="9" t="s">
        <v>30</v>
      </c>
      <c r="G1674" s="10">
        <v>28.580269999999999</v>
      </c>
      <c r="H1674" s="8">
        <v>0.95273992461583068</v>
      </c>
      <c r="I1674" s="8">
        <v>3.4792693534357786E-3</v>
      </c>
      <c r="J1674" s="11">
        <v>1.881E-2</v>
      </c>
      <c r="K1674" s="11">
        <v>0.38974999999999999</v>
      </c>
      <c r="L1674" s="11">
        <v>0.47639999999999999</v>
      </c>
    </row>
    <row r="1675" spans="2:12" x14ac:dyDescent="0.3">
      <c r="B1675" s="9" t="s">
        <v>2302</v>
      </c>
      <c r="C1675" s="9" t="s">
        <v>2303</v>
      </c>
      <c r="D1675" s="9" t="s">
        <v>2307</v>
      </c>
      <c r="E1675" s="6" t="s">
        <v>19630</v>
      </c>
      <c r="F1675" s="9" t="s">
        <v>30</v>
      </c>
      <c r="G1675" s="10">
        <v>62.04824</v>
      </c>
      <c r="H1675" s="8">
        <v>0.99784224406617117</v>
      </c>
      <c r="I1675" s="8">
        <v>2.3975065931431311E-4</v>
      </c>
      <c r="J1675" s="11">
        <v>1.11E-2</v>
      </c>
      <c r="K1675" s="11">
        <v>0.22202</v>
      </c>
      <c r="L1675" s="11">
        <v>0.65347</v>
      </c>
    </row>
    <row r="1676" spans="2:12" x14ac:dyDescent="0.3">
      <c r="B1676" s="9" t="s">
        <v>2302</v>
      </c>
      <c r="C1676" s="9" t="s">
        <v>2303</v>
      </c>
      <c r="D1676" s="9" t="s">
        <v>2304</v>
      </c>
      <c r="E1676" s="6" t="s">
        <v>19631</v>
      </c>
      <c r="F1676" s="9" t="s">
        <v>30</v>
      </c>
      <c r="G1676" s="10">
        <v>57.830979999999997</v>
      </c>
      <c r="H1676" s="8">
        <v>0.97925696594427247</v>
      </c>
      <c r="I1676" s="8">
        <v>7.7399380804953561E-3</v>
      </c>
      <c r="J1676" s="11">
        <v>1.261E-2</v>
      </c>
      <c r="K1676" s="11">
        <v>0.19272</v>
      </c>
      <c r="L1676" s="11">
        <v>0.61094999999999999</v>
      </c>
    </row>
    <row r="1677" spans="2:12" x14ac:dyDescent="0.3">
      <c r="B1677" s="9" t="s">
        <v>2302</v>
      </c>
      <c r="C1677" s="9" t="s">
        <v>2303</v>
      </c>
      <c r="D1677" s="9" t="s">
        <v>2305</v>
      </c>
      <c r="E1677" s="6" t="s">
        <v>2306</v>
      </c>
      <c r="F1677" s="9" t="s">
        <v>30</v>
      </c>
      <c r="G1677" s="10">
        <v>61.105809999999998</v>
      </c>
      <c r="H1677" s="8">
        <v>1</v>
      </c>
      <c r="I1677" s="8">
        <v>0</v>
      </c>
      <c r="J1677" s="11">
        <v>3.0699999999999998E-3</v>
      </c>
      <c r="K1677" s="11">
        <v>8.9169999999999999E-2</v>
      </c>
      <c r="L1677" s="11">
        <v>0.62351000000000001</v>
      </c>
    </row>
    <row r="1678" spans="2:12" x14ac:dyDescent="0.3">
      <c r="B1678" s="9" t="s">
        <v>2302</v>
      </c>
      <c r="C1678" s="9" t="s">
        <v>2303</v>
      </c>
      <c r="D1678" s="9" t="s">
        <v>2311</v>
      </c>
      <c r="E1678" s="6" t="s">
        <v>2312</v>
      </c>
      <c r="F1678" s="9" t="s">
        <v>30</v>
      </c>
      <c r="G1678" s="10">
        <v>32.030230000000003</v>
      </c>
      <c r="H1678" s="8">
        <v>0.91008372770294865</v>
      </c>
      <c r="I1678" s="8">
        <v>0</v>
      </c>
      <c r="J1678" s="11">
        <v>2.802E-2</v>
      </c>
      <c r="K1678" s="11">
        <v>0.26641999999999999</v>
      </c>
      <c r="L1678" s="11">
        <v>0.53881000000000001</v>
      </c>
    </row>
    <row r="1679" spans="2:12" x14ac:dyDescent="0.3">
      <c r="B1679" s="9" t="s">
        <v>2327</v>
      </c>
      <c r="C1679" s="9" t="s">
        <v>2328</v>
      </c>
      <c r="D1679" s="9" t="s">
        <v>2352</v>
      </c>
      <c r="E1679" s="6" t="s">
        <v>2353</v>
      </c>
      <c r="F1679" s="9" t="s">
        <v>5</v>
      </c>
      <c r="G1679" s="10">
        <v>29.24248</v>
      </c>
      <c r="H1679" s="8">
        <v>0.67418957734919982</v>
      </c>
      <c r="I1679" s="8">
        <v>0.16536725482150186</v>
      </c>
      <c r="J1679" s="11">
        <v>5.3100000000000001E-2</v>
      </c>
      <c r="K1679" s="11">
        <v>0.29520000000000002</v>
      </c>
      <c r="L1679" s="11">
        <v>0.43552000000000002</v>
      </c>
    </row>
    <row r="1680" spans="2:12" x14ac:dyDescent="0.3">
      <c r="B1680" s="9" t="s">
        <v>2327</v>
      </c>
      <c r="C1680" s="9" t="s">
        <v>2328</v>
      </c>
      <c r="D1680" s="9" t="s">
        <v>2346</v>
      </c>
      <c r="E1680" s="6" t="s">
        <v>2347</v>
      </c>
      <c r="F1680" s="9" t="s">
        <v>5</v>
      </c>
      <c r="G1680" s="10">
        <v>28.407450000000001</v>
      </c>
      <c r="H1680" s="8">
        <v>0.9857324840764331</v>
      </c>
      <c r="I1680" s="8">
        <v>0</v>
      </c>
      <c r="J1680" s="11">
        <v>9.8300000000000002E-3</v>
      </c>
      <c r="K1680" s="11">
        <v>0.27572000000000002</v>
      </c>
      <c r="L1680" s="11">
        <v>0.44969999999999999</v>
      </c>
    </row>
    <row r="1681" spans="2:12" x14ac:dyDescent="0.3">
      <c r="B1681" s="9" t="s">
        <v>2327</v>
      </c>
      <c r="C1681" s="9" t="s">
        <v>2328</v>
      </c>
      <c r="D1681" s="9" t="s">
        <v>2356</v>
      </c>
      <c r="E1681" s="6" t="s">
        <v>2357</v>
      </c>
      <c r="F1681" s="9" t="s">
        <v>5</v>
      </c>
      <c r="G1681" s="10">
        <v>32.265129999999999</v>
      </c>
      <c r="H1681" s="8">
        <v>0.9971524288107203</v>
      </c>
      <c r="I1681" s="8">
        <v>3.3500837520938025E-4</v>
      </c>
      <c r="J1681" s="11">
        <v>5.0600000000000003E-3</v>
      </c>
      <c r="K1681" s="11">
        <v>0.12973000000000001</v>
      </c>
      <c r="L1681" s="11">
        <v>0.42281999999999997</v>
      </c>
    </row>
    <row r="1682" spans="2:12" x14ac:dyDescent="0.3">
      <c r="B1682" s="9" t="s">
        <v>2327</v>
      </c>
      <c r="C1682" s="9" t="s">
        <v>2328</v>
      </c>
      <c r="D1682" s="9" t="s">
        <v>2344</v>
      </c>
      <c r="E1682" s="6" t="s">
        <v>2345</v>
      </c>
      <c r="F1682" s="9" t="s">
        <v>5</v>
      </c>
      <c r="G1682" s="10">
        <v>27.557179999999999</v>
      </c>
      <c r="H1682" s="8">
        <v>0.9219653179190751</v>
      </c>
      <c r="I1682" s="8">
        <v>2.8901734104046241E-3</v>
      </c>
      <c r="J1682" s="11">
        <v>9.8099999999999993E-3</v>
      </c>
      <c r="K1682" s="11">
        <v>0.27966000000000002</v>
      </c>
      <c r="L1682" s="11">
        <v>0.43979000000000001</v>
      </c>
    </row>
    <row r="1683" spans="2:12" x14ac:dyDescent="0.3">
      <c r="B1683" s="9" t="s">
        <v>2327</v>
      </c>
      <c r="C1683" s="9" t="s">
        <v>2328</v>
      </c>
      <c r="D1683" s="9" t="s">
        <v>2354</v>
      </c>
      <c r="E1683" s="6" t="s">
        <v>2355</v>
      </c>
      <c r="F1683" s="9" t="s">
        <v>5</v>
      </c>
      <c r="G1683" s="10">
        <v>31.670390000000001</v>
      </c>
      <c r="H1683" s="8">
        <v>0.98017303532804612</v>
      </c>
      <c r="I1683" s="8">
        <v>3.6049026676279738E-4</v>
      </c>
      <c r="J1683" s="11">
        <v>9.0500000000000008E-3</v>
      </c>
      <c r="K1683" s="11">
        <v>0.20713999999999999</v>
      </c>
      <c r="L1683" s="11">
        <v>0.48768</v>
      </c>
    </row>
    <row r="1684" spans="2:12" x14ac:dyDescent="0.3">
      <c r="B1684" s="9" t="s">
        <v>2327</v>
      </c>
      <c r="C1684" s="9" t="s">
        <v>2328</v>
      </c>
      <c r="D1684" s="9" t="s">
        <v>2331</v>
      </c>
      <c r="E1684" s="6" t="s">
        <v>2332</v>
      </c>
      <c r="F1684" s="9" t="s">
        <v>5</v>
      </c>
      <c r="G1684" s="10">
        <v>28.143450000000001</v>
      </c>
      <c r="H1684" s="8">
        <v>0.95875776397515533</v>
      </c>
      <c r="I1684" s="8">
        <v>1.4906832298136647E-3</v>
      </c>
      <c r="J1684" s="11">
        <v>6.5500000000000003E-3</v>
      </c>
      <c r="K1684" s="11">
        <v>0.17374000000000001</v>
      </c>
      <c r="L1684" s="11">
        <v>0.40517999999999998</v>
      </c>
    </row>
    <row r="1685" spans="2:12" x14ac:dyDescent="0.3">
      <c r="B1685" s="9" t="s">
        <v>2327</v>
      </c>
      <c r="C1685" s="9" t="s">
        <v>2328</v>
      </c>
      <c r="D1685" s="9" t="s">
        <v>2329</v>
      </c>
      <c r="E1685" s="6" t="s">
        <v>2330</v>
      </c>
      <c r="F1685" s="9" t="s">
        <v>5</v>
      </c>
      <c r="G1685" s="10">
        <v>26.335280000000001</v>
      </c>
      <c r="H1685" s="8">
        <v>0.94524119947848761</v>
      </c>
      <c r="I1685" s="8">
        <v>1.0430247718383311E-3</v>
      </c>
      <c r="J1685" s="11">
        <v>2.8000000000000001E-2</v>
      </c>
      <c r="K1685" s="11">
        <v>0.31886999999999999</v>
      </c>
      <c r="L1685" s="11">
        <v>0.42702000000000001</v>
      </c>
    </row>
    <row r="1686" spans="2:12" x14ac:dyDescent="0.3">
      <c r="B1686" s="9" t="s">
        <v>2327</v>
      </c>
      <c r="C1686" s="9" t="s">
        <v>2328</v>
      </c>
      <c r="D1686" s="9" t="s">
        <v>2339</v>
      </c>
      <c r="E1686" s="6" t="s">
        <v>2340</v>
      </c>
      <c r="F1686" s="9" t="s">
        <v>5</v>
      </c>
      <c r="G1686" s="10">
        <v>30.262070000000001</v>
      </c>
      <c r="H1686" s="8">
        <v>0.79317622230038687</v>
      </c>
      <c r="I1686" s="8">
        <v>3.1656700668308127E-2</v>
      </c>
      <c r="J1686" s="11">
        <v>3.023E-2</v>
      </c>
      <c r="K1686" s="11">
        <v>0.28436</v>
      </c>
      <c r="L1686" s="11">
        <v>0.47048000000000001</v>
      </c>
    </row>
    <row r="1687" spans="2:12" x14ac:dyDescent="0.3">
      <c r="B1687" s="9" t="s">
        <v>2327</v>
      </c>
      <c r="C1687" s="9" t="s">
        <v>2328</v>
      </c>
      <c r="D1687" s="9" t="s">
        <v>2337</v>
      </c>
      <c r="E1687" s="6" t="s">
        <v>2338</v>
      </c>
      <c r="F1687" s="9" t="s">
        <v>5</v>
      </c>
      <c r="G1687" s="10">
        <v>26.425699999999999</v>
      </c>
      <c r="H1687" s="8">
        <v>0.89681750372948776</v>
      </c>
      <c r="I1687" s="8">
        <v>3.2322227747389356E-3</v>
      </c>
      <c r="J1687" s="11">
        <v>6.8890000000000007E-2</v>
      </c>
      <c r="K1687" s="11">
        <v>0.38001000000000001</v>
      </c>
      <c r="L1687" s="11">
        <v>0.43575999999999998</v>
      </c>
    </row>
    <row r="1688" spans="2:12" x14ac:dyDescent="0.3">
      <c r="B1688" s="9" t="s">
        <v>2327</v>
      </c>
      <c r="C1688" s="9" t="s">
        <v>2328</v>
      </c>
      <c r="D1688" s="9" t="s">
        <v>2348</v>
      </c>
      <c r="E1688" s="6" t="s">
        <v>2349</v>
      </c>
      <c r="F1688" s="9" t="s">
        <v>5</v>
      </c>
      <c r="G1688" s="10">
        <v>30.11073</v>
      </c>
      <c r="H1688" s="8">
        <v>0.95794871794871794</v>
      </c>
      <c r="I1688" s="8">
        <v>0</v>
      </c>
      <c r="J1688" s="11">
        <v>7.7299999999999999E-3</v>
      </c>
      <c r="K1688" s="11">
        <v>0.21431</v>
      </c>
      <c r="L1688" s="11">
        <v>0.44699</v>
      </c>
    </row>
    <row r="1689" spans="2:12" x14ac:dyDescent="0.3">
      <c r="B1689" s="9" t="s">
        <v>2327</v>
      </c>
      <c r="C1689" s="9" t="s">
        <v>2328</v>
      </c>
      <c r="D1689" s="9" t="s">
        <v>2341</v>
      </c>
      <c r="E1689" s="6" t="s">
        <v>2342</v>
      </c>
      <c r="F1689" s="9" t="s">
        <v>5</v>
      </c>
      <c r="G1689" s="10">
        <v>29.138000000000002</v>
      </c>
      <c r="H1689" s="8">
        <v>0.90290955091714109</v>
      </c>
      <c r="I1689" s="8">
        <v>3.7950664136622392E-3</v>
      </c>
      <c r="J1689" s="11">
        <v>1.238E-2</v>
      </c>
      <c r="K1689" s="11">
        <v>0.17408999999999999</v>
      </c>
      <c r="L1689" s="11">
        <v>0.42449999999999999</v>
      </c>
    </row>
    <row r="1690" spans="2:12" x14ac:dyDescent="0.3">
      <c r="B1690" s="9" t="s">
        <v>2327</v>
      </c>
      <c r="C1690" s="9" t="s">
        <v>2328</v>
      </c>
      <c r="D1690" s="9" t="s">
        <v>2350</v>
      </c>
      <c r="E1690" s="6" t="s">
        <v>2351</v>
      </c>
      <c r="F1690" s="9" t="s">
        <v>5</v>
      </c>
      <c r="G1690" s="10">
        <v>26.5914</v>
      </c>
      <c r="H1690" s="8">
        <v>0.75934366453965363</v>
      </c>
      <c r="I1690" s="8">
        <v>5.135217259191735E-2</v>
      </c>
      <c r="J1690" s="11">
        <v>4.0219999999999999E-2</v>
      </c>
      <c r="K1690" s="11">
        <v>0.34129999999999999</v>
      </c>
      <c r="L1690" s="11">
        <v>0.40222999999999998</v>
      </c>
    </row>
    <row r="1691" spans="2:12" x14ac:dyDescent="0.3">
      <c r="B1691" s="9" t="s">
        <v>2327</v>
      </c>
      <c r="C1691" s="9" t="s">
        <v>2328</v>
      </c>
      <c r="D1691" s="9" t="s">
        <v>2343</v>
      </c>
      <c r="E1691" s="6" t="s">
        <v>19632</v>
      </c>
      <c r="F1691" s="9" t="s">
        <v>5</v>
      </c>
      <c r="G1691" s="10">
        <v>29.542290000000001</v>
      </c>
      <c r="H1691" s="8">
        <v>0.88527084601339012</v>
      </c>
      <c r="I1691" s="8">
        <v>2.4345709068776627E-2</v>
      </c>
      <c r="J1691" s="11">
        <v>5.0220000000000001E-2</v>
      </c>
      <c r="K1691" s="11">
        <v>0.29686000000000001</v>
      </c>
      <c r="L1691" s="11">
        <v>0.48341000000000001</v>
      </c>
    </row>
    <row r="1692" spans="2:12" x14ac:dyDescent="0.3">
      <c r="B1692" s="9" t="s">
        <v>2327</v>
      </c>
      <c r="C1692" s="9" t="s">
        <v>2328</v>
      </c>
      <c r="D1692" s="9" t="s">
        <v>2333</v>
      </c>
      <c r="E1692" s="6" t="s">
        <v>2334</v>
      </c>
      <c r="F1692" s="9" t="s">
        <v>5</v>
      </c>
      <c r="G1692" s="10">
        <v>29.031569999999999</v>
      </c>
      <c r="H1692" s="8">
        <v>0.98778501628664495</v>
      </c>
      <c r="I1692" s="8">
        <v>1.0857763300760044E-3</v>
      </c>
      <c r="J1692" s="11">
        <v>8.8299999999999993E-3</v>
      </c>
      <c r="K1692" s="11">
        <v>0.21185999999999999</v>
      </c>
      <c r="L1692" s="11">
        <v>0.41879</v>
      </c>
    </row>
    <row r="1693" spans="2:12" x14ac:dyDescent="0.3">
      <c r="B1693" s="9" t="s">
        <v>2327</v>
      </c>
      <c r="C1693" s="9" t="s">
        <v>2328</v>
      </c>
      <c r="D1693" s="9" t="s">
        <v>2335</v>
      </c>
      <c r="E1693" s="6" t="s">
        <v>2336</v>
      </c>
      <c r="F1693" s="9" t="s">
        <v>5</v>
      </c>
      <c r="G1693" s="10">
        <v>30.556000000000001</v>
      </c>
      <c r="H1693" s="8">
        <v>0.99058425881216805</v>
      </c>
      <c r="I1693" s="8">
        <v>0</v>
      </c>
      <c r="J1693" s="11">
        <v>9.2099999999999994E-3</v>
      </c>
      <c r="K1693" s="11">
        <v>0.23907</v>
      </c>
      <c r="L1693" s="11">
        <v>0.46037</v>
      </c>
    </row>
    <row r="1694" spans="2:12" x14ac:dyDescent="0.3">
      <c r="B1694" s="9" t="s">
        <v>16453</v>
      </c>
      <c r="C1694" s="9" t="s">
        <v>16454</v>
      </c>
      <c r="D1694" s="9" t="s">
        <v>16475</v>
      </c>
      <c r="E1694" s="6" t="s">
        <v>16476</v>
      </c>
      <c r="F1694" s="9" t="s">
        <v>16266</v>
      </c>
      <c r="G1694" s="10">
        <v>67.631450000000001</v>
      </c>
      <c r="H1694" s="8">
        <v>0.97505295363614963</v>
      </c>
      <c r="I1694" s="8">
        <v>6.1190868439632857E-3</v>
      </c>
      <c r="J1694" s="11">
        <v>1.223E-2</v>
      </c>
      <c r="K1694" s="11">
        <v>0.21490999999999999</v>
      </c>
      <c r="L1694" s="11">
        <v>0.70938000000000001</v>
      </c>
    </row>
    <row r="1695" spans="2:12" x14ac:dyDescent="0.3">
      <c r="B1695" s="9" t="s">
        <v>16453</v>
      </c>
      <c r="C1695" s="9" t="s">
        <v>16454</v>
      </c>
      <c r="D1695" s="9" t="s">
        <v>16465</v>
      </c>
      <c r="E1695" s="6" t="s">
        <v>16466</v>
      </c>
      <c r="F1695" s="9" t="s">
        <v>16266</v>
      </c>
      <c r="G1695" s="10">
        <v>86.529520000000005</v>
      </c>
      <c r="H1695" s="8">
        <v>1</v>
      </c>
      <c r="I1695" s="8">
        <v>0</v>
      </c>
      <c r="J1695" s="11">
        <v>1.158E-2</v>
      </c>
      <c r="K1695" s="11">
        <v>0.11883000000000001</v>
      </c>
      <c r="L1695" s="11">
        <v>0.86921000000000004</v>
      </c>
    </row>
    <row r="1696" spans="2:12" x14ac:dyDescent="0.3">
      <c r="B1696" s="9" t="s">
        <v>16453</v>
      </c>
      <c r="C1696" s="9" t="s">
        <v>16454</v>
      </c>
      <c r="D1696" s="9" t="s">
        <v>16471</v>
      </c>
      <c r="E1696" s="6" t="s">
        <v>16472</v>
      </c>
      <c r="F1696" s="9" t="s">
        <v>16266</v>
      </c>
      <c r="G1696" s="10">
        <v>56.987099999999998</v>
      </c>
      <c r="H1696" s="8">
        <v>0.73321266968325793</v>
      </c>
      <c r="I1696" s="8">
        <v>2.8959276018099549E-2</v>
      </c>
      <c r="J1696" s="11">
        <v>7.4799999999999997E-3</v>
      </c>
      <c r="K1696" s="11">
        <v>0.16481999999999999</v>
      </c>
      <c r="L1696" s="11">
        <v>0.50532999999999995</v>
      </c>
    </row>
    <row r="1697" spans="2:12" x14ac:dyDescent="0.3">
      <c r="B1697" s="9" t="s">
        <v>16453</v>
      </c>
      <c r="C1697" s="9" t="s">
        <v>16454</v>
      </c>
      <c r="D1697" s="9" t="s">
        <v>16455</v>
      </c>
      <c r="E1697" s="6" t="s">
        <v>16456</v>
      </c>
      <c r="F1697" s="9" t="s">
        <v>16266</v>
      </c>
      <c r="G1697" s="10">
        <v>44.023499999999999</v>
      </c>
      <c r="H1697" s="8">
        <v>0.96436058700209648</v>
      </c>
      <c r="I1697" s="8">
        <v>0</v>
      </c>
      <c r="J1697" s="11">
        <v>1.022E-2</v>
      </c>
      <c r="K1697" s="11">
        <v>0.12944</v>
      </c>
      <c r="L1697" s="11">
        <v>0.55571999999999999</v>
      </c>
    </row>
    <row r="1698" spans="2:12" x14ac:dyDescent="0.3">
      <c r="B1698" s="9" t="s">
        <v>16453</v>
      </c>
      <c r="C1698" s="9" t="s">
        <v>16454</v>
      </c>
      <c r="D1698" s="9" t="s">
        <v>16461</v>
      </c>
      <c r="E1698" s="6" t="s">
        <v>16462</v>
      </c>
      <c r="F1698" s="9" t="s">
        <v>16266</v>
      </c>
      <c r="G1698" s="10">
        <v>42.867339999999999</v>
      </c>
      <c r="H1698" s="8">
        <v>0.98627989023912188</v>
      </c>
      <c r="I1698" s="8">
        <v>0</v>
      </c>
      <c r="J1698" s="11">
        <v>4.3499999999999997E-3</v>
      </c>
      <c r="K1698" s="11">
        <v>9.6619999999999998E-2</v>
      </c>
      <c r="L1698" s="11">
        <v>0.57874000000000003</v>
      </c>
    </row>
    <row r="1699" spans="2:12" x14ac:dyDescent="0.3">
      <c r="B1699" s="9" t="s">
        <v>16453</v>
      </c>
      <c r="C1699" s="9" t="s">
        <v>16454</v>
      </c>
      <c r="D1699" s="9" t="s">
        <v>16459</v>
      </c>
      <c r="E1699" s="6" t="s">
        <v>16460</v>
      </c>
      <c r="F1699" s="9" t="s">
        <v>16266</v>
      </c>
      <c r="G1699" s="10">
        <v>68.632999999999996</v>
      </c>
      <c r="H1699" s="8">
        <v>1</v>
      </c>
      <c r="I1699" s="8">
        <v>0</v>
      </c>
      <c r="J1699" s="11">
        <v>2.0500000000000002E-3</v>
      </c>
      <c r="K1699" s="11">
        <v>6.404E-2</v>
      </c>
      <c r="L1699" s="11">
        <v>0.68596000000000001</v>
      </c>
    </row>
    <row r="1700" spans="2:12" x14ac:dyDescent="0.3">
      <c r="B1700" s="9" t="s">
        <v>16453</v>
      </c>
      <c r="C1700" s="9" t="s">
        <v>16454</v>
      </c>
      <c r="D1700" s="9" t="s">
        <v>16457</v>
      </c>
      <c r="E1700" s="6" t="s">
        <v>16458</v>
      </c>
      <c r="F1700" s="9" t="s">
        <v>16266</v>
      </c>
      <c r="G1700" s="10">
        <v>63.359549999999999</v>
      </c>
      <c r="H1700" s="8">
        <v>0.99965788573383507</v>
      </c>
      <c r="I1700" s="8">
        <v>0</v>
      </c>
      <c r="J1700" s="11">
        <v>2.8800000000000002E-3</v>
      </c>
      <c r="K1700" s="11">
        <v>7.9839999999999994E-2</v>
      </c>
      <c r="L1700" s="11">
        <v>0.65185000000000004</v>
      </c>
    </row>
    <row r="1701" spans="2:12" x14ac:dyDescent="0.3">
      <c r="B1701" s="9" t="s">
        <v>16453</v>
      </c>
      <c r="C1701" s="9" t="s">
        <v>16454</v>
      </c>
      <c r="D1701" s="9" t="s">
        <v>16463</v>
      </c>
      <c r="E1701" s="6" t="s">
        <v>16464</v>
      </c>
      <c r="F1701" s="9" t="s">
        <v>16266</v>
      </c>
      <c r="G1701" s="10">
        <v>43.918109999999999</v>
      </c>
      <c r="H1701" s="8">
        <v>0.97362012987012991</v>
      </c>
      <c r="I1701" s="8">
        <v>0</v>
      </c>
      <c r="J1701" s="11">
        <v>6.1330000000000003E-2</v>
      </c>
      <c r="K1701" s="11">
        <v>0.17910000000000001</v>
      </c>
      <c r="L1701" s="11">
        <v>0.71492</v>
      </c>
    </row>
    <row r="1702" spans="2:12" x14ac:dyDescent="0.3">
      <c r="B1702" s="9" t="s">
        <v>16453</v>
      </c>
      <c r="C1702" s="9" t="s">
        <v>16454</v>
      </c>
      <c r="D1702" s="9" t="s">
        <v>16467</v>
      </c>
      <c r="E1702" s="6" t="s">
        <v>16468</v>
      </c>
      <c r="F1702" s="9" t="s">
        <v>16266</v>
      </c>
      <c r="G1702" s="10">
        <v>71.875309999999999</v>
      </c>
      <c r="H1702" s="8">
        <v>0.98627243928194297</v>
      </c>
      <c r="I1702" s="8">
        <v>1.6191481872580078E-2</v>
      </c>
      <c r="J1702" s="11">
        <v>2.3689999999999999E-2</v>
      </c>
      <c r="K1702" s="11">
        <v>0.20104</v>
      </c>
      <c r="L1702" s="11">
        <v>0.78266999999999998</v>
      </c>
    </row>
    <row r="1703" spans="2:12" x14ac:dyDescent="0.3">
      <c r="B1703" s="9" t="s">
        <v>16453</v>
      </c>
      <c r="C1703" s="9" t="s">
        <v>16454</v>
      </c>
      <c r="D1703" s="9" t="s">
        <v>16473</v>
      </c>
      <c r="E1703" s="6" t="s">
        <v>16474</v>
      </c>
      <c r="F1703" s="9" t="s">
        <v>16266</v>
      </c>
      <c r="G1703" s="10">
        <v>72.317419999999998</v>
      </c>
      <c r="H1703" s="8">
        <v>0.98104880581516096</v>
      </c>
      <c r="I1703" s="8">
        <v>2.3624091381100727E-2</v>
      </c>
      <c r="J1703" s="11">
        <v>1.529E-2</v>
      </c>
      <c r="K1703" s="11">
        <v>0.1817</v>
      </c>
      <c r="L1703" s="11">
        <v>0.78947000000000001</v>
      </c>
    </row>
    <row r="1704" spans="2:12" x14ac:dyDescent="0.3">
      <c r="B1704" s="9" t="s">
        <v>16453</v>
      </c>
      <c r="C1704" s="9" t="s">
        <v>16454</v>
      </c>
      <c r="D1704" s="9" t="s">
        <v>16469</v>
      </c>
      <c r="E1704" s="6" t="s">
        <v>16470</v>
      </c>
      <c r="F1704" s="9" t="s">
        <v>16266</v>
      </c>
      <c r="G1704" s="10">
        <v>81.460859999999997</v>
      </c>
      <c r="H1704" s="8">
        <v>0.99965635738831615</v>
      </c>
      <c r="I1704" s="8">
        <v>2.4054982817869417E-3</v>
      </c>
      <c r="J1704" s="11">
        <v>4.3810000000000002E-2</v>
      </c>
      <c r="K1704" s="11">
        <v>0.10734</v>
      </c>
      <c r="L1704" s="11">
        <v>0.87549999999999994</v>
      </c>
    </row>
    <row r="1705" spans="2:12" x14ac:dyDescent="0.3">
      <c r="B1705" s="9" t="s">
        <v>16477</v>
      </c>
      <c r="C1705" s="9" t="s">
        <v>16478</v>
      </c>
      <c r="D1705" s="9" t="s">
        <v>16496</v>
      </c>
      <c r="E1705" s="6" t="s">
        <v>16419</v>
      </c>
      <c r="F1705" s="9" t="s">
        <v>16266</v>
      </c>
      <c r="G1705" s="10">
        <v>63.567950000000003</v>
      </c>
      <c r="H1705" s="8">
        <v>1</v>
      </c>
      <c r="I1705" s="8">
        <v>0</v>
      </c>
      <c r="J1705" s="11">
        <v>3.62E-3</v>
      </c>
      <c r="K1705" s="11">
        <v>4.3400000000000001E-2</v>
      </c>
      <c r="L1705" s="11">
        <v>0.65325</v>
      </c>
    </row>
    <row r="1706" spans="2:12" x14ac:dyDescent="0.3">
      <c r="B1706" s="9" t="s">
        <v>16477</v>
      </c>
      <c r="C1706" s="9" t="s">
        <v>16478</v>
      </c>
      <c r="D1706" s="9" t="s">
        <v>16499</v>
      </c>
      <c r="E1706" s="6" t="s">
        <v>16500</v>
      </c>
      <c r="F1706" s="9" t="s">
        <v>16266</v>
      </c>
      <c r="G1706" s="10">
        <v>71.508070000000004</v>
      </c>
      <c r="H1706" s="8">
        <v>0.99894179894179891</v>
      </c>
      <c r="I1706" s="8">
        <v>1.0582010582010583E-3</v>
      </c>
      <c r="J1706" s="11">
        <v>7.7000000000000002E-3</v>
      </c>
      <c r="K1706" s="11">
        <v>0.16311999999999999</v>
      </c>
      <c r="L1706" s="11">
        <v>0.77571000000000001</v>
      </c>
    </row>
    <row r="1707" spans="2:12" x14ac:dyDescent="0.3">
      <c r="B1707" s="9" t="s">
        <v>16477</v>
      </c>
      <c r="C1707" s="9" t="s">
        <v>16478</v>
      </c>
      <c r="D1707" s="9" t="s">
        <v>16494</v>
      </c>
      <c r="E1707" s="6" t="s">
        <v>3373</v>
      </c>
      <c r="F1707" s="9" t="s">
        <v>16266</v>
      </c>
      <c r="G1707" s="10">
        <v>69.647009999999995</v>
      </c>
      <c r="H1707" s="8">
        <v>0.99625156184922947</v>
      </c>
      <c r="I1707" s="8">
        <v>8.3298625572678054E-4</v>
      </c>
      <c r="J1707" s="11">
        <v>4.2300000000000003E-3</v>
      </c>
      <c r="K1707" s="11">
        <v>6.2530000000000002E-2</v>
      </c>
      <c r="L1707" s="11">
        <v>0.71650000000000003</v>
      </c>
    </row>
    <row r="1708" spans="2:12" x14ac:dyDescent="0.3">
      <c r="B1708" s="9" t="s">
        <v>16477</v>
      </c>
      <c r="C1708" s="9" t="s">
        <v>16478</v>
      </c>
      <c r="D1708" s="9" t="s">
        <v>16479</v>
      </c>
      <c r="E1708" s="6" t="s">
        <v>16480</v>
      </c>
      <c r="F1708" s="9" t="s">
        <v>16266</v>
      </c>
      <c r="G1708" s="10">
        <v>38.85398</v>
      </c>
      <c r="H1708" s="8">
        <v>0.97642056436026281</v>
      </c>
      <c r="I1708" s="8">
        <v>2.7058368766911482E-3</v>
      </c>
      <c r="J1708" s="11">
        <v>3.4880000000000001E-2</v>
      </c>
      <c r="K1708" s="11">
        <v>0.25268000000000002</v>
      </c>
      <c r="L1708" s="11">
        <v>0.65295000000000003</v>
      </c>
    </row>
    <row r="1709" spans="2:12" x14ac:dyDescent="0.3">
      <c r="B1709" s="9" t="s">
        <v>16477</v>
      </c>
      <c r="C1709" s="9" t="s">
        <v>16478</v>
      </c>
      <c r="D1709" s="9" t="s">
        <v>16497</v>
      </c>
      <c r="E1709" s="6" t="s">
        <v>16498</v>
      </c>
      <c r="F1709" s="9" t="s">
        <v>16266</v>
      </c>
      <c r="G1709" s="10">
        <v>68.044470000000004</v>
      </c>
      <c r="H1709" s="8">
        <v>1</v>
      </c>
      <c r="I1709" s="8">
        <v>0</v>
      </c>
      <c r="J1709" s="11">
        <v>3.3999999999999998E-3</v>
      </c>
      <c r="K1709" s="11">
        <v>0.17544999999999999</v>
      </c>
      <c r="L1709" s="11">
        <v>0.73138000000000003</v>
      </c>
    </row>
    <row r="1710" spans="2:12" x14ac:dyDescent="0.3">
      <c r="B1710" s="9" t="s">
        <v>16477</v>
      </c>
      <c r="C1710" s="9" t="s">
        <v>16478</v>
      </c>
      <c r="D1710" s="9" t="s">
        <v>16486</v>
      </c>
      <c r="E1710" s="6" t="s">
        <v>16487</v>
      </c>
      <c r="F1710" s="9" t="s">
        <v>16266</v>
      </c>
      <c r="G1710" s="10">
        <v>42.926490000000001</v>
      </c>
      <c r="H1710" s="8">
        <v>0.99930183849197118</v>
      </c>
      <c r="I1710" s="8">
        <v>6.9816150802885736E-4</v>
      </c>
      <c r="J1710" s="11">
        <v>1.6570000000000001E-2</v>
      </c>
      <c r="K1710" s="11">
        <v>0.26641999999999999</v>
      </c>
      <c r="L1710" s="11">
        <v>0.60350000000000004</v>
      </c>
    </row>
    <row r="1711" spans="2:12" x14ac:dyDescent="0.3">
      <c r="B1711" s="9" t="s">
        <v>16477</v>
      </c>
      <c r="C1711" s="9" t="s">
        <v>16478</v>
      </c>
      <c r="D1711" s="9" t="s">
        <v>16488</v>
      </c>
      <c r="E1711" s="6" t="s">
        <v>16489</v>
      </c>
      <c r="F1711" s="9" t="s">
        <v>16266</v>
      </c>
      <c r="G1711" s="10">
        <v>70.144869999999997</v>
      </c>
      <c r="H1711" s="8">
        <v>0.99820273184759167</v>
      </c>
      <c r="I1711" s="8">
        <v>2.1567217828900071E-3</v>
      </c>
      <c r="J1711" s="11">
        <v>6.4200000000000004E-3</v>
      </c>
      <c r="K1711" s="11">
        <v>0.20623</v>
      </c>
      <c r="L1711" s="11">
        <v>0.71631999999999996</v>
      </c>
    </row>
    <row r="1712" spans="2:12" x14ac:dyDescent="0.3">
      <c r="B1712" s="9" t="s">
        <v>16477</v>
      </c>
      <c r="C1712" s="9" t="s">
        <v>16478</v>
      </c>
      <c r="D1712" s="9" t="s">
        <v>16482</v>
      </c>
      <c r="E1712" s="6" t="s">
        <v>16483</v>
      </c>
      <c r="F1712" s="9" t="s">
        <v>16266</v>
      </c>
      <c r="G1712" s="10">
        <v>51.780500000000004</v>
      </c>
      <c r="H1712" s="8">
        <v>0.927316941367198</v>
      </c>
      <c r="I1712" s="8">
        <v>3.5936233450418804E-2</v>
      </c>
      <c r="J1712" s="11">
        <v>1.8010000000000002E-2</v>
      </c>
      <c r="K1712" s="11">
        <v>0.22664000000000001</v>
      </c>
      <c r="L1712" s="11">
        <v>0.62453000000000003</v>
      </c>
    </row>
    <row r="1713" spans="2:12" x14ac:dyDescent="0.3">
      <c r="B1713" s="9" t="s">
        <v>16477</v>
      </c>
      <c r="C1713" s="9" t="s">
        <v>16478</v>
      </c>
      <c r="D1713" s="9" t="s">
        <v>16484</v>
      </c>
      <c r="E1713" s="6" t="s">
        <v>16485</v>
      </c>
      <c r="F1713" s="9" t="s">
        <v>16266</v>
      </c>
      <c r="G1713" s="10">
        <v>49.679169999999999</v>
      </c>
      <c r="H1713" s="8">
        <v>0.99188311688311692</v>
      </c>
      <c r="I1713" s="8">
        <v>2.2727272727272726E-3</v>
      </c>
      <c r="J1713" s="11">
        <v>2.2839999999999999E-2</v>
      </c>
      <c r="K1713" s="11">
        <v>0.29287000000000002</v>
      </c>
      <c r="L1713" s="11">
        <v>0.63861999999999997</v>
      </c>
    </row>
    <row r="1714" spans="2:12" x14ac:dyDescent="0.3">
      <c r="B1714" s="9" t="s">
        <v>16477</v>
      </c>
      <c r="C1714" s="9" t="s">
        <v>16478</v>
      </c>
      <c r="D1714" s="9" t="s">
        <v>16492</v>
      </c>
      <c r="E1714" s="6" t="s">
        <v>16493</v>
      </c>
      <c r="F1714" s="9" t="s">
        <v>16266</v>
      </c>
      <c r="G1714" s="10">
        <v>53.653649999999999</v>
      </c>
      <c r="H1714" s="8">
        <v>1</v>
      </c>
      <c r="I1714" s="8">
        <v>0</v>
      </c>
      <c r="J1714" s="11">
        <v>4.47E-3</v>
      </c>
      <c r="K1714" s="11">
        <v>0.14072999999999999</v>
      </c>
      <c r="L1714" s="11">
        <v>0.63998999999999995</v>
      </c>
    </row>
    <row r="1715" spans="2:12" x14ac:dyDescent="0.3">
      <c r="B1715" s="9" t="s">
        <v>16477</v>
      </c>
      <c r="C1715" s="9" t="s">
        <v>16478</v>
      </c>
      <c r="D1715" s="9" t="s">
        <v>16481</v>
      </c>
      <c r="E1715" s="6" t="s">
        <v>3551</v>
      </c>
      <c r="F1715" s="9" t="s">
        <v>16266</v>
      </c>
      <c r="G1715" s="10">
        <v>37.807409999999997</v>
      </c>
      <c r="H1715" s="8">
        <v>1</v>
      </c>
      <c r="I1715" s="8">
        <v>0</v>
      </c>
      <c r="J1715" s="11">
        <v>5.314E-2</v>
      </c>
      <c r="K1715" s="11">
        <v>0.25451000000000001</v>
      </c>
      <c r="L1715" s="11">
        <v>0.69867999999999997</v>
      </c>
    </row>
    <row r="1716" spans="2:12" x14ac:dyDescent="0.3">
      <c r="B1716" s="9" t="s">
        <v>16477</v>
      </c>
      <c r="C1716" s="9" t="s">
        <v>16478</v>
      </c>
      <c r="D1716" s="9" t="s">
        <v>16490</v>
      </c>
      <c r="E1716" s="6" t="s">
        <v>16491</v>
      </c>
      <c r="F1716" s="9" t="s">
        <v>16266</v>
      </c>
      <c r="G1716" s="10">
        <v>52.377740000000003</v>
      </c>
      <c r="H1716" s="8">
        <v>0.95423197492163014</v>
      </c>
      <c r="I1716" s="8">
        <v>3.4482758620689655E-3</v>
      </c>
      <c r="J1716" s="11">
        <v>2.4910000000000002E-2</v>
      </c>
      <c r="K1716" s="11">
        <v>0.24476000000000001</v>
      </c>
      <c r="L1716" s="11">
        <v>0.62712999999999997</v>
      </c>
    </row>
    <row r="1717" spans="2:12" x14ac:dyDescent="0.3">
      <c r="B1717" s="9" t="s">
        <v>16477</v>
      </c>
      <c r="C1717" s="9" t="s">
        <v>16478</v>
      </c>
      <c r="D1717" s="9" t="s">
        <v>16495</v>
      </c>
      <c r="E1717" s="6" t="s">
        <v>8105</v>
      </c>
      <c r="F1717" s="9" t="s">
        <v>16266</v>
      </c>
      <c r="G1717" s="10">
        <v>68.436840000000004</v>
      </c>
      <c r="H1717" s="8">
        <v>1</v>
      </c>
      <c r="I1717" s="8">
        <v>0</v>
      </c>
      <c r="J1717" s="11">
        <v>2.7899999999999999E-3</v>
      </c>
      <c r="K1717" s="11">
        <v>7.5560000000000002E-2</v>
      </c>
      <c r="L1717" s="11">
        <v>0.71657000000000004</v>
      </c>
    </row>
    <row r="1718" spans="2:12" x14ac:dyDescent="0.3">
      <c r="B1718" s="9" t="s">
        <v>17072</v>
      </c>
      <c r="C1718" s="9" t="s">
        <v>17073</v>
      </c>
      <c r="D1718" s="9" t="s">
        <v>17097</v>
      </c>
      <c r="E1718" s="6" t="s">
        <v>17098</v>
      </c>
      <c r="F1718" s="9" t="s">
        <v>16266</v>
      </c>
      <c r="G1718" s="10">
        <v>42.522069999999999</v>
      </c>
      <c r="H1718" s="8">
        <v>0.99360000000000004</v>
      </c>
      <c r="I1718" s="8">
        <v>1.4200000000000001E-2</v>
      </c>
      <c r="J1718" s="11">
        <v>1.721E-2</v>
      </c>
      <c r="K1718" s="11">
        <v>0.30586999999999998</v>
      </c>
      <c r="L1718" s="11">
        <v>0.55615000000000003</v>
      </c>
    </row>
    <row r="1719" spans="2:12" x14ac:dyDescent="0.3">
      <c r="B1719" s="9" t="s">
        <v>17072</v>
      </c>
      <c r="C1719" s="9" t="s">
        <v>17073</v>
      </c>
      <c r="D1719" s="9" t="s">
        <v>17095</v>
      </c>
      <c r="E1719" s="6" t="s">
        <v>17096</v>
      </c>
      <c r="F1719" s="9" t="s">
        <v>16266</v>
      </c>
      <c r="G1719" s="10">
        <v>45.252009999999999</v>
      </c>
      <c r="H1719" s="8">
        <v>0.96711303662859394</v>
      </c>
      <c r="I1719" s="8">
        <v>4.4505710909807011E-2</v>
      </c>
      <c r="J1719" s="11">
        <v>4.2790000000000002E-2</v>
      </c>
      <c r="K1719" s="11">
        <v>0.36264999999999997</v>
      </c>
      <c r="L1719" s="11">
        <v>0.59218000000000004</v>
      </c>
    </row>
    <row r="1720" spans="2:12" x14ac:dyDescent="0.3">
      <c r="B1720" s="9" t="s">
        <v>17072</v>
      </c>
      <c r="C1720" s="9" t="s">
        <v>17073</v>
      </c>
      <c r="D1720" s="9" t="s">
        <v>17091</v>
      </c>
      <c r="E1720" s="6" t="s">
        <v>17092</v>
      </c>
      <c r="F1720" s="9" t="s">
        <v>16266</v>
      </c>
      <c r="G1720" s="10">
        <v>64.244550000000004</v>
      </c>
      <c r="H1720" s="8">
        <v>1</v>
      </c>
      <c r="I1720" s="8">
        <v>0</v>
      </c>
      <c r="J1720" s="11">
        <v>3.96E-3</v>
      </c>
      <c r="K1720" s="11">
        <v>0.12286999999999999</v>
      </c>
      <c r="L1720" s="11">
        <v>0.70115000000000005</v>
      </c>
    </row>
    <row r="1721" spans="2:12" x14ac:dyDescent="0.3">
      <c r="B1721" s="9" t="s">
        <v>17072</v>
      </c>
      <c r="C1721" s="9" t="s">
        <v>17073</v>
      </c>
      <c r="D1721" s="9" t="s">
        <v>17093</v>
      </c>
      <c r="E1721" s="6" t="s">
        <v>17094</v>
      </c>
      <c r="F1721" s="9" t="s">
        <v>16266</v>
      </c>
      <c r="G1721" s="10">
        <v>62.409979999999997</v>
      </c>
      <c r="H1721" s="8">
        <v>0.98857736240913807</v>
      </c>
      <c r="I1721" s="8">
        <v>1.6614745586708203E-2</v>
      </c>
      <c r="J1721" s="11">
        <v>1.086E-2</v>
      </c>
      <c r="K1721" s="11">
        <v>0.25469999999999998</v>
      </c>
      <c r="L1721" s="11">
        <v>0.68142000000000003</v>
      </c>
    </row>
    <row r="1722" spans="2:12" x14ac:dyDescent="0.3">
      <c r="B1722" s="9" t="s">
        <v>17072</v>
      </c>
      <c r="C1722" s="9" t="s">
        <v>17073</v>
      </c>
      <c r="D1722" s="9" t="s">
        <v>17074</v>
      </c>
      <c r="E1722" s="6" t="s">
        <v>19633</v>
      </c>
      <c r="F1722" s="9" t="s">
        <v>16266</v>
      </c>
      <c r="G1722" s="10">
        <v>65.476219999999998</v>
      </c>
      <c r="H1722" s="8">
        <v>0.99974273218420373</v>
      </c>
      <c r="I1722" s="8">
        <v>7.7180344738873169E-4</v>
      </c>
      <c r="J1722" s="11">
        <v>5.2700000000000004E-3</v>
      </c>
      <c r="K1722" s="11">
        <v>8.6199999999999999E-2</v>
      </c>
      <c r="L1722" s="11">
        <v>0.69147000000000003</v>
      </c>
    </row>
    <row r="1723" spans="2:12" x14ac:dyDescent="0.3">
      <c r="B1723" s="9" t="s">
        <v>17072</v>
      </c>
      <c r="C1723" s="9" t="s">
        <v>17073</v>
      </c>
      <c r="D1723" s="9" t="s">
        <v>16488</v>
      </c>
      <c r="E1723" s="6" t="s">
        <v>16489</v>
      </c>
      <c r="F1723" s="9" t="s">
        <v>16266</v>
      </c>
      <c r="G1723" s="10">
        <v>70.144869999999997</v>
      </c>
      <c r="H1723" s="8">
        <v>0.99820273184759167</v>
      </c>
      <c r="I1723" s="8">
        <v>2.1567217828900071E-3</v>
      </c>
      <c r="J1723" s="11">
        <v>6.4200000000000004E-3</v>
      </c>
      <c r="K1723" s="11">
        <v>0.20623</v>
      </c>
      <c r="L1723" s="11">
        <v>0.71631999999999996</v>
      </c>
    </row>
    <row r="1724" spans="2:12" x14ac:dyDescent="0.3">
      <c r="B1724" s="9" t="s">
        <v>17072</v>
      </c>
      <c r="C1724" s="9" t="s">
        <v>17073</v>
      </c>
      <c r="D1724" s="9" t="s">
        <v>17081</v>
      </c>
      <c r="E1724" s="6" t="s">
        <v>17082</v>
      </c>
      <c r="F1724" s="9" t="s">
        <v>16266</v>
      </c>
      <c r="G1724" s="10">
        <v>69.199150000000003</v>
      </c>
      <c r="H1724" s="8">
        <v>1</v>
      </c>
      <c r="I1724" s="8">
        <v>0</v>
      </c>
      <c r="J1724" s="11">
        <v>1.41E-3</v>
      </c>
      <c r="K1724" s="11">
        <v>7.4649999999999994E-2</v>
      </c>
      <c r="L1724" s="11">
        <v>0.66947999999999996</v>
      </c>
    </row>
    <row r="1725" spans="2:12" x14ac:dyDescent="0.3">
      <c r="B1725" s="9" t="s">
        <v>17072</v>
      </c>
      <c r="C1725" s="9" t="s">
        <v>17073</v>
      </c>
      <c r="D1725" s="9" t="s">
        <v>17077</v>
      </c>
      <c r="E1725" s="6" t="s">
        <v>17078</v>
      </c>
      <c r="F1725" s="9" t="s">
        <v>16266</v>
      </c>
      <c r="G1725" s="10">
        <v>34.480789999999999</v>
      </c>
      <c r="H1725" s="8">
        <v>0.91662941439427803</v>
      </c>
      <c r="I1725" s="8">
        <v>6.1019222172552526E-2</v>
      </c>
      <c r="J1725" s="11">
        <v>1.261E-2</v>
      </c>
      <c r="K1725" s="11">
        <v>0.23962</v>
      </c>
      <c r="L1725" s="11">
        <v>0.50131000000000003</v>
      </c>
    </row>
    <row r="1726" spans="2:12" x14ac:dyDescent="0.3">
      <c r="B1726" s="9" t="s">
        <v>17072</v>
      </c>
      <c r="C1726" s="9" t="s">
        <v>17073</v>
      </c>
      <c r="D1726" s="9" t="s">
        <v>17075</v>
      </c>
      <c r="E1726" s="6" t="s">
        <v>17076</v>
      </c>
      <c r="F1726" s="9" t="s">
        <v>16266</v>
      </c>
      <c r="G1726" s="10">
        <v>59.265560000000001</v>
      </c>
      <c r="H1726" s="8">
        <v>0.99962637773211283</v>
      </c>
      <c r="I1726" s="8">
        <v>0</v>
      </c>
      <c r="J1726" s="11">
        <v>1.4E-3</v>
      </c>
      <c r="K1726" s="11">
        <v>7.2289999999999993E-2</v>
      </c>
      <c r="L1726" s="11">
        <v>0.65275000000000005</v>
      </c>
    </row>
    <row r="1727" spans="2:12" x14ac:dyDescent="0.3">
      <c r="B1727" s="9" t="s">
        <v>17072</v>
      </c>
      <c r="C1727" s="9" t="s">
        <v>17073</v>
      </c>
      <c r="D1727" s="9" t="s">
        <v>17079</v>
      </c>
      <c r="E1727" s="6" t="s">
        <v>19634</v>
      </c>
      <c r="F1727" s="9" t="s">
        <v>16266</v>
      </c>
      <c r="G1727" s="10">
        <v>65.169569999999993</v>
      </c>
      <c r="H1727" s="8">
        <v>0.99565891472868218</v>
      </c>
      <c r="I1727" s="8">
        <v>5.5813953488372094E-3</v>
      </c>
      <c r="J1727" s="11">
        <v>5.176E-2</v>
      </c>
      <c r="K1727" s="11">
        <v>0.17338000000000001</v>
      </c>
      <c r="L1727" s="11">
        <v>0.78854000000000002</v>
      </c>
    </row>
    <row r="1728" spans="2:12" x14ac:dyDescent="0.3">
      <c r="B1728" s="9" t="s">
        <v>17072</v>
      </c>
      <c r="C1728" s="9" t="s">
        <v>17073</v>
      </c>
      <c r="D1728" s="9" t="s">
        <v>17085</v>
      </c>
      <c r="E1728" s="6" t="s">
        <v>17086</v>
      </c>
      <c r="F1728" s="9" t="s">
        <v>16266</v>
      </c>
      <c r="G1728" s="10">
        <v>68.048419999999993</v>
      </c>
      <c r="H1728" s="8">
        <v>1</v>
      </c>
      <c r="I1728" s="8">
        <v>0</v>
      </c>
      <c r="J1728" s="11">
        <v>5.1999999999999998E-3</v>
      </c>
      <c r="K1728" s="11">
        <v>4.7239999999999997E-2</v>
      </c>
      <c r="L1728" s="11">
        <v>0.65800999999999998</v>
      </c>
    </row>
    <row r="1729" spans="2:12" x14ac:dyDescent="0.3">
      <c r="B1729" s="9" t="s">
        <v>17072</v>
      </c>
      <c r="C1729" s="9" t="s">
        <v>17073</v>
      </c>
      <c r="D1729" s="9" t="s">
        <v>17089</v>
      </c>
      <c r="E1729" s="6" t="s">
        <v>17090</v>
      </c>
      <c r="F1729" s="9" t="s">
        <v>16266</v>
      </c>
      <c r="G1729" s="10">
        <v>65.936480000000003</v>
      </c>
      <c r="H1729" s="8">
        <v>0.97159437996334763</v>
      </c>
      <c r="I1729" s="8">
        <v>3.7263286499694563E-2</v>
      </c>
      <c r="J1729" s="11">
        <v>1.4019999999999999E-2</v>
      </c>
      <c r="K1729" s="11">
        <v>0.29354999999999998</v>
      </c>
      <c r="L1729" s="11">
        <v>0.68481999999999998</v>
      </c>
    </row>
    <row r="1730" spans="2:12" x14ac:dyDescent="0.3">
      <c r="B1730" s="9" t="s">
        <v>17072</v>
      </c>
      <c r="C1730" s="9" t="s">
        <v>17073</v>
      </c>
      <c r="D1730" s="9" t="s">
        <v>17080</v>
      </c>
      <c r="E1730" s="6" t="s">
        <v>19635</v>
      </c>
      <c r="F1730" s="9" t="s">
        <v>16266</v>
      </c>
      <c r="G1730" s="10">
        <v>69.62133</v>
      </c>
      <c r="H1730" s="8">
        <v>1</v>
      </c>
      <c r="I1730" s="8">
        <v>0</v>
      </c>
      <c r="J1730" s="11">
        <v>3.2890000000000003E-2</v>
      </c>
      <c r="K1730" s="11">
        <v>0.18609000000000001</v>
      </c>
      <c r="L1730" s="11">
        <v>0.78147999999999995</v>
      </c>
    </row>
    <row r="1731" spans="2:12" x14ac:dyDescent="0.3">
      <c r="B1731" s="9" t="s">
        <v>17072</v>
      </c>
      <c r="C1731" s="9" t="s">
        <v>17073</v>
      </c>
      <c r="D1731" s="9" t="s">
        <v>17087</v>
      </c>
      <c r="E1731" s="6" t="s">
        <v>17088</v>
      </c>
      <c r="F1731" s="9" t="s">
        <v>16266</v>
      </c>
      <c r="G1731" s="10">
        <v>71.113990000000001</v>
      </c>
      <c r="H1731" s="8">
        <v>0.99908508691674291</v>
      </c>
      <c r="I1731" s="8">
        <v>3.0497102775236352E-4</v>
      </c>
      <c r="J1731" s="11">
        <v>4.1500000000000002E-2</v>
      </c>
      <c r="K1731" s="11">
        <v>0.16797999999999999</v>
      </c>
      <c r="L1731" s="11">
        <v>0.81383000000000005</v>
      </c>
    </row>
    <row r="1732" spans="2:12" x14ac:dyDescent="0.3">
      <c r="B1732" s="9" t="s">
        <v>17072</v>
      </c>
      <c r="C1732" s="9" t="s">
        <v>17073</v>
      </c>
      <c r="D1732" s="9" t="s">
        <v>17083</v>
      </c>
      <c r="E1732" s="6" t="s">
        <v>17084</v>
      </c>
      <c r="F1732" s="9" t="s">
        <v>16266</v>
      </c>
      <c r="G1732" s="10">
        <v>68.478669999999994</v>
      </c>
      <c r="H1732" s="8">
        <v>1</v>
      </c>
      <c r="I1732" s="8">
        <v>1.5791551519936833E-3</v>
      </c>
      <c r="J1732" s="11">
        <v>1.2789999999999999E-2</v>
      </c>
      <c r="K1732" s="11">
        <v>0.12481</v>
      </c>
      <c r="L1732" s="11">
        <v>0.64807999999999999</v>
      </c>
    </row>
    <row r="1733" spans="2:12" x14ac:dyDescent="0.3">
      <c r="B1733" s="9" t="s">
        <v>17047</v>
      </c>
      <c r="C1733" s="9" t="s">
        <v>17048</v>
      </c>
      <c r="D1733" s="9" t="s">
        <v>17065</v>
      </c>
      <c r="E1733" s="6" t="s">
        <v>17066</v>
      </c>
      <c r="F1733" s="9" t="s">
        <v>16266</v>
      </c>
      <c r="G1733" s="10">
        <v>63.793019999999999</v>
      </c>
      <c r="H1733" s="8">
        <v>1</v>
      </c>
      <c r="I1733" s="8">
        <v>0</v>
      </c>
      <c r="J1733" s="11">
        <v>4.1099999999999999E-3</v>
      </c>
      <c r="K1733" s="11">
        <v>0.18576000000000001</v>
      </c>
      <c r="L1733" s="11">
        <v>0.66544999999999999</v>
      </c>
    </row>
    <row r="1734" spans="2:12" x14ac:dyDescent="0.3">
      <c r="B1734" s="9" t="s">
        <v>17047</v>
      </c>
      <c r="C1734" s="9" t="s">
        <v>17048</v>
      </c>
      <c r="D1734" s="9" t="s">
        <v>17070</v>
      </c>
      <c r="E1734" s="6" t="s">
        <v>17071</v>
      </c>
      <c r="F1734" s="9" t="s">
        <v>16266</v>
      </c>
      <c r="G1734" s="10">
        <v>64.574479999999994</v>
      </c>
      <c r="H1734" s="8">
        <v>1</v>
      </c>
      <c r="I1734" s="8">
        <v>0</v>
      </c>
      <c r="J1734" s="11">
        <v>1.3600000000000001E-3</v>
      </c>
      <c r="K1734" s="11">
        <v>4.9860000000000002E-2</v>
      </c>
      <c r="L1734" s="11">
        <v>0.62919000000000003</v>
      </c>
    </row>
    <row r="1735" spans="2:12" x14ac:dyDescent="0.3">
      <c r="B1735" s="9" t="s">
        <v>17047</v>
      </c>
      <c r="C1735" s="9" t="s">
        <v>17048</v>
      </c>
      <c r="D1735" s="9" t="s">
        <v>17063</v>
      </c>
      <c r="E1735" s="6" t="s">
        <v>17064</v>
      </c>
      <c r="F1735" s="9" t="s">
        <v>16266</v>
      </c>
      <c r="G1735" s="10">
        <v>64.279219999999995</v>
      </c>
      <c r="H1735" s="8">
        <v>0.99809023633325378</v>
      </c>
      <c r="I1735" s="8">
        <v>1.6710432084029601E-3</v>
      </c>
      <c r="J1735" s="11">
        <v>1.3650000000000001E-2</v>
      </c>
      <c r="K1735" s="11">
        <v>0.22647999999999999</v>
      </c>
      <c r="L1735" s="11">
        <v>0.75392999999999999</v>
      </c>
    </row>
    <row r="1736" spans="2:12" x14ac:dyDescent="0.3">
      <c r="B1736" s="9" t="s">
        <v>17047</v>
      </c>
      <c r="C1736" s="9" t="s">
        <v>17048</v>
      </c>
      <c r="D1736" s="9" t="s">
        <v>17051</v>
      </c>
      <c r="E1736" s="6" t="s">
        <v>19636</v>
      </c>
      <c r="F1736" s="9" t="s">
        <v>16266</v>
      </c>
      <c r="G1736" s="10">
        <v>32.76829</v>
      </c>
      <c r="H1736" s="8">
        <v>0.90820629257217</v>
      </c>
      <c r="I1736" s="8">
        <v>4.5410314628608495E-3</v>
      </c>
      <c r="J1736" s="11">
        <v>1.115E-2</v>
      </c>
      <c r="K1736" s="11">
        <v>0.22867000000000001</v>
      </c>
      <c r="L1736" s="11">
        <v>0.48501</v>
      </c>
    </row>
    <row r="1737" spans="2:12" x14ac:dyDescent="0.3">
      <c r="B1737" s="9" t="s">
        <v>17047</v>
      </c>
      <c r="C1737" s="9" t="s">
        <v>17048</v>
      </c>
      <c r="D1737" s="9" t="s">
        <v>17061</v>
      </c>
      <c r="E1737" s="6" t="s">
        <v>17062</v>
      </c>
      <c r="F1737" s="9" t="s">
        <v>16266</v>
      </c>
      <c r="G1737" s="10">
        <v>66.145390000000006</v>
      </c>
      <c r="H1737" s="8">
        <v>1</v>
      </c>
      <c r="I1737" s="8">
        <v>0</v>
      </c>
      <c r="J1737" s="11">
        <v>3.13E-3</v>
      </c>
      <c r="K1737" s="11">
        <v>9.4899999999999998E-2</v>
      </c>
      <c r="L1737" s="11">
        <v>0.64278999999999997</v>
      </c>
    </row>
    <row r="1738" spans="2:12" x14ac:dyDescent="0.3">
      <c r="B1738" s="9" t="s">
        <v>17047</v>
      </c>
      <c r="C1738" s="9" t="s">
        <v>17048</v>
      </c>
      <c r="D1738" s="9" t="s">
        <v>17068</v>
      </c>
      <c r="E1738" s="6" t="s">
        <v>17069</v>
      </c>
      <c r="F1738" s="9" t="s">
        <v>16266</v>
      </c>
      <c r="G1738" s="10">
        <v>67.265550000000005</v>
      </c>
      <c r="H1738" s="8">
        <v>1</v>
      </c>
      <c r="I1738" s="8">
        <v>0</v>
      </c>
      <c r="J1738" s="11">
        <v>8.77E-3</v>
      </c>
      <c r="K1738" s="11">
        <v>0.18226000000000001</v>
      </c>
      <c r="L1738" s="11">
        <v>0.68811</v>
      </c>
    </row>
    <row r="1739" spans="2:12" x14ac:dyDescent="0.3">
      <c r="B1739" s="9" t="s">
        <v>17047</v>
      </c>
      <c r="C1739" s="9" t="s">
        <v>17048</v>
      </c>
      <c r="D1739" s="9" t="s">
        <v>17054</v>
      </c>
      <c r="E1739" s="6" t="s">
        <v>17055</v>
      </c>
      <c r="F1739" s="9" t="s">
        <v>16266</v>
      </c>
      <c r="G1739" s="10">
        <v>70.936599999999999</v>
      </c>
      <c r="H1739" s="8">
        <v>1</v>
      </c>
      <c r="I1739" s="8">
        <v>0</v>
      </c>
      <c r="J1739" s="11">
        <v>9.4599999999999997E-3</v>
      </c>
      <c r="K1739" s="11">
        <v>0.22194</v>
      </c>
      <c r="L1739" s="11">
        <v>0.74451999999999996</v>
      </c>
    </row>
    <row r="1740" spans="2:12" x14ac:dyDescent="0.3">
      <c r="B1740" s="9" t="s">
        <v>17047</v>
      </c>
      <c r="C1740" s="9" t="s">
        <v>17048</v>
      </c>
      <c r="D1740" s="9" t="s">
        <v>17056</v>
      </c>
      <c r="E1740" s="6" t="s">
        <v>17057</v>
      </c>
      <c r="F1740" s="9" t="s">
        <v>16266</v>
      </c>
      <c r="G1740" s="10">
        <v>66.258600000000001</v>
      </c>
      <c r="H1740" s="8">
        <v>1</v>
      </c>
      <c r="I1740" s="8">
        <v>0</v>
      </c>
      <c r="J1740" s="11">
        <v>5.96E-3</v>
      </c>
      <c r="K1740" s="11">
        <v>0.14979000000000001</v>
      </c>
      <c r="L1740" s="11">
        <v>0.67617000000000005</v>
      </c>
    </row>
    <row r="1741" spans="2:12" x14ac:dyDescent="0.3">
      <c r="B1741" s="9" t="s">
        <v>17047</v>
      </c>
      <c r="C1741" s="9" t="s">
        <v>17048</v>
      </c>
      <c r="D1741" s="9" t="s">
        <v>17052</v>
      </c>
      <c r="E1741" s="6" t="s">
        <v>17053</v>
      </c>
      <c r="F1741" s="9" t="s">
        <v>16266</v>
      </c>
      <c r="G1741" s="10">
        <v>65.836820000000003</v>
      </c>
      <c r="H1741" s="8">
        <v>1</v>
      </c>
      <c r="I1741" s="8">
        <v>0</v>
      </c>
      <c r="J1741" s="11">
        <v>5.47E-3</v>
      </c>
      <c r="K1741" s="11">
        <v>0.12887999999999999</v>
      </c>
      <c r="L1741" s="11">
        <v>0.67174999999999996</v>
      </c>
    </row>
    <row r="1742" spans="2:12" x14ac:dyDescent="0.3">
      <c r="B1742" s="9" t="s">
        <v>17047</v>
      </c>
      <c r="C1742" s="9" t="s">
        <v>17048</v>
      </c>
      <c r="D1742" s="9" t="s">
        <v>17058</v>
      </c>
      <c r="E1742" s="6" t="s">
        <v>17059</v>
      </c>
      <c r="F1742" s="9" t="s">
        <v>16266</v>
      </c>
      <c r="G1742" s="10">
        <v>66.299239999999998</v>
      </c>
      <c r="H1742" s="8">
        <v>0.99231999999999998</v>
      </c>
      <c r="I1742" s="8">
        <v>1.2800000000000001E-3</v>
      </c>
      <c r="J1742" s="11">
        <v>9.5300000000000003E-3</v>
      </c>
      <c r="K1742" s="11">
        <v>0.22142000000000001</v>
      </c>
      <c r="L1742" s="11">
        <v>0.73226000000000002</v>
      </c>
    </row>
    <row r="1743" spans="2:12" x14ac:dyDescent="0.3">
      <c r="B1743" s="9" t="s">
        <v>17047</v>
      </c>
      <c r="C1743" s="9" t="s">
        <v>17048</v>
      </c>
      <c r="D1743" s="9" t="s">
        <v>17049</v>
      </c>
      <c r="E1743" s="6" t="s">
        <v>17050</v>
      </c>
      <c r="F1743" s="9" t="s">
        <v>16266</v>
      </c>
      <c r="G1743" s="10">
        <v>48.326309999999999</v>
      </c>
      <c r="H1743" s="8">
        <v>0.963716814159292</v>
      </c>
      <c r="I1743" s="8">
        <v>0</v>
      </c>
      <c r="J1743" s="11">
        <v>3.5000000000000001E-3</v>
      </c>
      <c r="K1743" s="11">
        <v>0.13769999999999999</v>
      </c>
      <c r="L1743" s="11">
        <v>0.55640999999999996</v>
      </c>
    </row>
    <row r="1744" spans="2:12" x14ac:dyDescent="0.3">
      <c r="B1744" s="9" t="s">
        <v>17047</v>
      </c>
      <c r="C1744" s="9" t="s">
        <v>17048</v>
      </c>
      <c r="D1744" s="9" t="s">
        <v>17067</v>
      </c>
      <c r="E1744" s="6" t="s">
        <v>19637</v>
      </c>
      <c r="F1744" s="9" t="s">
        <v>16266</v>
      </c>
      <c r="G1744" s="10">
        <v>60.452170000000002</v>
      </c>
      <c r="H1744" s="8">
        <v>1</v>
      </c>
      <c r="I1744" s="8">
        <v>0</v>
      </c>
      <c r="J1744" s="11">
        <v>5.28E-3</v>
      </c>
      <c r="K1744" s="11">
        <v>0.13764000000000001</v>
      </c>
      <c r="L1744" s="11">
        <v>0.65895000000000004</v>
      </c>
    </row>
    <row r="1745" spans="2:12" x14ac:dyDescent="0.3">
      <c r="B1745" s="9" t="s">
        <v>17047</v>
      </c>
      <c r="C1745" s="9" t="s">
        <v>17048</v>
      </c>
      <c r="D1745" s="9" t="s">
        <v>17060</v>
      </c>
      <c r="E1745" s="6" t="s">
        <v>218</v>
      </c>
      <c r="F1745" s="9" t="s">
        <v>16266</v>
      </c>
      <c r="G1745" s="10">
        <v>73.68647</v>
      </c>
      <c r="H1745" s="8">
        <v>1</v>
      </c>
      <c r="I1745" s="8">
        <v>0</v>
      </c>
      <c r="J1745" s="11">
        <v>9.6399999999999993E-3</v>
      </c>
      <c r="K1745" s="11">
        <v>0.10731</v>
      </c>
      <c r="L1745" s="11">
        <v>0.77836000000000005</v>
      </c>
    </row>
    <row r="1746" spans="2:12" x14ac:dyDescent="0.3">
      <c r="B1746" s="9" t="s">
        <v>2358</v>
      </c>
      <c r="C1746" s="9" t="s">
        <v>2359</v>
      </c>
      <c r="D1746" s="9" t="s">
        <v>2364</v>
      </c>
      <c r="E1746" s="6" t="s">
        <v>2365</v>
      </c>
      <c r="F1746" s="9" t="s">
        <v>56</v>
      </c>
      <c r="G1746" s="10">
        <v>52.390569999999997</v>
      </c>
      <c r="H1746" s="8">
        <v>0.95559555955595554</v>
      </c>
      <c r="I1746" s="8">
        <v>1.5901590159015901E-2</v>
      </c>
      <c r="J1746" s="11">
        <v>5.7389999999999997E-2</v>
      </c>
      <c r="K1746" s="11">
        <v>0.27442</v>
      </c>
      <c r="L1746" s="11">
        <v>0.64271999999999996</v>
      </c>
    </row>
    <row r="1747" spans="2:12" x14ac:dyDescent="0.3">
      <c r="B1747" s="9" t="s">
        <v>2358</v>
      </c>
      <c r="C1747" s="9" t="s">
        <v>2359</v>
      </c>
      <c r="D1747" s="9" t="s">
        <v>2373</v>
      </c>
      <c r="E1747" s="6" t="s">
        <v>2374</v>
      </c>
      <c r="F1747" s="9" t="s">
        <v>56</v>
      </c>
      <c r="G1747" s="10">
        <v>33.785339999999998</v>
      </c>
      <c r="H1747" s="8">
        <v>0.99600443951165374</v>
      </c>
      <c r="I1747" s="8">
        <v>0</v>
      </c>
      <c r="J1747" s="11">
        <v>2.4539999999999999E-2</v>
      </c>
      <c r="K1747" s="11">
        <v>0.36258000000000001</v>
      </c>
      <c r="L1747" s="11">
        <v>0.59601000000000004</v>
      </c>
    </row>
    <row r="1748" spans="2:12" x14ac:dyDescent="0.3">
      <c r="B1748" s="9" t="s">
        <v>2358</v>
      </c>
      <c r="C1748" s="9" t="s">
        <v>2359</v>
      </c>
      <c r="D1748" s="9" t="s">
        <v>2360</v>
      </c>
      <c r="E1748" s="6" t="s">
        <v>2361</v>
      </c>
      <c r="F1748" s="9" t="s">
        <v>56</v>
      </c>
      <c r="G1748" s="10">
        <v>48.297669999999997</v>
      </c>
      <c r="H1748" s="8">
        <v>0.99946409431939975</v>
      </c>
      <c r="I1748" s="8">
        <v>5.3590568060021436E-4</v>
      </c>
      <c r="J1748" s="11">
        <v>3.1029999999999999E-2</v>
      </c>
      <c r="K1748" s="11">
        <v>0.30590000000000001</v>
      </c>
      <c r="L1748" s="11">
        <v>0.62597000000000003</v>
      </c>
    </row>
    <row r="1749" spans="2:12" x14ac:dyDescent="0.3">
      <c r="B1749" s="9" t="s">
        <v>2358</v>
      </c>
      <c r="C1749" s="9" t="s">
        <v>2359</v>
      </c>
      <c r="D1749" s="9" t="s">
        <v>2366</v>
      </c>
      <c r="E1749" s="6" t="s">
        <v>2367</v>
      </c>
      <c r="F1749" s="9" t="s">
        <v>56</v>
      </c>
      <c r="G1749" s="10">
        <v>40.958309999999997</v>
      </c>
      <c r="H1749" s="8">
        <v>0.96887390959555908</v>
      </c>
      <c r="I1749" s="8">
        <v>1.2093576526566218E-2</v>
      </c>
      <c r="J1749" s="11">
        <v>4.0699999999999998E-3</v>
      </c>
      <c r="K1749" s="11">
        <v>0.1396</v>
      </c>
      <c r="L1749" s="11">
        <v>0.47249000000000002</v>
      </c>
    </row>
    <row r="1750" spans="2:12" x14ac:dyDescent="0.3">
      <c r="B1750" s="9" t="s">
        <v>2358</v>
      </c>
      <c r="C1750" s="9" t="s">
        <v>2359</v>
      </c>
      <c r="D1750" s="9" t="s">
        <v>2375</v>
      </c>
      <c r="E1750" s="6" t="s">
        <v>2376</v>
      </c>
      <c r="F1750" s="9" t="s">
        <v>56</v>
      </c>
      <c r="G1750" s="10">
        <v>42.520609999999998</v>
      </c>
      <c r="H1750" s="8">
        <v>0.99966677774075308</v>
      </c>
      <c r="I1750" s="8">
        <v>0</v>
      </c>
      <c r="J1750" s="11">
        <v>2.0469999999999999E-2</v>
      </c>
      <c r="K1750" s="11">
        <v>0.31256</v>
      </c>
      <c r="L1750" s="11">
        <v>0.60463999999999996</v>
      </c>
    </row>
    <row r="1751" spans="2:12" x14ac:dyDescent="0.3">
      <c r="B1751" s="9" t="s">
        <v>2358</v>
      </c>
      <c r="C1751" s="9" t="s">
        <v>2359</v>
      </c>
      <c r="D1751" s="9" t="s">
        <v>2372</v>
      </c>
      <c r="E1751" s="6" t="s">
        <v>18542</v>
      </c>
      <c r="F1751" s="9" t="s">
        <v>56</v>
      </c>
      <c r="G1751" s="10">
        <v>38.687649999999998</v>
      </c>
      <c r="H1751" s="8">
        <v>0.99981758482305727</v>
      </c>
      <c r="I1751" s="8">
        <v>0</v>
      </c>
      <c r="J1751" s="11">
        <v>1.076E-2</v>
      </c>
      <c r="K1751" s="11">
        <v>0.17781</v>
      </c>
      <c r="L1751" s="11">
        <v>0.53036000000000005</v>
      </c>
    </row>
    <row r="1752" spans="2:12" x14ac:dyDescent="0.3">
      <c r="B1752" s="9" t="s">
        <v>2358</v>
      </c>
      <c r="C1752" s="9" t="s">
        <v>2359</v>
      </c>
      <c r="D1752" s="9" t="s">
        <v>2377</v>
      </c>
      <c r="E1752" s="6" t="s">
        <v>2378</v>
      </c>
      <c r="F1752" s="9" t="s">
        <v>56</v>
      </c>
      <c r="G1752" s="10">
        <v>32.441830000000003</v>
      </c>
      <c r="H1752" s="8">
        <v>0.90440031152647971</v>
      </c>
      <c r="I1752" s="8">
        <v>5.2180685358255451E-2</v>
      </c>
      <c r="J1752" s="11">
        <v>7.0459999999999995E-2</v>
      </c>
      <c r="K1752" s="11">
        <v>0.36612</v>
      </c>
      <c r="L1752" s="11">
        <v>0.49125999999999997</v>
      </c>
    </row>
    <row r="1753" spans="2:12" x14ac:dyDescent="0.3">
      <c r="B1753" s="9" t="s">
        <v>2358</v>
      </c>
      <c r="C1753" s="9" t="s">
        <v>2359</v>
      </c>
      <c r="D1753" s="9" t="s">
        <v>2362</v>
      </c>
      <c r="E1753" s="6" t="s">
        <v>2363</v>
      </c>
      <c r="F1753" s="9" t="s">
        <v>56</v>
      </c>
      <c r="G1753" s="10">
        <v>39.656309999999998</v>
      </c>
      <c r="H1753" s="8">
        <v>0.94644317252657395</v>
      </c>
      <c r="I1753" s="8">
        <v>1.2469337694194603E-2</v>
      </c>
      <c r="J1753" s="11">
        <v>3.7429999999999998E-2</v>
      </c>
      <c r="K1753" s="11">
        <v>0.27692</v>
      </c>
      <c r="L1753" s="11">
        <v>0.59967000000000004</v>
      </c>
    </row>
    <row r="1754" spans="2:12" x14ac:dyDescent="0.3">
      <c r="B1754" s="9" t="s">
        <v>2358</v>
      </c>
      <c r="C1754" s="9" t="s">
        <v>2359</v>
      </c>
      <c r="D1754" s="9" t="s">
        <v>2369</v>
      </c>
      <c r="E1754" s="6" t="s">
        <v>2370</v>
      </c>
      <c r="F1754" s="9" t="s">
        <v>56</v>
      </c>
      <c r="G1754" s="10">
        <v>34.864420000000003</v>
      </c>
      <c r="H1754" s="8">
        <v>0.93079132932880648</v>
      </c>
      <c r="I1754" s="8">
        <v>7.3387307390963705E-2</v>
      </c>
      <c r="J1754" s="11">
        <v>1.533E-2</v>
      </c>
      <c r="K1754" s="11">
        <v>0.37824999999999998</v>
      </c>
      <c r="L1754" s="11">
        <v>0.50909000000000004</v>
      </c>
    </row>
    <row r="1755" spans="2:12" x14ac:dyDescent="0.3">
      <c r="B1755" s="9" t="s">
        <v>2358</v>
      </c>
      <c r="C1755" s="9" t="s">
        <v>2359</v>
      </c>
      <c r="D1755" s="9" t="s">
        <v>2371</v>
      </c>
      <c r="E1755" s="6" t="s">
        <v>19638</v>
      </c>
      <c r="F1755" s="9" t="s">
        <v>56</v>
      </c>
      <c r="G1755" s="10">
        <v>43.83643</v>
      </c>
      <c r="H1755" s="8">
        <v>1</v>
      </c>
      <c r="I1755" s="8">
        <v>0</v>
      </c>
      <c r="J1755" s="11">
        <v>2.6890000000000001E-2</v>
      </c>
      <c r="K1755" s="11">
        <v>0.32696999999999998</v>
      </c>
      <c r="L1755" s="11">
        <v>0.63400000000000001</v>
      </c>
    </row>
    <row r="1756" spans="2:12" x14ac:dyDescent="0.3">
      <c r="B1756" s="9" t="s">
        <v>2358</v>
      </c>
      <c r="C1756" s="9" t="s">
        <v>2359</v>
      </c>
      <c r="D1756" s="9" t="s">
        <v>2368</v>
      </c>
      <c r="E1756" s="6" t="s">
        <v>19639</v>
      </c>
      <c r="F1756" s="9" t="s">
        <v>56</v>
      </c>
      <c r="G1756" s="10">
        <v>31.563079999999999</v>
      </c>
      <c r="H1756" s="8">
        <v>0.78416224046354421</v>
      </c>
      <c r="I1756" s="8">
        <v>0.12506035731530663</v>
      </c>
      <c r="J1756" s="11">
        <v>5.7489999999999999E-2</v>
      </c>
      <c r="K1756" s="11">
        <v>0.31651000000000001</v>
      </c>
      <c r="L1756" s="11">
        <v>0.45256999999999997</v>
      </c>
    </row>
    <row r="1757" spans="2:12" x14ac:dyDescent="0.3">
      <c r="B1757" s="9" t="s">
        <v>16800</v>
      </c>
      <c r="C1757" s="9" t="s">
        <v>16801</v>
      </c>
      <c r="D1757" s="9" t="s">
        <v>16808</v>
      </c>
      <c r="E1757" s="6" t="s">
        <v>16809</v>
      </c>
      <c r="F1757" s="9" t="s">
        <v>16266</v>
      </c>
      <c r="G1757" s="10">
        <v>22.15353</v>
      </c>
      <c r="H1757" s="8">
        <v>0.56876456876456871</v>
      </c>
      <c r="I1757" s="8">
        <v>0.26340326340326342</v>
      </c>
      <c r="J1757" s="11">
        <v>0.15389</v>
      </c>
      <c r="K1757" s="11">
        <v>0.52403</v>
      </c>
      <c r="L1757" s="11">
        <v>0.31287999999999999</v>
      </c>
    </row>
    <row r="1758" spans="2:12" x14ac:dyDescent="0.3">
      <c r="B1758" s="9" t="s">
        <v>16800</v>
      </c>
      <c r="C1758" s="9" t="s">
        <v>16801</v>
      </c>
      <c r="D1758" s="9" t="s">
        <v>16815</v>
      </c>
      <c r="E1758" s="6" t="s">
        <v>16816</v>
      </c>
      <c r="F1758" s="9" t="s">
        <v>16266</v>
      </c>
      <c r="G1758" s="10">
        <v>28.083570000000002</v>
      </c>
      <c r="H1758" s="8">
        <v>0.97769230769230764</v>
      </c>
      <c r="I1758" s="8">
        <v>3.8461538461538464E-3</v>
      </c>
      <c r="J1758" s="11">
        <v>9.2099999999999994E-3</v>
      </c>
      <c r="K1758" s="11">
        <v>0.16102</v>
      </c>
      <c r="L1758" s="11">
        <v>0.37619999999999998</v>
      </c>
    </row>
    <row r="1759" spans="2:12" x14ac:dyDescent="0.3">
      <c r="B1759" s="9" t="s">
        <v>16800</v>
      </c>
      <c r="C1759" s="9" t="s">
        <v>16801</v>
      </c>
      <c r="D1759" s="9" t="s">
        <v>16810</v>
      </c>
      <c r="E1759" s="6" t="s">
        <v>16811</v>
      </c>
      <c r="F1759" s="9" t="s">
        <v>16266</v>
      </c>
      <c r="G1759" s="10">
        <v>27.941600000000001</v>
      </c>
      <c r="H1759" s="8">
        <v>0.9364679541001959</v>
      </c>
      <c r="I1759" s="8">
        <v>1.9311502938706968E-2</v>
      </c>
      <c r="J1759" s="11">
        <v>5.1369999999999999E-2</v>
      </c>
      <c r="K1759" s="11">
        <v>0.39789000000000002</v>
      </c>
      <c r="L1759" s="11">
        <v>0.48884</v>
      </c>
    </row>
    <row r="1760" spans="2:12" x14ac:dyDescent="0.3">
      <c r="B1760" s="9" t="s">
        <v>16800</v>
      </c>
      <c r="C1760" s="9" t="s">
        <v>16801</v>
      </c>
      <c r="D1760" s="9" t="s">
        <v>16796</v>
      </c>
      <c r="E1760" s="6" t="s">
        <v>16797</v>
      </c>
      <c r="F1760" s="9" t="s">
        <v>16266</v>
      </c>
      <c r="G1760" s="10">
        <v>26.46837</v>
      </c>
      <c r="H1760" s="8">
        <v>0.93561894791939282</v>
      </c>
      <c r="I1760" s="8">
        <v>2.9573410102067522E-2</v>
      </c>
      <c r="J1760" s="11">
        <v>2.7220000000000001E-2</v>
      </c>
      <c r="K1760" s="11">
        <v>0.33651999999999999</v>
      </c>
      <c r="L1760" s="11">
        <v>0.36409999999999998</v>
      </c>
    </row>
    <row r="1761" spans="2:12" x14ac:dyDescent="0.3">
      <c r="B1761" s="9" t="s">
        <v>16800</v>
      </c>
      <c r="C1761" s="9" t="s">
        <v>16801</v>
      </c>
      <c r="D1761" s="9" t="s">
        <v>16350</v>
      </c>
      <c r="E1761" s="6" t="s">
        <v>16351</v>
      </c>
      <c r="F1761" s="9" t="s">
        <v>16266</v>
      </c>
      <c r="G1761" s="10">
        <v>28.664470000000001</v>
      </c>
      <c r="H1761" s="8">
        <v>0.8847487001733102</v>
      </c>
      <c r="I1761" s="8">
        <v>1.8630849220103985E-2</v>
      </c>
      <c r="J1761" s="11">
        <v>4.2290000000000001E-2</v>
      </c>
      <c r="K1761" s="11">
        <v>0.23585</v>
      </c>
      <c r="L1761" s="11">
        <v>0.42853000000000002</v>
      </c>
    </row>
    <row r="1762" spans="2:12" x14ac:dyDescent="0.3">
      <c r="B1762" s="9" t="s">
        <v>16800</v>
      </c>
      <c r="C1762" s="9" t="s">
        <v>16801</v>
      </c>
      <c r="D1762" s="9" t="s">
        <v>16813</v>
      </c>
      <c r="E1762" s="6" t="s">
        <v>16814</v>
      </c>
      <c r="F1762" s="9" t="s">
        <v>16266</v>
      </c>
      <c r="G1762" s="10">
        <v>28.13513</v>
      </c>
      <c r="H1762" s="8">
        <v>0.80910015251652267</v>
      </c>
      <c r="I1762" s="8">
        <v>9.7864768683274025E-2</v>
      </c>
      <c r="J1762" s="11">
        <v>8.2170000000000007E-2</v>
      </c>
      <c r="K1762" s="11">
        <v>0.36939</v>
      </c>
      <c r="L1762" s="11">
        <v>0.43497999999999998</v>
      </c>
    </row>
    <row r="1763" spans="2:12" x14ac:dyDescent="0.3">
      <c r="B1763" s="9" t="s">
        <v>16800</v>
      </c>
      <c r="C1763" s="9" t="s">
        <v>16801</v>
      </c>
      <c r="D1763" s="9" t="s">
        <v>16806</v>
      </c>
      <c r="E1763" s="6" t="s">
        <v>16807</v>
      </c>
      <c r="F1763" s="9" t="s">
        <v>16266</v>
      </c>
      <c r="G1763" s="10">
        <v>19.139859999999999</v>
      </c>
      <c r="H1763" s="8">
        <v>0.62022792022792028</v>
      </c>
      <c r="I1763" s="8">
        <v>0.26381766381766381</v>
      </c>
      <c r="J1763" s="11">
        <v>0.10625999999999999</v>
      </c>
      <c r="K1763" s="11">
        <v>0.43175000000000002</v>
      </c>
      <c r="L1763" s="11">
        <v>0.18564</v>
      </c>
    </row>
    <row r="1764" spans="2:12" x14ac:dyDescent="0.3">
      <c r="B1764" s="9" t="s">
        <v>16800</v>
      </c>
      <c r="C1764" s="9" t="s">
        <v>16801</v>
      </c>
      <c r="D1764" s="9" t="s">
        <v>16804</v>
      </c>
      <c r="E1764" s="6" t="s">
        <v>16805</v>
      </c>
      <c r="F1764" s="9" t="s">
        <v>16266</v>
      </c>
      <c r="G1764" s="10">
        <v>19.00919</v>
      </c>
      <c r="H1764" s="8">
        <v>0.63420768954365792</v>
      </c>
      <c r="I1764" s="8">
        <v>0.27057132590729427</v>
      </c>
      <c r="J1764" s="11">
        <v>0.12164</v>
      </c>
      <c r="K1764" s="11">
        <v>0.48879</v>
      </c>
      <c r="L1764" s="11">
        <v>0.21132000000000001</v>
      </c>
    </row>
    <row r="1765" spans="2:12" x14ac:dyDescent="0.3">
      <c r="B1765" s="9" t="s">
        <v>16800</v>
      </c>
      <c r="C1765" s="9" t="s">
        <v>16801</v>
      </c>
      <c r="D1765" s="9" t="s">
        <v>16812</v>
      </c>
      <c r="E1765" s="6" t="s">
        <v>19640</v>
      </c>
      <c r="F1765" s="9" t="s">
        <v>16266</v>
      </c>
      <c r="G1765" s="10">
        <v>25.938600000000001</v>
      </c>
      <c r="H1765" s="8">
        <v>0.80695961391922788</v>
      </c>
      <c r="I1765" s="8">
        <v>5.0038100076200152E-2</v>
      </c>
      <c r="J1765" s="11">
        <v>3.5630000000000002E-2</v>
      </c>
      <c r="K1765" s="11">
        <v>0.30127999999999999</v>
      </c>
      <c r="L1765" s="11">
        <v>0.36631000000000002</v>
      </c>
    </row>
    <row r="1766" spans="2:12" x14ac:dyDescent="0.3">
      <c r="B1766" s="9" t="s">
        <v>16800</v>
      </c>
      <c r="C1766" s="9" t="s">
        <v>16801</v>
      </c>
      <c r="D1766" s="9" t="s">
        <v>16802</v>
      </c>
      <c r="E1766" s="6" t="s">
        <v>16803</v>
      </c>
      <c r="F1766" s="9" t="s">
        <v>16266</v>
      </c>
      <c r="G1766" s="10">
        <v>22.097380000000001</v>
      </c>
      <c r="H1766" s="8">
        <v>0.69305451829723674</v>
      </c>
      <c r="I1766" s="8">
        <v>0.2150858849887976</v>
      </c>
      <c r="J1766" s="11">
        <v>7.1669999999999998E-2</v>
      </c>
      <c r="K1766" s="11">
        <v>0.47099000000000002</v>
      </c>
      <c r="L1766" s="11">
        <v>0.27816000000000002</v>
      </c>
    </row>
    <row r="1767" spans="2:12" x14ac:dyDescent="0.3">
      <c r="B1767" s="9" t="s">
        <v>16800</v>
      </c>
      <c r="C1767" s="9" t="s">
        <v>16801</v>
      </c>
      <c r="D1767" s="9" t="s">
        <v>16348</v>
      </c>
      <c r="E1767" s="6" t="s">
        <v>16349</v>
      </c>
      <c r="F1767" s="9" t="s">
        <v>16266</v>
      </c>
      <c r="G1767" s="10">
        <v>28.140789999999999</v>
      </c>
      <c r="H1767" s="8">
        <v>0.91379310344827591</v>
      </c>
      <c r="I1767" s="8">
        <v>4.0060851926977691E-2</v>
      </c>
      <c r="J1767" s="11">
        <v>6.5559999999999993E-2</v>
      </c>
      <c r="K1767" s="11">
        <v>0.35852000000000001</v>
      </c>
      <c r="L1767" s="11">
        <v>0.45030999999999999</v>
      </c>
    </row>
    <row r="1768" spans="2:12" x14ac:dyDescent="0.3">
      <c r="B1768" s="9" t="s">
        <v>16800</v>
      </c>
      <c r="C1768" s="9" t="s">
        <v>16801</v>
      </c>
      <c r="D1768" s="9" t="s">
        <v>16790</v>
      </c>
      <c r="E1768" s="6" t="s">
        <v>16791</v>
      </c>
      <c r="F1768" s="9" t="s">
        <v>16266</v>
      </c>
      <c r="G1768" s="10">
        <v>22.178750000000001</v>
      </c>
      <c r="H1768" s="8">
        <v>0.74096221799402007</v>
      </c>
      <c r="I1768" s="8">
        <v>0.16172873063332427</v>
      </c>
      <c r="J1768" s="11">
        <v>0.12081</v>
      </c>
      <c r="K1768" s="11">
        <v>0.43341000000000002</v>
      </c>
      <c r="L1768" s="11">
        <v>0.26954</v>
      </c>
    </row>
    <row r="1769" spans="2:12" x14ac:dyDescent="0.3">
      <c r="B1769" s="9" t="s">
        <v>16776</v>
      </c>
      <c r="C1769" s="9" t="s">
        <v>16777</v>
      </c>
      <c r="D1769" s="9" t="s">
        <v>16794</v>
      </c>
      <c r="E1769" s="6" t="s">
        <v>16795</v>
      </c>
      <c r="F1769" s="9" t="s">
        <v>16266</v>
      </c>
      <c r="G1769" s="10">
        <v>30.233809999999998</v>
      </c>
      <c r="H1769" s="8">
        <v>0.98128235762644367</v>
      </c>
      <c r="I1769" s="8">
        <v>0</v>
      </c>
      <c r="J1769" s="11">
        <v>1.652E-2</v>
      </c>
      <c r="K1769" s="11">
        <v>0.32984999999999998</v>
      </c>
      <c r="L1769" s="11">
        <v>0.47687000000000002</v>
      </c>
    </row>
    <row r="1770" spans="2:12" x14ac:dyDescent="0.3">
      <c r="B1770" s="9" t="s">
        <v>16776</v>
      </c>
      <c r="C1770" s="9" t="s">
        <v>16777</v>
      </c>
      <c r="D1770" s="9" t="s">
        <v>16796</v>
      </c>
      <c r="E1770" s="6" t="s">
        <v>16797</v>
      </c>
      <c r="F1770" s="9" t="s">
        <v>16266</v>
      </c>
      <c r="G1770" s="10">
        <v>26.46837</v>
      </c>
      <c r="H1770" s="8">
        <v>0.93561894791939282</v>
      </c>
      <c r="I1770" s="8">
        <v>2.9573410102067522E-2</v>
      </c>
      <c r="J1770" s="11">
        <v>2.7220000000000001E-2</v>
      </c>
      <c r="K1770" s="11">
        <v>0.33651999999999999</v>
      </c>
      <c r="L1770" s="11">
        <v>0.36409999999999998</v>
      </c>
    </row>
    <row r="1771" spans="2:12" x14ac:dyDescent="0.3">
      <c r="B1771" s="9" t="s">
        <v>16776</v>
      </c>
      <c r="C1771" s="9" t="s">
        <v>16777</v>
      </c>
      <c r="D1771" s="9" t="s">
        <v>16792</v>
      </c>
      <c r="E1771" s="6" t="s">
        <v>16793</v>
      </c>
      <c r="F1771" s="9" t="s">
        <v>16266</v>
      </c>
      <c r="G1771" s="10">
        <v>25.34254</v>
      </c>
      <c r="H1771" s="8">
        <v>0.88771645021645018</v>
      </c>
      <c r="I1771" s="8">
        <v>7.8733766233766239E-2</v>
      </c>
      <c r="J1771" s="11">
        <v>6.5989999999999993E-2</v>
      </c>
      <c r="K1771" s="11">
        <v>0.33504</v>
      </c>
      <c r="L1771" s="11">
        <v>0.35742000000000002</v>
      </c>
    </row>
    <row r="1772" spans="2:12" x14ac:dyDescent="0.3">
      <c r="B1772" s="9" t="s">
        <v>16776</v>
      </c>
      <c r="C1772" s="9" t="s">
        <v>16777</v>
      </c>
      <c r="D1772" s="9" t="s">
        <v>16778</v>
      </c>
      <c r="E1772" s="6" t="s">
        <v>16779</v>
      </c>
      <c r="F1772" s="9" t="s">
        <v>16266</v>
      </c>
      <c r="G1772" s="10">
        <v>28.688960000000002</v>
      </c>
      <c r="H1772" s="8">
        <v>0.80211800302571856</v>
      </c>
      <c r="I1772" s="8">
        <v>9.8940998487140691E-2</v>
      </c>
      <c r="J1772" s="11">
        <v>4.2900000000000001E-2</v>
      </c>
      <c r="K1772" s="11">
        <v>0.36148000000000002</v>
      </c>
      <c r="L1772" s="11">
        <v>0.39767999999999998</v>
      </c>
    </row>
    <row r="1773" spans="2:12" x14ac:dyDescent="0.3">
      <c r="B1773" s="9" t="s">
        <v>16776</v>
      </c>
      <c r="C1773" s="9" t="s">
        <v>16777</v>
      </c>
      <c r="D1773" s="9" t="s">
        <v>16782</v>
      </c>
      <c r="E1773" s="6" t="s">
        <v>16783</v>
      </c>
      <c r="F1773" s="9" t="s">
        <v>16266</v>
      </c>
      <c r="G1773" s="10">
        <v>32.616459999999996</v>
      </c>
      <c r="H1773" s="8">
        <v>0.98798425523099231</v>
      </c>
      <c r="I1773" s="8">
        <v>4.1433602651750571E-4</v>
      </c>
      <c r="J1773" s="11">
        <v>1.115E-2</v>
      </c>
      <c r="K1773" s="11">
        <v>0.19289000000000001</v>
      </c>
      <c r="L1773" s="11">
        <v>0.48493000000000003</v>
      </c>
    </row>
    <row r="1774" spans="2:12" x14ac:dyDescent="0.3">
      <c r="B1774" s="9" t="s">
        <v>16776</v>
      </c>
      <c r="C1774" s="9" t="s">
        <v>16777</v>
      </c>
      <c r="D1774" s="9" t="s">
        <v>16784</v>
      </c>
      <c r="E1774" s="6" t="s">
        <v>16785</v>
      </c>
      <c r="F1774" s="9" t="s">
        <v>16266</v>
      </c>
      <c r="G1774" s="10">
        <v>34.094630000000002</v>
      </c>
      <c r="H1774" s="8">
        <v>0.89458343453971334</v>
      </c>
      <c r="I1774" s="8">
        <v>4.8336167111974741E-2</v>
      </c>
      <c r="J1774" s="11">
        <v>4.7699999999999999E-2</v>
      </c>
      <c r="K1774" s="11">
        <v>0.29513</v>
      </c>
      <c r="L1774" s="11">
        <v>0.53195999999999999</v>
      </c>
    </row>
    <row r="1775" spans="2:12" x14ac:dyDescent="0.3">
      <c r="B1775" s="9" t="s">
        <v>16776</v>
      </c>
      <c r="C1775" s="9" t="s">
        <v>16777</v>
      </c>
      <c r="D1775" s="9" t="s">
        <v>16786</v>
      </c>
      <c r="E1775" s="6" t="s">
        <v>16787</v>
      </c>
      <c r="F1775" s="9" t="s">
        <v>16266</v>
      </c>
      <c r="G1775" s="10">
        <v>30.391629999999999</v>
      </c>
      <c r="H1775" s="8">
        <v>0.83630870639934085</v>
      </c>
      <c r="I1775" s="8">
        <v>6.5092007690195006E-2</v>
      </c>
      <c r="J1775" s="11">
        <v>5.4390000000000001E-2</v>
      </c>
      <c r="K1775" s="11">
        <v>0.38325999999999999</v>
      </c>
      <c r="L1775" s="11">
        <v>0.46568999999999999</v>
      </c>
    </row>
    <row r="1776" spans="2:12" x14ac:dyDescent="0.3">
      <c r="B1776" s="9" t="s">
        <v>16776</v>
      </c>
      <c r="C1776" s="9" t="s">
        <v>16777</v>
      </c>
      <c r="D1776" s="9" t="s">
        <v>16780</v>
      </c>
      <c r="E1776" s="6" t="s">
        <v>16781</v>
      </c>
      <c r="F1776" s="9" t="s">
        <v>16266</v>
      </c>
      <c r="G1776" s="10">
        <v>29.510829999999999</v>
      </c>
      <c r="H1776" s="8">
        <v>0.90901175446234217</v>
      </c>
      <c r="I1776" s="8">
        <v>2.7427078798432737E-2</v>
      </c>
      <c r="J1776" s="11">
        <v>7.2499999999999995E-2</v>
      </c>
      <c r="K1776" s="11">
        <v>0.33875</v>
      </c>
      <c r="L1776" s="11">
        <v>0.43628</v>
      </c>
    </row>
    <row r="1777" spans="2:12" x14ac:dyDescent="0.3">
      <c r="B1777" s="9" t="s">
        <v>16776</v>
      </c>
      <c r="C1777" s="9" t="s">
        <v>16777</v>
      </c>
      <c r="D1777" s="9" t="s">
        <v>16788</v>
      </c>
      <c r="E1777" s="6" t="s">
        <v>16789</v>
      </c>
      <c r="F1777" s="9" t="s">
        <v>16266</v>
      </c>
      <c r="G1777" s="10">
        <v>33.887099999999997</v>
      </c>
      <c r="H1777" s="8">
        <v>0.95865633074935397</v>
      </c>
      <c r="I1777" s="8">
        <v>1.4728682170542635E-2</v>
      </c>
      <c r="J1777" s="11">
        <v>1.7739999999999999E-2</v>
      </c>
      <c r="K1777" s="11">
        <v>0.14935000000000001</v>
      </c>
      <c r="L1777" s="11">
        <v>0.43770999999999999</v>
      </c>
    </row>
    <row r="1778" spans="2:12" x14ac:dyDescent="0.3">
      <c r="B1778" s="9" t="s">
        <v>16776</v>
      </c>
      <c r="C1778" s="9" t="s">
        <v>16777</v>
      </c>
      <c r="D1778" s="9" t="s">
        <v>16790</v>
      </c>
      <c r="E1778" s="6" t="s">
        <v>16791</v>
      </c>
      <c r="F1778" s="9" t="s">
        <v>16266</v>
      </c>
      <c r="G1778" s="10">
        <v>22.178750000000001</v>
      </c>
      <c r="H1778" s="8">
        <v>0.74096221799402007</v>
      </c>
      <c r="I1778" s="8">
        <v>0.16172873063332427</v>
      </c>
      <c r="J1778" s="11">
        <v>0.12081</v>
      </c>
      <c r="K1778" s="11">
        <v>0.43341000000000002</v>
      </c>
      <c r="L1778" s="11">
        <v>0.26954</v>
      </c>
    </row>
    <row r="1779" spans="2:12" x14ac:dyDescent="0.3">
      <c r="B1779" s="9" t="s">
        <v>16776</v>
      </c>
      <c r="C1779" s="9" t="s">
        <v>16777</v>
      </c>
      <c r="D1779" s="9" t="s">
        <v>16798</v>
      </c>
      <c r="E1779" s="6" t="s">
        <v>16799</v>
      </c>
      <c r="F1779" s="9" t="s">
        <v>16266</v>
      </c>
      <c r="G1779" s="10">
        <v>27.99925</v>
      </c>
      <c r="H1779" s="8">
        <v>0.73569852317093876</v>
      </c>
      <c r="I1779" s="8">
        <v>0.13868613138686131</v>
      </c>
      <c r="J1779" s="11">
        <v>5.9330000000000001E-2</v>
      </c>
      <c r="K1779" s="11">
        <v>0.31635000000000002</v>
      </c>
      <c r="L1779" s="11">
        <v>0.38768000000000002</v>
      </c>
    </row>
    <row r="1780" spans="2:12" x14ac:dyDescent="0.3">
      <c r="B1780" s="9" t="s">
        <v>2379</v>
      </c>
      <c r="C1780" s="9" t="s">
        <v>2380</v>
      </c>
      <c r="D1780" s="9" t="s">
        <v>2390</v>
      </c>
      <c r="E1780" s="6" t="s">
        <v>19641</v>
      </c>
      <c r="F1780" s="9" t="s">
        <v>270</v>
      </c>
      <c r="G1780" s="10">
        <v>64.479699999999994</v>
      </c>
      <c r="H1780" s="8">
        <v>0.99218031278748853</v>
      </c>
      <c r="I1780" s="8">
        <v>1.3799448022079118E-3</v>
      </c>
      <c r="J1780" s="11">
        <v>1.685E-2</v>
      </c>
      <c r="K1780" s="11">
        <v>0.17588000000000001</v>
      </c>
      <c r="L1780" s="11">
        <v>0.66983000000000004</v>
      </c>
    </row>
    <row r="1781" spans="2:12" x14ac:dyDescent="0.3">
      <c r="B1781" s="9" t="s">
        <v>2379</v>
      </c>
      <c r="C1781" s="9" t="s">
        <v>2380</v>
      </c>
      <c r="D1781" s="9" t="s">
        <v>2393</v>
      </c>
      <c r="E1781" s="6" t="s">
        <v>19642</v>
      </c>
      <c r="F1781" s="9" t="s">
        <v>270</v>
      </c>
      <c r="G1781" s="10">
        <v>67.249589999999998</v>
      </c>
      <c r="H1781" s="8">
        <v>0.99969097651421512</v>
      </c>
      <c r="I1781" s="8">
        <v>0</v>
      </c>
      <c r="J1781" s="11">
        <v>3.1900000000000001E-3</v>
      </c>
      <c r="K1781" s="11">
        <v>0.13089999999999999</v>
      </c>
      <c r="L1781" s="11">
        <v>0.67186999999999997</v>
      </c>
    </row>
    <row r="1782" spans="2:12" x14ac:dyDescent="0.3">
      <c r="B1782" s="9" t="s">
        <v>2379</v>
      </c>
      <c r="C1782" s="9" t="s">
        <v>2380</v>
      </c>
      <c r="D1782" s="9" t="s">
        <v>2399</v>
      </c>
      <c r="E1782" s="6" t="s">
        <v>19643</v>
      </c>
      <c r="F1782" s="9" t="s">
        <v>270</v>
      </c>
      <c r="G1782" s="10">
        <v>67.627700000000004</v>
      </c>
      <c r="H1782" s="8">
        <v>0.99663639421459804</v>
      </c>
      <c r="I1782" s="8">
        <v>0</v>
      </c>
      <c r="J1782" s="11">
        <v>1.1270000000000001E-2</v>
      </c>
      <c r="K1782" s="11">
        <v>0.14030999999999999</v>
      </c>
      <c r="L1782" s="11">
        <v>0.73646</v>
      </c>
    </row>
    <row r="1783" spans="2:12" x14ac:dyDescent="0.3">
      <c r="B1783" s="9" t="s">
        <v>2379</v>
      </c>
      <c r="C1783" s="9" t="s">
        <v>2380</v>
      </c>
      <c r="D1783" s="9" t="s">
        <v>2384</v>
      </c>
      <c r="E1783" s="6" t="s">
        <v>2385</v>
      </c>
      <c r="F1783" s="9" t="s">
        <v>270</v>
      </c>
      <c r="G1783" s="10">
        <v>63.286529999999999</v>
      </c>
      <c r="H1783" s="8">
        <v>0.99608150470219436</v>
      </c>
      <c r="I1783" s="8">
        <v>4.7021943573667714E-3</v>
      </c>
      <c r="J1783" s="11">
        <v>8.6199999999999992E-3</v>
      </c>
      <c r="K1783" s="11">
        <v>0.22189999999999999</v>
      </c>
      <c r="L1783" s="11">
        <v>0.72189999999999999</v>
      </c>
    </row>
    <row r="1784" spans="2:12" x14ac:dyDescent="0.3">
      <c r="B1784" s="9" t="s">
        <v>2379</v>
      </c>
      <c r="C1784" s="9" t="s">
        <v>2380</v>
      </c>
      <c r="D1784" s="9" t="s">
        <v>2400</v>
      </c>
      <c r="E1784" s="6" t="s">
        <v>2401</v>
      </c>
      <c r="F1784" s="9" t="s">
        <v>270</v>
      </c>
      <c r="G1784" s="10">
        <v>62.55283</v>
      </c>
      <c r="H1784" s="8">
        <v>0.96677471636952994</v>
      </c>
      <c r="I1784" s="8">
        <v>1.0129659643435981E-2</v>
      </c>
      <c r="J1784" s="11">
        <v>1.2999999999999999E-2</v>
      </c>
      <c r="K1784" s="11">
        <v>0.2009</v>
      </c>
      <c r="L1784" s="11">
        <v>0.63139000000000001</v>
      </c>
    </row>
    <row r="1785" spans="2:12" x14ac:dyDescent="0.3">
      <c r="B1785" s="9" t="s">
        <v>2379</v>
      </c>
      <c r="C1785" s="9" t="s">
        <v>2380</v>
      </c>
      <c r="D1785" s="9" t="s">
        <v>2381</v>
      </c>
      <c r="E1785" s="6" t="s">
        <v>19644</v>
      </c>
      <c r="F1785" s="9" t="s">
        <v>270</v>
      </c>
      <c r="G1785" s="10">
        <v>66.515960000000007</v>
      </c>
      <c r="H1785" s="8">
        <v>0.99970370370370365</v>
      </c>
      <c r="I1785" s="8">
        <v>0</v>
      </c>
      <c r="J1785" s="11">
        <v>7.8100000000000001E-3</v>
      </c>
      <c r="K1785" s="11">
        <v>0.23957999999999999</v>
      </c>
      <c r="L1785" s="11">
        <v>0.71131</v>
      </c>
    </row>
    <row r="1786" spans="2:12" x14ac:dyDescent="0.3">
      <c r="B1786" s="9" t="s">
        <v>2379</v>
      </c>
      <c r="C1786" s="9" t="s">
        <v>2380</v>
      </c>
      <c r="D1786" s="9" t="s">
        <v>2396</v>
      </c>
      <c r="E1786" s="6" t="s">
        <v>2397</v>
      </c>
      <c r="F1786" s="9" t="s">
        <v>270</v>
      </c>
      <c r="G1786" s="10">
        <v>48.518560000000001</v>
      </c>
      <c r="H1786" s="8">
        <v>0.99545196134167135</v>
      </c>
      <c r="I1786" s="8">
        <v>9.0960773166571911E-3</v>
      </c>
      <c r="J1786" s="11">
        <v>1.2279999999999999E-2</v>
      </c>
      <c r="K1786" s="11">
        <v>0.21307000000000001</v>
      </c>
      <c r="L1786" s="11">
        <v>0.58794000000000002</v>
      </c>
    </row>
    <row r="1787" spans="2:12" x14ac:dyDescent="0.3">
      <c r="B1787" s="9" t="s">
        <v>2379</v>
      </c>
      <c r="C1787" s="9" t="s">
        <v>2380</v>
      </c>
      <c r="D1787" s="9" t="s">
        <v>2382</v>
      </c>
      <c r="E1787" s="6" t="s">
        <v>2383</v>
      </c>
      <c r="F1787" s="9" t="s">
        <v>270</v>
      </c>
      <c r="G1787" s="10">
        <v>66.83117</v>
      </c>
      <c r="H1787" s="8">
        <v>0.96734693877551026</v>
      </c>
      <c r="I1787" s="8">
        <v>3.2653061224489799E-2</v>
      </c>
      <c r="J1787" s="11">
        <v>1.0019999999999999E-2</v>
      </c>
      <c r="K1787" s="11">
        <v>0.25446999999999997</v>
      </c>
      <c r="L1787" s="11">
        <v>0.70616000000000001</v>
      </c>
    </row>
    <row r="1788" spans="2:12" x14ac:dyDescent="0.3">
      <c r="B1788" s="9" t="s">
        <v>2379</v>
      </c>
      <c r="C1788" s="9" t="s">
        <v>2380</v>
      </c>
      <c r="D1788" s="9" t="s">
        <v>2398</v>
      </c>
      <c r="E1788" s="6" t="s">
        <v>19645</v>
      </c>
      <c r="F1788" s="9" t="s">
        <v>270</v>
      </c>
      <c r="G1788" s="10">
        <v>64.317499999999995</v>
      </c>
      <c r="H1788" s="8">
        <v>1</v>
      </c>
      <c r="I1788" s="8">
        <v>0</v>
      </c>
      <c r="J1788" s="11">
        <v>3.5799999999999998E-3</v>
      </c>
      <c r="K1788" s="11">
        <v>6.2460000000000002E-2</v>
      </c>
      <c r="L1788" s="11">
        <v>0.67274</v>
      </c>
    </row>
    <row r="1789" spans="2:12" x14ac:dyDescent="0.3">
      <c r="B1789" s="9" t="s">
        <v>2379</v>
      </c>
      <c r="C1789" s="9" t="s">
        <v>2380</v>
      </c>
      <c r="D1789" s="9" t="s">
        <v>2391</v>
      </c>
      <c r="E1789" s="6" t="s">
        <v>2392</v>
      </c>
      <c r="F1789" s="9" t="s">
        <v>270</v>
      </c>
      <c r="G1789" s="10">
        <v>67.452160000000006</v>
      </c>
      <c r="H1789" s="8">
        <v>0.99306184012066367</v>
      </c>
      <c r="I1789" s="8">
        <v>0</v>
      </c>
      <c r="J1789" s="11">
        <v>4.5599999999999998E-3</v>
      </c>
      <c r="K1789" s="11">
        <v>0.11197</v>
      </c>
      <c r="L1789" s="11">
        <v>0.68374999999999997</v>
      </c>
    </row>
    <row r="1790" spans="2:12" x14ac:dyDescent="0.3">
      <c r="B1790" s="9" t="s">
        <v>2379</v>
      </c>
      <c r="C1790" s="9" t="s">
        <v>2380</v>
      </c>
      <c r="D1790" s="9" t="s">
        <v>2386</v>
      </c>
      <c r="E1790" s="6" t="s">
        <v>2387</v>
      </c>
      <c r="F1790" s="9" t="s">
        <v>270</v>
      </c>
      <c r="G1790" s="10">
        <v>66.981120000000004</v>
      </c>
      <c r="H1790" s="8">
        <v>0.96833534378769603</v>
      </c>
      <c r="I1790" s="8">
        <v>3.226779252110977E-2</v>
      </c>
      <c r="J1790" s="11">
        <v>1.6420000000000001E-2</v>
      </c>
      <c r="K1790" s="11">
        <v>0.25659999999999999</v>
      </c>
      <c r="L1790" s="11">
        <v>0.71413000000000004</v>
      </c>
    </row>
    <row r="1791" spans="2:12" x14ac:dyDescent="0.3">
      <c r="B1791" s="9" t="s">
        <v>2379</v>
      </c>
      <c r="C1791" s="9" t="s">
        <v>2380</v>
      </c>
      <c r="D1791" s="9" t="s">
        <v>2388</v>
      </c>
      <c r="E1791" s="6" t="s">
        <v>2389</v>
      </c>
      <c r="F1791" s="9" t="s">
        <v>270</v>
      </c>
      <c r="G1791" s="10">
        <v>67.594589999999997</v>
      </c>
      <c r="H1791" s="8">
        <v>1</v>
      </c>
      <c r="I1791" s="8">
        <v>0</v>
      </c>
      <c r="J1791" s="11">
        <v>4.5999999999999999E-3</v>
      </c>
      <c r="K1791" s="11">
        <v>5.7259999999999998E-2</v>
      </c>
      <c r="L1791" s="11">
        <v>0.63732999999999995</v>
      </c>
    </row>
    <row r="1792" spans="2:12" x14ac:dyDescent="0.3">
      <c r="B1792" s="9" t="s">
        <v>2379</v>
      </c>
      <c r="C1792" s="9" t="s">
        <v>2380</v>
      </c>
      <c r="D1792" s="9" t="s">
        <v>2394</v>
      </c>
      <c r="E1792" s="6" t="s">
        <v>2395</v>
      </c>
      <c r="F1792" s="9" t="s">
        <v>270</v>
      </c>
      <c r="G1792" s="10">
        <v>61.66966</v>
      </c>
      <c r="H1792" s="8">
        <v>0.96650968079539512</v>
      </c>
      <c r="I1792" s="8">
        <v>0</v>
      </c>
      <c r="J1792" s="11">
        <v>1.73E-3</v>
      </c>
      <c r="K1792" s="11">
        <v>4.965E-2</v>
      </c>
      <c r="L1792" s="11">
        <v>0.58199000000000001</v>
      </c>
    </row>
    <row r="1793" spans="2:12" x14ac:dyDescent="0.3">
      <c r="B1793" s="9" t="s">
        <v>2402</v>
      </c>
      <c r="C1793" s="9" t="s">
        <v>2403</v>
      </c>
      <c r="D1793" s="9" t="s">
        <v>2408</v>
      </c>
      <c r="E1793" s="6" t="s">
        <v>2409</v>
      </c>
      <c r="F1793" s="9" t="s">
        <v>375</v>
      </c>
      <c r="G1793" s="10">
        <v>65.953109999999995</v>
      </c>
      <c r="H1793" s="8">
        <v>0.99963924963924966</v>
      </c>
      <c r="I1793" s="8">
        <v>0</v>
      </c>
      <c r="J1793" s="11">
        <v>6.9899999999999997E-3</v>
      </c>
      <c r="K1793" s="11">
        <v>0.17688000000000001</v>
      </c>
      <c r="L1793" s="11">
        <v>0.68284999999999996</v>
      </c>
    </row>
    <row r="1794" spans="2:12" x14ac:dyDescent="0.3">
      <c r="B1794" s="9" t="s">
        <v>2402</v>
      </c>
      <c r="C1794" s="9" t="s">
        <v>2403</v>
      </c>
      <c r="D1794" s="9" t="s">
        <v>2404</v>
      </c>
      <c r="E1794" s="6" t="s">
        <v>2405</v>
      </c>
      <c r="F1794" s="9" t="s">
        <v>375</v>
      </c>
      <c r="G1794" s="10">
        <v>47.490009999999998</v>
      </c>
      <c r="H1794" s="8">
        <v>0.99968847352024925</v>
      </c>
      <c r="I1794" s="8">
        <v>0</v>
      </c>
      <c r="J1794" s="11">
        <v>1.652E-2</v>
      </c>
      <c r="K1794" s="11">
        <v>0.31902000000000003</v>
      </c>
      <c r="L1794" s="11">
        <v>0.60682999999999998</v>
      </c>
    </row>
    <row r="1795" spans="2:12" x14ac:dyDescent="0.3">
      <c r="B1795" s="9" t="s">
        <v>2402</v>
      </c>
      <c r="C1795" s="9" t="s">
        <v>2403</v>
      </c>
      <c r="D1795" s="9" t="s">
        <v>2425</v>
      </c>
      <c r="E1795" s="6" t="s">
        <v>18543</v>
      </c>
      <c r="F1795" s="9" t="s">
        <v>375</v>
      </c>
      <c r="G1795" s="10">
        <v>31.475570000000001</v>
      </c>
      <c r="H1795" s="8">
        <v>0.99860646599777037</v>
      </c>
      <c r="I1795" s="8">
        <v>0</v>
      </c>
      <c r="J1795" s="11">
        <v>1.5689999999999999E-2</v>
      </c>
      <c r="K1795" s="11">
        <v>0.31347999999999998</v>
      </c>
      <c r="L1795" s="11">
        <v>0.52210999999999996</v>
      </c>
    </row>
    <row r="1796" spans="2:12" x14ac:dyDescent="0.3">
      <c r="B1796" s="9" t="s">
        <v>2402</v>
      </c>
      <c r="C1796" s="9" t="s">
        <v>2403</v>
      </c>
      <c r="D1796" s="9" t="s">
        <v>2420</v>
      </c>
      <c r="E1796" s="6" t="s">
        <v>2421</v>
      </c>
      <c r="F1796" s="9" t="s">
        <v>375</v>
      </c>
      <c r="G1796" s="10">
        <v>39.952559999999998</v>
      </c>
      <c r="H1796" s="8">
        <v>0.97850412249705532</v>
      </c>
      <c r="I1796" s="8">
        <v>0</v>
      </c>
      <c r="J1796" s="11">
        <v>1.086E-2</v>
      </c>
      <c r="K1796" s="11">
        <v>0.32196000000000002</v>
      </c>
      <c r="L1796" s="11">
        <v>0.51629000000000003</v>
      </c>
    </row>
    <row r="1797" spans="2:12" x14ac:dyDescent="0.3">
      <c r="B1797" s="9" t="s">
        <v>2402</v>
      </c>
      <c r="C1797" s="9" t="s">
        <v>2403</v>
      </c>
      <c r="D1797" s="9" t="s">
        <v>2423</v>
      </c>
      <c r="E1797" s="6" t="s">
        <v>2424</v>
      </c>
      <c r="F1797" s="9" t="s">
        <v>375</v>
      </c>
      <c r="G1797" s="10">
        <v>46.667319999999997</v>
      </c>
      <c r="H1797" s="8">
        <v>0.99277978339350181</v>
      </c>
      <c r="I1797" s="8">
        <v>2.2216051096917524E-3</v>
      </c>
      <c r="J1797" s="11">
        <v>6.4000000000000003E-3</v>
      </c>
      <c r="K1797" s="11">
        <v>0.10242999999999999</v>
      </c>
      <c r="L1797" s="11">
        <v>0.51380999999999999</v>
      </c>
    </row>
    <row r="1798" spans="2:12" x14ac:dyDescent="0.3">
      <c r="B1798" s="9" t="s">
        <v>2402</v>
      </c>
      <c r="C1798" s="9" t="s">
        <v>2403</v>
      </c>
      <c r="D1798" s="9" t="s">
        <v>2422</v>
      </c>
      <c r="E1798" s="6" t="s">
        <v>18544</v>
      </c>
      <c r="F1798" s="9" t="s">
        <v>375</v>
      </c>
      <c r="G1798" s="10">
        <v>66.050809999999998</v>
      </c>
      <c r="H1798" s="8">
        <v>1</v>
      </c>
      <c r="I1798" s="8">
        <v>1.735106998264893E-3</v>
      </c>
      <c r="J1798" s="11">
        <v>7.2199999999999999E-3</v>
      </c>
      <c r="K1798" s="11">
        <v>0.13794000000000001</v>
      </c>
      <c r="L1798" s="11">
        <v>0.66115999999999997</v>
      </c>
    </row>
    <row r="1799" spans="2:12" x14ac:dyDescent="0.3">
      <c r="B1799" s="9" t="s">
        <v>2402</v>
      </c>
      <c r="C1799" s="9" t="s">
        <v>2403</v>
      </c>
      <c r="D1799" s="9" t="s">
        <v>2418</v>
      </c>
      <c r="E1799" s="6" t="s">
        <v>2419</v>
      </c>
      <c r="F1799" s="9" t="s">
        <v>375</v>
      </c>
      <c r="G1799" s="10">
        <v>69.319730000000007</v>
      </c>
      <c r="H1799" s="8">
        <v>1</v>
      </c>
      <c r="I1799" s="8">
        <v>0</v>
      </c>
      <c r="J1799" s="11">
        <v>1.349E-2</v>
      </c>
      <c r="K1799" s="11">
        <v>0.13827999999999999</v>
      </c>
      <c r="L1799" s="11">
        <v>0.71458999999999995</v>
      </c>
    </row>
    <row r="1800" spans="2:12" x14ac:dyDescent="0.3">
      <c r="B1800" s="9" t="s">
        <v>2402</v>
      </c>
      <c r="C1800" s="9" t="s">
        <v>2403</v>
      </c>
      <c r="D1800" s="9" t="s">
        <v>2412</v>
      </c>
      <c r="E1800" s="6" t="s">
        <v>2413</v>
      </c>
      <c r="F1800" s="9" t="s">
        <v>375</v>
      </c>
      <c r="G1800" s="10">
        <v>33.708060000000003</v>
      </c>
      <c r="H1800" s="8">
        <v>0.99051593323216991</v>
      </c>
      <c r="I1800" s="8">
        <v>0</v>
      </c>
      <c r="J1800" s="11">
        <v>7.4099999999999999E-3</v>
      </c>
      <c r="K1800" s="11">
        <v>0.11398999999999999</v>
      </c>
      <c r="L1800" s="11">
        <v>0.50509999999999999</v>
      </c>
    </row>
    <row r="1801" spans="2:12" x14ac:dyDescent="0.3">
      <c r="B1801" s="9" t="s">
        <v>2402</v>
      </c>
      <c r="C1801" s="9" t="s">
        <v>2403</v>
      </c>
      <c r="D1801" s="9" t="s">
        <v>2414</v>
      </c>
      <c r="E1801" s="6" t="s">
        <v>2415</v>
      </c>
      <c r="F1801" s="9" t="s">
        <v>375</v>
      </c>
      <c r="G1801" s="10">
        <v>34.952419999999996</v>
      </c>
      <c r="H1801" s="8">
        <v>0.98517603458925262</v>
      </c>
      <c r="I1801" s="8">
        <v>0</v>
      </c>
      <c r="J1801" s="11">
        <v>5.1200000000000004E-3</v>
      </c>
      <c r="K1801" s="11">
        <v>0.13638</v>
      </c>
      <c r="L1801" s="11">
        <v>0.47062999999999999</v>
      </c>
    </row>
    <row r="1802" spans="2:12" x14ac:dyDescent="0.3">
      <c r="B1802" s="9" t="s">
        <v>2402</v>
      </c>
      <c r="C1802" s="9" t="s">
        <v>2403</v>
      </c>
      <c r="D1802" s="9" t="s">
        <v>2406</v>
      </c>
      <c r="E1802" s="6" t="s">
        <v>2407</v>
      </c>
      <c r="F1802" s="9" t="s">
        <v>375</v>
      </c>
      <c r="G1802" s="10">
        <v>30.502479999999998</v>
      </c>
      <c r="H1802" s="8">
        <v>0.9558165548098434</v>
      </c>
      <c r="I1802" s="8">
        <v>1.7897091722595078E-2</v>
      </c>
      <c r="J1802" s="11">
        <v>2.1669999999999998E-2</v>
      </c>
      <c r="K1802" s="11">
        <v>0.28895999999999999</v>
      </c>
      <c r="L1802" s="11">
        <v>0.43824999999999997</v>
      </c>
    </row>
    <row r="1803" spans="2:12" x14ac:dyDescent="0.3">
      <c r="B1803" s="9" t="s">
        <v>2402</v>
      </c>
      <c r="C1803" s="9" t="s">
        <v>2403</v>
      </c>
      <c r="D1803" s="9" t="s">
        <v>2416</v>
      </c>
      <c r="E1803" s="6" t="s">
        <v>2417</v>
      </c>
      <c r="F1803" s="9" t="s">
        <v>375</v>
      </c>
      <c r="G1803" s="10">
        <v>46.398049999999998</v>
      </c>
      <c r="H1803" s="8">
        <v>0.99971894322653176</v>
      </c>
      <c r="I1803" s="8">
        <v>0</v>
      </c>
      <c r="J1803" s="11">
        <v>3.0300000000000001E-3</v>
      </c>
      <c r="K1803" s="11">
        <v>8.3500000000000005E-2</v>
      </c>
      <c r="L1803" s="11">
        <v>0.52693999999999996</v>
      </c>
    </row>
    <row r="1804" spans="2:12" x14ac:dyDescent="0.3">
      <c r="B1804" s="9" t="s">
        <v>2402</v>
      </c>
      <c r="C1804" s="9" t="s">
        <v>2403</v>
      </c>
      <c r="D1804" s="9" t="s">
        <v>2410</v>
      </c>
      <c r="E1804" s="6" t="s">
        <v>2411</v>
      </c>
      <c r="F1804" s="9" t="s">
        <v>375</v>
      </c>
      <c r="G1804" s="10">
        <v>42.943449999999999</v>
      </c>
      <c r="H1804" s="8">
        <v>0.98213745080230097</v>
      </c>
      <c r="I1804" s="8">
        <v>3.0275507114744171E-3</v>
      </c>
      <c r="J1804" s="11">
        <v>1.078E-2</v>
      </c>
      <c r="K1804" s="11">
        <v>0.21654999999999999</v>
      </c>
      <c r="L1804" s="11">
        <v>0.53180000000000005</v>
      </c>
    </row>
    <row r="1805" spans="2:12" x14ac:dyDescent="0.3">
      <c r="B1805" s="9" t="s">
        <v>14040</v>
      </c>
      <c r="C1805" s="9" t="s">
        <v>14041</v>
      </c>
      <c r="D1805" s="9" t="s">
        <v>14076</v>
      </c>
      <c r="E1805" s="9" t="s">
        <v>14077</v>
      </c>
      <c r="F1805" s="9" t="s">
        <v>13625</v>
      </c>
      <c r="G1805" s="10">
        <v>30.53792</v>
      </c>
      <c r="H1805" s="8">
        <v>0.86109090909090913</v>
      </c>
      <c r="I1805" s="8">
        <v>7.8545454545454543E-2</v>
      </c>
      <c r="J1805" s="11">
        <v>1.7440000000000001E-2</v>
      </c>
      <c r="K1805" s="11">
        <v>0.21425</v>
      </c>
      <c r="L1805" s="11">
        <v>0.44792999999999999</v>
      </c>
    </row>
    <row r="1806" spans="2:12" x14ac:dyDescent="0.3">
      <c r="B1806" s="9" t="s">
        <v>14040</v>
      </c>
      <c r="C1806" s="9" t="s">
        <v>14041</v>
      </c>
      <c r="D1806" s="9" t="s">
        <v>14082</v>
      </c>
      <c r="E1806" s="9" t="s">
        <v>14083</v>
      </c>
      <c r="F1806" s="9" t="s">
        <v>13625</v>
      </c>
      <c r="G1806" s="10">
        <v>54.388260000000002</v>
      </c>
      <c r="H1806" s="8">
        <v>0.99906323185011714</v>
      </c>
      <c r="I1806" s="8">
        <v>0</v>
      </c>
      <c r="J1806" s="11">
        <v>3.0599999999999998E-3</v>
      </c>
      <c r="K1806" s="11">
        <v>0.12477000000000001</v>
      </c>
      <c r="L1806" s="11">
        <v>0.52598999999999996</v>
      </c>
    </row>
    <row r="1807" spans="2:12" x14ac:dyDescent="0.3">
      <c r="B1807" s="9" t="s">
        <v>14040</v>
      </c>
      <c r="C1807" s="9" t="s">
        <v>14041</v>
      </c>
      <c r="D1807" s="9" t="s">
        <v>13872</v>
      </c>
      <c r="E1807" s="9" t="s">
        <v>13873</v>
      </c>
      <c r="F1807" s="9" t="s">
        <v>13625</v>
      </c>
      <c r="G1807" s="10">
        <v>31.925640000000001</v>
      </c>
      <c r="H1807" s="8">
        <v>0.79436450839328532</v>
      </c>
      <c r="I1807" s="8">
        <v>0.11390887290167866</v>
      </c>
      <c r="J1807" s="11">
        <v>4.598E-2</v>
      </c>
      <c r="K1807" s="11">
        <v>0.32095000000000001</v>
      </c>
      <c r="L1807" s="11">
        <v>0.52697000000000005</v>
      </c>
    </row>
    <row r="1808" spans="2:12" x14ac:dyDescent="0.3">
      <c r="B1808" s="9" t="s">
        <v>14040</v>
      </c>
      <c r="C1808" s="9" t="s">
        <v>14041</v>
      </c>
      <c r="D1808" s="9" t="s">
        <v>14046</v>
      </c>
      <c r="E1808" s="9" t="s">
        <v>14047</v>
      </c>
      <c r="F1808" s="9" t="s">
        <v>13625</v>
      </c>
      <c r="G1808" s="10">
        <v>44.778239999999997</v>
      </c>
      <c r="H1808" s="8">
        <v>1</v>
      </c>
      <c r="I1808" s="8">
        <v>0</v>
      </c>
      <c r="J1808" s="11">
        <v>8.0599999999999995E-3</v>
      </c>
      <c r="K1808" s="11">
        <v>0.22344</v>
      </c>
      <c r="L1808" s="11">
        <v>0.49303999999999998</v>
      </c>
    </row>
    <row r="1809" spans="2:12" x14ac:dyDescent="0.3">
      <c r="B1809" s="9" t="s">
        <v>14040</v>
      </c>
      <c r="C1809" s="9" t="s">
        <v>14041</v>
      </c>
      <c r="D1809" s="9" t="s">
        <v>14078</v>
      </c>
      <c r="E1809" s="9" t="s">
        <v>14079</v>
      </c>
      <c r="F1809" s="9" t="s">
        <v>13625</v>
      </c>
      <c r="G1809" s="10">
        <v>35.22786</v>
      </c>
      <c r="H1809" s="8">
        <v>0.87215341590091888</v>
      </c>
      <c r="I1809" s="8">
        <v>3.5956851777866561E-2</v>
      </c>
      <c r="J1809" s="11">
        <v>1.393E-2</v>
      </c>
      <c r="K1809" s="11">
        <v>0.17810999999999999</v>
      </c>
      <c r="L1809" s="11">
        <v>0.51244000000000001</v>
      </c>
    </row>
    <row r="1810" spans="2:12" x14ac:dyDescent="0.3">
      <c r="B1810" s="9" t="s">
        <v>14040</v>
      </c>
      <c r="C1810" s="9" t="s">
        <v>14041</v>
      </c>
      <c r="D1810" s="9" t="s">
        <v>13893</v>
      </c>
      <c r="E1810" s="9" t="s">
        <v>745</v>
      </c>
      <c r="F1810" s="9" t="s">
        <v>13625</v>
      </c>
      <c r="G1810" s="10">
        <v>47.343649999999997</v>
      </c>
      <c r="H1810" s="8">
        <v>1</v>
      </c>
      <c r="I1810" s="8">
        <v>0</v>
      </c>
      <c r="J1810" s="11">
        <v>3.032E-2</v>
      </c>
      <c r="K1810" s="11">
        <v>0.34095999999999999</v>
      </c>
      <c r="L1810" s="11">
        <v>0.56921999999999995</v>
      </c>
    </row>
    <row r="1811" spans="2:12" x14ac:dyDescent="0.3">
      <c r="B1811" s="9" t="s">
        <v>14040</v>
      </c>
      <c r="C1811" s="9" t="s">
        <v>14041</v>
      </c>
      <c r="D1811" s="9" t="s">
        <v>14050</v>
      </c>
      <c r="E1811" s="9" t="s">
        <v>14051</v>
      </c>
      <c r="F1811" s="9" t="s">
        <v>13625</v>
      </c>
      <c r="G1811" s="10">
        <v>60.130749999999999</v>
      </c>
      <c r="H1811" s="8">
        <v>0.97894736842105268</v>
      </c>
      <c r="I1811" s="8">
        <v>0</v>
      </c>
      <c r="J1811" s="11">
        <v>2.31E-3</v>
      </c>
      <c r="K1811" s="11">
        <v>5.3179999999999998E-2</v>
      </c>
      <c r="L1811" s="11">
        <v>0.52717000000000003</v>
      </c>
    </row>
    <row r="1812" spans="2:12" x14ac:dyDescent="0.3">
      <c r="B1812" s="9" t="s">
        <v>14040</v>
      </c>
      <c r="C1812" s="9" t="s">
        <v>14041</v>
      </c>
      <c r="D1812" s="9" t="s">
        <v>14048</v>
      </c>
      <c r="E1812" s="9" t="s">
        <v>14049</v>
      </c>
      <c r="F1812" s="9" t="s">
        <v>13625</v>
      </c>
      <c r="G1812" s="10">
        <v>52.545450000000002</v>
      </c>
      <c r="H1812" s="8">
        <v>1</v>
      </c>
      <c r="I1812" s="8">
        <v>0</v>
      </c>
      <c r="J1812" s="11">
        <v>9.5E-4</v>
      </c>
      <c r="K1812" s="11">
        <v>4.3639999999999998E-2</v>
      </c>
      <c r="L1812" s="11">
        <v>0.50568999999999997</v>
      </c>
    </row>
    <row r="1813" spans="2:12" x14ac:dyDescent="0.3">
      <c r="B1813" s="9" t="s">
        <v>14040</v>
      </c>
      <c r="C1813" s="9" t="s">
        <v>14041</v>
      </c>
      <c r="D1813" s="9" t="s">
        <v>14056</v>
      </c>
      <c r="E1813" s="9" t="s">
        <v>14057</v>
      </c>
      <c r="F1813" s="9" t="s">
        <v>13625</v>
      </c>
      <c r="G1813" s="10">
        <v>58.147100000000002</v>
      </c>
      <c r="H1813" s="8">
        <v>0.9993498049414824</v>
      </c>
      <c r="I1813" s="8">
        <v>0</v>
      </c>
      <c r="J1813" s="11">
        <v>1.49E-2</v>
      </c>
      <c r="K1813" s="11">
        <v>0.23344000000000001</v>
      </c>
      <c r="L1813" s="11">
        <v>0.60348000000000002</v>
      </c>
    </row>
    <row r="1814" spans="2:12" x14ac:dyDescent="0.3">
      <c r="B1814" s="9" t="s">
        <v>14040</v>
      </c>
      <c r="C1814" s="9" t="s">
        <v>14041</v>
      </c>
      <c r="D1814" s="9" t="s">
        <v>14058</v>
      </c>
      <c r="E1814" s="9" t="s">
        <v>14059</v>
      </c>
      <c r="F1814" s="9" t="s">
        <v>13625</v>
      </c>
      <c r="G1814" s="10">
        <v>56.193820000000002</v>
      </c>
      <c r="H1814" s="8">
        <v>1</v>
      </c>
      <c r="I1814" s="8">
        <v>0</v>
      </c>
      <c r="J1814" s="11">
        <v>3.3E-3</v>
      </c>
      <c r="K1814" s="11">
        <v>0.11706999999999999</v>
      </c>
      <c r="L1814" s="11">
        <v>0.58120000000000005</v>
      </c>
    </row>
    <row r="1815" spans="2:12" x14ac:dyDescent="0.3">
      <c r="B1815" s="9" t="s">
        <v>14040</v>
      </c>
      <c r="C1815" s="9" t="s">
        <v>14041</v>
      </c>
      <c r="D1815" s="9" t="s">
        <v>14062</v>
      </c>
      <c r="E1815" s="9" t="s">
        <v>14063</v>
      </c>
      <c r="F1815" s="9" t="s">
        <v>13625</v>
      </c>
      <c r="G1815" s="10">
        <v>47.01858</v>
      </c>
      <c r="H1815" s="8">
        <v>0.9727547931382442</v>
      </c>
      <c r="I1815" s="8">
        <v>0</v>
      </c>
      <c r="J1815" s="11">
        <v>3.9500000000000004E-3</v>
      </c>
      <c r="K1815" s="11">
        <v>8.3000000000000004E-2</v>
      </c>
      <c r="L1815" s="11">
        <v>0.45651999999999998</v>
      </c>
    </row>
    <row r="1816" spans="2:12" x14ac:dyDescent="0.3">
      <c r="B1816" s="9" t="s">
        <v>14040</v>
      </c>
      <c r="C1816" s="9" t="s">
        <v>14041</v>
      </c>
      <c r="D1816" s="9" t="s">
        <v>14060</v>
      </c>
      <c r="E1816" s="9" t="s">
        <v>14061</v>
      </c>
      <c r="F1816" s="9" t="s">
        <v>13625</v>
      </c>
      <c r="G1816" s="10">
        <v>50.573610000000002</v>
      </c>
      <c r="H1816" s="8">
        <v>1</v>
      </c>
      <c r="I1816" s="8">
        <v>0</v>
      </c>
      <c r="J1816" s="11">
        <v>5.7200000000000003E-3</v>
      </c>
      <c r="K1816" s="11">
        <v>0.10049</v>
      </c>
      <c r="L1816" s="11">
        <v>0.50571999999999995</v>
      </c>
    </row>
    <row r="1817" spans="2:12" x14ac:dyDescent="0.3">
      <c r="B1817" s="9" t="s">
        <v>14040</v>
      </c>
      <c r="C1817" s="9" t="s">
        <v>14041</v>
      </c>
      <c r="D1817" s="9" t="s">
        <v>14064</v>
      </c>
      <c r="E1817" s="9" t="s">
        <v>14065</v>
      </c>
      <c r="F1817" s="9" t="s">
        <v>13625</v>
      </c>
      <c r="G1817" s="10">
        <v>39.018880000000003</v>
      </c>
      <c r="H1817" s="8">
        <v>0.99945355191256835</v>
      </c>
      <c r="I1817" s="8">
        <v>0</v>
      </c>
      <c r="J1817" s="11">
        <v>4.6800000000000001E-3</v>
      </c>
      <c r="K1817" s="11">
        <v>9.5939999999999998E-2</v>
      </c>
      <c r="L1817" s="11">
        <v>0.42824000000000001</v>
      </c>
    </row>
    <row r="1818" spans="2:12" x14ac:dyDescent="0.3">
      <c r="B1818" s="9" t="s">
        <v>14040</v>
      </c>
      <c r="C1818" s="9" t="s">
        <v>14041</v>
      </c>
      <c r="D1818" s="9" t="s">
        <v>14052</v>
      </c>
      <c r="E1818" s="9" t="s">
        <v>14053</v>
      </c>
      <c r="F1818" s="9" t="s">
        <v>13625</v>
      </c>
      <c r="G1818" s="10">
        <v>51.5259</v>
      </c>
      <c r="H1818" s="8">
        <v>0.98322147651006708</v>
      </c>
      <c r="I1818" s="8">
        <v>3.3557046979865771E-3</v>
      </c>
      <c r="J1818" s="11">
        <v>7.0000000000000001E-3</v>
      </c>
      <c r="K1818" s="11">
        <v>0.16628000000000001</v>
      </c>
      <c r="L1818" s="11">
        <v>0.53617000000000004</v>
      </c>
    </row>
    <row r="1819" spans="2:12" x14ac:dyDescent="0.3">
      <c r="B1819" s="9" t="s">
        <v>14040</v>
      </c>
      <c r="C1819" s="9" t="s">
        <v>14041</v>
      </c>
      <c r="D1819" s="9" t="s">
        <v>14054</v>
      </c>
      <c r="E1819" s="9" t="s">
        <v>14055</v>
      </c>
      <c r="F1819" s="9" t="s">
        <v>13625</v>
      </c>
      <c r="G1819" s="10">
        <v>55.246760000000002</v>
      </c>
      <c r="H1819" s="8">
        <v>0.98144433299899703</v>
      </c>
      <c r="I1819" s="8">
        <v>3.5105315947843532E-3</v>
      </c>
      <c r="J1819" s="11">
        <v>1.5509999999999999E-2</v>
      </c>
      <c r="K1819" s="11">
        <v>0.32299</v>
      </c>
      <c r="L1819" s="11">
        <v>0.64100000000000001</v>
      </c>
    </row>
    <row r="1820" spans="2:12" x14ac:dyDescent="0.3">
      <c r="B1820" s="9" t="s">
        <v>14040</v>
      </c>
      <c r="C1820" s="9" t="s">
        <v>14041</v>
      </c>
      <c r="D1820" s="9" t="s">
        <v>14044</v>
      </c>
      <c r="E1820" s="9" t="s">
        <v>14045</v>
      </c>
      <c r="F1820" s="9" t="s">
        <v>13625</v>
      </c>
      <c r="G1820" s="10">
        <v>47.074590000000001</v>
      </c>
      <c r="H1820" s="8">
        <v>0.99168399168399168</v>
      </c>
      <c r="I1820" s="8">
        <v>4.8510048510048507E-3</v>
      </c>
      <c r="J1820" s="11">
        <v>1.0659999999999999E-2</v>
      </c>
      <c r="K1820" s="11">
        <v>0.17868999999999999</v>
      </c>
      <c r="L1820" s="11">
        <v>0.48443000000000003</v>
      </c>
    </row>
    <row r="1821" spans="2:12" x14ac:dyDescent="0.3">
      <c r="B1821" s="9" t="s">
        <v>14040</v>
      </c>
      <c r="C1821" s="9" t="s">
        <v>14041</v>
      </c>
      <c r="D1821" s="9" t="s">
        <v>14068</v>
      </c>
      <c r="E1821" s="9" t="s">
        <v>14069</v>
      </c>
      <c r="F1821" s="9" t="s">
        <v>13625</v>
      </c>
      <c r="G1821" s="10">
        <v>26.97804</v>
      </c>
      <c r="H1821" s="8">
        <v>0.94485981308411215</v>
      </c>
      <c r="I1821" s="8">
        <v>0</v>
      </c>
      <c r="J1821" s="11">
        <v>4.8599999999999997E-3</v>
      </c>
      <c r="K1821" s="11">
        <v>7.3660000000000003E-2</v>
      </c>
      <c r="L1821" s="11">
        <v>0.35580000000000001</v>
      </c>
    </row>
    <row r="1822" spans="2:12" x14ac:dyDescent="0.3">
      <c r="B1822" s="9" t="s">
        <v>14040</v>
      </c>
      <c r="C1822" s="9" t="s">
        <v>14041</v>
      </c>
      <c r="D1822" s="9" t="s">
        <v>14080</v>
      </c>
      <c r="E1822" s="9" t="s">
        <v>14081</v>
      </c>
      <c r="F1822" s="9" t="s">
        <v>13625</v>
      </c>
      <c r="G1822" s="10">
        <v>64.02073</v>
      </c>
      <c r="H1822" s="8">
        <v>0.99914310197086542</v>
      </c>
      <c r="I1822" s="8">
        <v>8.5689802913453304E-4</v>
      </c>
      <c r="J1822" s="11">
        <v>1.536E-2</v>
      </c>
      <c r="K1822" s="11">
        <v>0.22120999999999999</v>
      </c>
      <c r="L1822" s="11">
        <v>0.71977000000000002</v>
      </c>
    </row>
    <row r="1823" spans="2:12" x14ac:dyDescent="0.3">
      <c r="B1823" s="9" t="s">
        <v>14040</v>
      </c>
      <c r="C1823" s="9" t="s">
        <v>14041</v>
      </c>
      <c r="D1823" s="9" t="s">
        <v>13891</v>
      </c>
      <c r="E1823" s="9" t="s">
        <v>13892</v>
      </c>
      <c r="F1823" s="9" t="s">
        <v>13625</v>
      </c>
      <c r="G1823" s="10">
        <v>47.065449999999998</v>
      </c>
      <c r="H1823" s="8">
        <v>1</v>
      </c>
      <c r="I1823" s="8">
        <v>0</v>
      </c>
      <c r="J1823" s="11">
        <v>3.551E-2</v>
      </c>
      <c r="K1823" s="11">
        <v>0.28298000000000001</v>
      </c>
      <c r="L1823" s="11">
        <v>0.63585000000000003</v>
      </c>
    </row>
    <row r="1824" spans="2:12" x14ac:dyDescent="0.3">
      <c r="B1824" s="9" t="s">
        <v>14040</v>
      </c>
      <c r="C1824" s="9" t="s">
        <v>14041</v>
      </c>
      <c r="D1824" s="9" t="s">
        <v>14074</v>
      </c>
      <c r="E1824" s="9" t="s">
        <v>14075</v>
      </c>
      <c r="F1824" s="9" t="s">
        <v>13625</v>
      </c>
      <c r="G1824" s="10">
        <v>27.665050000000001</v>
      </c>
      <c r="H1824" s="8">
        <v>0.80981182795698925</v>
      </c>
      <c r="I1824" s="8">
        <v>6.7204301075268813E-2</v>
      </c>
      <c r="J1824" s="11">
        <v>3.8739999999999997E-2</v>
      </c>
      <c r="K1824" s="11">
        <v>0.35432000000000002</v>
      </c>
      <c r="L1824" s="11">
        <v>0.27038000000000001</v>
      </c>
    </row>
    <row r="1825" spans="2:12" x14ac:dyDescent="0.3">
      <c r="B1825" s="9" t="s">
        <v>14040</v>
      </c>
      <c r="C1825" s="9" t="s">
        <v>14041</v>
      </c>
      <c r="D1825" s="9" t="s">
        <v>14072</v>
      </c>
      <c r="E1825" s="9" t="s">
        <v>14073</v>
      </c>
      <c r="F1825" s="9" t="s">
        <v>13625</v>
      </c>
      <c r="G1825" s="10">
        <v>46.977460000000001</v>
      </c>
      <c r="H1825" s="8">
        <v>1</v>
      </c>
      <c r="I1825" s="8">
        <v>0</v>
      </c>
      <c r="J1825" s="11">
        <v>4.6699999999999997E-3</v>
      </c>
      <c r="K1825" s="11">
        <v>0.11246</v>
      </c>
      <c r="L1825" s="11">
        <v>0.48903000000000002</v>
      </c>
    </row>
    <row r="1826" spans="2:12" x14ac:dyDescent="0.3">
      <c r="B1826" s="9" t="s">
        <v>14040</v>
      </c>
      <c r="C1826" s="9" t="s">
        <v>14041</v>
      </c>
      <c r="D1826" s="9" t="s">
        <v>14070</v>
      </c>
      <c r="E1826" s="9" t="s">
        <v>14071</v>
      </c>
      <c r="F1826" s="9" t="s">
        <v>13625</v>
      </c>
      <c r="G1826" s="10">
        <v>43.373100000000001</v>
      </c>
      <c r="H1826" s="8">
        <v>1</v>
      </c>
      <c r="I1826" s="8">
        <v>0</v>
      </c>
      <c r="J1826" s="11">
        <v>9.0200000000000002E-3</v>
      </c>
      <c r="K1826" s="11">
        <v>0.10491</v>
      </c>
      <c r="L1826" s="11">
        <v>0.50197000000000003</v>
      </c>
    </row>
    <row r="1827" spans="2:12" x14ac:dyDescent="0.3">
      <c r="B1827" s="9" t="s">
        <v>14040</v>
      </c>
      <c r="C1827" s="9" t="s">
        <v>14041</v>
      </c>
      <c r="D1827" s="9" t="s">
        <v>14042</v>
      </c>
      <c r="E1827" s="9" t="s">
        <v>14043</v>
      </c>
      <c r="F1827" s="9" t="s">
        <v>13625</v>
      </c>
      <c r="G1827" s="10">
        <v>22.220479999999998</v>
      </c>
      <c r="H1827" s="8">
        <v>0.72841965471447545</v>
      </c>
      <c r="I1827" s="8">
        <v>0.13811420982735723</v>
      </c>
      <c r="J1827" s="11">
        <v>4.2549999999999998E-2</v>
      </c>
      <c r="K1827" s="11">
        <v>0.51241000000000003</v>
      </c>
      <c r="L1827" s="11">
        <v>0.31559999999999999</v>
      </c>
    </row>
    <row r="1828" spans="2:12" x14ac:dyDescent="0.3">
      <c r="B1828" s="9" t="s">
        <v>14040</v>
      </c>
      <c r="C1828" s="9" t="s">
        <v>14041</v>
      </c>
      <c r="D1828" s="9" t="s">
        <v>14066</v>
      </c>
      <c r="E1828" s="9" t="s">
        <v>14067</v>
      </c>
      <c r="F1828" s="9" t="s">
        <v>13625</v>
      </c>
      <c r="G1828" s="10">
        <v>27.443380000000001</v>
      </c>
      <c r="H1828" s="8">
        <v>0.93065187239944525</v>
      </c>
      <c r="I1828" s="8">
        <v>5.5478502080443831E-2</v>
      </c>
      <c r="J1828" s="11">
        <v>2.904E-2</v>
      </c>
      <c r="K1828" s="11">
        <v>0.40834999999999999</v>
      </c>
      <c r="L1828" s="11">
        <v>0.49274000000000001</v>
      </c>
    </row>
    <row r="1829" spans="2:12" x14ac:dyDescent="0.3">
      <c r="B1829" s="9" t="s">
        <v>14040</v>
      </c>
      <c r="C1829" s="9" t="s">
        <v>14041</v>
      </c>
      <c r="D1829" s="9" t="s">
        <v>14084</v>
      </c>
      <c r="E1829" s="9" t="s">
        <v>14085</v>
      </c>
      <c r="F1829" s="9" t="s">
        <v>13625</v>
      </c>
      <c r="G1829" s="10">
        <v>50.838160000000002</v>
      </c>
      <c r="H1829" s="8">
        <v>0.9937335092348285</v>
      </c>
      <c r="I1829" s="8">
        <v>3.2981530343007917E-3</v>
      </c>
      <c r="J1829" s="11">
        <v>8.4399999999999996E-3</v>
      </c>
      <c r="K1829" s="11">
        <v>0.12103</v>
      </c>
      <c r="L1829" s="11">
        <v>0.51910000000000001</v>
      </c>
    </row>
    <row r="1830" spans="2:12" x14ac:dyDescent="0.3">
      <c r="B1830" s="9" t="s">
        <v>2426</v>
      </c>
      <c r="C1830" s="9" t="s">
        <v>2427</v>
      </c>
      <c r="D1830" s="9" t="s">
        <v>2444</v>
      </c>
      <c r="E1830" s="6" t="s">
        <v>2445</v>
      </c>
      <c r="F1830" s="9" t="s">
        <v>453</v>
      </c>
      <c r="G1830" s="10">
        <v>28.721350000000001</v>
      </c>
      <c r="H1830" s="8">
        <v>0.8818710359408034</v>
      </c>
      <c r="I1830" s="8">
        <v>3.699788583509514E-2</v>
      </c>
      <c r="J1830" s="11">
        <v>1.5699999999999999E-2</v>
      </c>
      <c r="K1830" s="11">
        <v>0.13608000000000001</v>
      </c>
      <c r="L1830" s="11">
        <v>0.34682000000000002</v>
      </c>
    </row>
    <row r="1831" spans="2:12" x14ac:dyDescent="0.3">
      <c r="B1831" s="9" t="s">
        <v>2426</v>
      </c>
      <c r="C1831" s="9" t="s">
        <v>2427</v>
      </c>
      <c r="D1831" s="9" t="s">
        <v>2429</v>
      </c>
      <c r="E1831" s="6" t="s">
        <v>19646</v>
      </c>
      <c r="F1831" s="9" t="s">
        <v>453</v>
      </c>
      <c r="G1831" s="10">
        <v>21.259360000000001</v>
      </c>
      <c r="H1831" s="8">
        <v>0.60571808510638303</v>
      </c>
      <c r="I1831" s="8">
        <v>0.23869680851063829</v>
      </c>
      <c r="J1831" s="11">
        <v>0.10037</v>
      </c>
      <c r="K1831" s="11">
        <v>0.46934999999999999</v>
      </c>
      <c r="L1831" s="11">
        <v>0.26202999999999999</v>
      </c>
    </row>
    <row r="1832" spans="2:12" x14ac:dyDescent="0.3">
      <c r="B1832" s="9" t="s">
        <v>2426</v>
      </c>
      <c r="C1832" s="9" t="s">
        <v>2427</v>
      </c>
      <c r="D1832" s="9" t="s">
        <v>2431</v>
      </c>
      <c r="E1832" s="6" t="s">
        <v>2432</v>
      </c>
      <c r="F1832" s="9" t="s">
        <v>453</v>
      </c>
      <c r="G1832" s="10">
        <v>24.02244</v>
      </c>
      <c r="H1832" s="8">
        <v>0.67749911691981635</v>
      </c>
      <c r="I1832" s="8">
        <v>0.23454609678558813</v>
      </c>
      <c r="J1832" s="11">
        <v>7.4179999999999996E-2</v>
      </c>
      <c r="K1832" s="11">
        <v>0.39744000000000002</v>
      </c>
      <c r="L1832" s="11">
        <v>0.3054</v>
      </c>
    </row>
    <row r="1833" spans="2:12" x14ac:dyDescent="0.3">
      <c r="B1833" s="9" t="s">
        <v>2426</v>
      </c>
      <c r="C1833" s="9" t="s">
        <v>2427</v>
      </c>
      <c r="D1833" s="9" t="s">
        <v>2430</v>
      </c>
      <c r="E1833" s="6" t="s">
        <v>19647</v>
      </c>
      <c r="F1833" s="9" t="s">
        <v>453</v>
      </c>
      <c r="G1833" s="10">
        <v>25.379010000000001</v>
      </c>
      <c r="H1833" s="8">
        <v>0.70086393088552912</v>
      </c>
      <c r="I1833" s="8">
        <v>0.16738660907127431</v>
      </c>
      <c r="J1833" s="11">
        <v>3.3840000000000002E-2</v>
      </c>
      <c r="K1833" s="11">
        <v>0.37637999999999999</v>
      </c>
      <c r="L1833" s="11">
        <v>0.35600999999999999</v>
      </c>
    </row>
    <row r="1834" spans="2:12" x14ac:dyDescent="0.3">
      <c r="B1834" s="9" t="s">
        <v>2426</v>
      </c>
      <c r="C1834" s="9" t="s">
        <v>2427</v>
      </c>
      <c r="D1834" s="9" t="s">
        <v>2449</v>
      </c>
      <c r="E1834" s="6" t="s">
        <v>2450</v>
      </c>
      <c r="F1834" s="9" t="s">
        <v>453</v>
      </c>
      <c r="G1834" s="10">
        <v>27.216650000000001</v>
      </c>
      <c r="H1834" s="8">
        <v>0.68</v>
      </c>
      <c r="I1834" s="8">
        <v>0.1426771653543307</v>
      </c>
      <c r="J1834" s="11">
        <v>3.091E-2</v>
      </c>
      <c r="K1834" s="11">
        <v>0.32534999999999997</v>
      </c>
      <c r="L1834" s="11">
        <v>0.35316999999999998</v>
      </c>
    </row>
    <row r="1835" spans="2:12" x14ac:dyDescent="0.3">
      <c r="B1835" s="9" t="s">
        <v>2426</v>
      </c>
      <c r="C1835" s="9" t="s">
        <v>2427</v>
      </c>
      <c r="D1835" s="9" t="s">
        <v>2440</v>
      </c>
      <c r="E1835" s="6" t="s">
        <v>2441</v>
      </c>
      <c r="F1835" s="9" t="s">
        <v>453</v>
      </c>
      <c r="G1835" s="10">
        <v>30.0626</v>
      </c>
      <c r="H1835" s="8">
        <v>0.88160448565883109</v>
      </c>
      <c r="I1835" s="8">
        <v>4.9601035152037953E-2</v>
      </c>
      <c r="J1835" s="11">
        <v>1.5900000000000001E-2</v>
      </c>
      <c r="K1835" s="11">
        <v>0.15644</v>
      </c>
      <c r="L1835" s="11">
        <v>0.38511000000000001</v>
      </c>
    </row>
    <row r="1836" spans="2:12" x14ac:dyDescent="0.3">
      <c r="B1836" s="9" t="s">
        <v>2426</v>
      </c>
      <c r="C1836" s="9" t="s">
        <v>2427</v>
      </c>
      <c r="D1836" s="9" t="s">
        <v>2428</v>
      </c>
      <c r="E1836" s="6" t="s">
        <v>19648</v>
      </c>
      <c r="F1836" s="9" t="s">
        <v>453</v>
      </c>
      <c r="G1836" s="10">
        <v>43.038440000000001</v>
      </c>
      <c r="H1836" s="8">
        <v>0.78917089678510999</v>
      </c>
      <c r="I1836" s="8">
        <v>0.10236886632825719</v>
      </c>
      <c r="J1836" s="11">
        <v>4.2410000000000003E-2</v>
      </c>
      <c r="K1836" s="11">
        <v>0.25446000000000002</v>
      </c>
      <c r="L1836" s="11">
        <v>0.58606000000000003</v>
      </c>
    </row>
    <row r="1837" spans="2:12" x14ac:dyDescent="0.3">
      <c r="B1837" s="9" t="s">
        <v>2426</v>
      </c>
      <c r="C1837" s="9" t="s">
        <v>2427</v>
      </c>
      <c r="D1837" s="9" t="s">
        <v>2434</v>
      </c>
      <c r="E1837" s="6" t="s">
        <v>2435</v>
      </c>
      <c r="F1837" s="9" t="s">
        <v>453</v>
      </c>
      <c r="G1837" s="10">
        <v>33.4512</v>
      </c>
      <c r="H1837" s="8">
        <v>0.98466735966735963</v>
      </c>
      <c r="I1837" s="8">
        <v>1.2993762993762994E-3</v>
      </c>
      <c r="J1837" s="11">
        <v>4.4999999999999997E-3</v>
      </c>
      <c r="K1837" s="11">
        <v>5.2299999999999999E-2</v>
      </c>
      <c r="L1837" s="11">
        <v>0.42742999999999998</v>
      </c>
    </row>
    <row r="1838" spans="2:12" x14ac:dyDescent="0.3">
      <c r="B1838" s="9" t="s">
        <v>2426</v>
      </c>
      <c r="C1838" s="9" t="s">
        <v>2427</v>
      </c>
      <c r="D1838" s="9" t="s">
        <v>2446</v>
      </c>
      <c r="E1838" s="6" t="s">
        <v>19649</v>
      </c>
      <c r="F1838" s="9" t="s">
        <v>453</v>
      </c>
      <c r="G1838" s="10">
        <v>24.32413</v>
      </c>
      <c r="H1838" s="8">
        <v>0.61280487804878048</v>
      </c>
      <c r="I1838" s="8">
        <v>0.23639774859287055</v>
      </c>
      <c r="J1838" s="11">
        <v>7.5050000000000006E-2</v>
      </c>
      <c r="K1838" s="11">
        <v>0.41720000000000002</v>
      </c>
      <c r="L1838" s="11">
        <v>0.35216999999999998</v>
      </c>
    </row>
    <row r="1839" spans="2:12" x14ac:dyDescent="0.3">
      <c r="B1839" s="9" t="s">
        <v>2426</v>
      </c>
      <c r="C1839" s="9" t="s">
        <v>2427</v>
      </c>
      <c r="D1839" s="9" t="s">
        <v>2442</v>
      </c>
      <c r="E1839" s="6" t="s">
        <v>2443</v>
      </c>
      <c r="F1839" s="9" t="s">
        <v>453</v>
      </c>
      <c r="G1839" s="10">
        <v>30.926939999999998</v>
      </c>
      <c r="H1839" s="8">
        <v>0.85354620816702487</v>
      </c>
      <c r="I1839" s="8">
        <v>4.7282775560331593E-2</v>
      </c>
      <c r="J1839" s="11">
        <v>3.2329999999999998E-2</v>
      </c>
      <c r="K1839" s="11">
        <v>0.33667999999999998</v>
      </c>
      <c r="L1839" s="11">
        <v>0.42698000000000003</v>
      </c>
    </row>
    <row r="1840" spans="2:12" x14ac:dyDescent="0.3">
      <c r="B1840" s="9" t="s">
        <v>2426</v>
      </c>
      <c r="C1840" s="9" t="s">
        <v>2427</v>
      </c>
      <c r="D1840" s="9" t="s">
        <v>2433</v>
      </c>
      <c r="E1840" s="6" t="s">
        <v>19650</v>
      </c>
      <c r="F1840" s="9" t="s">
        <v>453</v>
      </c>
      <c r="G1840" s="10">
        <v>22.986090000000001</v>
      </c>
      <c r="H1840" s="8">
        <v>0.58243840808591285</v>
      </c>
      <c r="I1840" s="8">
        <v>0.24921036007580544</v>
      </c>
      <c r="J1840" s="11">
        <v>7.9890000000000003E-2</v>
      </c>
      <c r="K1840" s="11">
        <v>0.43719999999999998</v>
      </c>
      <c r="L1840" s="11">
        <v>0.31398999999999999</v>
      </c>
    </row>
    <row r="1841" spans="2:12" x14ac:dyDescent="0.3">
      <c r="B1841" s="9" t="s">
        <v>2426</v>
      </c>
      <c r="C1841" s="9" t="s">
        <v>2427</v>
      </c>
      <c r="D1841" s="9" t="s">
        <v>2439</v>
      </c>
      <c r="E1841" s="6" t="s">
        <v>19651</v>
      </c>
      <c r="F1841" s="9" t="s">
        <v>453</v>
      </c>
      <c r="G1841" s="10">
        <v>23.121829999999999</v>
      </c>
      <c r="H1841" s="8">
        <v>0.60134418111071808</v>
      </c>
      <c r="I1841" s="8">
        <v>0.14785992217898833</v>
      </c>
      <c r="J1841" s="11">
        <v>3.7879999999999997E-2</v>
      </c>
      <c r="K1841" s="11">
        <v>0.40851999999999999</v>
      </c>
      <c r="L1841" s="11">
        <v>0.30003999999999997</v>
      </c>
    </row>
    <row r="1842" spans="2:12" x14ac:dyDescent="0.3">
      <c r="B1842" s="9" t="s">
        <v>2426</v>
      </c>
      <c r="C1842" s="9" t="s">
        <v>2427</v>
      </c>
      <c r="D1842" s="9" t="s">
        <v>2447</v>
      </c>
      <c r="E1842" s="6" t="s">
        <v>2448</v>
      </c>
      <c r="F1842" s="9" t="s">
        <v>453</v>
      </c>
      <c r="G1842" s="10">
        <v>32.200040000000001</v>
      </c>
      <c r="H1842" s="8">
        <v>0.97993223872817303</v>
      </c>
      <c r="I1842" s="8">
        <v>9.3823299452697427E-3</v>
      </c>
      <c r="J1842" s="11">
        <v>6.3899999999999998E-3</v>
      </c>
      <c r="K1842" s="11">
        <v>9.8330000000000001E-2</v>
      </c>
      <c r="L1842" s="11">
        <v>0.41214000000000001</v>
      </c>
    </row>
    <row r="1843" spans="2:12" x14ac:dyDescent="0.3">
      <c r="B1843" s="9" t="s">
        <v>2426</v>
      </c>
      <c r="C1843" s="9" t="s">
        <v>2427</v>
      </c>
      <c r="D1843" s="9" t="s">
        <v>2436</v>
      </c>
      <c r="E1843" s="6" t="s">
        <v>19652</v>
      </c>
      <c r="F1843" s="9" t="s">
        <v>453</v>
      </c>
      <c r="G1843" s="10">
        <v>24.917300000000001</v>
      </c>
      <c r="H1843" s="8">
        <v>0.57656937225109961</v>
      </c>
      <c r="I1843" s="8">
        <v>0.1799280287884846</v>
      </c>
      <c r="J1843" s="11">
        <v>5.7180000000000002E-2</v>
      </c>
      <c r="K1843" s="11">
        <v>0.35337000000000002</v>
      </c>
      <c r="L1843" s="11">
        <v>0.34897</v>
      </c>
    </row>
    <row r="1844" spans="2:12" x14ac:dyDescent="0.3">
      <c r="B1844" s="9" t="s">
        <v>2426</v>
      </c>
      <c r="C1844" s="9" t="s">
        <v>2427</v>
      </c>
      <c r="D1844" s="9" t="s">
        <v>2437</v>
      </c>
      <c r="E1844" s="6" t="s">
        <v>2438</v>
      </c>
      <c r="F1844" s="9" t="s">
        <v>453</v>
      </c>
      <c r="G1844" s="10">
        <v>29.48302</v>
      </c>
      <c r="H1844" s="8">
        <v>0.79463846532218396</v>
      </c>
      <c r="I1844" s="8">
        <v>7.0339399901623217E-2</v>
      </c>
      <c r="J1844" s="11">
        <v>3.082E-2</v>
      </c>
      <c r="K1844" s="11">
        <v>0.18706</v>
      </c>
      <c r="L1844" s="11">
        <v>0.40770000000000001</v>
      </c>
    </row>
    <row r="1845" spans="2:12" x14ac:dyDescent="0.3">
      <c r="B1845" s="9" t="s">
        <v>2451</v>
      </c>
      <c r="C1845" s="9" t="s">
        <v>2452</v>
      </c>
      <c r="D1845" s="9" t="s">
        <v>2455</v>
      </c>
      <c r="E1845" s="6" t="s">
        <v>2456</v>
      </c>
      <c r="F1845" s="9" t="s">
        <v>375</v>
      </c>
      <c r="G1845" s="10">
        <v>64.44708</v>
      </c>
      <c r="H1845" s="8">
        <v>1</v>
      </c>
      <c r="I1845" s="8">
        <v>0</v>
      </c>
      <c r="J1845" s="11">
        <v>1.14E-3</v>
      </c>
      <c r="K1845" s="11">
        <v>7.2440000000000004E-2</v>
      </c>
      <c r="L1845" s="11">
        <v>0.64163000000000003</v>
      </c>
    </row>
    <row r="1846" spans="2:12" x14ac:dyDescent="0.3">
      <c r="B1846" s="9" t="s">
        <v>2451</v>
      </c>
      <c r="C1846" s="9" t="s">
        <v>2452</v>
      </c>
      <c r="D1846" s="9" t="s">
        <v>2462</v>
      </c>
      <c r="E1846" s="6" t="s">
        <v>2463</v>
      </c>
      <c r="F1846" s="9" t="s">
        <v>375</v>
      </c>
      <c r="G1846" s="10">
        <v>30.046800000000001</v>
      </c>
      <c r="H1846" s="8">
        <v>0.90603627713351176</v>
      </c>
      <c r="I1846" s="8">
        <v>2.616711269699673E-2</v>
      </c>
      <c r="J1846" s="11">
        <v>3.0290000000000001E-2</v>
      </c>
      <c r="K1846" s="11">
        <v>0.24565999999999999</v>
      </c>
      <c r="L1846" s="11">
        <v>0.44699</v>
      </c>
    </row>
    <row r="1847" spans="2:12" x14ac:dyDescent="0.3">
      <c r="B1847" s="9" t="s">
        <v>2451</v>
      </c>
      <c r="C1847" s="9" t="s">
        <v>2452</v>
      </c>
      <c r="D1847" s="9" t="s">
        <v>2461</v>
      </c>
      <c r="E1847" s="6" t="s">
        <v>19653</v>
      </c>
      <c r="F1847" s="9" t="s">
        <v>375</v>
      </c>
      <c r="G1847" s="10">
        <v>21.303979999999999</v>
      </c>
      <c r="H1847" s="8">
        <v>0.77397446346101606</v>
      </c>
      <c r="I1847" s="8">
        <v>8.8834555827220871E-2</v>
      </c>
      <c r="J1847" s="11">
        <v>5.9769999999999997E-2</v>
      </c>
      <c r="K1847" s="11">
        <v>0.44145000000000001</v>
      </c>
      <c r="L1847" s="11">
        <v>0.26704</v>
      </c>
    </row>
    <row r="1848" spans="2:12" x14ac:dyDescent="0.3">
      <c r="B1848" s="9" t="s">
        <v>2451</v>
      </c>
      <c r="C1848" s="9" t="s">
        <v>2452</v>
      </c>
      <c r="D1848" s="9" t="s">
        <v>2459</v>
      </c>
      <c r="E1848" s="6" t="s">
        <v>19654</v>
      </c>
      <c r="F1848" s="9" t="s">
        <v>375</v>
      </c>
      <c r="G1848" s="10">
        <v>27.719889999999999</v>
      </c>
      <c r="H1848" s="8">
        <v>0.87447931130241596</v>
      </c>
      <c r="I1848" s="8">
        <v>3.8878089419605667E-2</v>
      </c>
      <c r="J1848" s="11">
        <v>5.0279999999999998E-2</v>
      </c>
      <c r="K1848" s="11">
        <v>0.35493000000000002</v>
      </c>
      <c r="L1848" s="11">
        <v>0.39777000000000001</v>
      </c>
    </row>
    <row r="1849" spans="2:12" x14ac:dyDescent="0.3">
      <c r="B1849" s="9" t="s">
        <v>2451</v>
      </c>
      <c r="C1849" s="9" t="s">
        <v>2452</v>
      </c>
      <c r="D1849" s="9" t="s">
        <v>2464</v>
      </c>
      <c r="E1849" s="6" t="s">
        <v>18545</v>
      </c>
      <c r="F1849" s="9" t="s">
        <v>375</v>
      </c>
      <c r="G1849" s="10">
        <v>23.658460000000002</v>
      </c>
      <c r="H1849" s="8">
        <v>0.80920191888355864</v>
      </c>
      <c r="I1849" s="8">
        <v>8.0680331443523767E-2</v>
      </c>
      <c r="J1849" s="11">
        <v>4.5719999999999997E-2</v>
      </c>
      <c r="K1849" s="11">
        <v>0.375</v>
      </c>
      <c r="L1849" s="11">
        <v>0.28088000000000002</v>
      </c>
    </row>
    <row r="1850" spans="2:12" x14ac:dyDescent="0.3">
      <c r="B1850" s="9" t="s">
        <v>2451</v>
      </c>
      <c r="C1850" s="9" t="s">
        <v>2452</v>
      </c>
      <c r="D1850" s="9" t="s">
        <v>2467</v>
      </c>
      <c r="E1850" s="6" t="s">
        <v>19655</v>
      </c>
      <c r="F1850" s="9" t="s">
        <v>375</v>
      </c>
      <c r="G1850" s="10">
        <v>23.894439999999999</v>
      </c>
      <c r="H1850" s="8">
        <v>0.75301608579088475</v>
      </c>
      <c r="I1850" s="8">
        <v>0.13069705093833781</v>
      </c>
      <c r="J1850" s="11">
        <v>5.6829999999999999E-2</v>
      </c>
      <c r="K1850" s="11">
        <v>0.41798000000000002</v>
      </c>
      <c r="L1850" s="11">
        <v>0.32929999999999998</v>
      </c>
    </row>
    <row r="1851" spans="2:12" x14ac:dyDescent="0.3">
      <c r="B1851" s="9" t="s">
        <v>2451</v>
      </c>
      <c r="C1851" s="9" t="s">
        <v>2452</v>
      </c>
      <c r="D1851" s="9" t="s">
        <v>2470</v>
      </c>
      <c r="E1851" s="6" t="s">
        <v>2471</v>
      </c>
      <c r="F1851" s="9" t="s">
        <v>375</v>
      </c>
      <c r="G1851" s="10">
        <v>27.92568</v>
      </c>
      <c r="H1851" s="8">
        <v>0.8760892296967584</v>
      </c>
      <c r="I1851" s="8">
        <v>2.0913210177762286E-2</v>
      </c>
      <c r="J1851" s="11">
        <v>6.2899999999999998E-2</v>
      </c>
      <c r="K1851" s="11">
        <v>0.32241999999999998</v>
      </c>
      <c r="L1851" s="11">
        <v>0.46017999999999998</v>
      </c>
    </row>
    <row r="1852" spans="2:12" x14ac:dyDescent="0.3">
      <c r="B1852" s="9" t="s">
        <v>2451</v>
      </c>
      <c r="C1852" s="9" t="s">
        <v>2452</v>
      </c>
      <c r="D1852" s="9" t="s">
        <v>2468</v>
      </c>
      <c r="E1852" s="6" t="s">
        <v>2469</v>
      </c>
      <c r="F1852" s="9" t="s">
        <v>375</v>
      </c>
      <c r="G1852" s="10">
        <v>30.453700000000001</v>
      </c>
      <c r="H1852" s="8">
        <v>0.98190045248868774</v>
      </c>
      <c r="I1852" s="8">
        <v>2.3815194093831864E-4</v>
      </c>
      <c r="J1852" s="11">
        <v>1.4579999999999999E-2</v>
      </c>
      <c r="K1852" s="11">
        <v>0.14222000000000001</v>
      </c>
      <c r="L1852" s="11">
        <v>0.44986999999999999</v>
      </c>
    </row>
    <row r="1853" spans="2:12" x14ac:dyDescent="0.3">
      <c r="B1853" s="9" t="s">
        <v>2451</v>
      </c>
      <c r="C1853" s="9" t="s">
        <v>2452</v>
      </c>
      <c r="D1853" s="9" t="s">
        <v>2183</v>
      </c>
      <c r="E1853" s="6" t="s">
        <v>2184</v>
      </c>
      <c r="F1853" s="9" t="s">
        <v>375</v>
      </c>
      <c r="G1853" s="10">
        <v>30.690919999999998</v>
      </c>
      <c r="H1853" s="8">
        <v>0.95255813953488377</v>
      </c>
      <c r="I1853" s="8">
        <v>1.8604651162790697E-2</v>
      </c>
      <c r="J1853" s="11">
        <v>6.2460000000000002E-2</v>
      </c>
      <c r="K1853" s="11">
        <v>0.22547</v>
      </c>
      <c r="L1853" s="11">
        <v>0.45887</v>
      </c>
    </row>
    <row r="1854" spans="2:12" x14ac:dyDescent="0.3">
      <c r="B1854" s="9" t="s">
        <v>2451</v>
      </c>
      <c r="C1854" s="9" t="s">
        <v>2452</v>
      </c>
      <c r="D1854" s="9" t="s">
        <v>2173</v>
      </c>
      <c r="E1854" s="6" t="s">
        <v>2174</v>
      </c>
      <c r="F1854" s="9" t="s">
        <v>375</v>
      </c>
      <c r="G1854" s="10">
        <v>28.811640000000001</v>
      </c>
      <c r="H1854" s="8">
        <v>0.87022194821208387</v>
      </c>
      <c r="I1854" s="8">
        <v>2.6202219482120839E-2</v>
      </c>
      <c r="J1854" s="11">
        <v>4.793E-2</v>
      </c>
      <c r="K1854" s="11">
        <v>0.30447000000000002</v>
      </c>
      <c r="L1854" s="11">
        <v>0.42166999999999999</v>
      </c>
    </row>
    <row r="1855" spans="2:12" x14ac:dyDescent="0.3">
      <c r="B1855" s="9" t="s">
        <v>2451</v>
      </c>
      <c r="C1855" s="9" t="s">
        <v>2452</v>
      </c>
      <c r="D1855" s="9" t="s">
        <v>2460</v>
      </c>
      <c r="E1855" s="6" t="s">
        <v>19656</v>
      </c>
      <c r="F1855" s="9" t="s">
        <v>375</v>
      </c>
      <c r="G1855" s="10">
        <v>20.80874</v>
      </c>
      <c r="H1855" s="8">
        <v>0.74956217162872152</v>
      </c>
      <c r="I1855" s="8">
        <v>0.1284296555750146</v>
      </c>
      <c r="J1855" s="11">
        <v>9.2359999999999998E-2</v>
      </c>
      <c r="K1855" s="11">
        <v>0.50702999999999998</v>
      </c>
      <c r="L1855" s="11">
        <v>0.26644000000000001</v>
      </c>
    </row>
    <row r="1856" spans="2:12" x14ac:dyDescent="0.3">
      <c r="B1856" s="9" t="s">
        <v>2451</v>
      </c>
      <c r="C1856" s="9" t="s">
        <v>2452</v>
      </c>
      <c r="D1856" s="9" t="s">
        <v>2472</v>
      </c>
      <c r="E1856" s="6" t="s">
        <v>19657</v>
      </c>
      <c r="F1856" s="9" t="s">
        <v>375</v>
      </c>
      <c r="G1856" s="10">
        <v>46.725990000000003</v>
      </c>
      <c r="H1856" s="8">
        <v>0.9266002844950213</v>
      </c>
      <c r="I1856" s="8">
        <v>1.8776671408250355E-2</v>
      </c>
      <c r="J1856" s="11">
        <v>2.869E-2</v>
      </c>
      <c r="K1856" s="11">
        <v>0.27062000000000003</v>
      </c>
      <c r="L1856" s="11">
        <v>0.55232999999999999</v>
      </c>
    </row>
    <row r="1857" spans="2:12" x14ac:dyDescent="0.3">
      <c r="B1857" s="9" t="s">
        <v>2451</v>
      </c>
      <c r="C1857" s="9" t="s">
        <v>2452</v>
      </c>
      <c r="D1857" s="9" t="s">
        <v>2457</v>
      </c>
      <c r="E1857" s="6" t="s">
        <v>2458</v>
      </c>
      <c r="F1857" s="9" t="s">
        <v>375</v>
      </c>
      <c r="G1857" s="10">
        <v>57.939929999999997</v>
      </c>
      <c r="H1857" s="8">
        <v>0.99180327868852458</v>
      </c>
      <c r="I1857" s="8">
        <v>4.9677098857426726E-4</v>
      </c>
      <c r="J1857" s="11">
        <v>2.7599999999999999E-3</v>
      </c>
      <c r="K1857" s="11">
        <v>0.13505</v>
      </c>
      <c r="L1857" s="11">
        <v>0.62370000000000003</v>
      </c>
    </row>
    <row r="1858" spans="2:12" x14ac:dyDescent="0.3">
      <c r="B1858" s="9" t="s">
        <v>2451</v>
      </c>
      <c r="C1858" s="9" t="s">
        <v>2452</v>
      </c>
      <c r="D1858" s="9" t="s">
        <v>2453</v>
      </c>
      <c r="E1858" s="6" t="s">
        <v>2454</v>
      </c>
      <c r="F1858" s="9" t="s">
        <v>375</v>
      </c>
      <c r="G1858" s="10">
        <v>63.652999999999999</v>
      </c>
      <c r="H1858" s="8">
        <v>0.9940670424206467</v>
      </c>
      <c r="I1858" s="8">
        <v>0</v>
      </c>
      <c r="J1858" s="11">
        <v>2.99E-3</v>
      </c>
      <c r="K1858" s="11">
        <v>0.14334</v>
      </c>
      <c r="L1858" s="11">
        <v>0.65695999999999999</v>
      </c>
    </row>
    <row r="1859" spans="2:12" x14ac:dyDescent="0.3">
      <c r="B1859" s="9" t="s">
        <v>2451</v>
      </c>
      <c r="C1859" s="9" t="s">
        <v>2452</v>
      </c>
      <c r="D1859" s="9" t="s">
        <v>2465</v>
      </c>
      <c r="E1859" s="6" t="s">
        <v>2466</v>
      </c>
      <c r="F1859" s="9" t="s">
        <v>375</v>
      </c>
      <c r="G1859" s="10">
        <v>30.850159999999999</v>
      </c>
      <c r="H1859" s="8">
        <v>0.94405966968566857</v>
      </c>
      <c r="I1859" s="8">
        <v>7.1923281832711773E-3</v>
      </c>
      <c r="J1859" s="11">
        <v>1.546E-2</v>
      </c>
      <c r="K1859" s="11">
        <v>0.21179000000000001</v>
      </c>
      <c r="L1859" s="11">
        <v>0.46817999999999999</v>
      </c>
    </row>
    <row r="1860" spans="2:12" x14ac:dyDescent="0.3">
      <c r="B1860" s="9" t="s">
        <v>16738</v>
      </c>
      <c r="C1860" s="9" t="s">
        <v>16739</v>
      </c>
      <c r="D1860" s="9" t="s">
        <v>16745</v>
      </c>
      <c r="E1860" s="6" t="s">
        <v>16746</v>
      </c>
      <c r="F1860" s="9" t="s">
        <v>16266</v>
      </c>
      <c r="G1860" s="10">
        <v>23.873139999999999</v>
      </c>
      <c r="H1860" s="8">
        <v>0.77649273803119956</v>
      </c>
      <c r="I1860" s="8">
        <v>0.12883270575578268</v>
      </c>
      <c r="J1860" s="11">
        <v>9.1759999999999994E-2</v>
      </c>
      <c r="K1860" s="11">
        <v>0.43922</v>
      </c>
      <c r="L1860" s="11">
        <v>0.29765000000000003</v>
      </c>
    </row>
    <row r="1861" spans="2:12" x14ac:dyDescent="0.3">
      <c r="B1861" s="9" t="s">
        <v>16738</v>
      </c>
      <c r="C1861" s="9" t="s">
        <v>16739</v>
      </c>
      <c r="D1861" s="9" t="s">
        <v>16741</v>
      </c>
      <c r="E1861" s="6" t="s">
        <v>16742</v>
      </c>
      <c r="F1861" s="9" t="s">
        <v>16266</v>
      </c>
      <c r="G1861" s="10">
        <v>38.324170000000002</v>
      </c>
      <c r="H1861" s="8">
        <v>0.90574333608134105</v>
      </c>
      <c r="I1861" s="8">
        <v>8.793624622148942E-2</v>
      </c>
      <c r="J1861" s="11">
        <v>9.75E-3</v>
      </c>
      <c r="K1861" s="11">
        <v>8.652E-2</v>
      </c>
      <c r="L1861" s="11">
        <v>0.50405999999999995</v>
      </c>
    </row>
    <row r="1862" spans="2:12" x14ac:dyDescent="0.3">
      <c r="B1862" s="9" t="s">
        <v>16738</v>
      </c>
      <c r="C1862" s="9" t="s">
        <v>16739</v>
      </c>
      <c r="D1862" s="9" t="s">
        <v>16743</v>
      </c>
      <c r="E1862" s="6" t="s">
        <v>16744</v>
      </c>
      <c r="F1862" s="9" t="s">
        <v>16266</v>
      </c>
      <c r="G1862" s="10">
        <v>34.412460000000003</v>
      </c>
      <c r="H1862" s="8">
        <v>0.95874325610917166</v>
      </c>
      <c r="I1862" s="8">
        <v>1.1742304030466518E-2</v>
      </c>
      <c r="J1862" s="11">
        <v>1.158E-2</v>
      </c>
      <c r="K1862" s="11">
        <v>0.26494000000000001</v>
      </c>
      <c r="L1862" s="11">
        <v>0.53913999999999995</v>
      </c>
    </row>
    <row r="1863" spans="2:12" x14ac:dyDescent="0.3">
      <c r="B1863" s="9" t="s">
        <v>16738</v>
      </c>
      <c r="C1863" s="9" t="s">
        <v>16739</v>
      </c>
      <c r="D1863" s="9" t="s">
        <v>16753</v>
      </c>
      <c r="E1863" s="6" t="s">
        <v>16754</v>
      </c>
      <c r="F1863" s="9" t="s">
        <v>16266</v>
      </c>
      <c r="G1863" s="10">
        <v>20.062830000000002</v>
      </c>
      <c r="H1863" s="8">
        <v>0.73267060720042987</v>
      </c>
      <c r="I1863" s="8">
        <v>0.17195056421278881</v>
      </c>
      <c r="J1863" s="11">
        <v>9.4769999999999993E-2</v>
      </c>
      <c r="K1863" s="11">
        <v>0.52847</v>
      </c>
      <c r="L1863" s="11">
        <v>0.25663000000000002</v>
      </c>
    </row>
    <row r="1864" spans="2:12" x14ac:dyDescent="0.3">
      <c r="B1864" s="9" t="s">
        <v>16738</v>
      </c>
      <c r="C1864" s="9" t="s">
        <v>16739</v>
      </c>
      <c r="D1864" s="9" t="s">
        <v>16751</v>
      </c>
      <c r="E1864" s="6" t="s">
        <v>16752</v>
      </c>
      <c r="F1864" s="9" t="s">
        <v>16266</v>
      </c>
      <c r="G1864" s="10">
        <v>29.318660000000001</v>
      </c>
      <c r="H1864" s="8">
        <v>0.90505548705302097</v>
      </c>
      <c r="I1864" s="8">
        <v>5.5281545417180437E-2</v>
      </c>
      <c r="J1864" s="11">
        <v>5.7029999999999997E-2</v>
      </c>
      <c r="K1864" s="11">
        <v>0.24365000000000001</v>
      </c>
      <c r="L1864" s="11">
        <v>0.37772</v>
      </c>
    </row>
    <row r="1865" spans="2:12" x14ac:dyDescent="0.3">
      <c r="B1865" s="9" t="s">
        <v>16738</v>
      </c>
      <c r="C1865" s="9" t="s">
        <v>16739</v>
      </c>
      <c r="D1865" s="9" t="s">
        <v>16749</v>
      </c>
      <c r="E1865" s="6" t="s">
        <v>16750</v>
      </c>
      <c r="F1865" s="9" t="s">
        <v>16266</v>
      </c>
      <c r="G1865" s="10">
        <v>20.941279999999999</v>
      </c>
      <c r="H1865" s="8">
        <v>0.74442403568617166</v>
      </c>
      <c r="I1865" s="8">
        <v>0.15114143269483074</v>
      </c>
      <c r="J1865" s="11">
        <v>0.11395</v>
      </c>
      <c r="K1865" s="11">
        <v>0.44884000000000002</v>
      </c>
      <c r="L1865" s="11">
        <v>0.2407</v>
      </c>
    </row>
    <row r="1866" spans="2:12" x14ac:dyDescent="0.3">
      <c r="B1866" s="9" t="s">
        <v>16738</v>
      </c>
      <c r="C1866" s="9" t="s">
        <v>16739</v>
      </c>
      <c r="D1866" s="9" t="s">
        <v>16747</v>
      </c>
      <c r="E1866" s="6" t="s">
        <v>16748</v>
      </c>
      <c r="F1866" s="9" t="s">
        <v>16266</v>
      </c>
      <c r="G1866" s="10">
        <v>17.32958</v>
      </c>
      <c r="H1866" s="8">
        <v>0.73741007194244601</v>
      </c>
      <c r="I1866" s="8">
        <v>0.19313779745434423</v>
      </c>
      <c r="J1866" s="11">
        <v>0.11856999999999999</v>
      </c>
      <c r="K1866" s="11">
        <v>0.54632000000000003</v>
      </c>
      <c r="L1866" s="11">
        <v>0.18414</v>
      </c>
    </row>
    <row r="1867" spans="2:12" x14ac:dyDescent="0.3">
      <c r="B1867" s="9" t="s">
        <v>16738</v>
      </c>
      <c r="C1867" s="9" t="s">
        <v>16739</v>
      </c>
      <c r="D1867" s="9" t="s">
        <v>16755</v>
      </c>
      <c r="E1867" s="6" t="s">
        <v>16756</v>
      </c>
      <c r="F1867" s="9" t="s">
        <v>16266</v>
      </c>
      <c r="G1867" s="10">
        <v>21.922219999999999</v>
      </c>
      <c r="H1867" s="8">
        <v>0.68869257950530038</v>
      </c>
      <c r="I1867" s="8">
        <v>0.21819787985865724</v>
      </c>
      <c r="J1867" s="11">
        <v>0.10757</v>
      </c>
      <c r="K1867" s="11">
        <v>0.50149999999999995</v>
      </c>
      <c r="L1867" s="11">
        <v>0.29387999999999997</v>
      </c>
    </row>
    <row r="1868" spans="2:12" x14ac:dyDescent="0.3">
      <c r="B1868" s="9" t="s">
        <v>16738</v>
      </c>
      <c r="C1868" s="9" t="s">
        <v>16739</v>
      </c>
      <c r="D1868" s="9" t="s">
        <v>16740</v>
      </c>
      <c r="E1868" s="6" t="s">
        <v>19658</v>
      </c>
      <c r="F1868" s="9" t="s">
        <v>16266</v>
      </c>
      <c r="G1868" s="10">
        <v>25.868749999999999</v>
      </c>
      <c r="H1868" s="8">
        <v>0.86262068965517247</v>
      </c>
      <c r="I1868" s="8">
        <v>5.4620689655172416E-2</v>
      </c>
      <c r="J1868" s="11">
        <v>3.823E-2</v>
      </c>
      <c r="K1868" s="11">
        <v>0.30066999999999999</v>
      </c>
      <c r="L1868" s="11">
        <v>0.34410000000000002</v>
      </c>
    </row>
    <row r="1869" spans="2:12" x14ac:dyDescent="0.3">
      <c r="B1869" s="9" t="s">
        <v>2473</v>
      </c>
      <c r="C1869" s="9" t="s">
        <v>2474</v>
      </c>
      <c r="D1869" s="9" t="s">
        <v>2494</v>
      </c>
      <c r="E1869" s="6" t="s">
        <v>2495</v>
      </c>
      <c r="F1869" s="9" t="s">
        <v>83</v>
      </c>
      <c r="G1869" s="10">
        <v>65.429730000000006</v>
      </c>
      <c r="H1869" s="8">
        <v>0.9957588609512269</v>
      </c>
      <c r="I1869" s="8">
        <v>0</v>
      </c>
      <c r="J1869" s="11">
        <v>1.6729999999999998E-2</v>
      </c>
      <c r="K1869" s="11">
        <v>0.22091</v>
      </c>
      <c r="L1869" s="11">
        <v>0.69354000000000005</v>
      </c>
    </row>
    <row r="1870" spans="2:12" x14ac:dyDescent="0.3">
      <c r="B1870" s="9" t="s">
        <v>2473</v>
      </c>
      <c r="C1870" s="9" t="s">
        <v>2474</v>
      </c>
      <c r="D1870" s="9" t="s">
        <v>2490</v>
      </c>
      <c r="E1870" s="6" t="s">
        <v>18546</v>
      </c>
      <c r="F1870" s="9" t="s">
        <v>83</v>
      </c>
      <c r="G1870" s="10">
        <v>55.161810000000003</v>
      </c>
      <c r="H1870" s="8">
        <v>0.95507487520798673</v>
      </c>
      <c r="I1870" s="8">
        <v>4.3538546866333891E-2</v>
      </c>
      <c r="J1870" s="11">
        <v>5.2399999999999999E-3</v>
      </c>
      <c r="K1870" s="11">
        <v>0.15886</v>
      </c>
      <c r="L1870" s="11">
        <v>0.54635</v>
      </c>
    </row>
    <row r="1871" spans="2:12" x14ac:dyDescent="0.3">
      <c r="B1871" s="9" t="s">
        <v>2473</v>
      </c>
      <c r="C1871" s="9" t="s">
        <v>2474</v>
      </c>
      <c r="D1871" s="9" t="s">
        <v>2491</v>
      </c>
      <c r="E1871" s="6" t="s">
        <v>19659</v>
      </c>
      <c r="F1871" s="9" t="s">
        <v>83</v>
      </c>
      <c r="G1871" s="10">
        <v>68.068520000000007</v>
      </c>
      <c r="H1871" s="8">
        <v>0.99955416852429779</v>
      </c>
      <c r="I1871" s="8">
        <v>0</v>
      </c>
      <c r="J1871" s="11">
        <v>3.1700000000000001E-3</v>
      </c>
      <c r="K1871" s="11">
        <v>8.294E-2</v>
      </c>
      <c r="L1871" s="11">
        <v>0.58743000000000001</v>
      </c>
    </row>
    <row r="1872" spans="2:12" x14ac:dyDescent="0.3">
      <c r="B1872" s="9" t="s">
        <v>2473</v>
      </c>
      <c r="C1872" s="9" t="s">
        <v>2474</v>
      </c>
      <c r="D1872" s="9" t="s">
        <v>2479</v>
      </c>
      <c r="E1872" s="6" t="s">
        <v>19660</v>
      </c>
      <c r="F1872" s="9" t="s">
        <v>83</v>
      </c>
      <c r="G1872" s="10">
        <v>30.366499999999998</v>
      </c>
      <c r="H1872" s="8">
        <v>0.89946889226100146</v>
      </c>
      <c r="I1872" s="8">
        <v>3.9074355083459786E-2</v>
      </c>
      <c r="J1872" s="11">
        <v>0.03</v>
      </c>
      <c r="K1872" s="11">
        <v>0.25908999999999999</v>
      </c>
      <c r="L1872" s="11">
        <v>0.43091000000000002</v>
      </c>
    </row>
    <row r="1873" spans="2:12" x14ac:dyDescent="0.3">
      <c r="B1873" s="9" t="s">
        <v>2473</v>
      </c>
      <c r="C1873" s="9" t="s">
        <v>2474</v>
      </c>
      <c r="D1873" s="9" t="s">
        <v>2482</v>
      </c>
      <c r="E1873" s="6" t="s">
        <v>2483</v>
      </c>
      <c r="F1873" s="9" t="s">
        <v>83</v>
      </c>
      <c r="G1873" s="10">
        <v>40.608980000000003</v>
      </c>
      <c r="H1873" s="8">
        <v>0.9606986899563319</v>
      </c>
      <c r="I1873" s="8">
        <v>6.7181726570372862E-3</v>
      </c>
      <c r="J1873" s="11">
        <v>1.9709999999999998E-2</v>
      </c>
      <c r="K1873" s="11">
        <v>0.31318000000000001</v>
      </c>
      <c r="L1873" s="11">
        <v>0.56286000000000003</v>
      </c>
    </row>
    <row r="1874" spans="2:12" x14ac:dyDescent="0.3">
      <c r="B1874" s="9" t="s">
        <v>2473</v>
      </c>
      <c r="C1874" s="9" t="s">
        <v>2474</v>
      </c>
      <c r="D1874" s="9" t="s">
        <v>2498</v>
      </c>
      <c r="E1874" s="6" t="s">
        <v>2499</v>
      </c>
      <c r="F1874" s="9" t="s">
        <v>83</v>
      </c>
      <c r="G1874" s="10">
        <v>66.281059999999997</v>
      </c>
      <c r="H1874" s="8">
        <v>0.99698795180722888</v>
      </c>
      <c r="I1874" s="8">
        <v>1.5060240963855422E-3</v>
      </c>
      <c r="J1874" s="11">
        <v>6.0000000000000001E-3</v>
      </c>
      <c r="K1874" s="11">
        <v>9.2359999999999998E-2</v>
      </c>
      <c r="L1874" s="11">
        <v>0.64519000000000004</v>
      </c>
    </row>
    <row r="1875" spans="2:12" x14ac:dyDescent="0.3">
      <c r="B1875" s="9" t="s">
        <v>2473</v>
      </c>
      <c r="C1875" s="9" t="s">
        <v>2474</v>
      </c>
      <c r="D1875" s="9" t="s">
        <v>2496</v>
      </c>
      <c r="E1875" s="6" t="s">
        <v>2497</v>
      </c>
      <c r="F1875" s="9" t="s">
        <v>83</v>
      </c>
      <c r="G1875" s="10">
        <v>71.589920000000006</v>
      </c>
      <c r="H1875" s="8">
        <v>0.99481641468682502</v>
      </c>
      <c r="I1875" s="8">
        <v>0</v>
      </c>
      <c r="J1875" s="11">
        <v>3.5860000000000003E-2</v>
      </c>
      <c r="K1875" s="11">
        <v>0.16996</v>
      </c>
      <c r="L1875" s="11">
        <v>0.77963000000000005</v>
      </c>
    </row>
    <row r="1876" spans="2:12" x14ac:dyDescent="0.3">
      <c r="B1876" s="9" t="s">
        <v>2473</v>
      </c>
      <c r="C1876" s="9" t="s">
        <v>2474</v>
      </c>
      <c r="D1876" s="9" t="s">
        <v>1398</v>
      </c>
      <c r="E1876" s="6" t="s">
        <v>1399</v>
      </c>
      <c r="F1876" s="9" t="s">
        <v>83</v>
      </c>
      <c r="G1876" s="10">
        <v>46.152949999999997</v>
      </c>
      <c r="H1876" s="8">
        <v>0.9907851087357169</v>
      </c>
      <c r="I1876" s="8">
        <v>5.5289347585698485E-3</v>
      </c>
      <c r="J1876" s="11">
        <v>3.0609999999999998E-2</v>
      </c>
      <c r="K1876" s="11">
        <v>0.29137999999999997</v>
      </c>
      <c r="L1876" s="11">
        <v>0.64683000000000002</v>
      </c>
    </row>
    <row r="1877" spans="2:12" x14ac:dyDescent="0.3">
      <c r="B1877" s="9" t="s">
        <v>2473</v>
      </c>
      <c r="C1877" s="9" t="s">
        <v>2474</v>
      </c>
      <c r="D1877" s="9" t="s">
        <v>2477</v>
      </c>
      <c r="E1877" s="6" t="s">
        <v>2478</v>
      </c>
      <c r="F1877" s="9" t="s">
        <v>83</v>
      </c>
      <c r="G1877" s="10">
        <v>45.90531</v>
      </c>
      <c r="H1877" s="8">
        <v>0.97562519784742008</v>
      </c>
      <c r="I1877" s="8">
        <v>7.5973409306742644E-3</v>
      </c>
      <c r="J1877" s="11">
        <v>9.2099999999999994E-3</v>
      </c>
      <c r="K1877" s="11">
        <v>0.13084999999999999</v>
      </c>
      <c r="L1877" s="11">
        <v>0.54330999999999996</v>
      </c>
    </row>
    <row r="1878" spans="2:12" x14ac:dyDescent="0.3">
      <c r="B1878" s="9" t="s">
        <v>2473</v>
      </c>
      <c r="C1878" s="9" t="s">
        <v>2474</v>
      </c>
      <c r="D1878" s="9" t="s">
        <v>2475</v>
      </c>
      <c r="E1878" s="6" t="s">
        <v>2476</v>
      </c>
      <c r="F1878" s="9" t="s">
        <v>83</v>
      </c>
      <c r="G1878" s="10">
        <v>65.745500000000007</v>
      </c>
      <c r="H1878" s="8">
        <v>0.99874895746455383</v>
      </c>
      <c r="I1878" s="8">
        <v>1.2510425354462051E-3</v>
      </c>
      <c r="J1878" s="11">
        <v>7.4700000000000001E-3</v>
      </c>
      <c r="K1878" s="11">
        <v>0.1767</v>
      </c>
      <c r="L1878" s="11">
        <v>0.74365000000000003</v>
      </c>
    </row>
    <row r="1879" spans="2:12" x14ac:dyDescent="0.3">
      <c r="B1879" s="9" t="s">
        <v>2473</v>
      </c>
      <c r="C1879" s="9" t="s">
        <v>2474</v>
      </c>
      <c r="D1879" s="9" t="s">
        <v>2480</v>
      </c>
      <c r="E1879" s="6" t="s">
        <v>2481</v>
      </c>
      <c r="F1879" s="9" t="s">
        <v>83</v>
      </c>
      <c r="G1879" s="10">
        <v>57.292119999999997</v>
      </c>
      <c r="H1879" s="8">
        <v>0.97320388349514564</v>
      </c>
      <c r="I1879" s="8">
        <v>0</v>
      </c>
      <c r="J1879" s="11">
        <v>5.4099999999999999E-3</v>
      </c>
      <c r="K1879" s="11">
        <v>0.15118999999999999</v>
      </c>
      <c r="L1879" s="11">
        <v>0.63366999999999996</v>
      </c>
    </row>
    <row r="1880" spans="2:12" x14ac:dyDescent="0.3">
      <c r="B1880" s="9" t="s">
        <v>2473</v>
      </c>
      <c r="C1880" s="9" t="s">
        <v>2474</v>
      </c>
      <c r="D1880" s="9" t="s">
        <v>2488</v>
      </c>
      <c r="E1880" s="6" t="s">
        <v>2489</v>
      </c>
      <c r="F1880" s="9" t="s">
        <v>83</v>
      </c>
      <c r="G1880" s="10">
        <v>35.99915</v>
      </c>
      <c r="H1880" s="8">
        <v>1</v>
      </c>
      <c r="I1880" s="8">
        <v>0</v>
      </c>
      <c r="J1880" s="11">
        <v>4.4999999999999997E-3</v>
      </c>
      <c r="K1880" s="11">
        <v>6.7930000000000004E-2</v>
      </c>
      <c r="L1880" s="11">
        <v>0.46423999999999999</v>
      </c>
    </row>
    <row r="1881" spans="2:12" x14ac:dyDescent="0.3">
      <c r="B1881" s="9" t="s">
        <v>2473</v>
      </c>
      <c r="C1881" s="9" t="s">
        <v>2474</v>
      </c>
      <c r="D1881" s="9" t="s">
        <v>2486</v>
      </c>
      <c r="E1881" s="6" t="s">
        <v>2487</v>
      </c>
      <c r="F1881" s="9" t="s">
        <v>83</v>
      </c>
      <c r="G1881" s="10">
        <v>49.929099999999998</v>
      </c>
      <c r="H1881" s="8">
        <v>0.99270315091210615</v>
      </c>
      <c r="I1881" s="8">
        <v>2.9850746268656717E-3</v>
      </c>
      <c r="J1881" s="11">
        <v>4.3E-3</v>
      </c>
      <c r="K1881" s="11">
        <v>0.10116</v>
      </c>
      <c r="L1881" s="11">
        <v>0.55315999999999999</v>
      </c>
    </row>
    <row r="1882" spans="2:12" x14ac:dyDescent="0.3">
      <c r="B1882" s="9" t="s">
        <v>2473</v>
      </c>
      <c r="C1882" s="9" t="s">
        <v>2474</v>
      </c>
      <c r="D1882" s="9" t="s">
        <v>2484</v>
      </c>
      <c r="E1882" s="6" t="s">
        <v>2485</v>
      </c>
      <c r="F1882" s="9" t="s">
        <v>83</v>
      </c>
      <c r="G1882" s="10">
        <v>47.703719999999997</v>
      </c>
      <c r="H1882" s="8">
        <v>0.91453940066592676</v>
      </c>
      <c r="I1882" s="8">
        <v>1.5168331483536811E-2</v>
      </c>
      <c r="J1882" s="11">
        <v>3.1300000000000001E-2</v>
      </c>
      <c r="K1882" s="11">
        <v>0.17301</v>
      </c>
      <c r="L1882" s="11">
        <v>0.60533000000000003</v>
      </c>
    </row>
    <row r="1883" spans="2:12" x14ac:dyDescent="0.3">
      <c r="B1883" s="9" t="s">
        <v>2473</v>
      </c>
      <c r="C1883" s="9" t="s">
        <v>2474</v>
      </c>
      <c r="D1883" s="9" t="s">
        <v>2492</v>
      </c>
      <c r="E1883" s="6" t="s">
        <v>2493</v>
      </c>
      <c r="F1883" s="9" t="s">
        <v>83</v>
      </c>
      <c r="G1883" s="10">
        <v>57.41348</v>
      </c>
      <c r="H1883" s="8">
        <v>0.99769585253456217</v>
      </c>
      <c r="I1883" s="8">
        <v>0</v>
      </c>
      <c r="J1883" s="11">
        <v>6.3769999999999993E-2</v>
      </c>
      <c r="K1883" s="11">
        <v>0.23246</v>
      </c>
      <c r="L1883" s="11">
        <v>0.67971000000000004</v>
      </c>
    </row>
    <row r="1884" spans="2:12" x14ac:dyDescent="0.3">
      <c r="B1884" s="9" t="s">
        <v>2500</v>
      </c>
      <c r="C1884" s="9" t="s">
        <v>2501</v>
      </c>
      <c r="D1884" s="9" t="s">
        <v>2522</v>
      </c>
      <c r="E1884" s="6" t="s">
        <v>19661</v>
      </c>
      <c r="F1884" s="9" t="s">
        <v>5</v>
      </c>
      <c r="G1884" s="10">
        <v>45.298229999999997</v>
      </c>
      <c r="H1884" s="8">
        <v>0.93440541684299616</v>
      </c>
      <c r="I1884" s="8">
        <v>1.2272534913245875E-2</v>
      </c>
      <c r="J1884" s="11">
        <v>1.6469999999999999E-2</v>
      </c>
      <c r="K1884" s="11">
        <v>0.18196000000000001</v>
      </c>
      <c r="L1884" s="11">
        <v>0.52610000000000001</v>
      </c>
    </row>
    <row r="1885" spans="2:12" x14ac:dyDescent="0.3">
      <c r="B1885" s="9" t="s">
        <v>2500</v>
      </c>
      <c r="C1885" s="9" t="s">
        <v>2501</v>
      </c>
      <c r="D1885" s="9" t="s">
        <v>2527</v>
      </c>
      <c r="E1885" s="6" t="s">
        <v>5077</v>
      </c>
      <c r="F1885" s="9" t="s">
        <v>5</v>
      </c>
      <c r="G1885" s="10">
        <v>60.312950000000001</v>
      </c>
      <c r="H1885" s="8">
        <v>0.95955334987593055</v>
      </c>
      <c r="I1885" s="8">
        <v>4.0198511166253101E-2</v>
      </c>
      <c r="J1885" s="11">
        <v>1.387E-2</v>
      </c>
      <c r="K1885" s="11">
        <v>0.26762999999999998</v>
      </c>
      <c r="L1885" s="11">
        <v>0.6</v>
      </c>
    </row>
    <row r="1886" spans="2:12" x14ac:dyDescent="0.3">
      <c r="B1886" s="9" t="s">
        <v>2500</v>
      </c>
      <c r="C1886" s="9" t="s">
        <v>2501</v>
      </c>
      <c r="D1886" s="9" t="s">
        <v>2512</v>
      </c>
      <c r="E1886" s="6" t="s">
        <v>2513</v>
      </c>
      <c r="F1886" s="9" t="s">
        <v>5</v>
      </c>
      <c r="G1886" s="10">
        <v>79.565079999999995</v>
      </c>
      <c r="H1886" s="8">
        <v>0.99145907473309614</v>
      </c>
      <c r="I1886" s="8">
        <v>6.405693950177936E-3</v>
      </c>
      <c r="J1886" s="11">
        <v>3.4360000000000002E-2</v>
      </c>
      <c r="K1886" s="11">
        <v>0.15892999999999999</v>
      </c>
      <c r="L1886" s="11">
        <v>0.79466999999999999</v>
      </c>
    </row>
    <row r="1887" spans="2:12" x14ac:dyDescent="0.3">
      <c r="B1887" s="9" t="s">
        <v>2500</v>
      </c>
      <c r="C1887" s="9" t="s">
        <v>2501</v>
      </c>
      <c r="D1887" s="9" t="s">
        <v>2502</v>
      </c>
      <c r="E1887" s="6" t="s">
        <v>2503</v>
      </c>
      <c r="F1887" s="9" t="s">
        <v>5</v>
      </c>
      <c r="G1887" s="10">
        <v>47.597700000000003</v>
      </c>
      <c r="H1887" s="8">
        <v>0.95136589403973515</v>
      </c>
      <c r="I1887" s="8">
        <v>2.0695364238410596E-4</v>
      </c>
      <c r="J1887" s="11">
        <v>2.81E-3</v>
      </c>
      <c r="K1887" s="11">
        <v>8.9279999999999998E-2</v>
      </c>
      <c r="L1887" s="11">
        <v>0.50336999999999998</v>
      </c>
    </row>
    <row r="1888" spans="2:12" x14ac:dyDescent="0.3">
      <c r="B1888" s="9" t="s">
        <v>2500</v>
      </c>
      <c r="C1888" s="9" t="s">
        <v>2501</v>
      </c>
      <c r="D1888" s="9" t="s">
        <v>2508</v>
      </c>
      <c r="E1888" s="6" t="s">
        <v>2509</v>
      </c>
      <c r="F1888" s="9" t="s">
        <v>5</v>
      </c>
      <c r="G1888" s="10">
        <v>70.561620000000005</v>
      </c>
      <c r="H1888" s="8">
        <v>0.99964476021314386</v>
      </c>
      <c r="I1888" s="8">
        <v>0</v>
      </c>
      <c r="J1888" s="11">
        <v>4.3699999999999998E-3</v>
      </c>
      <c r="K1888" s="11">
        <v>0.11659</v>
      </c>
      <c r="L1888" s="11">
        <v>0.69127000000000005</v>
      </c>
    </row>
    <row r="1889" spans="2:12" x14ac:dyDescent="0.3">
      <c r="B1889" s="9" t="s">
        <v>2500</v>
      </c>
      <c r="C1889" s="9" t="s">
        <v>2501</v>
      </c>
      <c r="D1889" s="9" t="s">
        <v>2506</v>
      </c>
      <c r="E1889" s="6" t="s">
        <v>2507</v>
      </c>
      <c r="F1889" s="9" t="s">
        <v>5</v>
      </c>
      <c r="G1889" s="10">
        <v>73.197040000000001</v>
      </c>
      <c r="H1889" s="8">
        <v>1</v>
      </c>
      <c r="I1889" s="8">
        <v>0</v>
      </c>
      <c r="J1889" s="11">
        <v>2.96E-3</v>
      </c>
      <c r="K1889" s="11">
        <v>7.1459999999999996E-2</v>
      </c>
      <c r="L1889" s="11">
        <v>0.72104000000000001</v>
      </c>
    </row>
    <row r="1890" spans="2:12" x14ac:dyDescent="0.3">
      <c r="B1890" s="9" t="s">
        <v>2500</v>
      </c>
      <c r="C1890" s="9" t="s">
        <v>2501</v>
      </c>
      <c r="D1890" s="9" t="s">
        <v>2514</v>
      </c>
      <c r="E1890" s="6" t="s">
        <v>2515</v>
      </c>
      <c r="F1890" s="9" t="s">
        <v>5</v>
      </c>
      <c r="G1890" s="10">
        <v>73.068740000000005</v>
      </c>
      <c r="H1890" s="8">
        <v>0.99933222036727876</v>
      </c>
      <c r="I1890" s="8">
        <v>3.33889816360601E-4</v>
      </c>
      <c r="J1890" s="11">
        <v>1.427E-2</v>
      </c>
      <c r="K1890" s="11">
        <v>0.19345000000000001</v>
      </c>
      <c r="L1890" s="11">
        <v>0.73353000000000002</v>
      </c>
    </row>
    <row r="1891" spans="2:12" x14ac:dyDescent="0.3">
      <c r="B1891" s="9" t="s">
        <v>2500</v>
      </c>
      <c r="C1891" s="9" t="s">
        <v>2501</v>
      </c>
      <c r="D1891" s="9" t="s">
        <v>2525</v>
      </c>
      <c r="E1891" s="6" t="s">
        <v>2526</v>
      </c>
      <c r="F1891" s="9" t="s">
        <v>5</v>
      </c>
      <c r="G1891" s="10">
        <v>60.822139999999997</v>
      </c>
      <c r="H1891" s="8">
        <v>0.99311755952380953</v>
      </c>
      <c r="I1891" s="8">
        <v>2.7901785714285715E-3</v>
      </c>
      <c r="J1891" s="11">
        <v>1.5259999999999999E-2</v>
      </c>
      <c r="K1891" s="11">
        <v>0.19638</v>
      </c>
      <c r="L1891" s="11">
        <v>0.68111999999999995</v>
      </c>
    </row>
    <row r="1892" spans="2:12" x14ac:dyDescent="0.3">
      <c r="B1892" s="9" t="s">
        <v>2500</v>
      </c>
      <c r="C1892" s="9" t="s">
        <v>2501</v>
      </c>
      <c r="D1892" s="9" t="s">
        <v>2520</v>
      </c>
      <c r="E1892" s="6" t="s">
        <v>2521</v>
      </c>
      <c r="F1892" s="9" t="s">
        <v>5</v>
      </c>
      <c r="G1892" s="10">
        <v>82.282889999999995</v>
      </c>
      <c r="H1892" s="8">
        <v>0.9997036158861885</v>
      </c>
      <c r="I1892" s="8">
        <v>0</v>
      </c>
      <c r="J1892" s="11">
        <v>2.0879999999999999E-2</v>
      </c>
      <c r="K1892" s="11">
        <v>0.13607</v>
      </c>
      <c r="L1892" s="11">
        <v>0.82452000000000003</v>
      </c>
    </row>
    <row r="1893" spans="2:12" x14ac:dyDescent="0.3">
      <c r="B1893" s="9" t="s">
        <v>2500</v>
      </c>
      <c r="C1893" s="9" t="s">
        <v>2501</v>
      </c>
      <c r="D1893" s="9" t="s">
        <v>2504</v>
      </c>
      <c r="E1893" s="6" t="s">
        <v>2505</v>
      </c>
      <c r="F1893" s="9" t="s">
        <v>5</v>
      </c>
      <c r="G1893" s="10">
        <v>68.978579999999994</v>
      </c>
      <c r="H1893" s="8">
        <v>0.99039077514413842</v>
      </c>
      <c r="I1893" s="8">
        <v>1.2812299807815502E-3</v>
      </c>
      <c r="J1893" s="11">
        <v>2.5899999999999999E-3</v>
      </c>
      <c r="K1893" s="11">
        <v>0.11078</v>
      </c>
      <c r="L1893" s="11">
        <v>0.68405000000000005</v>
      </c>
    </row>
    <row r="1894" spans="2:12" x14ac:dyDescent="0.3">
      <c r="B1894" s="9" t="s">
        <v>2500</v>
      </c>
      <c r="C1894" s="9" t="s">
        <v>2501</v>
      </c>
      <c r="D1894" s="9" t="s">
        <v>2516</v>
      </c>
      <c r="E1894" s="6" t="s">
        <v>2517</v>
      </c>
      <c r="F1894" s="9" t="s">
        <v>5</v>
      </c>
      <c r="G1894" s="10">
        <v>83.179100000000005</v>
      </c>
      <c r="H1894" s="8">
        <v>0.99841646872525736</v>
      </c>
      <c r="I1894" s="8">
        <v>1.979414093428345E-3</v>
      </c>
      <c r="J1894" s="11">
        <v>1.414E-2</v>
      </c>
      <c r="K1894" s="11">
        <v>0.12814999999999999</v>
      </c>
      <c r="L1894" s="11">
        <v>0.85418000000000005</v>
      </c>
    </row>
    <row r="1895" spans="2:12" x14ac:dyDescent="0.3">
      <c r="B1895" s="9" t="s">
        <v>2500</v>
      </c>
      <c r="C1895" s="9" t="s">
        <v>2501</v>
      </c>
      <c r="D1895" s="9" t="s">
        <v>2523</v>
      </c>
      <c r="E1895" s="6" t="s">
        <v>2524</v>
      </c>
      <c r="F1895" s="9" t="s">
        <v>5</v>
      </c>
      <c r="G1895" s="10">
        <v>57.889850000000003</v>
      </c>
      <c r="H1895" s="8">
        <v>0.9817351598173516</v>
      </c>
      <c r="I1895" s="8">
        <v>1.5882469724042088E-3</v>
      </c>
      <c r="J1895" s="11">
        <v>2.7000000000000001E-3</v>
      </c>
      <c r="K1895" s="11">
        <v>5.851E-2</v>
      </c>
      <c r="L1895" s="11">
        <v>0.55088000000000004</v>
      </c>
    </row>
    <row r="1896" spans="2:12" x14ac:dyDescent="0.3">
      <c r="B1896" s="9" t="s">
        <v>2500</v>
      </c>
      <c r="C1896" s="9" t="s">
        <v>2501</v>
      </c>
      <c r="D1896" s="9" t="s">
        <v>2518</v>
      </c>
      <c r="E1896" s="6" t="s">
        <v>2519</v>
      </c>
      <c r="F1896" s="9" t="s">
        <v>5</v>
      </c>
      <c r="G1896" s="10">
        <v>76.820260000000005</v>
      </c>
      <c r="H1896" s="8">
        <v>1</v>
      </c>
      <c r="I1896" s="8">
        <v>0</v>
      </c>
      <c r="J1896" s="11">
        <v>6.62E-3</v>
      </c>
      <c r="K1896" s="11">
        <v>0.17652000000000001</v>
      </c>
      <c r="L1896" s="11">
        <v>0.74712999999999996</v>
      </c>
    </row>
    <row r="1897" spans="2:12" x14ac:dyDescent="0.3">
      <c r="B1897" s="9" t="s">
        <v>2500</v>
      </c>
      <c r="C1897" s="9" t="s">
        <v>2501</v>
      </c>
      <c r="D1897" s="9" t="s">
        <v>2510</v>
      </c>
      <c r="E1897" s="6" t="s">
        <v>2511</v>
      </c>
      <c r="F1897" s="9" t="s">
        <v>5</v>
      </c>
      <c r="G1897" s="10">
        <v>76.843710000000002</v>
      </c>
      <c r="H1897" s="8">
        <v>0.99759543131950701</v>
      </c>
      <c r="I1897" s="8">
        <v>3.0057108506161706E-4</v>
      </c>
      <c r="J1897" s="11">
        <v>1.8679999999999999E-2</v>
      </c>
      <c r="K1897" s="11">
        <v>0.17071</v>
      </c>
      <c r="L1897" s="11">
        <v>0.77661999999999998</v>
      </c>
    </row>
    <row r="1898" spans="2:12" x14ac:dyDescent="0.3">
      <c r="B1898" s="9" t="s">
        <v>2528</v>
      </c>
      <c r="C1898" s="9" t="s">
        <v>2529</v>
      </c>
      <c r="D1898" s="9" t="s">
        <v>2546</v>
      </c>
      <c r="E1898" s="6" t="s">
        <v>2547</v>
      </c>
      <c r="F1898" s="9" t="s">
        <v>56</v>
      </c>
      <c r="G1898" s="10">
        <v>51.95682</v>
      </c>
      <c r="H1898" s="8">
        <v>0.98793935217091666</v>
      </c>
      <c r="I1898" s="8">
        <v>0</v>
      </c>
      <c r="J1898" s="11">
        <v>4.7200000000000002E-3</v>
      </c>
      <c r="K1898" s="11">
        <v>0.11395</v>
      </c>
      <c r="L1898" s="11">
        <v>0.63026000000000004</v>
      </c>
    </row>
    <row r="1899" spans="2:12" x14ac:dyDescent="0.3">
      <c r="B1899" s="9" t="s">
        <v>2528</v>
      </c>
      <c r="C1899" s="9" t="s">
        <v>2529</v>
      </c>
      <c r="D1899" s="9" t="s">
        <v>2539</v>
      </c>
      <c r="E1899" s="6" t="s">
        <v>2540</v>
      </c>
      <c r="F1899" s="9" t="s">
        <v>56</v>
      </c>
      <c r="G1899" s="10">
        <v>46.900570000000002</v>
      </c>
      <c r="H1899" s="8">
        <v>0.99755401549123524</v>
      </c>
      <c r="I1899" s="8">
        <v>0</v>
      </c>
      <c r="J1899" s="11">
        <v>6.6299999999999996E-3</v>
      </c>
      <c r="K1899" s="11">
        <v>0.18332999999999999</v>
      </c>
      <c r="L1899" s="11">
        <v>0.59640000000000004</v>
      </c>
    </row>
    <row r="1900" spans="2:12" x14ac:dyDescent="0.3">
      <c r="B1900" s="9" t="s">
        <v>2528</v>
      </c>
      <c r="C1900" s="9" t="s">
        <v>2529</v>
      </c>
      <c r="D1900" s="9" t="s">
        <v>2553</v>
      </c>
      <c r="E1900" s="6" t="s">
        <v>19662</v>
      </c>
      <c r="F1900" s="9" t="s">
        <v>56</v>
      </c>
      <c r="G1900" s="10">
        <v>55.833399999999997</v>
      </c>
      <c r="H1900" s="8">
        <v>0.95682888540031397</v>
      </c>
      <c r="I1900" s="8">
        <v>1.9623233908948193E-3</v>
      </c>
      <c r="J1900" s="11">
        <v>9.4599999999999997E-3</v>
      </c>
      <c r="K1900" s="11">
        <v>0.12867000000000001</v>
      </c>
      <c r="L1900" s="11">
        <v>0.58657000000000004</v>
      </c>
    </row>
    <row r="1901" spans="2:12" x14ac:dyDescent="0.3">
      <c r="B1901" s="9" t="s">
        <v>2528</v>
      </c>
      <c r="C1901" s="9" t="s">
        <v>2529</v>
      </c>
      <c r="D1901" s="9" t="s">
        <v>2552</v>
      </c>
      <c r="E1901" s="6" t="s">
        <v>19663</v>
      </c>
      <c r="F1901" s="9" t="s">
        <v>56</v>
      </c>
      <c r="G1901" s="10">
        <v>41.583539999999999</v>
      </c>
      <c r="H1901" s="8">
        <v>0.93139293139293144</v>
      </c>
      <c r="I1901" s="8">
        <v>1.2474012474012475E-3</v>
      </c>
      <c r="J1901" s="11">
        <v>2.8999999999999998E-3</v>
      </c>
      <c r="K1901" s="11">
        <v>0.15392</v>
      </c>
      <c r="L1901" s="11">
        <v>0.50726000000000004</v>
      </c>
    </row>
    <row r="1902" spans="2:12" x14ac:dyDescent="0.3">
      <c r="B1902" s="9" t="s">
        <v>2528</v>
      </c>
      <c r="C1902" s="9" t="s">
        <v>2529</v>
      </c>
      <c r="D1902" s="9" t="s">
        <v>2536</v>
      </c>
      <c r="E1902" s="6" t="s">
        <v>19664</v>
      </c>
      <c r="F1902" s="9" t="s">
        <v>56</v>
      </c>
      <c r="G1902" s="10">
        <v>67.609809999999996</v>
      </c>
      <c r="H1902" s="8">
        <v>0.99741379310344824</v>
      </c>
      <c r="I1902" s="8">
        <v>2.8735632183908046E-4</v>
      </c>
      <c r="J1902" s="11">
        <v>1.75E-3</v>
      </c>
      <c r="K1902" s="11">
        <v>6.1120000000000001E-2</v>
      </c>
      <c r="L1902" s="11">
        <v>0.62382000000000004</v>
      </c>
    </row>
    <row r="1903" spans="2:12" x14ac:dyDescent="0.3">
      <c r="B1903" s="9" t="s">
        <v>2528</v>
      </c>
      <c r="C1903" s="9" t="s">
        <v>2529</v>
      </c>
      <c r="D1903" s="9" t="s">
        <v>2530</v>
      </c>
      <c r="E1903" s="6" t="s">
        <v>19665</v>
      </c>
      <c r="F1903" s="9" t="s">
        <v>56</v>
      </c>
      <c r="G1903" s="10">
        <v>60.330370000000002</v>
      </c>
      <c r="H1903" s="8">
        <v>0.98889490790899237</v>
      </c>
      <c r="I1903" s="8">
        <v>2.7085590465872155E-4</v>
      </c>
      <c r="J1903" s="11">
        <v>6.4799999999999996E-3</v>
      </c>
      <c r="K1903" s="11">
        <v>0.14391999999999999</v>
      </c>
      <c r="L1903" s="11">
        <v>0.57699</v>
      </c>
    </row>
    <row r="1904" spans="2:12" x14ac:dyDescent="0.3">
      <c r="B1904" s="9" t="s">
        <v>2528</v>
      </c>
      <c r="C1904" s="9" t="s">
        <v>2529</v>
      </c>
      <c r="D1904" s="9" t="s">
        <v>2548</v>
      </c>
      <c r="E1904" s="6" t="s">
        <v>2549</v>
      </c>
      <c r="F1904" s="9" t="s">
        <v>56</v>
      </c>
      <c r="G1904" s="10">
        <v>63.908760000000001</v>
      </c>
      <c r="H1904" s="8">
        <v>0.97418767081688429</v>
      </c>
      <c r="I1904" s="8">
        <v>4.5551169146674769E-3</v>
      </c>
      <c r="J1904" s="11">
        <v>3.8899999999999998E-3</v>
      </c>
      <c r="K1904" s="11">
        <v>0.12434000000000001</v>
      </c>
      <c r="L1904" s="11">
        <v>0.64783000000000002</v>
      </c>
    </row>
    <row r="1905" spans="2:12" x14ac:dyDescent="0.3">
      <c r="B1905" s="9" t="s">
        <v>2528</v>
      </c>
      <c r="C1905" s="9" t="s">
        <v>2529</v>
      </c>
      <c r="D1905" s="9" t="s">
        <v>2542</v>
      </c>
      <c r="E1905" s="6" t="s">
        <v>19666</v>
      </c>
      <c r="F1905" s="9" t="s">
        <v>56</v>
      </c>
      <c r="G1905" s="10">
        <v>67.215100000000007</v>
      </c>
      <c r="H1905" s="8">
        <v>0.99290187891440496</v>
      </c>
      <c r="I1905" s="8">
        <v>4.1753653444676412E-4</v>
      </c>
      <c r="J1905" s="11">
        <v>1.48E-3</v>
      </c>
      <c r="K1905" s="11">
        <v>4.4400000000000002E-2</v>
      </c>
      <c r="L1905" s="11">
        <v>0.64232999999999996</v>
      </c>
    </row>
    <row r="1906" spans="2:12" x14ac:dyDescent="0.3">
      <c r="B1906" s="9" t="s">
        <v>2528</v>
      </c>
      <c r="C1906" s="9" t="s">
        <v>2529</v>
      </c>
      <c r="D1906" s="9" t="s">
        <v>2531</v>
      </c>
      <c r="E1906" s="6" t="s">
        <v>2532</v>
      </c>
      <c r="F1906" s="9" t="s">
        <v>56</v>
      </c>
      <c r="G1906" s="10">
        <v>66.10848</v>
      </c>
      <c r="H1906" s="8">
        <v>0.99672489082969429</v>
      </c>
      <c r="I1906" s="8">
        <v>3.2751091703056767E-3</v>
      </c>
      <c r="J1906" s="11">
        <v>5.3499999999999997E-3</v>
      </c>
      <c r="K1906" s="11">
        <v>0.12271</v>
      </c>
      <c r="L1906" s="11">
        <v>0.66086999999999996</v>
      </c>
    </row>
    <row r="1907" spans="2:12" x14ac:dyDescent="0.3">
      <c r="B1907" s="9" t="s">
        <v>2528</v>
      </c>
      <c r="C1907" s="9" t="s">
        <v>2529</v>
      </c>
      <c r="D1907" s="9" t="s">
        <v>2535</v>
      </c>
      <c r="E1907" s="6" t="s">
        <v>19667</v>
      </c>
      <c r="F1907" s="9" t="s">
        <v>56</v>
      </c>
      <c r="G1907" s="10">
        <v>63.805349999999997</v>
      </c>
      <c r="H1907" s="8">
        <v>0.98250296559905104</v>
      </c>
      <c r="I1907" s="8">
        <v>5.9311981020166078E-4</v>
      </c>
      <c r="J1907" s="11">
        <v>4.96E-3</v>
      </c>
      <c r="K1907" s="11">
        <v>0.10946</v>
      </c>
      <c r="L1907" s="11">
        <v>0.57067000000000001</v>
      </c>
    </row>
    <row r="1908" spans="2:12" x14ac:dyDescent="0.3">
      <c r="B1908" s="9" t="s">
        <v>2528</v>
      </c>
      <c r="C1908" s="9" t="s">
        <v>2529</v>
      </c>
      <c r="D1908" s="9" t="s">
        <v>2543</v>
      </c>
      <c r="E1908" s="6" t="s">
        <v>19668</v>
      </c>
      <c r="F1908" s="9" t="s">
        <v>56</v>
      </c>
      <c r="G1908" s="10">
        <v>70.801410000000004</v>
      </c>
      <c r="H1908" s="8">
        <v>0.99959167006941607</v>
      </c>
      <c r="I1908" s="8">
        <v>2.4499795835034709E-3</v>
      </c>
      <c r="J1908" s="11">
        <v>1.316E-2</v>
      </c>
      <c r="K1908" s="11">
        <v>0.22331999999999999</v>
      </c>
      <c r="L1908" s="11">
        <v>0.69535000000000002</v>
      </c>
    </row>
    <row r="1909" spans="2:12" x14ac:dyDescent="0.3">
      <c r="B1909" s="9" t="s">
        <v>2528</v>
      </c>
      <c r="C1909" s="9" t="s">
        <v>2529</v>
      </c>
      <c r="D1909" s="9" t="s">
        <v>2537</v>
      </c>
      <c r="E1909" s="6" t="s">
        <v>2538</v>
      </c>
      <c r="F1909" s="9" t="s">
        <v>56</v>
      </c>
      <c r="G1909" s="10">
        <v>63.92698</v>
      </c>
      <c r="H1909" s="8">
        <v>0.99972535017852238</v>
      </c>
      <c r="I1909" s="8">
        <v>8.2394946443284812E-4</v>
      </c>
      <c r="J1909" s="11">
        <v>9.0799999999999995E-3</v>
      </c>
      <c r="K1909" s="11">
        <v>0.17901</v>
      </c>
      <c r="L1909" s="11">
        <v>0.66266999999999998</v>
      </c>
    </row>
    <row r="1910" spans="2:12" x14ac:dyDescent="0.3">
      <c r="B1910" s="9" t="s">
        <v>2528</v>
      </c>
      <c r="C1910" s="9" t="s">
        <v>2529</v>
      </c>
      <c r="D1910" s="9" t="s">
        <v>2541</v>
      </c>
      <c r="E1910" s="6" t="s">
        <v>19669</v>
      </c>
      <c r="F1910" s="9" t="s">
        <v>56</v>
      </c>
      <c r="G1910" s="10">
        <v>73.379589999999993</v>
      </c>
      <c r="H1910" s="8">
        <v>1</v>
      </c>
      <c r="I1910" s="8">
        <v>0</v>
      </c>
      <c r="J1910" s="11">
        <v>9.2099999999999994E-3</v>
      </c>
      <c r="K1910" s="11">
        <v>0.1779</v>
      </c>
      <c r="L1910" s="11">
        <v>0.77024000000000004</v>
      </c>
    </row>
    <row r="1911" spans="2:12" x14ac:dyDescent="0.3">
      <c r="B1911" s="9" t="s">
        <v>2528</v>
      </c>
      <c r="C1911" s="9" t="s">
        <v>2529</v>
      </c>
      <c r="D1911" s="9" t="s">
        <v>2550</v>
      </c>
      <c r="E1911" s="6" t="s">
        <v>2551</v>
      </c>
      <c r="F1911" s="9" t="s">
        <v>56</v>
      </c>
      <c r="G1911" s="10">
        <v>66.401449999999997</v>
      </c>
      <c r="H1911" s="8">
        <v>1</v>
      </c>
      <c r="I1911" s="8">
        <v>0</v>
      </c>
      <c r="J1911" s="11">
        <v>5.2300000000000003E-3</v>
      </c>
      <c r="K1911" s="11">
        <v>0.11554</v>
      </c>
      <c r="L1911" s="11">
        <v>0.65820999999999996</v>
      </c>
    </row>
    <row r="1912" spans="2:12" x14ac:dyDescent="0.3">
      <c r="B1912" s="9" t="s">
        <v>2528</v>
      </c>
      <c r="C1912" s="9" t="s">
        <v>2529</v>
      </c>
      <c r="D1912" s="9" t="s">
        <v>2544</v>
      </c>
      <c r="E1912" s="6" t="s">
        <v>2545</v>
      </c>
      <c r="F1912" s="9" t="s">
        <v>56</v>
      </c>
      <c r="G1912" s="10">
        <v>67.068389999999994</v>
      </c>
      <c r="H1912" s="8">
        <v>1</v>
      </c>
      <c r="I1912" s="8">
        <v>3.8669760247486468E-4</v>
      </c>
      <c r="J1912" s="11">
        <v>6.2899999999999996E-3</v>
      </c>
      <c r="K1912" s="11">
        <v>7.8579999999999997E-2</v>
      </c>
      <c r="L1912" s="11">
        <v>0.63</v>
      </c>
    </row>
    <row r="1913" spans="2:12" x14ac:dyDescent="0.3">
      <c r="B1913" s="9" t="s">
        <v>2528</v>
      </c>
      <c r="C1913" s="9" t="s">
        <v>2529</v>
      </c>
      <c r="D1913" s="9" t="s">
        <v>2533</v>
      </c>
      <c r="E1913" s="6" t="s">
        <v>2534</v>
      </c>
      <c r="F1913" s="9" t="s">
        <v>56</v>
      </c>
      <c r="G1913" s="10">
        <v>66.337990000000005</v>
      </c>
      <c r="H1913" s="8">
        <v>0.99978060552874071</v>
      </c>
      <c r="I1913" s="8">
        <v>0</v>
      </c>
      <c r="J1913" s="11">
        <v>2.4099999999999998E-3</v>
      </c>
      <c r="K1913" s="11">
        <v>6.4879999999999993E-2</v>
      </c>
      <c r="L1913" s="11">
        <v>0.65603</v>
      </c>
    </row>
    <row r="1914" spans="2:12" x14ac:dyDescent="0.3">
      <c r="B1914" s="9" t="s">
        <v>2554</v>
      </c>
      <c r="C1914" s="9" t="s">
        <v>2555</v>
      </c>
      <c r="D1914" s="9" t="s">
        <v>2561</v>
      </c>
      <c r="E1914" s="6" t="s">
        <v>2562</v>
      </c>
      <c r="F1914" s="9" t="s">
        <v>375</v>
      </c>
      <c r="G1914" s="10">
        <v>35.112839999999998</v>
      </c>
      <c r="H1914" s="8">
        <v>0.89055268173155455</v>
      </c>
      <c r="I1914" s="8">
        <v>1.3612850530901171E-2</v>
      </c>
      <c r="J1914" s="11">
        <v>1.451E-2</v>
      </c>
      <c r="K1914" s="11">
        <v>0.24359</v>
      </c>
      <c r="L1914" s="11">
        <v>0.52485000000000004</v>
      </c>
    </row>
    <row r="1915" spans="2:12" x14ac:dyDescent="0.3">
      <c r="B1915" s="9" t="s">
        <v>2554</v>
      </c>
      <c r="C1915" s="9" t="s">
        <v>2555</v>
      </c>
      <c r="D1915" s="9" t="s">
        <v>2556</v>
      </c>
      <c r="E1915" s="6" t="s">
        <v>19670</v>
      </c>
      <c r="F1915" s="9" t="s">
        <v>375</v>
      </c>
      <c r="G1915" s="10">
        <v>38.405850000000001</v>
      </c>
      <c r="H1915" s="8">
        <v>0.94703220654777753</v>
      </c>
      <c r="I1915" s="8">
        <v>0</v>
      </c>
      <c r="J1915" s="11">
        <v>8.1200000000000005E-3</v>
      </c>
      <c r="K1915" s="11">
        <v>0.19617000000000001</v>
      </c>
      <c r="L1915" s="11">
        <v>0.52451999999999999</v>
      </c>
    </row>
    <row r="1916" spans="2:12" x14ac:dyDescent="0.3">
      <c r="B1916" s="9" t="s">
        <v>2554</v>
      </c>
      <c r="C1916" s="9" t="s">
        <v>2555</v>
      </c>
      <c r="D1916" s="9" t="s">
        <v>2570</v>
      </c>
      <c r="E1916" s="6" t="s">
        <v>2571</v>
      </c>
      <c r="F1916" s="9" t="s">
        <v>375</v>
      </c>
      <c r="G1916" s="10">
        <v>46.932189999999999</v>
      </c>
      <c r="H1916" s="8">
        <v>0.93422886833101004</v>
      </c>
      <c r="I1916" s="8">
        <v>7.3501457356482071E-3</v>
      </c>
      <c r="J1916" s="11">
        <v>3.3500000000000001E-3</v>
      </c>
      <c r="K1916" s="11">
        <v>0.12781000000000001</v>
      </c>
      <c r="L1916" s="11">
        <v>0.48875999999999997</v>
      </c>
    </row>
    <row r="1917" spans="2:12" x14ac:dyDescent="0.3">
      <c r="B1917" s="9" t="s">
        <v>2554</v>
      </c>
      <c r="C1917" s="9" t="s">
        <v>2555</v>
      </c>
      <c r="D1917" s="9" t="s">
        <v>2567</v>
      </c>
      <c r="E1917" s="6" t="s">
        <v>2568</v>
      </c>
      <c r="F1917" s="9" t="s">
        <v>375</v>
      </c>
      <c r="G1917" s="10">
        <v>61.391039999999997</v>
      </c>
      <c r="H1917" s="8">
        <v>0.99108818011257038</v>
      </c>
      <c r="I1917" s="8">
        <v>1.4071294559099437E-3</v>
      </c>
      <c r="J1917" s="11">
        <v>8.1700000000000002E-3</v>
      </c>
      <c r="K1917" s="11">
        <v>0.20632</v>
      </c>
      <c r="L1917" s="11">
        <v>0.64453000000000005</v>
      </c>
    </row>
    <row r="1918" spans="2:12" x14ac:dyDescent="0.3">
      <c r="B1918" s="9" t="s">
        <v>2554</v>
      </c>
      <c r="C1918" s="9" t="s">
        <v>2555</v>
      </c>
      <c r="D1918" s="9" t="s">
        <v>2580</v>
      </c>
      <c r="E1918" s="6" t="s">
        <v>2581</v>
      </c>
      <c r="F1918" s="9" t="s">
        <v>375</v>
      </c>
      <c r="G1918" s="10">
        <v>60.589579999999998</v>
      </c>
      <c r="H1918" s="8">
        <v>0.9486356340288925</v>
      </c>
      <c r="I1918" s="8">
        <v>1.1556982343499198E-2</v>
      </c>
      <c r="J1918" s="11">
        <v>4.3409999999999997E-2</v>
      </c>
      <c r="K1918" s="11">
        <v>0.21215999999999999</v>
      </c>
      <c r="L1918" s="11">
        <v>0.69196000000000002</v>
      </c>
    </row>
    <row r="1919" spans="2:12" x14ac:dyDescent="0.3">
      <c r="B1919" s="9" t="s">
        <v>2554</v>
      </c>
      <c r="C1919" s="9" t="s">
        <v>2555</v>
      </c>
      <c r="D1919" s="9" t="s">
        <v>2576</v>
      </c>
      <c r="E1919" s="6" t="s">
        <v>19671</v>
      </c>
      <c r="F1919" s="9" t="s">
        <v>375</v>
      </c>
      <c r="G1919" s="10">
        <v>35.29121</v>
      </c>
      <c r="H1919" s="8">
        <v>0.91380281690140841</v>
      </c>
      <c r="I1919" s="8">
        <v>9.8591549295774655E-3</v>
      </c>
      <c r="J1919" s="11">
        <v>2.385E-2</v>
      </c>
      <c r="K1919" s="11">
        <v>0.25724000000000002</v>
      </c>
      <c r="L1919" s="11">
        <v>0.45791999999999999</v>
      </c>
    </row>
    <row r="1920" spans="2:12" x14ac:dyDescent="0.3">
      <c r="B1920" s="9" t="s">
        <v>2554</v>
      </c>
      <c r="C1920" s="9" t="s">
        <v>2555</v>
      </c>
      <c r="D1920" s="9" t="s">
        <v>2577</v>
      </c>
      <c r="E1920" s="6" t="s">
        <v>19672</v>
      </c>
      <c r="F1920" s="9" t="s">
        <v>375</v>
      </c>
      <c r="G1920" s="10">
        <v>51.145620000000001</v>
      </c>
      <c r="H1920" s="8">
        <v>0.98485523385300666</v>
      </c>
      <c r="I1920" s="8">
        <v>0</v>
      </c>
      <c r="J1920" s="11">
        <v>1.1010000000000001E-2</v>
      </c>
      <c r="K1920" s="11">
        <v>0.17942</v>
      </c>
      <c r="L1920" s="11">
        <v>0.61255000000000004</v>
      </c>
    </row>
    <row r="1921" spans="2:12" x14ac:dyDescent="0.3">
      <c r="B1921" s="9" t="s">
        <v>2554</v>
      </c>
      <c r="C1921" s="9" t="s">
        <v>2555</v>
      </c>
      <c r="D1921" s="9" t="s">
        <v>2563</v>
      </c>
      <c r="E1921" s="6" t="s">
        <v>2564</v>
      </c>
      <c r="F1921" s="9" t="s">
        <v>375</v>
      </c>
      <c r="G1921" s="10">
        <v>49.268050000000002</v>
      </c>
      <c r="H1921" s="8">
        <v>0.99735682819383265</v>
      </c>
      <c r="I1921" s="8">
        <v>0</v>
      </c>
      <c r="J1921" s="11">
        <v>1.436E-2</v>
      </c>
      <c r="K1921" s="11">
        <v>0.29270000000000002</v>
      </c>
      <c r="L1921" s="11">
        <v>0.63353999999999999</v>
      </c>
    </row>
    <row r="1922" spans="2:12" x14ac:dyDescent="0.3">
      <c r="B1922" s="9" t="s">
        <v>2554</v>
      </c>
      <c r="C1922" s="9" t="s">
        <v>2555</v>
      </c>
      <c r="D1922" s="9" t="s">
        <v>2557</v>
      </c>
      <c r="E1922" s="6" t="s">
        <v>2558</v>
      </c>
      <c r="F1922" s="9" t="s">
        <v>375</v>
      </c>
      <c r="G1922" s="10">
        <v>54.350760000000001</v>
      </c>
      <c r="H1922" s="8">
        <v>0.92743196746950263</v>
      </c>
      <c r="I1922" s="8">
        <v>5.1610885204879574E-2</v>
      </c>
      <c r="J1922" s="11">
        <v>4.0099999999999997E-2</v>
      </c>
      <c r="K1922" s="11">
        <v>0.26663999999999999</v>
      </c>
      <c r="L1922" s="11">
        <v>0.63231999999999999</v>
      </c>
    </row>
    <row r="1923" spans="2:12" x14ac:dyDescent="0.3">
      <c r="B1923" s="9" t="s">
        <v>2554</v>
      </c>
      <c r="C1923" s="9" t="s">
        <v>2555</v>
      </c>
      <c r="D1923" s="9" t="s">
        <v>2578</v>
      </c>
      <c r="E1923" s="6" t="s">
        <v>2579</v>
      </c>
      <c r="F1923" s="9" t="s">
        <v>375</v>
      </c>
      <c r="G1923" s="10">
        <v>72.029160000000005</v>
      </c>
      <c r="H1923" s="8">
        <v>1</v>
      </c>
      <c r="I1923" s="8">
        <v>0</v>
      </c>
      <c r="J1923" s="11">
        <v>2.7199999999999998E-2</v>
      </c>
      <c r="K1923" s="11">
        <v>0.1608</v>
      </c>
      <c r="L1923" s="11">
        <v>0.8044</v>
      </c>
    </row>
    <row r="1924" spans="2:12" x14ac:dyDescent="0.3">
      <c r="B1924" s="9" t="s">
        <v>2554</v>
      </c>
      <c r="C1924" s="9" t="s">
        <v>2555</v>
      </c>
      <c r="D1924" s="9" t="s">
        <v>2574</v>
      </c>
      <c r="E1924" s="6" t="s">
        <v>2575</v>
      </c>
      <c r="F1924" s="9" t="s">
        <v>375</v>
      </c>
      <c r="G1924" s="10">
        <v>64.353369999999998</v>
      </c>
      <c r="H1924" s="8">
        <v>1</v>
      </c>
      <c r="I1924" s="8">
        <v>0</v>
      </c>
      <c r="J1924" s="11">
        <v>7.5599999999999999E-3</v>
      </c>
      <c r="K1924" s="11">
        <v>0.18315999999999999</v>
      </c>
      <c r="L1924" s="11">
        <v>0.72233999999999998</v>
      </c>
    </row>
    <row r="1925" spans="2:12" x14ac:dyDescent="0.3">
      <c r="B1925" s="9" t="s">
        <v>2554</v>
      </c>
      <c r="C1925" s="9" t="s">
        <v>2555</v>
      </c>
      <c r="D1925" s="9" t="s">
        <v>2559</v>
      </c>
      <c r="E1925" s="6" t="s">
        <v>2560</v>
      </c>
      <c r="F1925" s="9" t="s">
        <v>375</v>
      </c>
      <c r="G1925" s="10">
        <v>43.348559999999999</v>
      </c>
      <c r="H1925" s="8">
        <v>0.99542566709021596</v>
      </c>
      <c r="I1925" s="8">
        <v>5.0825921219822107E-4</v>
      </c>
      <c r="J1925" s="11">
        <v>8.3800000000000003E-3</v>
      </c>
      <c r="K1925" s="11">
        <v>0.28974</v>
      </c>
      <c r="L1925" s="11">
        <v>0.58182</v>
      </c>
    </row>
    <row r="1926" spans="2:12" x14ac:dyDescent="0.3">
      <c r="B1926" s="9" t="s">
        <v>2554</v>
      </c>
      <c r="C1926" s="9" t="s">
        <v>2555</v>
      </c>
      <c r="D1926" s="9" t="s">
        <v>2565</v>
      </c>
      <c r="E1926" s="6" t="s">
        <v>2566</v>
      </c>
      <c r="F1926" s="9" t="s">
        <v>375</v>
      </c>
      <c r="G1926" s="10">
        <v>64.74136</v>
      </c>
      <c r="H1926" s="8">
        <v>0.99934768427919107</v>
      </c>
      <c r="I1926" s="8">
        <v>0</v>
      </c>
      <c r="J1926" s="11">
        <v>7.0699999999999999E-3</v>
      </c>
      <c r="K1926" s="11">
        <v>0.17721999999999999</v>
      </c>
      <c r="L1926" s="11">
        <v>0.69433999999999996</v>
      </c>
    </row>
    <row r="1927" spans="2:12" x14ac:dyDescent="0.3">
      <c r="B1927" s="9" t="s">
        <v>2554</v>
      </c>
      <c r="C1927" s="9" t="s">
        <v>2555</v>
      </c>
      <c r="D1927" s="9" t="s">
        <v>2569</v>
      </c>
      <c r="E1927" s="6" t="s">
        <v>18547</v>
      </c>
      <c r="F1927" s="9" t="s">
        <v>375</v>
      </c>
      <c r="G1927" s="10">
        <v>47.453040000000001</v>
      </c>
      <c r="H1927" s="8">
        <v>0.99510325739833938</v>
      </c>
      <c r="I1927" s="8">
        <v>2.1290185224611454E-4</v>
      </c>
      <c r="J1927" s="11">
        <v>9.2599999999999991E-3</v>
      </c>
      <c r="K1927" s="11">
        <v>0.25013000000000002</v>
      </c>
      <c r="L1927" s="11">
        <v>0.59104999999999996</v>
      </c>
    </row>
    <row r="1928" spans="2:12" x14ac:dyDescent="0.3">
      <c r="B1928" s="9" t="s">
        <v>2554</v>
      </c>
      <c r="C1928" s="9" t="s">
        <v>2555</v>
      </c>
      <c r="D1928" s="9" t="s">
        <v>2572</v>
      </c>
      <c r="E1928" s="6" t="s">
        <v>2573</v>
      </c>
      <c r="F1928" s="9" t="s">
        <v>375</v>
      </c>
      <c r="G1928" s="10">
        <v>30.682189999999999</v>
      </c>
      <c r="H1928" s="8">
        <v>0.93249397267613177</v>
      </c>
      <c r="I1928" s="8">
        <v>3.0002678810608089E-2</v>
      </c>
      <c r="J1928" s="11">
        <v>1.7649999999999999E-2</v>
      </c>
      <c r="K1928" s="11">
        <v>0.22417999999999999</v>
      </c>
      <c r="L1928" s="11">
        <v>0.32973999999999998</v>
      </c>
    </row>
    <row r="1929" spans="2:12" x14ac:dyDescent="0.3">
      <c r="B1929" s="9" t="s">
        <v>2582</v>
      </c>
      <c r="C1929" s="9" t="s">
        <v>2583</v>
      </c>
      <c r="D1929" s="9" t="s">
        <v>2605</v>
      </c>
      <c r="E1929" s="6" t="s">
        <v>2606</v>
      </c>
      <c r="F1929" s="9" t="s">
        <v>270</v>
      </c>
      <c r="G1929" s="10">
        <v>51.864330000000002</v>
      </c>
      <c r="H1929" s="8">
        <v>0.84452846975088969</v>
      </c>
      <c r="I1929" s="8">
        <v>0</v>
      </c>
      <c r="J1929" s="11">
        <v>4.8199999999999996E-3</v>
      </c>
      <c r="K1929" s="11">
        <v>6.0729999999999999E-2</v>
      </c>
      <c r="L1929" s="11">
        <v>0.44247999999999998</v>
      </c>
    </row>
    <row r="1930" spans="2:12" x14ac:dyDescent="0.3">
      <c r="B1930" s="9" t="s">
        <v>2582</v>
      </c>
      <c r="C1930" s="9" t="s">
        <v>2583</v>
      </c>
      <c r="D1930" s="9" t="s">
        <v>2609</v>
      </c>
      <c r="E1930" s="6" t="s">
        <v>2610</v>
      </c>
      <c r="F1930" s="9" t="s">
        <v>270</v>
      </c>
      <c r="G1930" s="10">
        <v>54.852209999999999</v>
      </c>
      <c r="H1930" s="8">
        <v>0.95059132720105122</v>
      </c>
      <c r="I1930" s="8">
        <v>1.7082785808147174E-2</v>
      </c>
      <c r="J1930" s="11">
        <v>1.187E-2</v>
      </c>
      <c r="K1930" s="11">
        <v>0.15109</v>
      </c>
      <c r="L1930" s="11">
        <v>0.63385999999999998</v>
      </c>
    </row>
    <row r="1931" spans="2:12" x14ac:dyDescent="0.3">
      <c r="B1931" s="9" t="s">
        <v>2582</v>
      </c>
      <c r="C1931" s="9" t="s">
        <v>2583</v>
      </c>
      <c r="D1931" s="9" t="s">
        <v>2611</v>
      </c>
      <c r="E1931" s="6" t="s">
        <v>2612</v>
      </c>
      <c r="F1931" s="9" t="s">
        <v>270</v>
      </c>
      <c r="G1931" s="10">
        <v>60.132660000000001</v>
      </c>
      <c r="H1931" s="8">
        <v>1</v>
      </c>
      <c r="I1931" s="8">
        <v>0</v>
      </c>
      <c r="J1931" s="11">
        <v>9.1000000000000004E-3</v>
      </c>
      <c r="K1931" s="11">
        <v>9.6360000000000001E-2</v>
      </c>
      <c r="L1931" s="11">
        <v>0.73507999999999996</v>
      </c>
    </row>
    <row r="1932" spans="2:12" x14ac:dyDescent="0.3">
      <c r="B1932" s="9" t="s">
        <v>2582</v>
      </c>
      <c r="C1932" s="9" t="s">
        <v>2583</v>
      </c>
      <c r="D1932" s="9" t="s">
        <v>2615</v>
      </c>
      <c r="E1932" s="6" t="s">
        <v>2616</v>
      </c>
      <c r="F1932" s="9" t="s">
        <v>270</v>
      </c>
      <c r="G1932" s="10">
        <v>58.97016</v>
      </c>
      <c r="H1932" s="8">
        <v>0.92480291085506372</v>
      </c>
      <c r="I1932" s="8">
        <v>0</v>
      </c>
      <c r="J1932" s="11">
        <v>8.3899999999999999E-3</v>
      </c>
      <c r="K1932" s="11">
        <v>0.16563</v>
      </c>
      <c r="L1932" s="11">
        <v>0.74389000000000005</v>
      </c>
    </row>
    <row r="1933" spans="2:12" x14ac:dyDescent="0.3">
      <c r="B1933" s="9" t="s">
        <v>2582</v>
      </c>
      <c r="C1933" s="9" t="s">
        <v>2583</v>
      </c>
      <c r="D1933" s="9" t="s">
        <v>2590</v>
      </c>
      <c r="E1933" s="6" t="s">
        <v>2591</v>
      </c>
      <c r="F1933" s="9" t="s">
        <v>270</v>
      </c>
      <c r="G1933" s="10">
        <v>31.39377</v>
      </c>
      <c r="H1933" s="8">
        <v>0.85163845876845512</v>
      </c>
      <c r="I1933" s="8">
        <v>4.141159524666907E-2</v>
      </c>
      <c r="J1933" s="11">
        <v>6.11E-3</v>
      </c>
      <c r="K1933" s="11">
        <v>0.15024000000000001</v>
      </c>
      <c r="L1933" s="11">
        <v>0.43321999999999999</v>
      </c>
    </row>
    <row r="1934" spans="2:12" x14ac:dyDescent="0.3">
      <c r="B1934" s="9" t="s">
        <v>2582</v>
      </c>
      <c r="C1934" s="9" t="s">
        <v>2583</v>
      </c>
      <c r="D1934" s="9" t="s">
        <v>2586</v>
      </c>
      <c r="E1934" s="6" t="s">
        <v>2587</v>
      </c>
      <c r="F1934" s="9" t="s">
        <v>270</v>
      </c>
      <c r="G1934" s="10">
        <v>38.249630000000003</v>
      </c>
      <c r="H1934" s="8">
        <v>0.95256312165263968</v>
      </c>
      <c r="I1934" s="8">
        <v>0</v>
      </c>
      <c r="J1934" s="11">
        <v>3.5500000000000002E-3</v>
      </c>
      <c r="K1934" s="11">
        <v>5.6559999999999999E-2</v>
      </c>
      <c r="L1934" s="11">
        <v>0.46521000000000001</v>
      </c>
    </row>
    <row r="1935" spans="2:12" x14ac:dyDescent="0.3">
      <c r="B1935" s="9" t="s">
        <v>2582</v>
      </c>
      <c r="C1935" s="9" t="s">
        <v>2583</v>
      </c>
      <c r="D1935" s="9" t="s">
        <v>2599</v>
      </c>
      <c r="E1935" s="6" t="s">
        <v>2600</v>
      </c>
      <c r="F1935" s="9" t="s">
        <v>270</v>
      </c>
      <c r="G1935" s="10">
        <v>40.27037</v>
      </c>
      <c r="H1935" s="8">
        <v>0.87095664143152096</v>
      </c>
      <c r="I1935" s="8">
        <v>0</v>
      </c>
      <c r="J1935" s="11">
        <v>3.49E-3</v>
      </c>
      <c r="K1935" s="11">
        <v>9.9540000000000003E-2</v>
      </c>
      <c r="L1935" s="11">
        <v>0.52246000000000004</v>
      </c>
    </row>
    <row r="1936" spans="2:12" x14ac:dyDescent="0.3">
      <c r="B1936" s="9" t="s">
        <v>2582</v>
      </c>
      <c r="C1936" s="9" t="s">
        <v>2583</v>
      </c>
      <c r="D1936" s="9" t="s">
        <v>2588</v>
      </c>
      <c r="E1936" s="6" t="s">
        <v>2589</v>
      </c>
      <c r="F1936" s="9" t="s">
        <v>270</v>
      </c>
      <c r="G1936" s="10">
        <v>37.270899999999997</v>
      </c>
      <c r="H1936" s="8">
        <v>0.99881129271916791</v>
      </c>
      <c r="I1936" s="8">
        <v>0</v>
      </c>
      <c r="J1936" s="11">
        <v>1.123E-2</v>
      </c>
      <c r="K1936" s="11">
        <v>0.19775000000000001</v>
      </c>
      <c r="L1936" s="11">
        <v>0.58406999999999998</v>
      </c>
    </row>
    <row r="1937" spans="2:12" x14ac:dyDescent="0.3">
      <c r="B1937" s="9" t="s">
        <v>2582</v>
      </c>
      <c r="C1937" s="9" t="s">
        <v>2583</v>
      </c>
      <c r="D1937" s="9" t="s">
        <v>2613</v>
      </c>
      <c r="E1937" s="6" t="s">
        <v>2614</v>
      </c>
      <c r="F1937" s="9" t="s">
        <v>270</v>
      </c>
      <c r="G1937" s="10">
        <v>67.089079999999996</v>
      </c>
      <c r="H1937" s="8">
        <v>0.99538562953197096</v>
      </c>
      <c r="I1937" s="8">
        <v>0</v>
      </c>
      <c r="J1937" s="11">
        <v>1.533E-2</v>
      </c>
      <c r="K1937" s="11">
        <v>0.18398</v>
      </c>
      <c r="L1937" s="11">
        <v>0.76376999999999995</v>
      </c>
    </row>
    <row r="1938" spans="2:12" x14ac:dyDescent="0.3">
      <c r="B1938" s="9" t="s">
        <v>2582</v>
      </c>
      <c r="C1938" s="9" t="s">
        <v>2583</v>
      </c>
      <c r="D1938" s="9" t="s">
        <v>2603</v>
      </c>
      <c r="E1938" s="6" t="s">
        <v>2604</v>
      </c>
      <c r="F1938" s="9" t="s">
        <v>270</v>
      </c>
      <c r="G1938" s="10">
        <v>46.453809999999997</v>
      </c>
      <c r="H1938" s="8">
        <v>0.86079545454545459</v>
      </c>
      <c r="I1938" s="8">
        <v>2.1853146853146853E-4</v>
      </c>
      <c r="J1938" s="11">
        <v>1.37E-2</v>
      </c>
      <c r="K1938" s="11">
        <v>0.16628999999999999</v>
      </c>
      <c r="L1938" s="11">
        <v>0.37553999999999998</v>
      </c>
    </row>
    <row r="1939" spans="2:12" x14ac:dyDescent="0.3">
      <c r="B1939" s="9" t="s">
        <v>2582</v>
      </c>
      <c r="C1939" s="9" t="s">
        <v>2583</v>
      </c>
      <c r="D1939" s="9" t="s">
        <v>2596</v>
      </c>
      <c r="E1939" s="6" t="s">
        <v>2597</v>
      </c>
      <c r="F1939" s="9" t="s">
        <v>270</v>
      </c>
      <c r="G1939" s="10">
        <v>38.043810000000001</v>
      </c>
      <c r="H1939" s="8">
        <v>1</v>
      </c>
      <c r="I1939" s="8">
        <v>0</v>
      </c>
      <c r="J1939" s="11">
        <v>3.96E-3</v>
      </c>
      <c r="K1939" s="11">
        <v>0.1343</v>
      </c>
      <c r="L1939" s="11">
        <v>0.54601</v>
      </c>
    </row>
    <row r="1940" spans="2:12" x14ac:dyDescent="0.3">
      <c r="B1940" s="9" t="s">
        <v>2582</v>
      </c>
      <c r="C1940" s="9" t="s">
        <v>2583</v>
      </c>
      <c r="D1940" s="9" t="s">
        <v>2584</v>
      </c>
      <c r="E1940" s="6" t="s">
        <v>2585</v>
      </c>
      <c r="F1940" s="9" t="s">
        <v>270</v>
      </c>
      <c r="G1940" s="10">
        <v>44.42792</v>
      </c>
      <c r="H1940" s="8">
        <v>0.89612452350698857</v>
      </c>
      <c r="I1940" s="8">
        <v>0</v>
      </c>
      <c r="J1940" s="11">
        <v>3.9300000000000003E-3</v>
      </c>
      <c r="K1940" s="11">
        <v>4.6809999999999997E-2</v>
      </c>
      <c r="L1940" s="11">
        <v>0.44943</v>
      </c>
    </row>
    <row r="1941" spans="2:12" x14ac:dyDescent="0.3">
      <c r="B1941" s="9" t="s">
        <v>2582</v>
      </c>
      <c r="C1941" s="9" t="s">
        <v>2583</v>
      </c>
      <c r="D1941" s="9" t="s">
        <v>2592</v>
      </c>
      <c r="E1941" s="6" t="s">
        <v>2593</v>
      </c>
      <c r="F1941" s="9" t="s">
        <v>270</v>
      </c>
      <c r="G1941" s="10">
        <v>41.086030000000001</v>
      </c>
      <c r="H1941" s="8">
        <v>0.91878639288997854</v>
      </c>
      <c r="I1941" s="8">
        <v>0</v>
      </c>
      <c r="J1941" s="11">
        <v>6.0899999999999999E-3</v>
      </c>
      <c r="K1941" s="11">
        <v>6.8269999999999997E-2</v>
      </c>
      <c r="L1941" s="11">
        <v>0.55223999999999995</v>
      </c>
    </row>
    <row r="1942" spans="2:12" x14ac:dyDescent="0.3">
      <c r="B1942" s="9" t="s">
        <v>2582</v>
      </c>
      <c r="C1942" s="9" t="s">
        <v>2583</v>
      </c>
      <c r="D1942" s="9" t="s">
        <v>2594</v>
      </c>
      <c r="E1942" s="6" t="s">
        <v>2595</v>
      </c>
      <c r="F1942" s="9" t="s">
        <v>270</v>
      </c>
      <c r="G1942" s="10">
        <v>38.521230000000003</v>
      </c>
      <c r="H1942" s="8">
        <v>0.87353324641460239</v>
      </c>
      <c r="I1942" s="8">
        <v>0</v>
      </c>
      <c r="J1942" s="11">
        <v>1.81E-3</v>
      </c>
      <c r="K1942" s="11">
        <v>6.3E-2</v>
      </c>
      <c r="L1942" s="11">
        <v>0.48043000000000002</v>
      </c>
    </row>
    <row r="1943" spans="2:12" x14ac:dyDescent="0.3">
      <c r="B1943" s="9" t="s">
        <v>2582</v>
      </c>
      <c r="C1943" s="9" t="s">
        <v>2583</v>
      </c>
      <c r="D1943" s="9" t="s">
        <v>2598</v>
      </c>
      <c r="E1943" s="6" t="s">
        <v>18548</v>
      </c>
      <c r="F1943" s="9" t="s">
        <v>270</v>
      </c>
      <c r="G1943" s="10">
        <v>28.599720000000001</v>
      </c>
      <c r="H1943" s="8">
        <v>0.93462517126639266</v>
      </c>
      <c r="I1943" s="8">
        <v>0</v>
      </c>
      <c r="J1943" s="11">
        <v>1.7729999999999999E-2</v>
      </c>
      <c r="K1943" s="11">
        <v>0.26252999999999999</v>
      </c>
      <c r="L1943" s="11">
        <v>0.37989000000000001</v>
      </c>
    </row>
    <row r="1944" spans="2:12" x14ac:dyDescent="0.3">
      <c r="B1944" s="9" t="s">
        <v>2582</v>
      </c>
      <c r="C1944" s="9" t="s">
        <v>2583</v>
      </c>
      <c r="D1944" s="9" t="s">
        <v>2601</v>
      </c>
      <c r="E1944" s="6" t="s">
        <v>2602</v>
      </c>
      <c r="F1944" s="9" t="s">
        <v>270</v>
      </c>
      <c r="G1944" s="10">
        <v>38.010930000000002</v>
      </c>
      <c r="H1944" s="8">
        <v>0.92893772893772897</v>
      </c>
      <c r="I1944" s="8">
        <v>0</v>
      </c>
      <c r="J1944" s="11">
        <v>5.1900000000000002E-3</v>
      </c>
      <c r="K1944" s="11">
        <v>9.0980000000000005E-2</v>
      </c>
      <c r="L1944" s="11">
        <v>0.50039999999999996</v>
      </c>
    </row>
    <row r="1945" spans="2:12" x14ac:dyDescent="0.3">
      <c r="B1945" s="9" t="s">
        <v>2582</v>
      </c>
      <c r="C1945" s="9" t="s">
        <v>2583</v>
      </c>
      <c r="D1945" s="9" t="s">
        <v>2607</v>
      </c>
      <c r="E1945" s="6" t="s">
        <v>2608</v>
      </c>
      <c r="F1945" s="9" t="s">
        <v>270</v>
      </c>
      <c r="G1945" s="10">
        <v>63.337859999999999</v>
      </c>
      <c r="H1945" s="8">
        <v>0.98494083901039797</v>
      </c>
      <c r="I1945" s="8">
        <v>0</v>
      </c>
      <c r="J1945" s="11">
        <v>9.3100000000000006E-3</v>
      </c>
      <c r="K1945" s="11">
        <v>0.26135000000000003</v>
      </c>
      <c r="L1945" s="11">
        <v>0.66122999999999998</v>
      </c>
    </row>
    <row r="1946" spans="2:12" x14ac:dyDescent="0.3">
      <c r="B1946" s="9" t="s">
        <v>2617</v>
      </c>
      <c r="C1946" s="9" t="s">
        <v>2618</v>
      </c>
      <c r="D1946" s="9" t="s">
        <v>2622</v>
      </c>
      <c r="E1946" s="6" t="s">
        <v>2623</v>
      </c>
      <c r="F1946" s="9" t="s">
        <v>453</v>
      </c>
      <c r="G1946" s="10">
        <v>79.123580000000004</v>
      </c>
      <c r="H1946" s="8">
        <v>1</v>
      </c>
      <c r="I1946" s="8">
        <v>0</v>
      </c>
      <c r="J1946" s="11">
        <v>2.2030000000000001E-2</v>
      </c>
      <c r="K1946" s="11">
        <v>0.15204000000000001</v>
      </c>
      <c r="L1946" s="11">
        <v>0.81906999999999996</v>
      </c>
    </row>
    <row r="1947" spans="2:12" x14ac:dyDescent="0.3">
      <c r="B1947" s="9" t="s">
        <v>2617</v>
      </c>
      <c r="C1947" s="9" t="s">
        <v>2618</v>
      </c>
      <c r="D1947" s="9" t="s">
        <v>2634</v>
      </c>
      <c r="E1947" s="6" t="s">
        <v>2635</v>
      </c>
      <c r="F1947" s="9" t="s">
        <v>453</v>
      </c>
      <c r="G1947" s="10">
        <v>40.775100000000002</v>
      </c>
      <c r="H1947" s="8">
        <v>0.95783611774065236</v>
      </c>
      <c r="I1947" s="8">
        <v>9.148766905330152E-3</v>
      </c>
      <c r="J1947" s="11">
        <v>1.8319999999999999E-2</v>
      </c>
      <c r="K1947" s="11">
        <v>0.30488999999999999</v>
      </c>
      <c r="L1947" s="11">
        <v>0.56471000000000005</v>
      </c>
    </row>
    <row r="1948" spans="2:12" x14ac:dyDescent="0.3">
      <c r="B1948" s="9" t="s">
        <v>2617</v>
      </c>
      <c r="C1948" s="9" t="s">
        <v>2618</v>
      </c>
      <c r="D1948" s="9" t="s">
        <v>2630</v>
      </c>
      <c r="E1948" s="6" t="s">
        <v>2631</v>
      </c>
      <c r="F1948" s="9" t="s">
        <v>453</v>
      </c>
      <c r="G1948" s="10">
        <v>72.833609999999993</v>
      </c>
      <c r="H1948" s="8">
        <v>0.97729364835839216</v>
      </c>
      <c r="I1948" s="8">
        <v>3.7434795949677815E-2</v>
      </c>
      <c r="J1948" s="11">
        <v>5.944E-2</v>
      </c>
      <c r="K1948" s="11">
        <v>0.19344</v>
      </c>
      <c r="L1948" s="11">
        <v>0.76944999999999997</v>
      </c>
    </row>
    <row r="1949" spans="2:12" x14ac:dyDescent="0.3">
      <c r="B1949" s="9" t="s">
        <v>2617</v>
      </c>
      <c r="C1949" s="9" t="s">
        <v>2618</v>
      </c>
      <c r="D1949" s="9" t="s">
        <v>2638</v>
      </c>
      <c r="E1949" s="6" t="s">
        <v>2639</v>
      </c>
      <c r="F1949" s="9" t="s">
        <v>453</v>
      </c>
      <c r="G1949" s="10">
        <v>36.810830000000003</v>
      </c>
      <c r="H1949" s="8">
        <v>0.87022900763358779</v>
      </c>
      <c r="I1949" s="8">
        <v>6.5232477446217907E-2</v>
      </c>
      <c r="J1949" s="11">
        <v>2.487E-2</v>
      </c>
      <c r="K1949" s="11">
        <v>0.2989</v>
      </c>
      <c r="L1949" s="11">
        <v>0.54132000000000002</v>
      </c>
    </row>
    <row r="1950" spans="2:12" x14ac:dyDescent="0.3">
      <c r="B1950" s="9" t="s">
        <v>2617</v>
      </c>
      <c r="C1950" s="9" t="s">
        <v>2618</v>
      </c>
      <c r="D1950" s="9" t="s">
        <v>2636</v>
      </c>
      <c r="E1950" s="6" t="s">
        <v>2637</v>
      </c>
      <c r="F1950" s="9" t="s">
        <v>453</v>
      </c>
      <c r="G1950" s="10">
        <v>75.835790000000003</v>
      </c>
      <c r="H1950" s="8">
        <v>0.99953628564804076</v>
      </c>
      <c r="I1950" s="8">
        <v>0</v>
      </c>
      <c r="J1950" s="11">
        <v>2.0119999999999999E-2</v>
      </c>
      <c r="K1950" s="11">
        <v>0.15734000000000001</v>
      </c>
      <c r="L1950" s="11">
        <v>0.73850000000000005</v>
      </c>
    </row>
    <row r="1951" spans="2:12" x14ac:dyDescent="0.3">
      <c r="B1951" s="9" t="s">
        <v>2617</v>
      </c>
      <c r="C1951" s="9" t="s">
        <v>2618</v>
      </c>
      <c r="D1951" s="9" t="s">
        <v>2628</v>
      </c>
      <c r="E1951" s="6" t="s">
        <v>2629</v>
      </c>
      <c r="F1951" s="9" t="s">
        <v>453</v>
      </c>
      <c r="G1951" s="10">
        <v>46.701239999999999</v>
      </c>
      <c r="H1951" s="8">
        <v>0.9817053250571709</v>
      </c>
      <c r="I1951" s="8">
        <v>3.5935968637700096E-3</v>
      </c>
      <c r="J1951" s="11">
        <v>3.9300000000000003E-3</v>
      </c>
      <c r="K1951" s="11">
        <v>0.114</v>
      </c>
      <c r="L1951" s="11">
        <v>0.48409000000000002</v>
      </c>
    </row>
    <row r="1952" spans="2:12" x14ac:dyDescent="0.3">
      <c r="B1952" s="9" t="s">
        <v>2617</v>
      </c>
      <c r="C1952" s="9" t="s">
        <v>2618</v>
      </c>
      <c r="D1952" s="9" t="s">
        <v>2640</v>
      </c>
      <c r="E1952" s="6" t="s">
        <v>2641</v>
      </c>
      <c r="F1952" s="9" t="s">
        <v>453</v>
      </c>
      <c r="G1952" s="10">
        <v>40.097299999999997</v>
      </c>
      <c r="H1952" s="8">
        <v>0.93595284872298623</v>
      </c>
      <c r="I1952" s="8">
        <v>5.6974459724950882E-2</v>
      </c>
      <c r="J1952" s="11">
        <v>2.845E-2</v>
      </c>
      <c r="K1952" s="11">
        <v>0.29121999999999998</v>
      </c>
      <c r="L1952" s="11">
        <v>0.59787999999999997</v>
      </c>
    </row>
    <row r="1953" spans="2:12" x14ac:dyDescent="0.3">
      <c r="B1953" s="9" t="s">
        <v>2617</v>
      </c>
      <c r="C1953" s="9" t="s">
        <v>2618</v>
      </c>
      <c r="D1953" s="9" t="s">
        <v>2624</v>
      </c>
      <c r="E1953" s="6" t="s">
        <v>2625</v>
      </c>
      <c r="F1953" s="9" t="s">
        <v>453</v>
      </c>
      <c r="G1953" s="10">
        <v>67.770399999999995</v>
      </c>
      <c r="H1953" s="8">
        <v>0.99185415050426684</v>
      </c>
      <c r="I1953" s="8">
        <v>0</v>
      </c>
      <c r="J1953" s="11">
        <v>9.2800000000000001E-3</v>
      </c>
      <c r="K1953" s="11">
        <v>0.18926999999999999</v>
      </c>
      <c r="L1953" s="11">
        <v>0.71170999999999995</v>
      </c>
    </row>
    <row r="1954" spans="2:12" x14ac:dyDescent="0.3">
      <c r="B1954" s="9" t="s">
        <v>2617</v>
      </c>
      <c r="C1954" s="9" t="s">
        <v>2618</v>
      </c>
      <c r="D1954" s="9" t="s">
        <v>2627</v>
      </c>
      <c r="E1954" s="6" t="s">
        <v>18549</v>
      </c>
      <c r="F1954" s="9" t="s">
        <v>453</v>
      </c>
      <c r="G1954" s="10">
        <v>60.298589999999997</v>
      </c>
      <c r="H1954" s="8">
        <v>0.9888299886406664</v>
      </c>
      <c r="I1954" s="8">
        <v>7.572889057175312E-4</v>
      </c>
      <c r="J1954" s="11">
        <v>3.4099999999999998E-3</v>
      </c>
      <c r="K1954" s="11">
        <v>0.10375</v>
      </c>
      <c r="L1954" s="11">
        <v>0.63275999999999999</v>
      </c>
    </row>
    <row r="1955" spans="2:12" x14ac:dyDescent="0.3">
      <c r="B1955" s="9" t="s">
        <v>2617</v>
      </c>
      <c r="C1955" s="9" t="s">
        <v>2618</v>
      </c>
      <c r="D1955" s="9" t="s">
        <v>2619</v>
      </c>
      <c r="E1955" s="6" t="s">
        <v>2620</v>
      </c>
      <c r="F1955" s="9" t="s">
        <v>453</v>
      </c>
      <c r="G1955" s="10">
        <v>81.854820000000004</v>
      </c>
      <c r="H1955" s="8">
        <v>0.99933598937583001</v>
      </c>
      <c r="I1955" s="8">
        <v>6.6401062416998667E-4</v>
      </c>
      <c r="J1955" s="11">
        <v>4.3090000000000003E-2</v>
      </c>
      <c r="K1955" s="11">
        <v>0.10281999999999999</v>
      </c>
      <c r="L1955" s="11">
        <v>0.85665999999999998</v>
      </c>
    </row>
    <row r="1956" spans="2:12" x14ac:dyDescent="0.3">
      <c r="B1956" s="9" t="s">
        <v>2617</v>
      </c>
      <c r="C1956" s="9" t="s">
        <v>2618</v>
      </c>
      <c r="D1956" s="9" t="s">
        <v>2621</v>
      </c>
      <c r="E1956" s="6" t="s">
        <v>1905</v>
      </c>
      <c r="F1956" s="9" t="s">
        <v>453</v>
      </c>
      <c r="G1956" s="10">
        <v>60.935360000000003</v>
      </c>
      <c r="H1956" s="8">
        <v>0.97284695556774547</v>
      </c>
      <c r="I1956" s="8">
        <v>1.6456390565002743E-3</v>
      </c>
      <c r="J1956" s="11">
        <v>1.1690000000000001E-2</v>
      </c>
      <c r="K1956" s="11">
        <v>0.17257</v>
      </c>
      <c r="L1956" s="11">
        <v>0.65874999999999995</v>
      </c>
    </row>
    <row r="1957" spans="2:12" x14ac:dyDescent="0.3">
      <c r="B1957" s="9" t="s">
        <v>2617</v>
      </c>
      <c r="C1957" s="9" t="s">
        <v>2618</v>
      </c>
      <c r="D1957" s="9" t="s">
        <v>2626</v>
      </c>
      <c r="E1957" s="6" t="s">
        <v>19673</v>
      </c>
      <c r="F1957" s="9" t="s">
        <v>453</v>
      </c>
      <c r="G1957" s="10">
        <v>75.033569999999997</v>
      </c>
      <c r="H1957" s="8">
        <v>0.99802488643096976</v>
      </c>
      <c r="I1957" s="8">
        <v>1.9751135690302193E-3</v>
      </c>
      <c r="J1957" s="11">
        <v>1.1730000000000001E-2</v>
      </c>
      <c r="K1957" s="11">
        <v>0.16222</v>
      </c>
      <c r="L1957" s="11">
        <v>0.76066999999999996</v>
      </c>
    </row>
    <row r="1958" spans="2:12" x14ac:dyDescent="0.3">
      <c r="B1958" s="9" t="s">
        <v>2617</v>
      </c>
      <c r="C1958" s="9" t="s">
        <v>2618</v>
      </c>
      <c r="D1958" s="9" t="s">
        <v>2632</v>
      </c>
      <c r="E1958" s="6" t="s">
        <v>2633</v>
      </c>
      <c r="F1958" s="9" t="s">
        <v>453</v>
      </c>
      <c r="G1958" s="10">
        <v>66.52028</v>
      </c>
      <c r="H1958" s="8">
        <v>0.99923664122137401</v>
      </c>
      <c r="I1958" s="8">
        <v>5.5979643765903305E-3</v>
      </c>
      <c r="J1958" s="11">
        <v>7.5700000000000003E-3</v>
      </c>
      <c r="K1958" s="11">
        <v>0.13849</v>
      </c>
      <c r="L1958" s="11">
        <v>0.68076000000000003</v>
      </c>
    </row>
    <row r="1959" spans="2:12" x14ac:dyDescent="0.3">
      <c r="B1959" s="9" t="s">
        <v>2642</v>
      </c>
      <c r="C1959" s="9" t="s">
        <v>2643</v>
      </c>
      <c r="D1959" s="9" t="s">
        <v>2652</v>
      </c>
      <c r="E1959" s="6" t="s">
        <v>19674</v>
      </c>
      <c r="F1959" s="9" t="s">
        <v>5</v>
      </c>
      <c r="G1959" s="10">
        <v>49.866959999999999</v>
      </c>
      <c r="H1959" s="8">
        <v>0.96519410977242304</v>
      </c>
      <c r="I1959" s="8">
        <v>6.6934404283801872E-4</v>
      </c>
      <c r="J1959" s="11">
        <v>4.8900000000000002E-3</v>
      </c>
      <c r="K1959" s="11">
        <v>0.1104</v>
      </c>
      <c r="L1959" s="11">
        <v>0.59187000000000001</v>
      </c>
    </row>
    <row r="1960" spans="2:12" x14ac:dyDescent="0.3">
      <c r="B1960" s="9" t="s">
        <v>2642</v>
      </c>
      <c r="C1960" s="9" t="s">
        <v>2643</v>
      </c>
      <c r="D1960" s="9" t="s">
        <v>2653</v>
      </c>
      <c r="E1960" s="6" t="s">
        <v>19675</v>
      </c>
      <c r="F1960" s="9" t="s">
        <v>5</v>
      </c>
      <c r="G1960" s="10">
        <v>54.746839999999999</v>
      </c>
      <c r="H1960" s="8">
        <v>0.97038380175279537</v>
      </c>
      <c r="I1960" s="8">
        <v>2.085222121486854E-2</v>
      </c>
      <c r="J1960" s="11">
        <v>9.8099999999999993E-3</v>
      </c>
      <c r="K1960" s="11">
        <v>0.18139</v>
      </c>
      <c r="L1960" s="11">
        <v>0.61421000000000003</v>
      </c>
    </row>
    <row r="1961" spans="2:12" x14ac:dyDescent="0.3">
      <c r="B1961" s="9" t="s">
        <v>2642</v>
      </c>
      <c r="C1961" s="9" t="s">
        <v>2643</v>
      </c>
      <c r="D1961" s="9" t="s">
        <v>2656</v>
      </c>
      <c r="E1961" s="6" t="s">
        <v>2657</v>
      </c>
      <c r="F1961" s="9" t="s">
        <v>5</v>
      </c>
      <c r="G1961" s="10">
        <v>53.38241</v>
      </c>
      <c r="H1961" s="8">
        <v>0.96850639226691615</v>
      </c>
      <c r="I1961" s="8">
        <v>5.9245400685999372E-3</v>
      </c>
      <c r="J1961" s="11">
        <v>1.6389999999999998E-2</v>
      </c>
      <c r="K1961" s="11">
        <v>0.23598</v>
      </c>
      <c r="L1961" s="11">
        <v>0.66059999999999997</v>
      </c>
    </row>
    <row r="1962" spans="2:12" x14ac:dyDescent="0.3">
      <c r="B1962" s="9" t="s">
        <v>2642</v>
      </c>
      <c r="C1962" s="9" t="s">
        <v>2643</v>
      </c>
      <c r="D1962" s="9" t="s">
        <v>2655</v>
      </c>
      <c r="E1962" s="6" t="s">
        <v>19676</v>
      </c>
      <c r="F1962" s="9" t="s">
        <v>5</v>
      </c>
      <c r="G1962" s="10">
        <v>51.075530000000001</v>
      </c>
      <c r="H1962" s="8">
        <v>0.98179647866308561</v>
      </c>
      <c r="I1962" s="8">
        <v>8.9525514771709937E-4</v>
      </c>
      <c r="J1962" s="11">
        <v>1.695E-2</v>
      </c>
      <c r="K1962" s="11">
        <v>0.11831</v>
      </c>
      <c r="L1962" s="11">
        <v>0.62609999999999999</v>
      </c>
    </row>
    <row r="1963" spans="2:12" x14ac:dyDescent="0.3">
      <c r="B1963" s="9" t="s">
        <v>2642</v>
      </c>
      <c r="C1963" s="9" t="s">
        <v>2643</v>
      </c>
      <c r="D1963" s="9" t="s">
        <v>2658</v>
      </c>
      <c r="E1963" s="6" t="s">
        <v>2659</v>
      </c>
      <c r="F1963" s="9" t="s">
        <v>5</v>
      </c>
      <c r="G1963" s="10">
        <v>46.90063</v>
      </c>
      <c r="H1963" s="8">
        <v>0.89633877370974857</v>
      </c>
      <c r="I1963" s="8">
        <v>2.2055580061755625E-3</v>
      </c>
      <c r="J1963" s="11">
        <v>1.1010000000000001E-2</v>
      </c>
      <c r="K1963" s="11">
        <v>0.21646000000000001</v>
      </c>
      <c r="L1963" s="11">
        <v>0.54454999999999998</v>
      </c>
    </row>
    <row r="1964" spans="2:12" x14ac:dyDescent="0.3">
      <c r="B1964" s="9" t="s">
        <v>2642</v>
      </c>
      <c r="C1964" s="9" t="s">
        <v>2643</v>
      </c>
      <c r="D1964" s="9" t="s">
        <v>2647</v>
      </c>
      <c r="E1964" s="6" t="s">
        <v>2648</v>
      </c>
      <c r="F1964" s="9" t="s">
        <v>5</v>
      </c>
      <c r="G1964" s="10">
        <v>57.127360000000003</v>
      </c>
      <c r="H1964" s="8">
        <v>0.98346424142207522</v>
      </c>
      <c r="I1964" s="8">
        <v>4.1339396444811904E-4</v>
      </c>
      <c r="J1964" s="11">
        <v>2.8800000000000002E-3</v>
      </c>
      <c r="K1964" s="11">
        <v>0.11201999999999999</v>
      </c>
      <c r="L1964" s="11">
        <v>0.64134999999999998</v>
      </c>
    </row>
    <row r="1965" spans="2:12" x14ac:dyDescent="0.3">
      <c r="B1965" s="9" t="s">
        <v>2642</v>
      </c>
      <c r="C1965" s="9" t="s">
        <v>2643</v>
      </c>
      <c r="D1965" s="9" t="s">
        <v>2649</v>
      </c>
      <c r="E1965" s="6" t="s">
        <v>2650</v>
      </c>
      <c r="F1965" s="9" t="s">
        <v>5</v>
      </c>
      <c r="G1965" s="10">
        <v>57.40014</v>
      </c>
      <c r="H1965" s="8">
        <v>0.97394789579158314</v>
      </c>
      <c r="I1965" s="8">
        <v>3.4354423131978244E-3</v>
      </c>
      <c r="J1965" s="11">
        <v>4.3E-3</v>
      </c>
      <c r="K1965" s="11">
        <v>0.10423</v>
      </c>
      <c r="L1965" s="11">
        <v>0.61211000000000004</v>
      </c>
    </row>
    <row r="1966" spans="2:12" x14ac:dyDescent="0.3">
      <c r="B1966" s="9" t="s">
        <v>2642</v>
      </c>
      <c r="C1966" s="9" t="s">
        <v>2643</v>
      </c>
      <c r="D1966" s="9" t="s">
        <v>2645</v>
      </c>
      <c r="E1966" s="6" t="s">
        <v>2646</v>
      </c>
      <c r="F1966" s="9" t="s">
        <v>5</v>
      </c>
      <c r="G1966" s="10">
        <v>60.384599999999999</v>
      </c>
      <c r="H1966" s="8">
        <v>0.99975514201762983</v>
      </c>
      <c r="I1966" s="8">
        <v>0</v>
      </c>
      <c r="J1966" s="11">
        <v>3.1900000000000001E-3</v>
      </c>
      <c r="K1966" s="11">
        <v>0.12640999999999999</v>
      </c>
      <c r="L1966" s="11">
        <v>0.65381</v>
      </c>
    </row>
    <row r="1967" spans="2:12" x14ac:dyDescent="0.3">
      <c r="B1967" s="9" t="s">
        <v>2642</v>
      </c>
      <c r="C1967" s="9" t="s">
        <v>2643</v>
      </c>
      <c r="D1967" s="9" t="s">
        <v>2651</v>
      </c>
      <c r="E1967" s="6" t="s">
        <v>18550</v>
      </c>
      <c r="F1967" s="9" t="s">
        <v>5</v>
      </c>
      <c r="G1967" s="10">
        <v>32.972270000000002</v>
      </c>
      <c r="H1967" s="8">
        <v>0.91451199627300261</v>
      </c>
      <c r="I1967" s="8">
        <v>1.1646866992778943E-3</v>
      </c>
      <c r="J1967" s="11">
        <v>1.485E-2</v>
      </c>
      <c r="K1967" s="11">
        <v>0.22219</v>
      </c>
      <c r="L1967" s="11">
        <v>0.49379000000000001</v>
      </c>
    </row>
    <row r="1968" spans="2:12" x14ac:dyDescent="0.3">
      <c r="B1968" s="9" t="s">
        <v>2642</v>
      </c>
      <c r="C1968" s="9" t="s">
        <v>2643</v>
      </c>
      <c r="D1968" s="9" t="s">
        <v>2660</v>
      </c>
      <c r="E1968" s="6" t="s">
        <v>19677</v>
      </c>
      <c r="F1968" s="9" t="s">
        <v>5</v>
      </c>
      <c r="G1968" s="10">
        <v>34.037959999999998</v>
      </c>
      <c r="H1968" s="8">
        <v>0.91594827586206895</v>
      </c>
      <c r="I1968" s="8">
        <v>1.0237068965517241E-2</v>
      </c>
      <c r="J1968" s="11">
        <v>2.2499999999999999E-2</v>
      </c>
      <c r="K1968" s="11">
        <v>0.23574000000000001</v>
      </c>
      <c r="L1968" s="11">
        <v>0.54942999999999997</v>
      </c>
    </row>
    <row r="1969" spans="2:12" x14ac:dyDescent="0.3">
      <c r="B1969" s="9" t="s">
        <v>2642</v>
      </c>
      <c r="C1969" s="9" t="s">
        <v>2643</v>
      </c>
      <c r="D1969" s="9" t="s">
        <v>2644</v>
      </c>
      <c r="E1969" s="6" t="s">
        <v>19678</v>
      </c>
      <c r="F1969" s="9" t="s">
        <v>5</v>
      </c>
      <c r="G1969" s="10">
        <v>25.404900000000001</v>
      </c>
      <c r="H1969" s="8">
        <v>0.73662306777645659</v>
      </c>
      <c r="I1969" s="8">
        <v>6.7776456599286564E-2</v>
      </c>
      <c r="J1969" s="11">
        <v>4.4049999999999999E-2</v>
      </c>
      <c r="K1969" s="11">
        <v>0.35310000000000002</v>
      </c>
      <c r="L1969" s="11">
        <v>0.3478</v>
      </c>
    </row>
    <row r="1970" spans="2:12" x14ac:dyDescent="0.3">
      <c r="B1970" s="9" t="s">
        <v>2642</v>
      </c>
      <c r="C1970" s="9" t="s">
        <v>2643</v>
      </c>
      <c r="D1970" s="9" t="s">
        <v>2654</v>
      </c>
      <c r="E1970" s="6" t="s">
        <v>19679</v>
      </c>
      <c r="F1970" s="9" t="s">
        <v>5</v>
      </c>
      <c r="G1970" s="10">
        <v>55.742049999999999</v>
      </c>
      <c r="H1970" s="8">
        <v>0.96208053691275164</v>
      </c>
      <c r="I1970" s="8">
        <v>9.3959731543624154E-3</v>
      </c>
      <c r="J1970" s="11">
        <v>2.2899999999999999E-3</v>
      </c>
      <c r="K1970" s="11">
        <v>9.4240000000000004E-2</v>
      </c>
      <c r="L1970" s="11">
        <v>0.50819999999999999</v>
      </c>
    </row>
    <row r="1971" spans="2:12" x14ac:dyDescent="0.3">
      <c r="B1971" s="9" t="s">
        <v>2661</v>
      </c>
      <c r="C1971" s="9" t="s">
        <v>2662</v>
      </c>
      <c r="D1971" s="9" t="s">
        <v>2677</v>
      </c>
      <c r="E1971" s="6" t="s">
        <v>2678</v>
      </c>
      <c r="F1971" s="9" t="s">
        <v>83</v>
      </c>
      <c r="G1971" s="10">
        <v>32.239339999999999</v>
      </c>
      <c r="H1971" s="8">
        <v>0.98140387637506543</v>
      </c>
      <c r="I1971" s="8">
        <v>0</v>
      </c>
      <c r="J1971" s="11">
        <v>1.0659999999999999E-2</v>
      </c>
      <c r="K1971" s="11">
        <v>0.25302000000000002</v>
      </c>
      <c r="L1971" s="11">
        <v>0.51173000000000002</v>
      </c>
    </row>
    <row r="1972" spans="2:12" x14ac:dyDescent="0.3">
      <c r="B1972" s="9" t="s">
        <v>2661</v>
      </c>
      <c r="C1972" s="9" t="s">
        <v>2662</v>
      </c>
      <c r="D1972" s="9" t="s">
        <v>2685</v>
      </c>
      <c r="E1972" s="6" t="s">
        <v>2686</v>
      </c>
      <c r="F1972" s="9" t="s">
        <v>83</v>
      </c>
      <c r="G1972" s="10">
        <v>29.552620000000001</v>
      </c>
      <c r="H1972" s="8">
        <v>0.95533186536646741</v>
      </c>
      <c r="I1972" s="8">
        <v>1.5728216420257944E-3</v>
      </c>
      <c r="J1972" s="11">
        <v>1.7330000000000002E-2</v>
      </c>
      <c r="K1972" s="11">
        <v>0.37276999999999999</v>
      </c>
      <c r="L1972" s="11">
        <v>0.51931000000000005</v>
      </c>
    </row>
    <row r="1973" spans="2:12" x14ac:dyDescent="0.3">
      <c r="B1973" s="9" t="s">
        <v>2661</v>
      </c>
      <c r="C1973" s="9" t="s">
        <v>2662</v>
      </c>
      <c r="D1973" s="9" t="s">
        <v>2671</v>
      </c>
      <c r="E1973" s="6" t="s">
        <v>2672</v>
      </c>
      <c r="F1973" s="9" t="s">
        <v>83</v>
      </c>
      <c r="G1973" s="10">
        <v>54.509329999999999</v>
      </c>
      <c r="H1973" s="8">
        <v>0.99497041420118348</v>
      </c>
      <c r="I1973" s="8">
        <v>0</v>
      </c>
      <c r="J1973" s="11">
        <v>3.4119999999999998E-2</v>
      </c>
      <c r="K1973" s="11">
        <v>0.23685999999999999</v>
      </c>
      <c r="L1973" s="11">
        <v>0.70077999999999996</v>
      </c>
    </row>
    <row r="1974" spans="2:12" x14ac:dyDescent="0.3">
      <c r="B1974" s="9" t="s">
        <v>2661</v>
      </c>
      <c r="C1974" s="9" t="s">
        <v>2662</v>
      </c>
      <c r="D1974" s="9" t="s">
        <v>2681</v>
      </c>
      <c r="E1974" s="6" t="s">
        <v>2682</v>
      </c>
      <c r="F1974" s="9" t="s">
        <v>83</v>
      </c>
      <c r="G1974" s="10">
        <v>31.35399</v>
      </c>
      <c r="H1974" s="8">
        <v>0.8782268578878748</v>
      </c>
      <c r="I1974" s="8">
        <v>3.911342894393742E-2</v>
      </c>
      <c r="J1974" s="11">
        <v>2.121E-2</v>
      </c>
      <c r="K1974" s="11">
        <v>0.28870000000000001</v>
      </c>
      <c r="L1974" s="11">
        <v>0.49087999999999998</v>
      </c>
    </row>
    <row r="1975" spans="2:12" x14ac:dyDescent="0.3">
      <c r="B1975" s="9" t="s">
        <v>2661</v>
      </c>
      <c r="C1975" s="9" t="s">
        <v>2662</v>
      </c>
      <c r="D1975" s="9" t="s">
        <v>2679</v>
      </c>
      <c r="E1975" s="6" t="s">
        <v>2680</v>
      </c>
      <c r="F1975" s="9" t="s">
        <v>83</v>
      </c>
      <c r="G1975" s="10">
        <v>31.58165</v>
      </c>
      <c r="H1975" s="8">
        <v>0.95002686727565822</v>
      </c>
      <c r="I1975" s="8">
        <v>1.7911517105498835E-4</v>
      </c>
      <c r="J1975" s="11">
        <v>7.43E-3</v>
      </c>
      <c r="K1975" s="11">
        <v>0.15131</v>
      </c>
      <c r="L1975" s="11">
        <v>0.42595</v>
      </c>
    </row>
    <row r="1976" spans="2:12" x14ac:dyDescent="0.3">
      <c r="B1976" s="9" t="s">
        <v>2661</v>
      </c>
      <c r="C1976" s="9" t="s">
        <v>2662</v>
      </c>
      <c r="D1976" s="9" t="s">
        <v>2669</v>
      </c>
      <c r="E1976" s="6" t="s">
        <v>2670</v>
      </c>
      <c r="F1976" s="9" t="s">
        <v>83</v>
      </c>
      <c r="G1976" s="10">
        <v>54.397289999999998</v>
      </c>
      <c r="H1976" s="8">
        <v>0.98961937716262971</v>
      </c>
      <c r="I1976" s="8">
        <v>8.156203657933762E-3</v>
      </c>
      <c r="J1976" s="11">
        <v>1.3729999999999999E-2</v>
      </c>
      <c r="K1976" s="11">
        <v>0.24754000000000001</v>
      </c>
      <c r="L1976" s="11">
        <v>0.60387000000000002</v>
      </c>
    </row>
    <row r="1977" spans="2:12" x14ac:dyDescent="0.3">
      <c r="B1977" s="9" t="s">
        <v>2661</v>
      </c>
      <c r="C1977" s="9" t="s">
        <v>2662</v>
      </c>
      <c r="D1977" s="9" t="s">
        <v>2674</v>
      </c>
      <c r="E1977" s="6" t="s">
        <v>19680</v>
      </c>
      <c r="F1977" s="9" t="s">
        <v>83</v>
      </c>
      <c r="G1977" s="10">
        <v>43.843679999999999</v>
      </c>
      <c r="H1977" s="8">
        <v>0.99948506694129768</v>
      </c>
      <c r="I1977" s="8">
        <v>1.2873326467559218E-3</v>
      </c>
      <c r="J1977" s="11">
        <v>6.1399999999999996E-3</v>
      </c>
      <c r="K1977" s="11">
        <v>0.24277000000000001</v>
      </c>
      <c r="L1977" s="11">
        <v>0.5625</v>
      </c>
    </row>
    <row r="1978" spans="2:12" x14ac:dyDescent="0.3">
      <c r="B1978" s="9" t="s">
        <v>2661</v>
      </c>
      <c r="C1978" s="9" t="s">
        <v>2662</v>
      </c>
      <c r="D1978" s="9" t="s">
        <v>2673</v>
      </c>
      <c r="E1978" s="6" t="s">
        <v>19681</v>
      </c>
      <c r="F1978" s="9" t="s">
        <v>83</v>
      </c>
      <c r="G1978" s="10">
        <v>35.081960000000002</v>
      </c>
      <c r="H1978" s="8">
        <v>0.95076201641266123</v>
      </c>
      <c r="I1978" s="8">
        <v>7.9132473622508786E-3</v>
      </c>
      <c r="J1978" s="11">
        <v>2.1069999999999998E-2</v>
      </c>
      <c r="K1978" s="11">
        <v>0.30445</v>
      </c>
      <c r="L1978" s="11">
        <v>0.51032999999999995</v>
      </c>
    </row>
    <row r="1979" spans="2:12" x14ac:dyDescent="0.3">
      <c r="B1979" s="9" t="s">
        <v>2661</v>
      </c>
      <c r="C1979" s="9" t="s">
        <v>2662</v>
      </c>
      <c r="D1979" s="9" t="s">
        <v>2675</v>
      </c>
      <c r="E1979" s="6" t="s">
        <v>2676</v>
      </c>
      <c r="F1979" s="9" t="s">
        <v>83</v>
      </c>
      <c r="G1979" s="10">
        <v>35.42512</v>
      </c>
      <c r="H1979" s="8">
        <v>0.99659329140461217</v>
      </c>
      <c r="I1979" s="8">
        <v>0</v>
      </c>
      <c r="J1979" s="11">
        <v>3.8280000000000002E-2</v>
      </c>
      <c r="K1979" s="11">
        <v>0.30695</v>
      </c>
      <c r="L1979" s="11">
        <v>0.58826000000000001</v>
      </c>
    </row>
    <row r="1980" spans="2:12" x14ac:dyDescent="0.3">
      <c r="B1980" s="9" t="s">
        <v>2661</v>
      </c>
      <c r="C1980" s="9" t="s">
        <v>2662</v>
      </c>
      <c r="D1980" s="9" t="s">
        <v>2667</v>
      </c>
      <c r="E1980" s="6" t="s">
        <v>2668</v>
      </c>
      <c r="F1980" s="9" t="s">
        <v>83</v>
      </c>
      <c r="G1980" s="10">
        <v>51.599550000000001</v>
      </c>
      <c r="H1980" s="8">
        <v>0.96251348435814454</v>
      </c>
      <c r="I1980" s="8">
        <v>8.090614886731392E-4</v>
      </c>
      <c r="J1980" s="11">
        <v>2.4340000000000001E-2</v>
      </c>
      <c r="K1980" s="11">
        <v>0.23885999999999999</v>
      </c>
      <c r="L1980" s="11">
        <v>0.63458999999999999</v>
      </c>
    </row>
    <row r="1981" spans="2:12" x14ac:dyDescent="0.3">
      <c r="B1981" s="9" t="s">
        <v>2661</v>
      </c>
      <c r="C1981" s="9" t="s">
        <v>2662</v>
      </c>
      <c r="D1981" s="9" t="s">
        <v>2663</v>
      </c>
      <c r="E1981" s="6" t="s">
        <v>2664</v>
      </c>
      <c r="F1981" s="9" t="s">
        <v>83</v>
      </c>
      <c r="G1981" s="10">
        <v>29.58164</v>
      </c>
      <c r="H1981" s="8">
        <v>0.9609521262369618</v>
      </c>
      <c r="I1981" s="8">
        <v>2.6745119015779621E-3</v>
      </c>
      <c r="J1981" s="11">
        <v>9.1999999999999998E-3</v>
      </c>
      <c r="K1981" s="11">
        <v>0.17555000000000001</v>
      </c>
      <c r="L1981" s="11">
        <v>0.42047000000000001</v>
      </c>
    </row>
    <row r="1982" spans="2:12" x14ac:dyDescent="0.3">
      <c r="B1982" s="9" t="s">
        <v>2661</v>
      </c>
      <c r="C1982" s="9" t="s">
        <v>2662</v>
      </c>
      <c r="D1982" s="9" t="s">
        <v>2683</v>
      </c>
      <c r="E1982" s="6" t="s">
        <v>2684</v>
      </c>
      <c r="F1982" s="9" t="s">
        <v>83</v>
      </c>
      <c r="G1982" s="10">
        <v>30.269549999999999</v>
      </c>
      <c r="H1982" s="8">
        <v>0.98846495119787048</v>
      </c>
      <c r="I1982" s="8">
        <v>0</v>
      </c>
      <c r="J1982" s="11">
        <v>1.753E-2</v>
      </c>
      <c r="K1982" s="11">
        <v>0.34845999999999999</v>
      </c>
      <c r="L1982" s="11">
        <v>0.52017000000000002</v>
      </c>
    </row>
    <row r="1983" spans="2:12" x14ac:dyDescent="0.3">
      <c r="B1983" s="9" t="s">
        <v>2661</v>
      </c>
      <c r="C1983" s="9" t="s">
        <v>2662</v>
      </c>
      <c r="D1983" s="9" t="s">
        <v>2665</v>
      </c>
      <c r="E1983" s="6" t="s">
        <v>2666</v>
      </c>
      <c r="F1983" s="9" t="s">
        <v>83</v>
      </c>
      <c r="G1983" s="10">
        <v>35.52514</v>
      </c>
      <c r="H1983" s="8">
        <v>0.96825396825396826</v>
      </c>
      <c r="I1983" s="8">
        <v>6.5192743764172336E-3</v>
      </c>
      <c r="J1983" s="11">
        <v>7.0400000000000003E-3</v>
      </c>
      <c r="K1983" s="11">
        <v>0.16653999999999999</v>
      </c>
      <c r="L1983" s="11">
        <v>0.43667</v>
      </c>
    </row>
    <row r="1984" spans="2:12" x14ac:dyDescent="0.3">
      <c r="B1984" s="9" t="s">
        <v>2687</v>
      </c>
      <c r="C1984" s="9" t="s">
        <v>2688</v>
      </c>
      <c r="D1984" s="9" t="s">
        <v>2701</v>
      </c>
      <c r="E1984" s="6" t="s">
        <v>2702</v>
      </c>
      <c r="F1984" s="9" t="s">
        <v>5</v>
      </c>
      <c r="G1984" s="10">
        <v>32.7562</v>
      </c>
      <c r="H1984" s="8">
        <v>0.99599542334096114</v>
      </c>
      <c r="I1984" s="8">
        <v>1.9069412662090009E-4</v>
      </c>
      <c r="J1984" s="11">
        <v>5.62E-3</v>
      </c>
      <c r="K1984" s="11">
        <v>0.13502</v>
      </c>
      <c r="L1984" s="11">
        <v>0.43593999999999999</v>
      </c>
    </row>
    <row r="1985" spans="2:12" x14ac:dyDescent="0.3">
      <c r="B1985" s="9" t="s">
        <v>2687</v>
      </c>
      <c r="C1985" s="9" t="s">
        <v>2688</v>
      </c>
      <c r="D1985" s="9" t="s">
        <v>2704</v>
      </c>
      <c r="E1985" s="6" t="s">
        <v>19682</v>
      </c>
      <c r="F1985" s="9" t="s">
        <v>5</v>
      </c>
      <c r="G1985" s="10">
        <v>30.193639999999998</v>
      </c>
      <c r="H1985" s="8">
        <v>0.9516331658291457</v>
      </c>
      <c r="I1985" s="8">
        <v>5.8626465661641538E-3</v>
      </c>
      <c r="J1985" s="11">
        <v>8.0030000000000004E-2</v>
      </c>
      <c r="K1985" s="11">
        <v>0.28199999999999997</v>
      </c>
      <c r="L1985" s="11">
        <v>0.53742000000000001</v>
      </c>
    </row>
    <row r="1986" spans="2:12" x14ac:dyDescent="0.3">
      <c r="B1986" s="9" t="s">
        <v>2687</v>
      </c>
      <c r="C1986" s="9" t="s">
        <v>2688</v>
      </c>
      <c r="D1986" s="9" t="s">
        <v>2698</v>
      </c>
      <c r="E1986" s="6" t="s">
        <v>18551</v>
      </c>
      <c r="F1986" s="9" t="s">
        <v>5</v>
      </c>
      <c r="G1986" s="10">
        <v>29.16573</v>
      </c>
      <c r="H1986" s="8">
        <v>0.9959479993246666</v>
      </c>
      <c r="I1986" s="8">
        <v>3.3766672294445384E-4</v>
      </c>
      <c r="J1986" s="11">
        <v>6.6400000000000001E-3</v>
      </c>
      <c r="K1986" s="11">
        <v>0.20083999999999999</v>
      </c>
      <c r="L1986" s="11">
        <v>0.42354999999999998</v>
      </c>
    </row>
    <row r="1987" spans="2:12" x14ac:dyDescent="0.3">
      <c r="B1987" s="9" t="s">
        <v>2687</v>
      </c>
      <c r="C1987" s="9" t="s">
        <v>2688</v>
      </c>
      <c r="D1987" s="9" t="s">
        <v>2694</v>
      </c>
      <c r="E1987" s="6" t="s">
        <v>2695</v>
      </c>
      <c r="F1987" s="9" t="s">
        <v>5</v>
      </c>
      <c r="G1987" s="10">
        <v>29.769010000000002</v>
      </c>
      <c r="H1987" s="8">
        <v>0.91715976331360949</v>
      </c>
      <c r="I1987" s="8">
        <v>1.9037818368922047E-2</v>
      </c>
      <c r="J1987" s="11">
        <v>5.7709999999999997E-2</v>
      </c>
      <c r="K1987" s="11">
        <v>0.29498000000000002</v>
      </c>
      <c r="L1987" s="11">
        <v>0.4788</v>
      </c>
    </row>
    <row r="1988" spans="2:12" x14ac:dyDescent="0.3">
      <c r="B1988" s="9" t="s">
        <v>2687</v>
      </c>
      <c r="C1988" s="9" t="s">
        <v>2688</v>
      </c>
      <c r="D1988" s="9" t="s">
        <v>113</v>
      </c>
      <c r="E1988" s="6" t="s">
        <v>114</v>
      </c>
      <c r="F1988" s="9" t="s">
        <v>5</v>
      </c>
      <c r="G1988" s="10">
        <v>30.41901</v>
      </c>
      <c r="H1988" s="8">
        <v>0.76882494004796165</v>
      </c>
      <c r="I1988" s="8">
        <v>0.10815347721822542</v>
      </c>
      <c r="J1988" s="11">
        <v>2.743E-2</v>
      </c>
      <c r="K1988" s="11">
        <v>0.28543000000000002</v>
      </c>
      <c r="L1988" s="11">
        <v>0.39712999999999998</v>
      </c>
    </row>
    <row r="1989" spans="2:12" x14ac:dyDescent="0.3">
      <c r="B1989" s="9" t="s">
        <v>2687</v>
      </c>
      <c r="C1989" s="9" t="s">
        <v>2688</v>
      </c>
      <c r="D1989" s="9" t="s">
        <v>2689</v>
      </c>
      <c r="E1989" s="6" t="s">
        <v>2690</v>
      </c>
      <c r="F1989" s="9" t="s">
        <v>5</v>
      </c>
      <c r="G1989" s="10">
        <v>31.826059999999998</v>
      </c>
      <c r="H1989" s="8">
        <v>0.80533146264468602</v>
      </c>
      <c r="I1989" s="8">
        <v>6.4889512451771311E-2</v>
      </c>
      <c r="J1989" s="11">
        <v>6.8140000000000006E-2</v>
      </c>
      <c r="K1989" s="11">
        <v>0.29469000000000001</v>
      </c>
      <c r="L1989" s="11">
        <v>0.50885000000000002</v>
      </c>
    </row>
    <row r="1990" spans="2:12" x14ac:dyDescent="0.3">
      <c r="B1990" s="9" t="s">
        <v>2687</v>
      </c>
      <c r="C1990" s="9" t="s">
        <v>2688</v>
      </c>
      <c r="D1990" s="9" t="s">
        <v>111</v>
      </c>
      <c r="E1990" s="6" t="s">
        <v>112</v>
      </c>
      <c r="F1990" s="9" t="s">
        <v>5</v>
      </c>
      <c r="G1990" s="10">
        <v>31.400320000000001</v>
      </c>
      <c r="H1990" s="8">
        <v>0.82644941265630922</v>
      </c>
      <c r="I1990" s="8">
        <v>5.7218643425539978E-2</v>
      </c>
      <c r="J1990" s="11">
        <v>3.9199999999999999E-2</v>
      </c>
      <c r="K1990" s="11">
        <v>0.26618000000000003</v>
      </c>
      <c r="L1990" s="11">
        <v>0.46582000000000001</v>
      </c>
    </row>
    <row r="1991" spans="2:12" x14ac:dyDescent="0.3">
      <c r="B1991" s="9" t="s">
        <v>2687</v>
      </c>
      <c r="C1991" s="9" t="s">
        <v>2688</v>
      </c>
      <c r="D1991" s="9" t="s">
        <v>2693</v>
      </c>
      <c r="E1991" s="6" t="s">
        <v>18552</v>
      </c>
      <c r="F1991" s="9" t="s">
        <v>5</v>
      </c>
      <c r="G1991" s="10">
        <v>30.105309999999999</v>
      </c>
      <c r="H1991" s="8">
        <v>0.91554379210779591</v>
      </c>
      <c r="I1991" s="8">
        <v>3.6333012512030798E-2</v>
      </c>
      <c r="J1991" s="11">
        <v>2.3949999999999999E-2</v>
      </c>
      <c r="K1991" s="11">
        <v>0.15681999999999999</v>
      </c>
      <c r="L1991" s="11">
        <v>0.38812000000000002</v>
      </c>
    </row>
    <row r="1992" spans="2:12" x14ac:dyDescent="0.3">
      <c r="B1992" s="9" t="s">
        <v>2687</v>
      </c>
      <c r="C1992" s="9" t="s">
        <v>2688</v>
      </c>
      <c r="D1992" s="9" t="s">
        <v>2691</v>
      </c>
      <c r="E1992" s="6" t="s">
        <v>2692</v>
      </c>
      <c r="F1992" s="9" t="s">
        <v>5</v>
      </c>
      <c r="G1992" s="10">
        <v>24.04777</v>
      </c>
      <c r="H1992" s="8">
        <v>0.70040189989039092</v>
      </c>
      <c r="I1992" s="8">
        <v>0.10559006211180125</v>
      </c>
      <c r="J1992" s="11">
        <v>5.0529999999999999E-2</v>
      </c>
      <c r="K1992" s="11">
        <v>0.35626000000000002</v>
      </c>
      <c r="L1992" s="11">
        <v>0.30105999999999999</v>
      </c>
    </row>
    <row r="1993" spans="2:12" x14ac:dyDescent="0.3">
      <c r="B1993" s="9" t="s">
        <v>2687</v>
      </c>
      <c r="C1993" s="9" t="s">
        <v>2688</v>
      </c>
      <c r="D1993" s="9" t="s">
        <v>2706</v>
      </c>
      <c r="E1993" s="6" t="s">
        <v>2707</v>
      </c>
      <c r="F1993" s="9" t="s">
        <v>5</v>
      </c>
      <c r="G1993" s="10">
        <v>30.41648</v>
      </c>
      <c r="H1993" s="8">
        <v>0.96887228744219134</v>
      </c>
      <c r="I1993" s="8">
        <v>1.9743863393810034E-2</v>
      </c>
      <c r="J1993" s="11">
        <v>9.5300000000000003E-3</v>
      </c>
      <c r="K1993" s="11">
        <v>0.16736000000000001</v>
      </c>
      <c r="L1993" s="11">
        <v>0.42677999999999999</v>
      </c>
    </row>
    <row r="1994" spans="2:12" x14ac:dyDescent="0.3">
      <c r="B1994" s="9" t="s">
        <v>2687</v>
      </c>
      <c r="C1994" s="9" t="s">
        <v>2688</v>
      </c>
      <c r="D1994" s="9" t="s">
        <v>2699</v>
      </c>
      <c r="E1994" s="6" t="s">
        <v>2700</v>
      </c>
      <c r="F1994" s="9" t="s">
        <v>5</v>
      </c>
      <c r="G1994" s="10">
        <v>27.704529999999998</v>
      </c>
      <c r="H1994" s="8">
        <v>0.9390541199414919</v>
      </c>
      <c r="I1994" s="8">
        <v>2.0477815699658702E-2</v>
      </c>
      <c r="J1994" s="11">
        <v>3.117E-2</v>
      </c>
      <c r="K1994" s="11">
        <v>0.30216999999999999</v>
      </c>
      <c r="L1994" s="11">
        <v>0.41470000000000001</v>
      </c>
    </row>
    <row r="1995" spans="2:12" x14ac:dyDescent="0.3">
      <c r="B1995" s="9" t="s">
        <v>2687</v>
      </c>
      <c r="C1995" s="9" t="s">
        <v>2688</v>
      </c>
      <c r="D1995" s="9" t="s">
        <v>2703</v>
      </c>
      <c r="E1995" s="6" t="s">
        <v>19683</v>
      </c>
      <c r="F1995" s="9" t="s">
        <v>5</v>
      </c>
      <c r="G1995" s="10">
        <v>29.151330000000002</v>
      </c>
      <c r="H1995" s="8">
        <v>0.93964194373401533</v>
      </c>
      <c r="I1995" s="8">
        <v>1.0230179028132991E-3</v>
      </c>
      <c r="J1995" s="11">
        <v>1.6449999999999999E-2</v>
      </c>
      <c r="K1995" s="11">
        <v>0.25568000000000002</v>
      </c>
      <c r="L1995" s="11">
        <v>0.44619999999999999</v>
      </c>
    </row>
    <row r="1996" spans="2:12" x14ac:dyDescent="0.3">
      <c r="B1996" s="9" t="s">
        <v>2687</v>
      </c>
      <c r="C1996" s="9" t="s">
        <v>2688</v>
      </c>
      <c r="D1996" s="9" t="s">
        <v>2696</v>
      </c>
      <c r="E1996" s="6" t="s">
        <v>2697</v>
      </c>
      <c r="F1996" s="9" t="s">
        <v>5</v>
      </c>
      <c r="G1996" s="10">
        <v>30.23141</v>
      </c>
      <c r="H1996" s="8">
        <v>0.85910364145658258</v>
      </c>
      <c r="I1996" s="8">
        <v>3.3893557422969185E-2</v>
      </c>
      <c r="J1996" s="11">
        <v>3.9710000000000002E-2</v>
      </c>
      <c r="K1996" s="11">
        <v>0.31805</v>
      </c>
      <c r="L1996" s="11">
        <v>0.49891999999999997</v>
      </c>
    </row>
    <row r="1997" spans="2:12" x14ac:dyDescent="0.3">
      <c r="B1997" s="9" t="s">
        <v>2687</v>
      </c>
      <c r="C1997" s="9" t="s">
        <v>2688</v>
      </c>
      <c r="D1997" s="9" t="s">
        <v>2705</v>
      </c>
      <c r="E1997" s="6" t="s">
        <v>19684</v>
      </c>
      <c r="F1997" s="9" t="s">
        <v>5</v>
      </c>
      <c r="G1997" s="10">
        <v>31.242049999999999</v>
      </c>
      <c r="H1997" s="8">
        <v>0.90802596169067595</v>
      </c>
      <c r="I1997" s="8">
        <v>5.3823017255026119E-3</v>
      </c>
      <c r="J1997" s="11">
        <v>2.1059999999999999E-2</v>
      </c>
      <c r="K1997" s="11">
        <v>0.15346000000000001</v>
      </c>
      <c r="L1997" s="11">
        <v>0.43430000000000002</v>
      </c>
    </row>
    <row r="1998" spans="2:12" x14ac:dyDescent="0.3">
      <c r="B1998" s="9" t="s">
        <v>2708</v>
      </c>
      <c r="C1998" s="9" t="s">
        <v>2709</v>
      </c>
      <c r="D1998" s="9" t="s">
        <v>2715</v>
      </c>
      <c r="E1998" s="6" t="s">
        <v>2716</v>
      </c>
      <c r="F1998" s="9" t="s">
        <v>270</v>
      </c>
      <c r="G1998" s="10">
        <v>59.320059999999998</v>
      </c>
      <c r="H1998" s="8">
        <v>0.9792906450845037</v>
      </c>
      <c r="I1998" s="8">
        <v>1.6662699357295882E-3</v>
      </c>
      <c r="J1998" s="11">
        <v>5.64E-3</v>
      </c>
      <c r="K1998" s="11">
        <v>0.14172999999999999</v>
      </c>
      <c r="L1998" s="11">
        <v>0.62158000000000002</v>
      </c>
    </row>
    <row r="1999" spans="2:12" x14ac:dyDescent="0.3">
      <c r="B1999" s="9" t="s">
        <v>2708</v>
      </c>
      <c r="C1999" s="9" t="s">
        <v>2709</v>
      </c>
      <c r="D1999" s="9" t="s">
        <v>2713</v>
      </c>
      <c r="E1999" s="6" t="s">
        <v>2714</v>
      </c>
      <c r="F1999" s="9" t="s">
        <v>270</v>
      </c>
      <c r="G1999" s="10">
        <v>60.963070000000002</v>
      </c>
      <c r="H1999" s="8">
        <v>0.99942676984809398</v>
      </c>
      <c r="I1999" s="8">
        <v>0</v>
      </c>
      <c r="J1999" s="11">
        <v>7.8700000000000003E-3</v>
      </c>
      <c r="K1999" s="11">
        <v>0.12584999999999999</v>
      </c>
      <c r="L1999" s="11">
        <v>0.63532</v>
      </c>
    </row>
    <row r="2000" spans="2:12" x14ac:dyDescent="0.3">
      <c r="B2000" s="9" t="s">
        <v>2708</v>
      </c>
      <c r="C2000" s="9" t="s">
        <v>2709</v>
      </c>
      <c r="D2000" s="9" t="s">
        <v>2721</v>
      </c>
      <c r="E2000" s="6" t="s">
        <v>2722</v>
      </c>
      <c r="F2000" s="9" t="s">
        <v>270</v>
      </c>
      <c r="G2000" s="10">
        <v>62.493929999999999</v>
      </c>
      <c r="H2000" s="8">
        <v>0.99971534301167098</v>
      </c>
      <c r="I2000" s="8">
        <v>0</v>
      </c>
      <c r="J2000" s="11">
        <v>7.5900000000000004E-3</v>
      </c>
      <c r="K2000" s="11">
        <v>0.14177000000000001</v>
      </c>
      <c r="L2000" s="11">
        <v>0.64195000000000002</v>
      </c>
    </row>
    <row r="2001" spans="2:12" x14ac:dyDescent="0.3">
      <c r="B2001" s="9" t="s">
        <v>2708</v>
      </c>
      <c r="C2001" s="9" t="s">
        <v>2709</v>
      </c>
      <c r="D2001" s="9" t="s">
        <v>2717</v>
      </c>
      <c r="E2001" s="6" t="s">
        <v>2718</v>
      </c>
      <c r="F2001" s="9" t="s">
        <v>270</v>
      </c>
      <c r="G2001" s="10">
        <v>59.231810000000003</v>
      </c>
      <c r="H2001" s="8">
        <v>0.98558100084817646</v>
      </c>
      <c r="I2001" s="8">
        <v>1.441899915182358E-2</v>
      </c>
      <c r="J2001" s="11">
        <v>7.62E-3</v>
      </c>
      <c r="K2001" s="11">
        <v>0.18310999999999999</v>
      </c>
      <c r="L2001" s="11">
        <v>0.64312999999999998</v>
      </c>
    </row>
    <row r="2002" spans="2:12" x14ac:dyDescent="0.3">
      <c r="B2002" s="9" t="s">
        <v>2708</v>
      </c>
      <c r="C2002" s="9" t="s">
        <v>2709</v>
      </c>
      <c r="D2002" s="9" t="s">
        <v>2729</v>
      </c>
      <c r="E2002" s="6" t="s">
        <v>19685</v>
      </c>
      <c r="F2002" s="9" t="s">
        <v>270</v>
      </c>
      <c r="G2002" s="10">
        <v>64.511150000000001</v>
      </c>
      <c r="H2002" s="8">
        <v>0.99607971251225091</v>
      </c>
      <c r="I2002" s="8">
        <v>3.2669062397909179E-4</v>
      </c>
      <c r="J2002" s="11">
        <v>2.3400000000000001E-3</v>
      </c>
      <c r="K2002" s="11">
        <v>9.2039999999999997E-2</v>
      </c>
      <c r="L2002" s="11">
        <v>0.57332000000000005</v>
      </c>
    </row>
    <row r="2003" spans="2:12" x14ac:dyDescent="0.3">
      <c r="B2003" s="9" t="s">
        <v>2708</v>
      </c>
      <c r="C2003" s="9" t="s">
        <v>2709</v>
      </c>
      <c r="D2003" s="9" t="s">
        <v>2725</v>
      </c>
      <c r="E2003" s="6" t="s">
        <v>2726</v>
      </c>
      <c r="F2003" s="9" t="s">
        <v>270</v>
      </c>
      <c r="G2003" s="10">
        <v>62.960340000000002</v>
      </c>
      <c r="H2003" s="8">
        <v>0.94525637849888533</v>
      </c>
      <c r="I2003" s="8">
        <v>5.9697795392618283E-2</v>
      </c>
      <c r="J2003" s="11">
        <v>9.6100000000000005E-3</v>
      </c>
      <c r="K2003" s="11">
        <v>0.26790999999999998</v>
      </c>
      <c r="L2003" s="11">
        <v>0.63278999999999996</v>
      </c>
    </row>
    <row r="2004" spans="2:12" x14ac:dyDescent="0.3">
      <c r="B2004" s="9" t="s">
        <v>2708</v>
      </c>
      <c r="C2004" s="9" t="s">
        <v>2709</v>
      </c>
      <c r="D2004" s="9" t="s">
        <v>2727</v>
      </c>
      <c r="E2004" s="6" t="s">
        <v>2728</v>
      </c>
      <c r="F2004" s="9" t="s">
        <v>270</v>
      </c>
      <c r="G2004" s="10">
        <v>53.036059999999999</v>
      </c>
      <c r="H2004" s="8">
        <v>0.95945945945945943</v>
      </c>
      <c r="I2004" s="8">
        <v>3.7782680639823499E-2</v>
      </c>
      <c r="J2004" s="11">
        <v>5.4099999999999999E-3</v>
      </c>
      <c r="K2004" s="11">
        <v>0.20852000000000001</v>
      </c>
      <c r="L2004" s="11">
        <v>0.44745000000000001</v>
      </c>
    </row>
    <row r="2005" spans="2:12" x14ac:dyDescent="0.3">
      <c r="B2005" s="9" t="s">
        <v>2708</v>
      </c>
      <c r="C2005" s="9" t="s">
        <v>2709</v>
      </c>
      <c r="D2005" s="9" t="s">
        <v>2719</v>
      </c>
      <c r="E2005" s="6" t="s">
        <v>2720</v>
      </c>
      <c r="F2005" s="9" t="s">
        <v>270</v>
      </c>
      <c r="G2005" s="10">
        <v>58.705640000000002</v>
      </c>
      <c r="H2005" s="8">
        <v>0.98518975624807159</v>
      </c>
      <c r="I2005" s="8">
        <v>1.5427337241592102E-2</v>
      </c>
      <c r="J2005" s="11">
        <v>7.6699999999999997E-3</v>
      </c>
      <c r="K2005" s="11">
        <v>0.17376</v>
      </c>
      <c r="L2005" s="11">
        <v>0.58994999999999997</v>
      </c>
    </row>
    <row r="2006" spans="2:12" x14ac:dyDescent="0.3">
      <c r="B2006" s="9" t="s">
        <v>2708</v>
      </c>
      <c r="C2006" s="9" t="s">
        <v>2709</v>
      </c>
      <c r="D2006" s="9" t="s">
        <v>2723</v>
      </c>
      <c r="E2006" s="6" t="s">
        <v>2724</v>
      </c>
      <c r="F2006" s="9" t="s">
        <v>270</v>
      </c>
      <c r="G2006" s="10">
        <v>56.701709999999999</v>
      </c>
      <c r="H2006" s="8">
        <v>0.97469117203977107</v>
      </c>
      <c r="I2006" s="8">
        <v>6.6887616752033752E-2</v>
      </c>
      <c r="J2006" s="11">
        <v>0.01</v>
      </c>
      <c r="K2006" s="11">
        <v>0.28536</v>
      </c>
      <c r="L2006" s="11">
        <v>0.59250000000000003</v>
      </c>
    </row>
    <row r="2007" spans="2:12" x14ac:dyDescent="0.3">
      <c r="B2007" s="9" t="s">
        <v>2708</v>
      </c>
      <c r="C2007" s="9" t="s">
        <v>2709</v>
      </c>
      <c r="D2007" s="9" t="s">
        <v>2712</v>
      </c>
      <c r="E2007" s="6" t="s">
        <v>18553</v>
      </c>
      <c r="F2007" s="9" t="s">
        <v>270</v>
      </c>
      <c r="G2007" s="10">
        <v>59.29139</v>
      </c>
      <c r="H2007" s="8">
        <v>0.99681767128416321</v>
      </c>
      <c r="I2007" s="8">
        <v>9.3597903406963685E-3</v>
      </c>
      <c r="J2007" s="11">
        <v>3.8700000000000002E-3</v>
      </c>
      <c r="K2007" s="11">
        <v>0.18015999999999999</v>
      </c>
      <c r="L2007" s="11">
        <v>0.66674</v>
      </c>
    </row>
    <row r="2008" spans="2:12" x14ac:dyDescent="0.3">
      <c r="B2008" s="9" t="s">
        <v>2708</v>
      </c>
      <c r="C2008" s="9" t="s">
        <v>2709</v>
      </c>
      <c r="D2008" s="9" t="s">
        <v>2710</v>
      </c>
      <c r="E2008" s="6" t="s">
        <v>2711</v>
      </c>
      <c r="F2008" s="9" t="s">
        <v>270</v>
      </c>
      <c r="G2008" s="10">
        <v>59.991610000000001</v>
      </c>
      <c r="H2008" s="8">
        <v>0.96988082340195014</v>
      </c>
      <c r="I2008" s="8">
        <v>0</v>
      </c>
      <c r="J2008" s="11">
        <v>2.7000000000000001E-3</v>
      </c>
      <c r="K2008" s="11">
        <v>7.3389999999999997E-2</v>
      </c>
      <c r="L2008" s="11">
        <v>0.60407</v>
      </c>
    </row>
    <row r="2009" spans="2:12" x14ac:dyDescent="0.3">
      <c r="B2009" s="9" t="s">
        <v>2730</v>
      </c>
      <c r="C2009" s="9" t="s">
        <v>2731</v>
      </c>
      <c r="D2009" s="9" t="s">
        <v>2742</v>
      </c>
      <c r="E2009" s="6" t="s">
        <v>2743</v>
      </c>
      <c r="F2009" s="9" t="s">
        <v>453</v>
      </c>
      <c r="G2009" s="10">
        <v>42.93826</v>
      </c>
      <c r="H2009" s="8">
        <v>0.93021868787276341</v>
      </c>
      <c r="I2009" s="8">
        <v>1.3916500994035786E-2</v>
      </c>
      <c r="J2009" s="11">
        <v>2.5569999999999999E-2</v>
      </c>
      <c r="K2009" s="11">
        <v>0.24210999999999999</v>
      </c>
      <c r="L2009" s="11">
        <v>0.58652000000000004</v>
      </c>
    </row>
    <row r="2010" spans="2:12" x14ac:dyDescent="0.3">
      <c r="B2010" s="9" t="s">
        <v>2730</v>
      </c>
      <c r="C2010" s="9" t="s">
        <v>2731</v>
      </c>
      <c r="D2010" s="9" t="s">
        <v>2747</v>
      </c>
      <c r="E2010" s="6" t="s">
        <v>19686</v>
      </c>
      <c r="F2010" s="9" t="s">
        <v>453</v>
      </c>
      <c r="G2010" s="10">
        <v>31.261279999999999</v>
      </c>
      <c r="H2010" s="8">
        <v>0.97847126209757063</v>
      </c>
      <c r="I2010" s="8">
        <v>3.9502271380604387E-4</v>
      </c>
      <c r="J2010" s="11">
        <v>4.8799999999999998E-3</v>
      </c>
      <c r="K2010" s="11">
        <v>0.13822999999999999</v>
      </c>
      <c r="L2010" s="11">
        <v>0.42446</v>
      </c>
    </row>
    <row r="2011" spans="2:12" x14ac:dyDescent="0.3">
      <c r="B2011" s="9" t="s">
        <v>2730</v>
      </c>
      <c r="C2011" s="9" t="s">
        <v>2731</v>
      </c>
      <c r="D2011" s="9" t="s">
        <v>2732</v>
      </c>
      <c r="E2011" s="6" t="s">
        <v>2733</v>
      </c>
      <c r="F2011" s="9" t="s">
        <v>453</v>
      </c>
      <c r="G2011" s="10">
        <v>34.167700000000004</v>
      </c>
      <c r="H2011" s="8">
        <v>0.94822819803970848</v>
      </c>
      <c r="I2011" s="8">
        <v>2.2618748429253581E-3</v>
      </c>
      <c r="J2011" s="11">
        <v>8.8400000000000006E-3</v>
      </c>
      <c r="K2011" s="11">
        <v>0.17841000000000001</v>
      </c>
      <c r="L2011" s="11">
        <v>0.51876</v>
      </c>
    </row>
    <row r="2012" spans="2:12" x14ac:dyDescent="0.3">
      <c r="B2012" s="9" t="s">
        <v>2730</v>
      </c>
      <c r="C2012" s="9" t="s">
        <v>2731</v>
      </c>
      <c r="D2012" s="9" t="s">
        <v>2737</v>
      </c>
      <c r="E2012" s="6" t="s">
        <v>2738</v>
      </c>
      <c r="F2012" s="9" t="s">
        <v>453</v>
      </c>
      <c r="G2012" s="10">
        <v>37.379620000000003</v>
      </c>
      <c r="H2012" s="8">
        <v>0.99529569892473113</v>
      </c>
      <c r="I2012" s="8">
        <v>2.0161290322580645E-3</v>
      </c>
      <c r="J2012" s="11">
        <v>1.146E-2</v>
      </c>
      <c r="K2012" s="11">
        <v>0.3201</v>
      </c>
      <c r="L2012" s="11">
        <v>0.62095999999999996</v>
      </c>
    </row>
    <row r="2013" spans="2:12" x14ac:dyDescent="0.3">
      <c r="B2013" s="9" t="s">
        <v>2730</v>
      </c>
      <c r="C2013" s="9" t="s">
        <v>2731</v>
      </c>
      <c r="D2013" s="9" t="s">
        <v>2736</v>
      </c>
      <c r="E2013" s="6" t="s">
        <v>19687</v>
      </c>
      <c r="F2013" s="9" t="s">
        <v>453</v>
      </c>
      <c r="G2013" s="10">
        <v>33.904110000000003</v>
      </c>
      <c r="H2013" s="8">
        <v>0.94708994708994709</v>
      </c>
      <c r="I2013" s="8">
        <v>5.8788947677836567E-4</v>
      </c>
      <c r="J2013" s="11">
        <v>7.2300000000000003E-3</v>
      </c>
      <c r="K2013" s="11">
        <v>0.15001</v>
      </c>
      <c r="L2013" s="11">
        <v>0.47302</v>
      </c>
    </row>
    <row r="2014" spans="2:12" x14ac:dyDescent="0.3">
      <c r="B2014" s="9" t="s">
        <v>2730</v>
      </c>
      <c r="C2014" s="9" t="s">
        <v>2731</v>
      </c>
      <c r="D2014" s="9" t="s">
        <v>2734</v>
      </c>
      <c r="E2014" s="6" t="s">
        <v>2735</v>
      </c>
      <c r="F2014" s="9" t="s">
        <v>453</v>
      </c>
      <c r="G2014" s="10">
        <v>36.13344</v>
      </c>
      <c r="H2014" s="8">
        <v>0.9812369701181376</v>
      </c>
      <c r="I2014" s="8">
        <v>0</v>
      </c>
      <c r="J2014" s="11">
        <v>2.2460000000000001E-2</v>
      </c>
      <c r="K2014" s="11">
        <v>0.28376000000000001</v>
      </c>
      <c r="L2014" s="11">
        <v>0.63007999999999997</v>
      </c>
    </row>
    <row r="2015" spans="2:12" x14ac:dyDescent="0.3">
      <c r="B2015" s="9" t="s">
        <v>2730</v>
      </c>
      <c r="C2015" s="9" t="s">
        <v>2731</v>
      </c>
      <c r="D2015" s="9" t="s">
        <v>2739</v>
      </c>
      <c r="E2015" s="6" t="s">
        <v>19688</v>
      </c>
      <c r="F2015" s="9" t="s">
        <v>453</v>
      </c>
      <c r="G2015" s="10">
        <v>30.30218</v>
      </c>
      <c r="H2015" s="8">
        <v>0.92174197773411914</v>
      </c>
      <c r="I2015" s="8">
        <v>1.3588736083824493E-2</v>
      </c>
      <c r="J2015" s="11">
        <v>7.7299999999999999E-3</v>
      </c>
      <c r="K2015" s="11">
        <v>0.15381</v>
      </c>
      <c r="L2015" s="11">
        <v>0.41016999999999998</v>
      </c>
    </row>
    <row r="2016" spans="2:12" x14ac:dyDescent="0.3">
      <c r="B2016" s="9" t="s">
        <v>2730</v>
      </c>
      <c r="C2016" s="9" t="s">
        <v>2731</v>
      </c>
      <c r="D2016" s="9" t="s">
        <v>2740</v>
      </c>
      <c r="E2016" s="6" t="s">
        <v>2741</v>
      </c>
      <c r="F2016" s="9" t="s">
        <v>453</v>
      </c>
      <c r="G2016" s="10">
        <v>62.866590000000002</v>
      </c>
      <c r="H2016" s="8">
        <v>0.95888399412628489</v>
      </c>
      <c r="I2016" s="8">
        <v>0</v>
      </c>
      <c r="J2016" s="11">
        <v>4.3200000000000001E-3</v>
      </c>
      <c r="K2016" s="11">
        <v>0.13333</v>
      </c>
      <c r="L2016" s="11">
        <v>0.63387000000000004</v>
      </c>
    </row>
    <row r="2017" spans="2:12" x14ac:dyDescent="0.3">
      <c r="B2017" s="9" t="s">
        <v>2730</v>
      </c>
      <c r="C2017" s="9" t="s">
        <v>2731</v>
      </c>
      <c r="D2017" s="9" t="s">
        <v>2744</v>
      </c>
      <c r="E2017" s="6" t="s">
        <v>2745</v>
      </c>
      <c r="F2017" s="9" t="s">
        <v>453</v>
      </c>
      <c r="G2017" s="10">
        <v>52.190480000000001</v>
      </c>
      <c r="H2017" s="8">
        <v>0.99609375</v>
      </c>
      <c r="I2017" s="8">
        <v>0</v>
      </c>
      <c r="J2017" s="11">
        <v>5.1700000000000001E-3</v>
      </c>
      <c r="K2017" s="11">
        <v>9.4829999999999998E-2</v>
      </c>
      <c r="L2017" s="11">
        <v>0.55276000000000003</v>
      </c>
    </row>
    <row r="2018" spans="2:12" x14ac:dyDescent="0.3">
      <c r="B2018" s="9" t="s">
        <v>2730</v>
      </c>
      <c r="C2018" s="9" t="s">
        <v>2731</v>
      </c>
      <c r="D2018" s="9" t="s">
        <v>2748</v>
      </c>
      <c r="E2018" s="6" t="s">
        <v>2749</v>
      </c>
      <c r="F2018" s="9" t="s">
        <v>453</v>
      </c>
      <c r="G2018" s="10">
        <v>47.495620000000002</v>
      </c>
      <c r="H2018" s="8">
        <v>0.98067776456599287</v>
      </c>
      <c r="I2018" s="8">
        <v>9.2152199762187866E-3</v>
      </c>
      <c r="J2018" s="11">
        <v>1.983E-2</v>
      </c>
      <c r="K2018" s="11">
        <v>0.26434999999999997</v>
      </c>
      <c r="L2018" s="11">
        <v>0.67442999999999997</v>
      </c>
    </row>
    <row r="2019" spans="2:12" x14ac:dyDescent="0.3">
      <c r="B2019" s="9" t="s">
        <v>2730</v>
      </c>
      <c r="C2019" s="9" t="s">
        <v>2731</v>
      </c>
      <c r="D2019" s="9" t="s">
        <v>2746</v>
      </c>
      <c r="E2019" s="6" t="s">
        <v>19689</v>
      </c>
      <c r="F2019" s="9" t="s">
        <v>453</v>
      </c>
      <c r="G2019" s="10">
        <v>32.247900000000001</v>
      </c>
      <c r="H2019" s="8">
        <v>0.86481549141395686</v>
      </c>
      <c r="I2019" s="8">
        <v>2.7767628790646693E-2</v>
      </c>
      <c r="J2019" s="11">
        <v>2.8389999999999999E-2</v>
      </c>
      <c r="K2019" s="11">
        <v>0.25281999999999999</v>
      </c>
      <c r="L2019" s="11">
        <v>0.49886999999999998</v>
      </c>
    </row>
    <row r="2020" spans="2:12" x14ac:dyDescent="0.3">
      <c r="B2020" s="9" t="s">
        <v>2750</v>
      </c>
      <c r="C2020" s="9" t="s">
        <v>2751</v>
      </c>
      <c r="D2020" s="9" t="s">
        <v>2768</v>
      </c>
      <c r="E2020" s="6" t="s">
        <v>19690</v>
      </c>
      <c r="F2020" s="9" t="s">
        <v>270</v>
      </c>
      <c r="G2020" s="10">
        <v>33.903669999999998</v>
      </c>
      <c r="H2020" s="8">
        <v>0.99374110953058326</v>
      </c>
      <c r="I2020" s="8">
        <v>0</v>
      </c>
      <c r="J2020" s="11">
        <v>6.9899999999999997E-3</v>
      </c>
      <c r="K2020" s="11">
        <v>0.22273000000000001</v>
      </c>
      <c r="L2020" s="11">
        <v>0.52447999999999995</v>
      </c>
    </row>
    <row r="2021" spans="2:12" x14ac:dyDescent="0.3">
      <c r="B2021" s="9" t="s">
        <v>2750</v>
      </c>
      <c r="C2021" s="9" t="s">
        <v>2751</v>
      </c>
      <c r="D2021" s="9" t="s">
        <v>2752</v>
      </c>
      <c r="E2021" s="6" t="s">
        <v>18554</v>
      </c>
      <c r="F2021" s="9" t="s">
        <v>270</v>
      </c>
      <c r="G2021" s="10">
        <v>33.32978</v>
      </c>
      <c r="H2021" s="8">
        <v>0.95081624110506491</v>
      </c>
      <c r="I2021" s="8">
        <v>4.4370029300962746E-2</v>
      </c>
      <c r="J2021" s="11">
        <v>2.4760000000000001E-2</v>
      </c>
      <c r="K2021" s="11">
        <v>0.36073</v>
      </c>
      <c r="L2021" s="11">
        <v>0.54915000000000003</v>
      </c>
    </row>
    <row r="2022" spans="2:12" x14ac:dyDescent="0.3">
      <c r="B2022" s="9" t="s">
        <v>2750</v>
      </c>
      <c r="C2022" s="9" t="s">
        <v>2751</v>
      </c>
      <c r="D2022" s="9" t="s">
        <v>2777</v>
      </c>
      <c r="E2022" s="6" t="s">
        <v>2778</v>
      </c>
      <c r="F2022" s="9" t="s">
        <v>270</v>
      </c>
      <c r="G2022" s="10">
        <v>35.513399999999997</v>
      </c>
      <c r="H2022" s="8">
        <v>0.98205741626794263</v>
      </c>
      <c r="I2022" s="8">
        <v>1.4354066985645933E-3</v>
      </c>
      <c r="J2022" s="11">
        <v>9.5999999999999992E-3</v>
      </c>
      <c r="K2022" s="11">
        <v>0.32384000000000002</v>
      </c>
      <c r="L2022" s="11">
        <v>0.54362999999999995</v>
      </c>
    </row>
    <row r="2023" spans="2:12" x14ac:dyDescent="0.3">
      <c r="B2023" s="9" t="s">
        <v>2750</v>
      </c>
      <c r="C2023" s="9" t="s">
        <v>2751</v>
      </c>
      <c r="D2023" s="9" t="s">
        <v>2757</v>
      </c>
      <c r="E2023" s="6" t="s">
        <v>2758</v>
      </c>
      <c r="F2023" s="9" t="s">
        <v>270</v>
      </c>
      <c r="G2023" s="10">
        <v>29.473289999999999</v>
      </c>
      <c r="H2023" s="8">
        <v>0.99592252803261982</v>
      </c>
      <c r="I2023" s="8">
        <v>0</v>
      </c>
      <c r="J2023" s="11">
        <v>2.5409999999999999E-2</v>
      </c>
      <c r="K2023" s="11">
        <v>0.39384999999999998</v>
      </c>
      <c r="L2023" s="11">
        <v>0.48813000000000001</v>
      </c>
    </row>
    <row r="2024" spans="2:12" x14ac:dyDescent="0.3">
      <c r="B2024" s="9" t="s">
        <v>2750</v>
      </c>
      <c r="C2024" s="9" t="s">
        <v>2751</v>
      </c>
      <c r="D2024" s="9" t="s">
        <v>2761</v>
      </c>
      <c r="E2024" s="6" t="s">
        <v>18555</v>
      </c>
      <c r="F2024" s="9" t="s">
        <v>270</v>
      </c>
      <c r="G2024" s="10">
        <v>30.16169</v>
      </c>
      <c r="H2024" s="8">
        <v>0.94620091789903116</v>
      </c>
      <c r="I2024" s="8">
        <v>0</v>
      </c>
      <c r="J2024" s="11">
        <v>9.9000000000000008E-3</v>
      </c>
      <c r="K2024" s="11">
        <v>0.22189999999999999</v>
      </c>
      <c r="L2024" s="11">
        <v>0.4304</v>
      </c>
    </row>
    <row r="2025" spans="2:12" x14ac:dyDescent="0.3">
      <c r="B2025" s="9" t="s">
        <v>2750</v>
      </c>
      <c r="C2025" s="9" t="s">
        <v>2751</v>
      </c>
      <c r="D2025" s="9" t="s">
        <v>2773</v>
      </c>
      <c r="E2025" s="6" t="s">
        <v>2774</v>
      </c>
      <c r="F2025" s="9" t="s">
        <v>270</v>
      </c>
      <c r="G2025" s="10">
        <v>43.68253</v>
      </c>
      <c r="H2025" s="8">
        <v>1</v>
      </c>
      <c r="I2025" s="8">
        <v>0</v>
      </c>
      <c r="J2025" s="11">
        <v>5.7400000000000003E-3</v>
      </c>
      <c r="K2025" s="11">
        <v>0.17671000000000001</v>
      </c>
      <c r="L2025" s="11">
        <v>0.60126000000000002</v>
      </c>
    </row>
    <row r="2026" spans="2:12" x14ac:dyDescent="0.3">
      <c r="B2026" s="9" t="s">
        <v>2750</v>
      </c>
      <c r="C2026" s="9" t="s">
        <v>2751</v>
      </c>
      <c r="D2026" s="9" t="s">
        <v>2753</v>
      </c>
      <c r="E2026" s="6" t="s">
        <v>2754</v>
      </c>
      <c r="F2026" s="9" t="s">
        <v>270</v>
      </c>
      <c r="G2026" s="10">
        <v>35.72645</v>
      </c>
      <c r="H2026" s="8">
        <v>0.9832758162994425</v>
      </c>
      <c r="I2026" s="8">
        <v>0</v>
      </c>
      <c r="J2026" s="11">
        <v>3.7100000000000002E-3</v>
      </c>
      <c r="K2026" s="11">
        <v>9.6829999999999999E-2</v>
      </c>
      <c r="L2026" s="11">
        <v>0.50100999999999996</v>
      </c>
    </row>
    <row r="2027" spans="2:12" x14ac:dyDescent="0.3">
      <c r="B2027" s="9" t="s">
        <v>2750</v>
      </c>
      <c r="C2027" s="9" t="s">
        <v>2751</v>
      </c>
      <c r="D2027" s="9" t="s">
        <v>2759</v>
      </c>
      <c r="E2027" s="6" t="s">
        <v>2760</v>
      </c>
      <c r="F2027" s="9" t="s">
        <v>270</v>
      </c>
      <c r="G2027" s="10">
        <v>35.024099999999997</v>
      </c>
      <c r="H2027" s="8">
        <v>0.93758765778401121</v>
      </c>
      <c r="I2027" s="8">
        <v>3.5063113604488078E-4</v>
      </c>
      <c r="J2027" s="11">
        <v>4.8500000000000001E-3</v>
      </c>
      <c r="K2027" s="11">
        <v>0.11033</v>
      </c>
      <c r="L2027" s="11">
        <v>0.49956</v>
      </c>
    </row>
    <row r="2028" spans="2:12" x14ac:dyDescent="0.3">
      <c r="B2028" s="9" t="s">
        <v>2750</v>
      </c>
      <c r="C2028" s="9" t="s">
        <v>2751</v>
      </c>
      <c r="D2028" s="9" t="s">
        <v>2755</v>
      </c>
      <c r="E2028" s="6" t="s">
        <v>2756</v>
      </c>
      <c r="F2028" s="9" t="s">
        <v>270</v>
      </c>
      <c r="G2028" s="10">
        <v>35.595390000000002</v>
      </c>
      <c r="H2028" s="8">
        <v>0.99338263915920588</v>
      </c>
      <c r="I2028" s="8">
        <v>0</v>
      </c>
      <c r="J2028" s="11">
        <v>8.5500000000000003E-3</v>
      </c>
      <c r="K2028" s="11">
        <v>0.21368000000000001</v>
      </c>
      <c r="L2028" s="11">
        <v>0.58357000000000003</v>
      </c>
    </row>
    <row r="2029" spans="2:12" x14ac:dyDescent="0.3">
      <c r="B2029" s="9" t="s">
        <v>2750</v>
      </c>
      <c r="C2029" s="9" t="s">
        <v>2751</v>
      </c>
      <c r="D2029" s="9" t="s">
        <v>2764</v>
      </c>
      <c r="E2029" s="6" t="s">
        <v>2765</v>
      </c>
      <c r="F2029" s="9" t="s">
        <v>270</v>
      </c>
      <c r="G2029" s="10">
        <v>39.531300000000002</v>
      </c>
      <c r="H2029" s="8">
        <v>0.96635300826917592</v>
      </c>
      <c r="I2029" s="8">
        <v>1.1120615911035072E-2</v>
      </c>
      <c r="J2029" s="11">
        <v>6.5700000000000003E-3</v>
      </c>
      <c r="K2029" s="11">
        <v>0.20576</v>
      </c>
      <c r="L2029" s="11">
        <v>0.57387999999999995</v>
      </c>
    </row>
    <row r="2030" spans="2:12" x14ac:dyDescent="0.3">
      <c r="B2030" s="9" t="s">
        <v>2750</v>
      </c>
      <c r="C2030" s="9" t="s">
        <v>2751</v>
      </c>
      <c r="D2030" s="9" t="s">
        <v>2766</v>
      </c>
      <c r="E2030" s="6" t="s">
        <v>2767</v>
      </c>
      <c r="F2030" s="9" t="s">
        <v>270</v>
      </c>
      <c r="G2030" s="10">
        <v>35.098050000000001</v>
      </c>
      <c r="H2030" s="8">
        <v>0.98111190306486096</v>
      </c>
      <c r="I2030" s="8">
        <v>3.5637918745545262E-4</v>
      </c>
      <c r="J2030" s="11">
        <v>1.4120000000000001E-2</v>
      </c>
      <c r="K2030" s="11">
        <v>0.25996999999999998</v>
      </c>
      <c r="L2030" s="11">
        <v>0.59136</v>
      </c>
    </row>
    <row r="2031" spans="2:12" x14ac:dyDescent="0.3">
      <c r="B2031" s="9" t="s">
        <v>2750</v>
      </c>
      <c r="C2031" s="9" t="s">
        <v>2751</v>
      </c>
      <c r="D2031" s="9" t="s">
        <v>2762</v>
      </c>
      <c r="E2031" s="6" t="s">
        <v>2763</v>
      </c>
      <c r="F2031" s="9" t="s">
        <v>270</v>
      </c>
      <c r="G2031" s="10">
        <v>37.342359999999999</v>
      </c>
      <c r="H2031" s="8">
        <v>0.90721088435374153</v>
      </c>
      <c r="I2031" s="8">
        <v>8.1632653061224497E-3</v>
      </c>
      <c r="J2031" s="11">
        <v>4.4690000000000001E-2</v>
      </c>
      <c r="K2031" s="11">
        <v>0.28109000000000001</v>
      </c>
      <c r="L2031" s="11">
        <v>0.57706999999999997</v>
      </c>
    </row>
    <row r="2032" spans="2:12" x14ac:dyDescent="0.3">
      <c r="B2032" s="9" t="s">
        <v>2750</v>
      </c>
      <c r="C2032" s="9" t="s">
        <v>2751</v>
      </c>
      <c r="D2032" s="9" t="s">
        <v>2775</v>
      </c>
      <c r="E2032" s="6" t="s">
        <v>2776</v>
      </c>
      <c r="F2032" s="9" t="s">
        <v>270</v>
      </c>
      <c r="G2032" s="10">
        <v>67.885140000000007</v>
      </c>
      <c r="H2032" s="8">
        <v>1</v>
      </c>
      <c r="I2032" s="8">
        <v>0</v>
      </c>
      <c r="J2032" s="11">
        <v>3.2299999999999998E-3</v>
      </c>
      <c r="K2032" s="11">
        <v>9.5280000000000004E-2</v>
      </c>
      <c r="L2032" s="11">
        <v>0.73273999999999995</v>
      </c>
    </row>
    <row r="2033" spans="2:12" x14ac:dyDescent="0.3">
      <c r="B2033" s="9" t="s">
        <v>2750</v>
      </c>
      <c r="C2033" s="9" t="s">
        <v>2751</v>
      </c>
      <c r="D2033" s="9" t="s">
        <v>2769</v>
      </c>
      <c r="E2033" s="6" t="s">
        <v>2770</v>
      </c>
      <c r="F2033" s="9" t="s">
        <v>270</v>
      </c>
      <c r="G2033" s="10">
        <v>34.383249999999997</v>
      </c>
      <c r="H2033" s="8">
        <v>0.99570815450643779</v>
      </c>
      <c r="I2033" s="8">
        <v>0</v>
      </c>
      <c r="J2033" s="11">
        <v>6.79E-3</v>
      </c>
      <c r="K2033" s="11">
        <v>0.23505000000000001</v>
      </c>
      <c r="L2033" s="11">
        <v>0.51222999999999996</v>
      </c>
    </row>
    <row r="2034" spans="2:12" x14ac:dyDescent="0.3">
      <c r="B2034" s="9" t="s">
        <v>2750</v>
      </c>
      <c r="C2034" s="9" t="s">
        <v>2751</v>
      </c>
      <c r="D2034" s="9" t="s">
        <v>2771</v>
      </c>
      <c r="E2034" s="6" t="s">
        <v>2772</v>
      </c>
      <c r="F2034" s="9" t="s">
        <v>270</v>
      </c>
      <c r="G2034" s="10">
        <v>47.41395</v>
      </c>
      <c r="H2034" s="8">
        <v>0.93785471055618619</v>
      </c>
      <c r="I2034" s="8">
        <v>0</v>
      </c>
      <c r="J2034" s="11">
        <v>3.3300000000000001E-3</v>
      </c>
      <c r="K2034" s="11">
        <v>9.0240000000000001E-2</v>
      </c>
      <c r="L2034" s="11">
        <v>0.52015</v>
      </c>
    </row>
    <row r="2035" spans="2:12" x14ac:dyDescent="0.3">
      <c r="B2035" s="9" t="s">
        <v>2779</v>
      </c>
      <c r="C2035" s="9" t="s">
        <v>2780</v>
      </c>
      <c r="D2035" s="9" t="s">
        <v>2803</v>
      </c>
      <c r="E2035" s="6" t="s">
        <v>2804</v>
      </c>
      <c r="F2035" s="9" t="s">
        <v>56</v>
      </c>
      <c r="G2035" s="10">
        <v>30.478860000000001</v>
      </c>
      <c r="H2035" s="8">
        <v>0.90722761596548007</v>
      </c>
      <c r="I2035" s="8">
        <v>1.8985976267529667E-2</v>
      </c>
      <c r="J2035" s="11">
        <v>8.3599999999999994E-3</v>
      </c>
      <c r="K2035" s="11">
        <v>0.10891000000000001</v>
      </c>
      <c r="L2035" s="11">
        <v>0.39944000000000002</v>
      </c>
    </row>
    <row r="2036" spans="2:12" x14ac:dyDescent="0.3">
      <c r="B2036" s="9" t="s">
        <v>2779</v>
      </c>
      <c r="C2036" s="9" t="s">
        <v>2780</v>
      </c>
      <c r="D2036" s="9" t="s">
        <v>2783</v>
      </c>
      <c r="E2036" s="6" t="s">
        <v>2784</v>
      </c>
      <c r="F2036" s="9" t="s">
        <v>56</v>
      </c>
      <c r="G2036" s="10">
        <v>29.966390000000001</v>
      </c>
      <c r="H2036" s="8">
        <v>0.89170426935091984</v>
      </c>
      <c r="I2036" s="8">
        <v>2.9850746268656716E-2</v>
      </c>
      <c r="J2036" s="11">
        <v>3.0599999999999999E-2</v>
      </c>
      <c r="K2036" s="11">
        <v>0.25789000000000001</v>
      </c>
      <c r="L2036" s="11">
        <v>0.43321999999999999</v>
      </c>
    </row>
    <row r="2037" spans="2:12" x14ac:dyDescent="0.3">
      <c r="B2037" s="9" t="s">
        <v>2779</v>
      </c>
      <c r="C2037" s="9" t="s">
        <v>2780</v>
      </c>
      <c r="D2037" s="9" t="s">
        <v>2795</v>
      </c>
      <c r="E2037" s="6" t="s">
        <v>2796</v>
      </c>
      <c r="F2037" s="9" t="s">
        <v>56</v>
      </c>
      <c r="G2037" s="10">
        <v>50.782170000000001</v>
      </c>
      <c r="H2037" s="8">
        <v>0.98413581964931807</v>
      </c>
      <c r="I2037" s="8">
        <v>3.3398274422488171E-3</v>
      </c>
      <c r="J2037" s="11">
        <v>2.7299999999999998E-3</v>
      </c>
      <c r="K2037" s="11">
        <v>0.10358000000000001</v>
      </c>
      <c r="L2037" s="11">
        <v>0.60202</v>
      </c>
    </row>
    <row r="2038" spans="2:12" x14ac:dyDescent="0.3">
      <c r="B2038" s="9" t="s">
        <v>2779</v>
      </c>
      <c r="C2038" s="9" t="s">
        <v>2780</v>
      </c>
      <c r="D2038" s="9" t="s">
        <v>2791</v>
      </c>
      <c r="E2038" s="6" t="s">
        <v>2792</v>
      </c>
      <c r="F2038" s="9" t="s">
        <v>56</v>
      </c>
      <c r="G2038" s="10">
        <v>55.849850000000004</v>
      </c>
      <c r="H2038" s="8">
        <v>0.98589710107077566</v>
      </c>
      <c r="I2038" s="8">
        <v>0</v>
      </c>
      <c r="J2038" s="11">
        <v>3.3899999999999998E-3</v>
      </c>
      <c r="K2038" s="11">
        <v>9.8680000000000004E-2</v>
      </c>
      <c r="L2038" s="11">
        <v>0.61343000000000003</v>
      </c>
    </row>
    <row r="2039" spans="2:12" x14ac:dyDescent="0.3">
      <c r="B2039" s="9" t="s">
        <v>2779</v>
      </c>
      <c r="C2039" s="9" t="s">
        <v>2780</v>
      </c>
      <c r="D2039" s="9" t="s">
        <v>2799</v>
      </c>
      <c r="E2039" s="6" t="s">
        <v>2800</v>
      </c>
      <c r="F2039" s="9" t="s">
        <v>56</v>
      </c>
      <c r="G2039" s="10">
        <v>52.701689999999999</v>
      </c>
      <c r="H2039" s="8">
        <v>0.99699172724993734</v>
      </c>
      <c r="I2039" s="8">
        <v>0</v>
      </c>
      <c r="J2039" s="11">
        <v>1.427E-2</v>
      </c>
      <c r="K2039" s="11">
        <v>0.20655000000000001</v>
      </c>
      <c r="L2039" s="11">
        <v>0.71238999999999997</v>
      </c>
    </row>
    <row r="2040" spans="2:12" x14ac:dyDescent="0.3">
      <c r="B2040" s="9" t="s">
        <v>2779</v>
      </c>
      <c r="C2040" s="9" t="s">
        <v>2780</v>
      </c>
      <c r="D2040" s="9" t="s">
        <v>2797</v>
      </c>
      <c r="E2040" s="6" t="s">
        <v>18556</v>
      </c>
      <c r="F2040" s="9" t="s">
        <v>56</v>
      </c>
      <c r="G2040" s="10">
        <v>53.382770000000001</v>
      </c>
      <c r="H2040" s="8">
        <v>0.9917322040734019</v>
      </c>
      <c r="I2040" s="8">
        <v>3.0248033877797943E-3</v>
      </c>
      <c r="J2040" s="11">
        <v>5.3699999999999998E-3</v>
      </c>
      <c r="K2040" s="11">
        <v>0.12637999999999999</v>
      </c>
      <c r="L2040" s="11">
        <v>0.58733999999999997</v>
      </c>
    </row>
    <row r="2041" spans="2:12" x14ac:dyDescent="0.3">
      <c r="B2041" s="9" t="s">
        <v>2779</v>
      </c>
      <c r="C2041" s="9" t="s">
        <v>2780</v>
      </c>
      <c r="D2041" s="9" t="s">
        <v>2793</v>
      </c>
      <c r="E2041" s="6" t="s">
        <v>2794</v>
      </c>
      <c r="F2041" s="9" t="s">
        <v>56</v>
      </c>
      <c r="G2041" s="10">
        <v>54.752029999999998</v>
      </c>
      <c r="H2041" s="8">
        <v>0.9722454090150251</v>
      </c>
      <c r="I2041" s="8">
        <v>2.7128547579298831E-3</v>
      </c>
      <c r="J2041" s="11">
        <v>3.9730000000000001E-2</v>
      </c>
      <c r="K2041" s="11">
        <v>0.19120999999999999</v>
      </c>
      <c r="L2041" s="11">
        <v>0.65407000000000004</v>
      </c>
    </row>
    <row r="2042" spans="2:12" x14ac:dyDescent="0.3">
      <c r="B2042" s="9" t="s">
        <v>2779</v>
      </c>
      <c r="C2042" s="9" t="s">
        <v>2780</v>
      </c>
      <c r="D2042" s="9" t="s">
        <v>2781</v>
      </c>
      <c r="E2042" s="6" t="s">
        <v>2782</v>
      </c>
      <c r="F2042" s="9" t="s">
        <v>56</v>
      </c>
      <c r="G2042" s="10">
        <v>60.834130000000002</v>
      </c>
      <c r="H2042" s="8">
        <v>0.99920666402221336</v>
      </c>
      <c r="I2042" s="8">
        <v>3.9666798889329631E-4</v>
      </c>
      <c r="J2042" s="11">
        <v>1.5310000000000001E-2</v>
      </c>
      <c r="K2042" s="11">
        <v>0.25867000000000001</v>
      </c>
      <c r="L2042" s="11">
        <v>0.68213999999999997</v>
      </c>
    </row>
    <row r="2043" spans="2:12" x14ac:dyDescent="0.3">
      <c r="B2043" s="9" t="s">
        <v>2779</v>
      </c>
      <c r="C2043" s="9" t="s">
        <v>2780</v>
      </c>
      <c r="D2043" s="9" t="s">
        <v>2785</v>
      </c>
      <c r="E2043" s="6" t="s">
        <v>2786</v>
      </c>
      <c r="F2043" s="9" t="s">
        <v>56</v>
      </c>
      <c r="G2043" s="10">
        <v>69.318269999999998</v>
      </c>
      <c r="H2043" s="8">
        <v>0.98680351906158359</v>
      </c>
      <c r="I2043" s="8">
        <v>4.8875855327468231E-3</v>
      </c>
      <c r="J2043" s="11">
        <v>3.0159999999999999E-2</v>
      </c>
      <c r="K2043" s="11">
        <v>0.17516999999999999</v>
      </c>
      <c r="L2043" s="11">
        <v>0.72999000000000003</v>
      </c>
    </row>
    <row r="2044" spans="2:12" x14ac:dyDescent="0.3">
      <c r="B2044" s="9" t="s">
        <v>2779</v>
      </c>
      <c r="C2044" s="9" t="s">
        <v>2780</v>
      </c>
      <c r="D2044" s="9" t="s">
        <v>2801</v>
      </c>
      <c r="E2044" s="6" t="s">
        <v>2802</v>
      </c>
      <c r="F2044" s="9" t="s">
        <v>56</v>
      </c>
      <c r="G2044" s="10">
        <v>31.26576</v>
      </c>
      <c r="H2044" s="8">
        <v>0.94414316702819956</v>
      </c>
      <c r="I2044" s="8">
        <v>8.405639913232104E-3</v>
      </c>
      <c r="J2044" s="11">
        <v>7.0600000000000003E-3</v>
      </c>
      <c r="K2044" s="11">
        <v>0.10342</v>
      </c>
      <c r="L2044" s="11">
        <v>0.42181000000000002</v>
      </c>
    </row>
    <row r="2045" spans="2:12" x14ac:dyDescent="0.3">
      <c r="B2045" s="9" t="s">
        <v>2779</v>
      </c>
      <c r="C2045" s="9" t="s">
        <v>2780</v>
      </c>
      <c r="D2045" s="9" t="s">
        <v>2798</v>
      </c>
      <c r="E2045" s="6" t="s">
        <v>19691</v>
      </c>
      <c r="F2045" s="9" t="s">
        <v>56</v>
      </c>
      <c r="G2045" s="10">
        <v>33.389479999999999</v>
      </c>
      <c r="H2045" s="8">
        <v>0.9320987654320988</v>
      </c>
      <c r="I2045" s="8">
        <v>1.0288065843621399E-2</v>
      </c>
      <c r="J2045" s="11">
        <v>1.5339999999999999E-2</v>
      </c>
      <c r="K2045" s="11">
        <v>0.1613</v>
      </c>
      <c r="L2045" s="11">
        <v>0.44385999999999998</v>
      </c>
    </row>
    <row r="2046" spans="2:12" x14ac:dyDescent="0.3">
      <c r="B2046" s="9" t="s">
        <v>2779</v>
      </c>
      <c r="C2046" s="9" t="s">
        <v>2780</v>
      </c>
      <c r="D2046" s="9" t="s">
        <v>2789</v>
      </c>
      <c r="E2046" s="6" t="s">
        <v>2790</v>
      </c>
      <c r="F2046" s="9" t="s">
        <v>56</v>
      </c>
      <c r="G2046" s="10">
        <v>61.217849999999999</v>
      </c>
      <c r="H2046" s="8">
        <v>0.86461949265687588</v>
      </c>
      <c r="I2046" s="8">
        <v>0.11455273698264352</v>
      </c>
      <c r="J2046" s="11">
        <v>3.49E-2</v>
      </c>
      <c r="K2046" s="11">
        <v>0.26078000000000001</v>
      </c>
      <c r="L2046" s="11">
        <v>0.67566999999999999</v>
      </c>
    </row>
    <row r="2047" spans="2:12" x14ac:dyDescent="0.3">
      <c r="B2047" s="9" t="s">
        <v>2779</v>
      </c>
      <c r="C2047" s="9" t="s">
        <v>2780</v>
      </c>
      <c r="D2047" s="9" t="s">
        <v>2787</v>
      </c>
      <c r="E2047" s="6" t="s">
        <v>2788</v>
      </c>
      <c r="F2047" s="9" t="s">
        <v>56</v>
      </c>
      <c r="G2047" s="10">
        <v>49.834420000000001</v>
      </c>
      <c r="H2047" s="8">
        <v>0.94195250659630603</v>
      </c>
      <c r="I2047" s="8">
        <v>1.6358839050131926E-2</v>
      </c>
      <c r="J2047" s="11">
        <v>4.5769999999999998E-2</v>
      </c>
      <c r="K2047" s="11">
        <v>0.18867999999999999</v>
      </c>
      <c r="L2047" s="11">
        <v>0.68657999999999997</v>
      </c>
    </row>
    <row r="2048" spans="2:12" x14ac:dyDescent="0.3">
      <c r="B2048" s="9" t="s">
        <v>2805</v>
      </c>
      <c r="C2048" s="9" t="s">
        <v>2806</v>
      </c>
      <c r="D2048" s="9" t="s">
        <v>2807</v>
      </c>
      <c r="E2048" s="6" t="s">
        <v>2808</v>
      </c>
      <c r="F2048" s="9" t="s">
        <v>453</v>
      </c>
      <c r="G2048" s="10">
        <v>53.897460000000002</v>
      </c>
      <c r="H2048" s="8">
        <v>0.95709908069458627</v>
      </c>
      <c r="I2048" s="8">
        <v>2.3833844058563161E-2</v>
      </c>
      <c r="J2048" s="11">
        <v>5.0279999999999998E-2</v>
      </c>
      <c r="K2048" s="11">
        <v>0.27284999999999998</v>
      </c>
      <c r="L2048" s="11">
        <v>0.59335000000000004</v>
      </c>
    </row>
    <row r="2049" spans="2:12" x14ac:dyDescent="0.3">
      <c r="B2049" s="9" t="s">
        <v>2805</v>
      </c>
      <c r="C2049" s="9" t="s">
        <v>2806</v>
      </c>
      <c r="D2049" s="9" t="s">
        <v>2816</v>
      </c>
      <c r="E2049" s="6" t="s">
        <v>2817</v>
      </c>
      <c r="F2049" s="9" t="s">
        <v>453</v>
      </c>
      <c r="G2049" s="10">
        <v>52.14958</v>
      </c>
      <c r="H2049" s="8">
        <v>0.99904689287075865</v>
      </c>
      <c r="I2049" s="8">
        <v>0</v>
      </c>
      <c r="J2049" s="11">
        <v>3.8400000000000001E-3</v>
      </c>
      <c r="K2049" s="11">
        <v>9.4649999999999998E-2</v>
      </c>
      <c r="L2049" s="11">
        <v>0.55871000000000004</v>
      </c>
    </row>
    <row r="2050" spans="2:12" x14ac:dyDescent="0.3">
      <c r="B2050" s="9" t="s">
        <v>2805</v>
      </c>
      <c r="C2050" s="9" t="s">
        <v>2806</v>
      </c>
      <c r="D2050" s="9" t="s">
        <v>2824</v>
      </c>
      <c r="E2050" s="6" t="s">
        <v>18557</v>
      </c>
      <c r="F2050" s="9" t="s">
        <v>453</v>
      </c>
      <c r="G2050" s="10">
        <v>30.306100000000001</v>
      </c>
      <c r="H2050" s="8">
        <v>0.98783515392254218</v>
      </c>
      <c r="I2050" s="8">
        <v>0</v>
      </c>
      <c r="J2050" s="11">
        <v>6.0600000000000003E-3</v>
      </c>
      <c r="K2050" s="11">
        <v>0.14853</v>
      </c>
      <c r="L2050" s="11">
        <v>0.43078</v>
      </c>
    </row>
    <row r="2051" spans="2:12" x14ac:dyDescent="0.3">
      <c r="B2051" s="9" t="s">
        <v>2805</v>
      </c>
      <c r="C2051" s="9" t="s">
        <v>2806</v>
      </c>
      <c r="D2051" s="9" t="s">
        <v>2825</v>
      </c>
      <c r="E2051" s="6" t="s">
        <v>18558</v>
      </c>
      <c r="F2051" s="9" t="s">
        <v>453</v>
      </c>
      <c r="G2051" s="10">
        <v>28.931619999999999</v>
      </c>
      <c r="H2051" s="8">
        <v>0.89765458422174838</v>
      </c>
      <c r="I2051" s="8">
        <v>9.1379835516296074E-4</v>
      </c>
      <c r="J2051" s="11">
        <v>1.5789999999999998E-2</v>
      </c>
      <c r="K2051" s="11">
        <v>0.24656</v>
      </c>
      <c r="L2051" s="11">
        <v>0.44534000000000001</v>
      </c>
    </row>
    <row r="2052" spans="2:12" x14ac:dyDescent="0.3">
      <c r="B2052" s="9" t="s">
        <v>2805</v>
      </c>
      <c r="C2052" s="9" t="s">
        <v>2806</v>
      </c>
      <c r="D2052" s="9" t="s">
        <v>2810</v>
      </c>
      <c r="E2052" s="6" t="s">
        <v>2811</v>
      </c>
      <c r="F2052" s="9" t="s">
        <v>453</v>
      </c>
      <c r="G2052" s="10">
        <v>27.746510000000001</v>
      </c>
      <c r="H2052" s="8">
        <v>0.99619952494061759</v>
      </c>
      <c r="I2052" s="8">
        <v>0</v>
      </c>
      <c r="J2052" s="11">
        <v>2.6849999999999999E-2</v>
      </c>
      <c r="K2052" s="11">
        <v>0.36232999999999999</v>
      </c>
      <c r="L2052" s="11">
        <v>0.44575999999999999</v>
      </c>
    </row>
    <row r="2053" spans="2:12" x14ac:dyDescent="0.3">
      <c r="B2053" s="9" t="s">
        <v>2805</v>
      </c>
      <c r="C2053" s="9" t="s">
        <v>2806</v>
      </c>
      <c r="D2053" s="9" t="s">
        <v>2809</v>
      </c>
      <c r="E2053" s="6" t="s">
        <v>19692</v>
      </c>
      <c r="F2053" s="9" t="s">
        <v>453</v>
      </c>
      <c r="G2053" s="10">
        <v>64.170559999999995</v>
      </c>
      <c r="H2053" s="8">
        <v>0.9982368498383779</v>
      </c>
      <c r="I2053" s="8">
        <v>0</v>
      </c>
      <c r="J2053" s="11">
        <v>1.1820000000000001E-2</v>
      </c>
      <c r="K2053" s="11">
        <v>0.21310999999999999</v>
      </c>
      <c r="L2053" s="11">
        <v>0.65973999999999999</v>
      </c>
    </row>
    <row r="2054" spans="2:12" x14ac:dyDescent="0.3">
      <c r="B2054" s="9" t="s">
        <v>2805</v>
      </c>
      <c r="C2054" s="9" t="s">
        <v>2806</v>
      </c>
      <c r="D2054" s="9" t="s">
        <v>2818</v>
      </c>
      <c r="E2054" s="6" t="s">
        <v>2819</v>
      </c>
      <c r="F2054" s="9" t="s">
        <v>453</v>
      </c>
      <c r="G2054" s="10">
        <v>53.85136</v>
      </c>
      <c r="H2054" s="8">
        <v>0.99943646097492256</v>
      </c>
      <c r="I2054" s="8">
        <v>2.8176951253874329E-4</v>
      </c>
      <c r="J2054" s="11">
        <v>1.6320000000000001E-2</v>
      </c>
      <c r="K2054" s="11">
        <v>0.18534999999999999</v>
      </c>
      <c r="L2054" s="11">
        <v>0.59884000000000004</v>
      </c>
    </row>
    <row r="2055" spans="2:12" x14ac:dyDescent="0.3">
      <c r="B2055" s="9" t="s">
        <v>2805</v>
      </c>
      <c r="C2055" s="9" t="s">
        <v>2806</v>
      </c>
      <c r="D2055" s="9" t="s">
        <v>2826</v>
      </c>
      <c r="E2055" s="6" t="s">
        <v>2827</v>
      </c>
      <c r="F2055" s="9" t="s">
        <v>453</v>
      </c>
      <c r="G2055" s="10">
        <v>24.653289999999998</v>
      </c>
      <c r="H2055" s="8">
        <v>0.86791610887996429</v>
      </c>
      <c r="I2055" s="8">
        <v>1.1825078090138332E-2</v>
      </c>
      <c r="J2055" s="11">
        <v>1.7579999999999998E-2</v>
      </c>
      <c r="K2055" s="11">
        <v>0.30202000000000001</v>
      </c>
      <c r="L2055" s="11">
        <v>0.36657000000000001</v>
      </c>
    </row>
    <row r="2056" spans="2:12" x14ac:dyDescent="0.3">
      <c r="B2056" s="9" t="s">
        <v>2805</v>
      </c>
      <c r="C2056" s="9" t="s">
        <v>2806</v>
      </c>
      <c r="D2056" s="9" t="s">
        <v>2814</v>
      </c>
      <c r="E2056" s="6" t="s">
        <v>2815</v>
      </c>
      <c r="F2056" s="9" t="s">
        <v>453</v>
      </c>
      <c r="G2056" s="10">
        <v>37.021239999999999</v>
      </c>
      <c r="H2056" s="8">
        <v>0.97657595590768176</v>
      </c>
      <c r="I2056" s="8">
        <v>0</v>
      </c>
      <c r="J2056" s="11">
        <v>2.332E-2</v>
      </c>
      <c r="K2056" s="11">
        <v>0.34144999999999998</v>
      </c>
      <c r="L2056" s="11">
        <v>0.53264</v>
      </c>
    </row>
    <row r="2057" spans="2:12" x14ac:dyDescent="0.3">
      <c r="B2057" s="9" t="s">
        <v>2805</v>
      </c>
      <c r="C2057" s="9" t="s">
        <v>2806</v>
      </c>
      <c r="D2057" s="9" t="s">
        <v>2820</v>
      </c>
      <c r="E2057" s="6" t="s">
        <v>2821</v>
      </c>
      <c r="F2057" s="9" t="s">
        <v>453</v>
      </c>
      <c r="G2057" s="10">
        <v>21.480619999999998</v>
      </c>
      <c r="H2057" s="8">
        <v>0.73826872631885743</v>
      </c>
      <c r="I2057" s="8">
        <v>4.0804430195278346E-3</v>
      </c>
      <c r="J2057" s="11">
        <v>7.4020000000000002E-2</v>
      </c>
      <c r="K2057" s="11">
        <v>0.39465</v>
      </c>
      <c r="L2057" s="11">
        <v>0.29315000000000002</v>
      </c>
    </row>
    <row r="2058" spans="2:12" x14ac:dyDescent="0.3">
      <c r="B2058" s="9" t="s">
        <v>2805</v>
      </c>
      <c r="C2058" s="9" t="s">
        <v>2806</v>
      </c>
      <c r="D2058" s="9" t="s">
        <v>2812</v>
      </c>
      <c r="E2058" s="6" t="s">
        <v>2813</v>
      </c>
      <c r="F2058" s="9" t="s">
        <v>453</v>
      </c>
      <c r="G2058" s="10">
        <v>35.984220000000001</v>
      </c>
      <c r="H2058" s="8">
        <v>0.99730458221024254</v>
      </c>
      <c r="I2058" s="8">
        <v>0</v>
      </c>
      <c r="J2058" s="11">
        <v>6.6899999999999998E-3</v>
      </c>
      <c r="K2058" s="11">
        <v>0.15381</v>
      </c>
      <c r="L2058" s="11">
        <v>0.47347</v>
      </c>
    </row>
    <row r="2059" spans="2:12" x14ac:dyDescent="0.3">
      <c r="B2059" s="9" t="s">
        <v>2805</v>
      </c>
      <c r="C2059" s="9" t="s">
        <v>2806</v>
      </c>
      <c r="D2059" s="9" t="s">
        <v>2822</v>
      </c>
      <c r="E2059" s="6" t="s">
        <v>2823</v>
      </c>
      <c r="F2059" s="9" t="s">
        <v>453</v>
      </c>
      <c r="G2059" s="10">
        <v>25.453880000000002</v>
      </c>
      <c r="H2059" s="8">
        <v>0.94519819100824687</v>
      </c>
      <c r="I2059" s="8">
        <v>0</v>
      </c>
      <c r="J2059" s="11">
        <v>1.559E-2</v>
      </c>
      <c r="K2059" s="11">
        <v>0.39072000000000001</v>
      </c>
      <c r="L2059" s="11">
        <v>0.4002</v>
      </c>
    </row>
    <row r="2060" spans="2:12" x14ac:dyDescent="0.3">
      <c r="B2060" s="9" t="s">
        <v>2828</v>
      </c>
      <c r="C2060" s="9" t="s">
        <v>2829</v>
      </c>
      <c r="D2060" s="9" t="s">
        <v>2841</v>
      </c>
      <c r="E2060" s="6" t="s">
        <v>2842</v>
      </c>
      <c r="F2060" s="9" t="s">
        <v>270</v>
      </c>
      <c r="G2060" s="10">
        <v>30.655059999999999</v>
      </c>
      <c r="H2060" s="8">
        <v>0.96262494567579315</v>
      </c>
      <c r="I2060" s="8">
        <v>0</v>
      </c>
      <c r="J2060" s="11">
        <v>6.8799999999999998E-3</v>
      </c>
      <c r="K2060" s="11">
        <v>0.16950999999999999</v>
      </c>
      <c r="L2060" s="11">
        <v>0.35718</v>
      </c>
    </row>
    <row r="2061" spans="2:12" x14ac:dyDescent="0.3">
      <c r="B2061" s="9" t="s">
        <v>2828</v>
      </c>
      <c r="C2061" s="9" t="s">
        <v>2829</v>
      </c>
      <c r="D2061" s="9" t="s">
        <v>2836</v>
      </c>
      <c r="E2061" s="6" t="s">
        <v>2837</v>
      </c>
      <c r="F2061" s="9" t="s">
        <v>270</v>
      </c>
      <c r="G2061" s="10">
        <v>31.96245</v>
      </c>
      <c r="H2061" s="8">
        <v>0.92691358024691362</v>
      </c>
      <c r="I2061" s="8">
        <v>0</v>
      </c>
      <c r="J2061" s="11">
        <v>5.9500000000000004E-3</v>
      </c>
      <c r="K2061" s="11">
        <v>0.12089</v>
      </c>
      <c r="L2061" s="11">
        <v>0.35531000000000001</v>
      </c>
    </row>
    <row r="2062" spans="2:12" x14ac:dyDescent="0.3">
      <c r="B2062" s="9" t="s">
        <v>2828</v>
      </c>
      <c r="C2062" s="9" t="s">
        <v>2829</v>
      </c>
      <c r="D2062" s="9" t="s">
        <v>2846</v>
      </c>
      <c r="E2062" s="6" t="s">
        <v>2847</v>
      </c>
      <c r="F2062" s="9" t="s">
        <v>270</v>
      </c>
      <c r="G2062" s="10">
        <v>19.863890000000001</v>
      </c>
      <c r="H2062" s="8">
        <v>0.69631688672689362</v>
      </c>
      <c r="I2062" s="8">
        <v>0</v>
      </c>
      <c r="J2062" s="11">
        <v>5.9800000000000001E-3</v>
      </c>
      <c r="K2062" s="11">
        <v>0.13145999999999999</v>
      </c>
      <c r="L2062" s="11">
        <v>5.4699999999999999E-2</v>
      </c>
    </row>
    <row r="2063" spans="2:12" x14ac:dyDescent="0.3">
      <c r="B2063" s="9" t="s">
        <v>2828</v>
      </c>
      <c r="C2063" s="9" t="s">
        <v>2829</v>
      </c>
      <c r="D2063" s="9" t="s">
        <v>2830</v>
      </c>
      <c r="E2063" s="6" t="s">
        <v>2831</v>
      </c>
      <c r="F2063" s="9" t="s">
        <v>270</v>
      </c>
      <c r="G2063" s="10">
        <v>17.112359999999999</v>
      </c>
      <c r="H2063" s="8">
        <v>0.58896506692784856</v>
      </c>
      <c r="I2063" s="8">
        <v>6.5295461965393404E-4</v>
      </c>
      <c r="J2063" s="11">
        <v>1.8630000000000001E-2</v>
      </c>
      <c r="K2063" s="11">
        <v>0.31440000000000001</v>
      </c>
      <c r="L2063" s="11">
        <v>6.2799999999999995E-2</v>
      </c>
    </row>
    <row r="2064" spans="2:12" x14ac:dyDescent="0.3">
      <c r="B2064" s="9" t="s">
        <v>2828</v>
      </c>
      <c r="C2064" s="9" t="s">
        <v>2829</v>
      </c>
      <c r="D2064" s="9" t="s">
        <v>2838</v>
      </c>
      <c r="E2064" s="6" t="s">
        <v>19693</v>
      </c>
      <c r="F2064" s="9" t="s">
        <v>270</v>
      </c>
      <c r="G2064" s="10">
        <v>18.733129999999999</v>
      </c>
      <c r="H2064" s="8">
        <v>0.37136929460580914</v>
      </c>
      <c r="I2064" s="8">
        <v>2.7230290456431534E-3</v>
      </c>
      <c r="J2064" s="11">
        <v>7.9600000000000001E-3</v>
      </c>
      <c r="K2064" s="11">
        <v>0.14546999999999999</v>
      </c>
      <c r="L2064" s="11">
        <v>4.0289999999999999E-2</v>
      </c>
    </row>
    <row r="2065" spans="2:12" x14ac:dyDescent="0.3">
      <c r="B2065" s="9" t="s">
        <v>2828</v>
      </c>
      <c r="C2065" s="9" t="s">
        <v>2829</v>
      </c>
      <c r="D2065" s="9" t="s">
        <v>2844</v>
      </c>
      <c r="E2065" s="6" t="s">
        <v>2845</v>
      </c>
      <c r="F2065" s="9" t="s">
        <v>270</v>
      </c>
      <c r="G2065" s="10">
        <v>23.03463</v>
      </c>
      <c r="H2065" s="8">
        <v>0.70482556925005224</v>
      </c>
      <c r="I2065" s="8">
        <v>2.4232295801128054E-2</v>
      </c>
      <c r="J2065" s="11">
        <v>2.4660000000000001E-2</v>
      </c>
      <c r="K2065" s="11">
        <v>0.41245999999999999</v>
      </c>
      <c r="L2065" s="11">
        <v>0.24254999999999999</v>
      </c>
    </row>
    <row r="2066" spans="2:12" x14ac:dyDescent="0.3">
      <c r="B2066" s="9" t="s">
        <v>2828</v>
      </c>
      <c r="C2066" s="9" t="s">
        <v>2829</v>
      </c>
      <c r="D2066" s="9" t="s">
        <v>2834</v>
      </c>
      <c r="E2066" s="6" t="s">
        <v>2835</v>
      </c>
      <c r="F2066" s="9" t="s">
        <v>270</v>
      </c>
      <c r="G2066" s="10">
        <v>23.46537</v>
      </c>
      <c r="H2066" s="8">
        <v>0.59278445883441255</v>
      </c>
      <c r="I2066" s="8">
        <v>7.4005550416281218E-4</v>
      </c>
      <c r="J2066" s="11">
        <v>5.7000000000000002E-3</v>
      </c>
      <c r="K2066" s="11">
        <v>0.13225999999999999</v>
      </c>
      <c r="L2066" s="11">
        <v>0.14502000000000001</v>
      </c>
    </row>
    <row r="2067" spans="2:12" x14ac:dyDescent="0.3">
      <c r="B2067" s="9" t="s">
        <v>2828</v>
      </c>
      <c r="C2067" s="9" t="s">
        <v>2829</v>
      </c>
      <c r="D2067" s="9" t="s">
        <v>2848</v>
      </c>
      <c r="E2067" s="6" t="s">
        <v>2849</v>
      </c>
      <c r="F2067" s="9" t="s">
        <v>270</v>
      </c>
      <c r="G2067" s="10">
        <v>27.933969999999999</v>
      </c>
      <c r="H2067" s="8">
        <v>0.89540161831458454</v>
      </c>
      <c r="I2067" s="8">
        <v>0</v>
      </c>
      <c r="J2067" s="11">
        <v>7.0299999999999998E-3</v>
      </c>
      <c r="K2067" s="11">
        <v>0.24213000000000001</v>
      </c>
      <c r="L2067" s="11">
        <v>0.31702999999999998</v>
      </c>
    </row>
    <row r="2068" spans="2:12" x14ac:dyDescent="0.3">
      <c r="B2068" s="9" t="s">
        <v>2828</v>
      </c>
      <c r="C2068" s="9" t="s">
        <v>2829</v>
      </c>
      <c r="D2068" s="9" t="s">
        <v>2839</v>
      </c>
      <c r="E2068" s="6" t="s">
        <v>2840</v>
      </c>
      <c r="F2068" s="9" t="s">
        <v>270</v>
      </c>
      <c r="G2068" s="10">
        <v>31.607250000000001</v>
      </c>
      <c r="H2068" s="8">
        <v>0.849290780141844</v>
      </c>
      <c r="I2068" s="8">
        <v>0</v>
      </c>
      <c r="J2068" s="11">
        <v>8.3800000000000003E-3</v>
      </c>
      <c r="K2068" s="11">
        <v>9.8769999999999997E-2</v>
      </c>
      <c r="L2068" s="11">
        <v>0.29100999999999999</v>
      </c>
    </row>
    <row r="2069" spans="2:12" x14ac:dyDescent="0.3">
      <c r="B2069" s="9" t="s">
        <v>2828</v>
      </c>
      <c r="C2069" s="9" t="s">
        <v>2829</v>
      </c>
      <c r="D2069" s="9" t="s">
        <v>2853</v>
      </c>
      <c r="E2069" s="6" t="s">
        <v>2854</v>
      </c>
      <c r="F2069" s="9" t="s">
        <v>270</v>
      </c>
      <c r="G2069" s="10">
        <v>36.711790000000001</v>
      </c>
      <c r="H2069" s="8">
        <v>0.90551740468860997</v>
      </c>
      <c r="I2069" s="8">
        <v>0</v>
      </c>
      <c r="J2069" s="11">
        <v>8.7200000000000003E-3</v>
      </c>
      <c r="K2069" s="11">
        <v>0.31378</v>
      </c>
      <c r="L2069" s="11">
        <v>0.41305999999999998</v>
      </c>
    </row>
    <row r="2070" spans="2:12" x14ac:dyDescent="0.3">
      <c r="B2070" s="9" t="s">
        <v>2828</v>
      </c>
      <c r="C2070" s="9" t="s">
        <v>2829</v>
      </c>
      <c r="D2070" s="9" t="s">
        <v>2850</v>
      </c>
      <c r="E2070" s="6" t="s">
        <v>2851</v>
      </c>
      <c r="F2070" s="9" t="s">
        <v>270</v>
      </c>
      <c r="G2070" s="10">
        <v>33.783119999999997</v>
      </c>
      <c r="H2070" s="8">
        <v>0.96645121575869497</v>
      </c>
      <c r="I2070" s="8">
        <v>0</v>
      </c>
      <c r="J2070" s="11">
        <v>8.2199999999999999E-3</v>
      </c>
      <c r="K2070" s="11">
        <v>0.25914999999999999</v>
      </c>
      <c r="L2070" s="11">
        <v>0.41299000000000002</v>
      </c>
    </row>
    <row r="2071" spans="2:12" x14ac:dyDescent="0.3">
      <c r="B2071" s="9" t="s">
        <v>2828</v>
      </c>
      <c r="C2071" s="9" t="s">
        <v>2829</v>
      </c>
      <c r="D2071" s="9" t="s">
        <v>2832</v>
      </c>
      <c r="E2071" s="6" t="s">
        <v>2833</v>
      </c>
      <c r="F2071" s="9" t="s">
        <v>270</v>
      </c>
      <c r="G2071" s="10">
        <v>30.530419999999999</v>
      </c>
      <c r="H2071" s="8">
        <v>0.92801556420233466</v>
      </c>
      <c r="I2071" s="8">
        <v>2.4319066147859923E-4</v>
      </c>
      <c r="J2071" s="11">
        <v>6.1199999999999996E-3</v>
      </c>
      <c r="K2071" s="11">
        <v>0.10645</v>
      </c>
      <c r="L2071" s="11">
        <v>0.31524999999999997</v>
      </c>
    </row>
    <row r="2072" spans="2:12" x14ac:dyDescent="0.3">
      <c r="B2072" s="9" t="s">
        <v>2828</v>
      </c>
      <c r="C2072" s="9" t="s">
        <v>2829</v>
      </c>
      <c r="D2072" s="9" t="s">
        <v>2843</v>
      </c>
      <c r="E2072" s="6" t="s">
        <v>19694</v>
      </c>
      <c r="F2072" s="9" t="s">
        <v>270</v>
      </c>
      <c r="G2072" s="10">
        <v>18.662279999999999</v>
      </c>
      <c r="H2072" s="8">
        <v>0.40936516264428124</v>
      </c>
      <c r="I2072" s="8">
        <v>1.4034627492130115E-2</v>
      </c>
      <c r="J2072" s="11">
        <v>1.14E-2</v>
      </c>
      <c r="K2072" s="11">
        <v>0.18182999999999999</v>
      </c>
      <c r="L2072" s="11">
        <v>4.3929999999999997E-2</v>
      </c>
    </row>
    <row r="2073" spans="2:12" x14ac:dyDescent="0.3">
      <c r="B2073" s="9" t="s">
        <v>2828</v>
      </c>
      <c r="C2073" s="9" t="s">
        <v>2829</v>
      </c>
      <c r="D2073" s="9" t="s">
        <v>2852</v>
      </c>
      <c r="E2073" s="6" t="s">
        <v>1161</v>
      </c>
      <c r="F2073" s="9" t="s">
        <v>270</v>
      </c>
      <c r="G2073" s="10">
        <v>25.205660000000002</v>
      </c>
      <c r="H2073" s="8">
        <v>0.91240733515411632</v>
      </c>
      <c r="I2073" s="8">
        <v>6.632852126414358E-3</v>
      </c>
      <c r="J2073" s="11">
        <v>1.525E-2</v>
      </c>
      <c r="K2073" s="11">
        <v>0.40738000000000002</v>
      </c>
      <c r="L2073" s="11">
        <v>0.32279999999999998</v>
      </c>
    </row>
    <row r="2074" spans="2:12" x14ac:dyDescent="0.3">
      <c r="B2074" s="9" t="s">
        <v>2855</v>
      </c>
      <c r="C2074" s="9" t="s">
        <v>2856</v>
      </c>
      <c r="D2074" s="9" t="s">
        <v>2863</v>
      </c>
      <c r="E2074" s="6" t="s">
        <v>2864</v>
      </c>
      <c r="F2074" s="9" t="s">
        <v>56</v>
      </c>
      <c r="G2074" s="10">
        <v>25.965039999999998</v>
      </c>
      <c r="H2074" s="8">
        <v>0.96192609182530797</v>
      </c>
      <c r="I2074" s="8">
        <v>4.4792833146696529E-3</v>
      </c>
      <c r="J2074" s="11">
        <v>1.864E-2</v>
      </c>
      <c r="K2074" s="11">
        <v>0.44030000000000002</v>
      </c>
      <c r="L2074" s="11">
        <v>0.45844000000000001</v>
      </c>
    </row>
    <row r="2075" spans="2:12" x14ac:dyDescent="0.3">
      <c r="B2075" s="9" t="s">
        <v>2855</v>
      </c>
      <c r="C2075" s="9" t="s">
        <v>2856</v>
      </c>
      <c r="D2075" s="9" t="s">
        <v>2865</v>
      </c>
      <c r="E2075" s="6" t="s">
        <v>2866</v>
      </c>
      <c r="F2075" s="9" t="s">
        <v>56</v>
      </c>
      <c r="G2075" s="10">
        <v>26.559010000000001</v>
      </c>
      <c r="H2075" s="8">
        <v>0.96125406684412895</v>
      </c>
      <c r="I2075" s="8">
        <v>2.9577048210588581E-4</v>
      </c>
      <c r="J2075" s="11">
        <v>2.1350000000000001E-2</v>
      </c>
      <c r="K2075" s="11">
        <v>0.38812999999999998</v>
      </c>
      <c r="L2075" s="11">
        <v>0.45900999999999997</v>
      </c>
    </row>
    <row r="2076" spans="2:12" x14ac:dyDescent="0.3">
      <c r="B2076" s="9" t="s">
        <v>2855</v>
      </c>
      <c r="C2076" s="9" t="s">
        <v>2856</v>
      </c>
      <c r="D2076" s="9" t="s">
        <v>2877</v>
      </c>
      <c r="E2076" s="6" t="s">
        <v>2878</v>
      </c>
      <c r="F2076" s="9" t="s">
        <v>56</v>
      </c>
      <c r="G2076" s="10">
        <v>34.119120000000002</v>
      </c>
      <c r="H2076" s="8">
        <v>0.99153778815290339</v>
      </c>
      <c r="I2076" s="8">
        <v>1.7508024511234317E-3</v>
      </c>
      <c r="J2076" s="11">
        <v>5.4129999999999998E-2</v>
      </c>
      <c r="K2076" s="11">
        <v>0.26518999999999998</v>
      </c>
      <c r="L2076" s="11">
        <v>0.61877000000000004</v>
      </c>
    </row>
    <row r="2077" spans="2:12" x14ac:dyDescent="0.3">
      <c r="B2077" s="9" t="s">
        <v>2855</v>
      </c>
      <c r="C2077" s="9" t="s">
        <v>2856</v>
      </c>
      <c r="D2077" s="9" t="s">
        <v>2857</v>
      </c>
      <c r="E2077" s="6" t="s">
        <v>2858</v>
      </c>
      <c r="F2077" s="9" t="s">
        <v>56</v>
      </c>
      <c r="G2077" s="10">
        <v>32.742510000000003</v>
      </c>
      <c r="H2077" s="8">
        <v>0.81981279251170047</v>
      </c>
      <c r="I2077" s="8">
        <v>4.6801872074882997E-2</v>
      </c>
      <c r="J2077" s="11">
        <v>4.2220000000000001E-2</v>
      </c>
      <c r="K2077" s="11">
        <v>0.26411000000000001</v>
      </c>
      <c r="L2077" s="11">
        <v>0.49680999999999997</v>
      </c>
    </row>
    <row r="2078" spans="2:12" x14ac:dyDescent="0.3">
      <c r="B2078" s="9" t="s">
        <v>2855</v>
      </c>
      <c r="C2078" s="9" t="s">
        <v>2856</v>
      </c>
      <c r="D2078" s="9" t="s">
        <v>2873</v>
      </c>
      <c r="E2078" s="6" t="s">
        <v>2874</v>
      </c>
      <c r="F2078" s="9" t="s">
        <v>56</v>
      </c>
      <c r="G2078" s="10">
        <v>31.528729999999999</v>
      </c>
      <c r="H2078" s="8">
        <v>0.99916411256617443</v>
      </c>
      <c r="I2078" s="8">
        <v>0</v>
      </c>
      <c r="J2078" s="11">
        <v>1.451E-2</v>
      </c>
      <c r="K2078" s="11">
        <v>0.3337</v>
      </c>
      <c r="L2078" s="11">
        <v>0.53681999999999996</v>
      </c>
    </row>
    <row r="2079" spans="2:12" x14ac:dyDescent="0.3">
      <c r="B2079" s="9" t="s">
        <v>2855</v>
      </c>
      <c r="C2079" s="9" t="s">
        <v>2856</v>
      </c>
      <c r="D2079" s="9" t="s">
        <v>2869</v>
      </c>
      <c r="E2079" s="6" t="s">
        <v>2870</v>
      </c>
      <c r="F2079" s="9" t="s">
        <v>56</v>
      </c>
      <c r="G2079" s="10">
        <v>32.007219999999997</v>
      </c>
      <c r="H2079" s="8">
        <v>0.9967257318952234</v>
      </c>
      <c r="I2079" s="8">
        <v>0</v>
      </c>
      <c r="J2079" s="11">
        <v>6.11E-3</v>
      </c>
      <c r="K2079" s="11">
        <v>0.15717999999999999</v>
      </c>
      <c r="L2079" s="11">
        <v>0.4546</v>
      </c>
    </row>
    <row r="2080" spans="2:12" x14ac:dyDescent="0.3">
      <c r="B2080" s="9" t="s">
        <v>2855</v>
      </c>
      <c r="C2080" s="9" t="s">
        <v>2856</v>
      </c>
      <c r="D2080" s="9" t="s">
        <v>2871</v>
      </c>
      <c r="E2080" s="6" t="s">
        <v>2872</v>
      </c>
      <c r="F2080" s="9" t="s">
        <v>56</v>
      </c>
      <c r="G2080" s="10">
        <v>31.86262</v>
      </c>
      <c r="H2080" s="8">
        <v>0.94970102004924373</v>
      </c>
      <c r="I2080" s="8">
        <v>1.7587055926837847E-4</v>
      </c>
      <c r="J2080" s="11">
        <v>6.5599999999999999E-3</v>
      </c>
      <c r="K2080" s="11">
        <v>0.11654</v>
      </c>
      <c r="L2080" s="11">
        <v>0.36116999999999999</v>
      </c>
    </row>
    <row r="2081" spans="2:12" x14ac:dyDescent="0.3">
      <c r="B2081" s="9" t="s">
        <v>2855</v>
      </c>
      <c r="C2081" s="9" t="s">
        <v>2856</v>
      </c>
      <c r="D2081" s="9" t="s">
        <v>2879</v>
      </c>
      <c r="E2081" s="6" t="s">
        <v>2880</v>
      </c>
      <c r="F2081" s="9" t="s">
        <v>56</v>
      </c>
      <c r="G2081" s="10">
        <v>25.422540000000001</v>
      </c>
      <c r="H2081" s="8">
        <v>0.97372860930344662</v>
      </c>
      <c r="I2081" s="8">
        <v>0</v>
      </c>
      <c r="J2081" s="11">
        <v>4.8500000000000001E-3</v>
      </c>
      <c r="K2081" s="11">
        <v>0.16505</v>
      </c>
      <c r="L2081" s="11">
        <v>0.30895</v>
      </c>
    </row>
    <row r="2082" spans="2:12" x14ac:dyDescent="0.3">
      <c r="B2082" s="9" t="s">
        <v>2855</v>
      </c>
      <c r="C2082" s="9" t="s">
        <v>2856</v>
      </c>
      <c r="D2082" s="9" t="s">
        <v>2875</v>
      </c>
      <c r="E2082" s="6" t="s">
        <v>2876</v>
      </c>
      <c r="F2082" s="9" t="s">
        <v>56</v>
      </c>
      <c r="G2082" s="10">
        <v>35.520330000000001</v>
      </c>
      <c r="H2082" s="8">
        <v>0.91885007278020381</v>
      </c>
      <c r="I2082" s="8">
        <v>3.6390101892285298E-3</v>
      </c>
      <c r="J2082" s="11">
        <v>1.0800000000000001E-2</v>
      </c>
      <c r="K2082" s="11">
        <v>0.17544000000000001</v>
      </c>
      <c r="L2082" s="11">
        <v>0.58120000000000005</v>
      </c>
    </row>
    <row r="2083" spans="2:12" x14ac:dyDescent="0.3">
      <c r="B2083" s="9" t="s">
        <v>2855</v>
      </c>
      <c r="C2083" s="9" t="s">
        <v>2856</v>
      </c>
      <c r="D2083" s="9" t="s">
        <v>2883</v>
      </c>
      <c r="E2083" s="6" t="s">
        <v>2884</v>
      </c>
      <c r="F2083" s="9" t="s">
        <v>56</v>
      </c>
      <c r="G2083" s="10">
        <v>25.767890000000001</v>
      </c>
      <c r="H2083" s="8">
        <v>0.76504534212695796</v>
      </c>
      <c r="I2083" s="8">
        <v>0.10030228084638637</v>
      </c>
      <c r="J2083" s="11">
        <v>4.0099999999999997E-2</v>
      </c>
      <c r="K2083" s="11">
        <v>0.38057999999999997</v>
      </c>
      <c r="L2083" s="11">
        <v>0.35420000000000001</v>
      </c>
    </row>
    <row r="2084" spans="2:12" x14ac:dyDescent="0.3">
      <c r="B2084" s="9" t="s">
        <v>2855</v>
      </c>
      <c r="C2084" s="9" t="s">
        <v>2856</v>
      </c>
      <c r="D2084" s="9" t="s">
        <v>2881</v>
      </c>
      <c r="E2084" s="6" t="s">
        <v>2882</v>
      </c>
      <c r="F2084" s="9" t="s">
        <v>56</v>
      </c>
      <c r="G2084" s="10">
        <v>21.908609999999999</v>
      </c>
      <c r="H2084" s="8">
        <v>0.97296383913484286</v>
      </c>
      <c r="I2084" s="8">
        <v>7.0969922271037515E-3</v>
      </c>
      <c r="J2084" s="11">
        <v>2.128E-2</v>
      </c>
      <c r="K2084" s="11">
        <v>0.54488999999999999</v>
      </c>
      <c r="L2084" s="11">
        <v>0.30980999999999997</v>
      </c>
    </row>
    <row r="2085" spans="2:12" x14ac:dyDescent="0.3">
      <c r="B2085" s="9" t="s">
        <v>2855</v>
      </c>
      <c r="C2085" s="9" t="s">
        <v>2856</v>
      </c>
      <c r="D2085" s="9" t="s">
        <v>2859</v>
      </c>
      <c r="E2085" s="6" t="s">
        <v>2860</v>
      </c>
      <c r="F2085" s="9" t="s">
        <v>56</v>
      </c>
      <c r="G2085" s="10">
        <v>33.77046</v>
      </c>
      <c r="H2085" s="8">
        <v>0.99860879243183087</v>
      </c>
      <c r="I2085" s="8">
        <v>0</v>
      </c>
      <c r="J2085" s="11">
        <v>4.1450000000000001E-2</v>
      </c>
      <c r="K2085" s="11">
        <v>0.30030000000000001</v>
      </c>
      <c r="L2085" s="11">
        <v>0.61643000000000003</v>
      </c>
    </row>
    <row r="2086" spans="2:12" x14ac:dyDescent="0.3">
      <c r="B2086" s="9" t="s">
        <v>2855</v>
      </c>
      <c r="C2086" s="9" t="s">
        <v>2856</v>
      </c>
      <c r="D2086" s="9" t="s">
        <v>2861</v>
      </c>
      <c r="E2086" s="6" t="s">
        <v>2862</v>
      </c>
      <c r="F2086" s="9" t="s">
        <v>56</v>
      </c>
      <c r="G2086" s="10">
        <v>28.62031</v>
      </c>
      <c r="H2086" s="8">
        <v>0.96736596736596736</v>
      </c>
      <c r="I2086" s="8">
        <v>1.2121212121212121E-2</v>
      </c>
      <c r="J2086" s="11">
        <v>1.6969999999999999E-2</v>
      </c>
      <c r="K2086" s="11">
        <v>0.30495</v>
      </c>
      <c r="L2086" s="11">
        <v>0.47353000000000001</v>
      </c>
    </row>
    <row r="2087" spans="2:12" x14ac:dyDescent="0.3">
      <c r="B2087" s="9" t="s">
        <v>2855</v>
      </c>
      <c r="C2087" s="9" t="s">
        <v>2856</v>
      </c>
      <c r="D2087" s="9" t="s">
        <v>2867</v>
      </c>
      <c r="E2087" s="6" t="s">
        <v>2868</v>
      </c>
      <c r="F2087" s="9" t="s">
        <v>56</v>
      </c>
      <c r="G2087" s="10">
        <v>33.233730000000001</v>
      </c>
      <c r="H2087" s="8">
        <v>0.97988971780733047</v>
      </c>
      <c r="I2087" s="8">
        <v>0</v>
      </c>
      <c r="J2087" s="11">
        <v>1.8450000000000001E-2</v>
      </c>
      <c r="K2087" s="11">
        <v>0.32411000000000001</v>
      </c>
      <c r="L2087" s="11">
        <v>0.60087999999999997</v>
      </c>
    </row>
    <row r="2088" spans="2:12" x14ac:dyDescent="0.3">
      <c r="B2088" s="9" t="s">
        <v>2885</v>
      </c>
      <c r="C2088" s="9" t="s">
        <v>2886</v>
      </c>
      <c r="D2088" s="9" t="s">
        <v>2901</v>
      </c>
      <c r="E2088" s="6" t="s">
        <v>2902</v>
      </c>
      <c r="F2088" s="9" t="s">
        <v>659</v>
      </c>
      <c r="G2088" s="10">
        <v>34.5518</v>
      </c>
      <c r="H2088" s="8">
        <v>0.93418037908769003</v>
      </c>
      <c r="I2088" s="8">
        <v>8.3315975838367008E-4</v>
      </c>
      <c r="J2088" s="11">
        <v>1.357E-2</v>
      </c>
      <c r="K2088" s="11">
        <v>0.23616999999999999</v>
      </c>
      <c r="L2088" s="11">
        <v>0.52088000000000001</v>
      </c>
    </row>
    <row r="2089" spans="2:12" x14ac:dyDescent="0.3">
      <c r="B2089" s="9" t="s">
        <v>2885</v>
      </c>
      <c r="C2089" s="9" t="s">
        <v>2886</v>
      </c>
      <c r="D2089" s="9" t="s">
        <v>2891</v>
      </c>
      <c r="E2089" s="6" t="s">
        <v>2892</v>
      </c>
      <c r="F2089" s="9" t="s">
        <v>659</v>
      </c>
      <c r="G2089" s="10">
        <v>27.0701</v>
      </c>
      <c r="H2089" s="8">
        <v>0.94646220069948883</v>
      </c>
      <c r="I2089" s="8">
        <v>2.6903416733925207E-3</v>
      </c>
      <c r="J2089" s="11">
        <v>2.3740000000000001E-2</v>
      </c>
      <c r="K2089" s="11">
        <v>0.28634999999999999</v>
      </c>
      <c r="L2089" s="11">
        <v>0.42507</v>
      </c>
    </row>
    <row r="2090" spans="2:12" x14ac:dyDescent="0.3">
      <c r="B2090" s="9" t="s">
        <v>2885</v>
      </c>
      <c r="C2090" s="9" t="s">
        <v>2886</v>
      </c>
      <c r="D2090" s="9" t="s">
        <v>2895</v>
      </c>
      <c r="E2090" s="6" t="s">
        <v>18559</v>
      </c>
      <c r="F2090" s="9" t="s">
        <v>659</v>
      </c>
      <c r="G2090" s="10">
        <v>33.04956</v>
      </c>
      <c r="H2090" s="8">
        <v>0.9644021739130435</v>
      </c>
      <c r="I2090" s="8">
        <v>0</v>
      </c>
      <c r="J2090" s="11">
        <v>4.181E-2</v>
      </c>
      <c r="K2090" s="11">
        <v>0.29537999999999998</v>
      </c>
      <c r="L2090" s="11">
        <v>0.60809000000000002</v>
      </c>
    </row>
    <row r="2091" spans="2:12" x14ac:dyDescent="0.3">
      <c r="B2091" s="9" t="s">
        <v>2885</v>
      </c>
      <c r="C2091" s="9" t="s">
        <v>2886</v>
      </c>
      <c r="D2091" s="9" t="s">
        <v>2904</v>
      </c>
      <c r="E2091" s="6" t="s">
        <v>18560</v>
      </c>
      <c r="F2091" s="9" t="s">
        <v>659</v>
      </c>
      <c r="G2091" s="10">
        <v>29.998380000000001</v>
      </c>
      <c r="H2091" s="8">
        <v>0.94885745375408048</v>
      </c>
      <c r="I2091" s="8">
        <v>6.5288356909684441E-3</v>
      </c>
      <c r="J2091" s="11">
        <v>1.0410000000000001E-2</v>
      </c>
      <c r="K2091" s="11">
        <v>0.12759999999999999</v>
      </c>
      <c r="L2091" s="11">
        <v>0.41826999999999998</v>
      </c>
    </row>
    <row r="2092" spans="2:12" x14ac:dyDescent="0.3">
      <c r="B2092" s="9" t="s">
        <v>2885</v>
      </c>
      <c r="C2092" s="9" t="s">
        <v>2886</v>
      </c>
      <c r="D2092" s="9" t="s">
        <v>2908</v>
      </c>
      <c r="E2092" s="6" t="s">
        <v>2909</v>
      </c>
      <c r="F2092" s="9" t="s">
        <v>659</v>
      </c>
      <c r="G2092" s="10">
        <v>33.442410000000002</v>
      </c>
      <c r="H2092" s="8">
        <v>0.96485447556287751</v>
      </c>
      <c r="I2092" s="8">
        <v>5.7660626029654039E-3</v>
      </c>
      <c r="J2092" s="11">
        <v>2.094E-2</v>
      </c>
      <c r="K2092" s="11">
        <v>0.23297000000000001</v>
      </c>
      <c r="L2092" s="11">
        <v>0.59536</v>
      </c>
    </row>
    <row r="2093" spans="2:12" x14ac:dyDescent="0.3">
      <c r="B2093" s="9" t="s">
        <v>2885</v>
      </c>
      <c r="C2093" s="9" t="s">
        <v>2886</v>
      </c>
      <c r="D2093" s="9" t="s">
        <v>2899</v>
      </c>
      <c r="E2093" s="6" t="s">
        <v>2900</v>
      </c>
      <c r="F2093" s="9" t="s">
        <v>659</v>
      </c>
      <c r="G2093" s="10">
        <v>33.347479999999997</v>
      </c>
      <c r="H2093" s="8">
        <v>0.9305068536818617</v>
      </c>
      <c r="I2093" s="8">
        <v>4.1440867070449477E-3</v>
      </c>
      <c r="J2093" s="11">
        <v>3.8400000000000001E-3</v>
      </c>
      <c r="K2093" s="11">
        <v>0.12626000000000001</v>
      </c>
      <c r="L2093" s="11">
        <v>0.39701999999999998</v>
      </c>
    </row>
    <row r="2094" spans="2:12" x14ac:dyDescent="0.3">
      <c r="B2094" s="9" t="s">
        <v>2885</v>
      </c>
      <c r="C2094" s="9" t="s">
        <v>2886</v>
      </c>
      <c r="D2094" s="9" t="s">
        <v>2903</v>
      </c>
      <c r="E2094" s="6" t="s">
        <v>19695</v>
      </c>
      <c r="F2094" s="9" t="s">
        <v>659</v>
      </c>
      <c r="G2094" s="10">
        <v>30.180140000000002</v>
      </c>
      <c r="H2094" s="8">
        <v>0.92319798552093169</v>
      </c>
      <c r="I2094" s="8">
        <v>4.4066729619137553E-2</v>
      </c>
      <c r="J2094" s="11">
        <v>2.673E-2</v>
      </c>
      <c r="K2094" s="11">
        <v>0.28017999999999998</v>
      </c>
      <c r="L2094" s="11">
        <v>0.51705000000000001</v>
      </c>
    </row>
    <row r="2095" spans="2:12" x14ac:dyDescent="0.3">
      <c r="B2095" s="9" t="s">
        <v>2885</v>
      </c>
      <c r="C2095" s="9" t="s">
        <v>2886</v>
      </c>
      <c r="D2095" s="9" t="s">
        <v>2897</v>
      </c>
      <c r="E2095" s="6" t="s">
        <v>2898</v>
      </c>
      <c r="F2095" s="9" t="s">
        <v>659</v>
      </c>
      <c r="G2095" s="10">
        <v>32.128149999999998</v>
      </c>
      <c r="H2095" s="8">
        <v>0.99161230195712957</v>
      </c>
      <c r="I2095" s="8">
        <v>0</v>
      </c>
      <c r="J2095" s="11">
        <v>1.0880000000000001E-2</v>
      </c>
      <c r="K2095" s="11">
        <v>0.26655000000000001</v>
      </c>
      <c r="L2095" s="11">
        <v>0.49138999999999999</v>
      </c>
    </row>
    <row r="2096" spans="2:12" x14ac:dyDescent="0.3">
      <c r="B2096" s="9" t="s">
        <v>2885</v>
      </c>
      <c r="C2096" s="9" t="s">
        <v>2886</v>
      </c>
      <c r="D2096" s="9" t="s">
        <v>2906</v>
      </c>
      <c r="E2096" s="6" t="s">
        <v>2907</v>
      </c>
      <c r="F2096" s="9" t="s">
        <v>659</v>
      </c>
      <c r="G2096" s="10">
        <v>30.830749999999998</v>
      </c>
      <c r="H2096" s="8">
        <v>0.92764378478664189</v>
      </c>
      <c r="I2096" s="8">
        <v>1.1131725417439703E-2</v>
      </c>
      <c r="J2096" s="11">
        <v>3.0960000000000001E-2</v>
      </c>
      <c r="K2096" s="11">
        <v>0.21465999999999999</v>
      </c>
      <c r="L2096" s="11">
        <v>0.48431999999999997</v>
      </c>
    </row>
    <row r="2097" spans="2:12" x14ac:dyDescent="0.3">
      <c r="B2097" s="9" t="s">
        <v>2885</v>
      </c>
      <c r="C2097" s="9" t="s">
        <v>2886</v>
      </c>
      <c r="D2097" s="9" t="s">
        <v>2887</v>
      </c>
      <c r="E2097" s="6" t="s">
        <v>2888</v>
      </c>
      <c r="F2097" s="9" t="s">
        <v>659</v>
      </c>
      <c r="G2097" s="10">
        <v>37.457509999999999</v>
      </c>
      <c r="H2097" s="8">
        <v>0.96607032695866746</v>
      </c>
      <c r="I2097" s="8">
        <v>4.9352251696483653E-3</v>
      </c>
      <c r="J2097" s="11">
        <v>7.918E-2</v>
      </c>
      <c r="K2097" s="11">
        <v>0.22691</v>
      </c>
      <c r="L2097" s="11">
        <v>0.68145</v>
      </c>
    </row>
    <row r="2098" spans="2:12" x14ac:dyDescent="0.3">
      <c r="B2098" s="9" t="s">
        <v>2885</v>
      </c>
      <c r="C2098" s="9" t="s">
        <v>2886</v>
      </c>
      <c r="D2098" s="9" t="s">
        <v>2889</v>
      </c>
      <c r="E2098" s="6" t="s">
        <v>2890</v>
      </c>
      <c r="F2098" s="9" t="s">
        <v>659</v>
      </c>
      <c r="G2098" s="10">
        <v>32.987679999999997</v>
      </c>
      <c r="H2098" s="8">
        <v>0.9667318982387475</v>
      </c>
      <c r="I2098" s="8">
        <v>3.2615786040443573E-4</v>
      </c>
      <c r="J2098" s="11">
        <v>3.6519999999999997E-2</v>
      </c>
      <c r="K2098" s="11">
        <v>0.32995999999999998</v>
      </c>
      <c r="L2098" s="11">
        <v>0.58425000000000005</v>
      </c>
    </row>
    <row r="2099" spans="2:12" x14ac:dyDescent="0.3">
      <c r="B2099" s="9" t="s">
        <v>2885</v>
      </c>
      <c r="C2099" s="9" t="s">
        <v>2886</v>
      </c>
      <c r="D2099" s="9" t="s">
        <v>2893</v>
      </c>
      <c r="E2099" s="6" t="s">
        <v>2894</v>
      </c>
      <c r="F2099" s="9" t="s">
        <v>659</v>
      </c>
      <c r="G2099" s="10">
        <v>33.249749999999999</v>
      </c>
      <c r="H2099" s="8">
        <v>0.92839394623898808</v>
      </c>
      <c r="I2099" s="8">
        <v>1.3553196295459679E-3</v>
      </c>
      <c r="J2099" s="11">
        <v>3.3619999999999997E-2</v>
      </c>
      <c r="K2099" s="11">
        <v>0.17652999999999999</v>
      </c>
      <c r="L2099" s="11">
        <v>0.53486999999999996</v>
      </c>
    </row>
    <row r="2100" spans="2:12" x14ac:dyDescent="0.3">
      <c r="B2100" s="9" t="s">
        <v>2910</v>
      </c>
      <c r="C2100" s="9" t="s">
        <v>2911</v>
      </c>
      <c r="D2100" s="9" t="s">
        <v>2920</v>
      </c>
      <c r="E2100" s="6" t="s">
        <v>18561</v>
      </c>
      <c r="F2100" s="9" t="s">
        <v>375</v>
      </c>
      <c r="G2100" s="10">
        <v>29.617650000000001</v>
      </c>
      <c r="H2100" s="8">
        <v>0.94139194139194138</v>
      </c>
      <c r="I2100" s="8">
        <v>4.5787545787545788E-4</v>
      </c>
      <c r="J2100" s="11">
        <v>1.0880000000000001E-2</v>
      </c>
      <c r="K2100" s="11">
        <v>0.11652999999999999</v>
      </c>
      <c r="L2100" s="11">
        <v>0.36358000000000001</v>
      </c>
    </row>
    <row r="2101" spans="2:12" x14ac:dyDescent="0.3">
      <c r="B2101" s="9" t="s">
        <v>2910</v>
      </c>
      <c r="C2101" s="9" t="s">
        <v>2911</v>
      </c>
      <c r="D2101" s="9" t="s">
        <v>2923</v>
      </c>
      <c r="E2101" s="6" t="s">
        <v>2924</v>
      </c>
      <c r="F2101" s="9" t="s">
        <v>375</v>
      </c>
      <c r="G2101" s="10">
        <v>26.67257</v>
      </c>
      <c r="H2101" s="8">
        <v>0.88559107052257735</v>
      </c>
      <c r="I2101" s="8">
        <v>5.5555555555555552E-2</v>
      </c>
      <c r="J2101" s="11">
        <v>3.712E-2</v>
      </c>
      <c r="K2101" s="11">
        <v>0.38188</v>
      </c>
      <c r="L2101" s="11">
        <v>0.48348999999999998</v>
      </c>
    </row>
    <row r="2102" spans="2:12" x14ac:dyDescent="0.3">
      <c r="B2102" s="9" t="s">
        <v>2910</v>
      </c>
      <c r="C2102" s="9" t="s">
        <v>2911</v>
      </c>
      <c r="D2102" s="9" t="s">
        <v>2929</v>
      </c>
      <c r="E2102" s="6" t="s">
        <v>2930</v>
      </c>
      <c r="F2102" s="9" t="s">
        <v>375</v>
      </c>
      <c r="G2102" s="10">
        <v>31.941510000000001</v>
      </c>
      <c r="H2102" s="8">
        <v>0.98610747051114023</v>
      </c>
      <c r="I2102" s="8">
        <v>0</v>
      </c>
      <c r="J2102" s="11">
        <v>6.3200000000000001E-3</v>
      </c>
      <c r="K2102" s="11">
        <v>0.10070999999999999</v>
      </c>
      <c r="L2102" s="11">
        <v>0.42103000000000002</v>
      </c>
    </row>
    <row r="2103" spans="2:12" x14ac:dyDescent="0.3">
      <c r="B2103" s="9" t="s">
        <v>2910</v>
      </c>
      <c r="C2103" s="9" t="s">
        <v>2911</v>
      </c>
      <c r="D2103" s="9" t="s">
        <v>2925</v>
      </c>
      <c r="E2103" s="6" t="s">
        <v>2926</v>
      </c>
      <c r="F2103" s="9" t="s">
        <v>375</v>
      </c>
      <c r="G2103" s="10">
        <v>27.978359999999999</v>
      </c>
      <c r="H2103" s="8">
        <v>0.96972680285503321</v>
      </c>
      <c r="I2103" s="8">
        <v>0</v>
      </c>
      <c r="J2103" s="11">
        <v>7.3800000000000003E-3</v>
      </c>
      <c r="K2103" s="11">
        <v>0.16544</v>
      </c>
      <c r="L2103" s="11">
        <v>0.39563999999999999</v>
      </c>
    </row>
    <row r="2104" spans="2:12" x14ac:dyDescent="0.3">
      <c r="B2104" s="9" t="s">
        <v>2910</v>
      </c>
      <c r="C2104" s="9" t="s">
        <v>2911</v>
      </c>
      <c r="D2104" s="9" t="s">
        <v>2918</v>
      </c>
      <c r="E2104" s="6" t="s">
        <v>2919</v>
      </c>
      <c r="F2104" s="9" t="s">
        <v>375</v>
      </c>
      <c r="G2104" s="10">
        <v>27.660070000000001</v>
      </c>
      <c r="H2104" s="8">
        <v>0.9228206551915602</v>
      </c>
      <c r="I2104" s="8">
        <v>4.4419766796224324E-3</v>
      </c>
      <c r="J2104" s="11">
        <v>4.6780000000000002E-2</v>
      </c>
      <c r="K2104" s="11">
        <v>0.40958</v>
      </c>
      <c r="L2104" s="11">
        <v>0.47144999999999998</v>
      </c>
    </row>
    <row r="2105" spans="2:12" x14ac:dyDescent="0.3">
      <c r="B2105" s="9" t="s">
        <v>2910</v>
      </c>
      <c r="C2105" s="9" t="s">
        <v>2911</v>
      </c>
      <c r="D2105" s="9" t="s">
        <v>2927</v>
      </c>
      <c r="E2105" s="6" t="s">
        <v>2928</v>
      </c>
      <c r="F2105" s="9" t="s">
        <v>375</v>
      </c>
      <c r="G2105" s="10">
        <v>28.76379</v>
      </c>
      <c r="H2105" s="8">
        <v>0.99661495063469674</v>
      </c>
      <c r="I2105" s="8">
        <v>0</v>
      </c>
      <c r="J2105" s="11">
        <v>3.9669999999999997E-2</v>
      </c>
      <c r="K2105" s="11">
        <v>0.36562</v>
      </c>
      <c r="L2105" s="11">
        <v>0.52742</v>
      </c>
    </row>
    <row r="2106" spans="2:12" x14ac:dyDescent="0.3">
      <c r="B2106" s="9" t="s">
        <v>2910</v>
      </c>
      <c r="C2106" s="9" t="s">
        <v>2911</v>
      </c>
      <c r="D2106" s="9" t="s">
        <v>2931</v>
      </c>
      <c r="E2106" s="6" t="s">
        <v>2932</v>
      </c>
      <c r="F2106" s="9" t="s">
        <v>375</v>
      </c>
      <c r="G2106" s="10">
        <v>29.340450000000001</v>
      </c>
      <c r="H2106" s="8">
        <v>0.99881971082915311</v>
      </c>
      <c r="I2106" s="8">
        <v>0</v>
      </c>
      <c r="J2106" s="11">
        <v>9.4900000000000002E-3</v>
      </c>
      <c r="K2106" s="11">
        <v>0.27204</v>
      </c>
      <c r="L2106" s="11">
        <v>0.47371000000000002</v>
      </c>
    </row>
    <row r="2107" spans="2:12" x14ac:dyDescent="0.3">
      <c r="B2107" s="9" t="s">
        <v>2910</v>
      </c>
      <c r="C2107" s="9" t="s">
        <v>2911</v>
      </c>
      <c r="D2107" s="9" t="s">
        <v>2916</v>
      </c>
      <c r="E2107" s="6" t="s">
        <v>2917</v>
      </c>
      <c r="F2107" s="9" t="s">
        <v>375</v>
      </c>
      <c r="G2107" s="10">
        <v>28.854970000000002</v>
      </c>
      <c r="H2107" s="8">
        <v>0.94204807375699706</v>
      </c>
      <c r="I2107" s="8">
        <v>1.6134343101745142E-2</v>
      </c>
      <c r="J2107" s="11">
        <v>1.9949999999999999E-2</v>
      </c>
      <c r="K2107" s="11">
        <v>0.21881</v>
      </c>
      <c r="L2107" s="11">
        <v>0.43236000000000002</v>
      </c>
    </row>
    <row r="2108" spans="2:12" x14ac:dyDescent="0.3">
      <c r="B2108" s="9" t="s">
        <v>2910</v>
      </c>
      <c r="C2108" s="9" t="s">
        <v>2911</v>
      </c>
      <c r="D2108" s="9" t="s">
        <v>2921</v>
      </c>
      <c r="E2108" s="6" t="s">
        <v>2922</v>
      </c>
      <c r="F2108" s="9" t="s">
        <v>375</v>
      </c>
      <c r="G2108" s="10">
        <v>29.222999999999999</v>
      </c>
      <c r="H2108" s="8">
        <v>0.99038461538461542</v>
      </c>
      <c r="I2108" s="8">
        <v>0</v>
      </c>
      <c r="J2108" s="11">
        <v>7.6699999999999997E-3</v>
      </c>
      <c r="K2108" s="11">
        <v>9.7659999999999997E-2</v>
      </c>
      <c r="L2108" s="11">
        <v>0.35310999999999998</v>
      </c>
    </row>
    <row r="2109" spans="2:12" x14ac:dyDescent="0.3">
      <c r="B2109" s="9" t="s">
        <v>2910</v>
      </c>
      <c r="C2109" s="9" t="s">
        <v>2911</v>
      </c>
      <c r="D2109" s="9" t="s">
        <v>2933</v>
      </c>
      <c r="E2109" s="6" t="s">
        <v>2934</v>
      </c>
      <c r="F2109" s="9" t="s">
        <v>375</v>
      </c>
      <c r="G2109" s="10">
        <v>27.330680000000001</v>
      </c>
      <c r="H2109" s="8">
        <v>0.93856954804738923</v>
      </c>
      <c r="I2109" s="8">
        <v>2.874067573497148E-2</v>
      </c>
      <c r="J2109" s="11">
        <v>5.7959999999999998E-2</v>
      </c>
      <c r="K2109" s="11">
        <v>0.28584999999999999</v>
      </c>
      <c r="L2109" s="11">
        <v>0.44990000000000002</v>
      </c>
    </row>
    <row r="2110" spans="2:12" x14ac:dyDescent="0.3">
      <c r="B2110" s="9" t="s">
        <v>2910</v>
      </c>
      <c r="C2110" s="9" t="s">
        <v>2911</v>
      </c>
      <c r="D2110" s="9" t="s">
        <v>2912</v>
      </c>
      <c r="E2110" s="6" t="s">
        <v>2913</v>
      </c>
      <c r="F2110" s="9" t="s">
        <v>375</v>
      </c>
      <c r="G2110" s="10">
        <v>30.881319999999999</v>
      </c>
      <c r="H2110" s="8">
        <v>0.97396867416721822</v>
      </c>
      <c r="I2110" s="8">
        <v>6.6181336863004635E-3</v>
      </c>
      <c r="J2110" s="11">
        <v>2.1350000000000001E-2</v>
      </c>
      <c r="K2110" s="11">
        <v>0.25650000000000001</v>
      </c>
      <c r="L2110" s="11">
        <v>0.45463999999999999</v>
      </c>
    </row>
    <row r="2111" spans="2:12" x14ac:dyDescent="0.3">
      <c r="B2111" s="9" t="s">
        <v>2910</v>
      </c>
      <c r="C2111" s="9" t="s">
        <v>2911</v>
      </c>
      <c r="D2111" s="9" t="s">
        <v>2914</v>
      </c>
      <c r="E2111" s="6" t="s">
        <v>2915</v>
      </c>
      <c r="F2111" s="9" t="s">
        <v>375</v>
      </c>
      <c r="G2111" s="10">
        <v>27.149640000000002</v>
      </c>
      <c r="H2111" s="8">
        <v>0.85348092047771629</v>
      </c>
      <c r="I2111" s="8">
        <v>5.0975822895426744E-2</v>
      </c>
      <c r="J2111" s="11">
        <v>4.4990000000000002E-2</v>
      </c>
      <c r="K2111" s="11">
        <v>0.28885</v>
      </c>
      <c r="L2111" s="11">
        <v>0.39055000000000001</v>
      </c>
    </row>
    <row r="2112" spans="2:12" x14ac:dyDescent="0.3">
      <c r="B2112" s="9" t="s">
        <v>2935</v>
      </c>
      <c r="C2112" s="9" t="s">
        <v>2936</v>
      </c>
      <c r="D2112" s="9" t="s">
        <v>1746</v>
      </c>
      <c r="E2112" s="6" t="s">
        <v>19586</v>
      </c>
      <c r="F2112" s="9" t="s">
        <v>302</v>
      </c>
      <c r="G2112" s="10">
        <v>33.991160000000001</v>
      </c>
      <c r="H2112" s="8">
        <v>0.81030150753768848</v>
      </c>
      <c r="I2112" s="8">
        <v>3.1407035175879394E-2</v>
      </c>
      <c r="J2112" s="11">
        <v>3.5740000000000001E-2</v>
      </c>
      <c r="K2112" s="11">
        <v>0.24234</v>
      </c>
      <c r="L2112" s="11">
        <v>0.53298999999999996</v>
      </c>
    </row>
    <row r="2113" spans="2:12" x14ac:dyDescent="0.3">
      <c r="B2113" s="9" t="s">
        <v>2935</v>
      </c>
      <c r="C2113" s="9" t="s">
        <v>2936</v>
      </c>
      <c r="D2113" s="9" t="s">
        <v>2958</v>
      </c>
      <c r="E2113" s="6" t="s">
        <v>2959</v>
      </c>
      <c r="F2113" s="9" t="s">
        <v>302</v>
      </c>
      <c r="G2113" s="10">
        <v>30.875900000000001</v>
      </c>
      <c r="H2113" s="8">
        <v>0.9637848393396059</v>
      </c>
      <c r="I2113" s="8">
        <v>5.1482336232913191E-3</v>
      </c>
      <c r="J2113" s="11">
        <v>4.2700000000000004E-3</v>
      </c>
      <c r="K2113" s="11">
        <v>7.7109999999999998E-2</v>
      </c>
      <c r="L2113" s="11">
        <v>0.41044000000000003</v>
      </c>
    </row>
    <row r="2114" spans="2:12" x14ac:dyDescent="0.3">
      <c r="B2114" s="9" t="s">
        <v>2935</v>
      </c>
      <c r="C2114" s="9" t="s">
        <v>2936</v>
      </c>
      <c r="D2114" s="9" t="s">
        <v>2946</v>
      </c>
      <c r="E2114" s="6" t="s">
        <v>2947</v>
      </c>
      <c r="F2114" s="9" t="s">
        <v>302</v>
      </c>
      <c r="G2114" s="10">
        <v>73.248310000000004</v>
      </c>
      <c r="H2114" s="8">
        <v>0.98981670061099791</v>
      </c>
      <c r="I2114" s="8">
        <v>1.7651052274270197E-2</v>
      </c>
      <c r="J2114" s="11">
        <v>5.77E-3</v>
      </c>
      <c r="K2114" s="11">
        <v>0.11890000000000001</v>
      </c>
      <c r="L2114" s="11">
        <v>0.67745999999999995</v>
      </c>
    </row>
    <row r="2115" spans="2:12" x14ac:dyDescent="0.3">
      <c r="B2115" s="9" t="s">
        <v>2935</v>
      </c>
      <c r="C2115" s="9" t="s">
        <v>2936</v>
      </c>
      <c r="D2115" s="9" t="s">
        <v>2948</v>
      </c>
      <c r="E2115" s="6" t="s">
        <v>2949</v>
      </c>
      <c r="F2115" s="9" t="s">
        <v>302</v>
      </c>
      <c r="G2115" s="10">
        <v>75.56711</v>
      </c>
      <c r="H2115" s="8">
        <v>0.99264136328427577</v>
      </c>
      <c r="I2115" s="8">
        <v>7.3586367157242446E-3</v>
      </c>
      <c r="J2115" s="11">
        <v>5.8199999999999997E-3</v>
      </c>
      <c r="K2115" s="11">
        <v>0.14291999999999999</v>
      </c>
      <c r="L2115" s="11">
        <v>0.68503999999999998</v>
      </c>
    </row>
    <row r="2116" spans="2:12" x14ac:dyDescent="0.3">
      <c r="B2116" s="9" t="s">
        <v>2935</v>
      </c>
      <c r="C2116" s="9" t="s">
        <v>2936</v>
      </c>
      <c r="D2116" s="9" t="s">
        <v>2942</v>
      </c>
      <c r="E2116" s="6" t="s">
        <v>2943</v>
      </c>
      <c r="F2116" s="9" t="s">
        <v>302</v>
      </c>
      <c r="G2116" s="10">
        <v>75.738060000000004</v>
      </c>
      <c r="H2116" s="8">
        <v>1</v>
      </c>
      <c r="I2116" s="8">
        <v>0</v>
      </c>
      <c r="J2116" s="11">
        <v>4.5599999999999998E-3</v>
      </c>
      <c r="K2116" s="11">
        <v>4.0039999999999999E-2</v>
      </c>
      <c r="L2116" s="11">
        <v>0.65890000000000004</v>
      </c>
    </row>
    <row r="2117" spans="2:12" x14ac:dyDescent="0.3">
      <c r="B2117" s="9" t="s">
        <v>2935</v>
      </c>
      <c r="C2117" s="9" t="s">
        <v>2936</v>
      </c>
      <c r="D2117" s="9" t="s">
        <v>2950</v>
      </c>
      <c r="E2117" s="6" t="s">
        <v>2951</v>
      </c>
      <c r="F2117" s="9" t="s">
        <v>302</v>
      </c>
      <c r="G2117" s="10">
        <v>73.064179999999993</v>
      </c>
      <c r="H2117" s="8">
        <v>1</v>
      </c>
      <c r="I2117" s="8">
        <v>1.0385756676557863E-2</v>
      </c>
      <c r="J2117" s="11">
        <v>1.285E-2</v>
      </c>
      <c r="K2117" s="11">
        <v>0.18775</v>
      </c>
      <c r="L2117" s="11">
        <v>0.70208000000000004</v>
      </c>
    </row>
    <row r="2118" spans="2:12" x14ac:dyDescent="0.3">
      <c r="B2118" s="9" t="s">
        <v>2935</v>
      </c>
      <c r="C2118" s="9" t="s">
        <v>2936</v>
      </c>
      <c r="D2118" s="9" t="s">
        <v>2960</v>
      </c>
      <c r="E2118" s="6" t="s">
        <v>2961</v>
      </c>
      <c r="F2118" s="9" t="s">
        <v>302</v>
      </c>
      <c r="G2118" s="10">
        <v>28.726800000000001</v>
      </c>
      <c r="H2118" s="8">
        <v>0.88100282485875703</v>
      </c>
      <c r="I2118" s="8">
        <v>4.1666666666666664E-2</v>
      </c>
      <c r="J2118" s="11">
        <v>2.4160000000000001E-2</v>
      </c>
      <c r="K2118" s="11">
        <v>0.24476000000000001</v>
      </c>
      <c r="L2118" s="11">
        <v>0.41567999999999999</v>
      </c>
    </row>
    <row r="2119" spans="2:12" x14ac:dyDescent="0.3">
      <c r="B2119" s="9" t="s">
        <v>2935</v>
      </c>
      <c r="C2119" s="9" t="s">
        <v>2936</v>
      </c>
      <c r="D2119" s="9" t="s">
        <v>2952</v>
      </c>
      <c r="E2119" s="6" t="s">
        <v>2953</v>
      </c>
      <c r="F2119" s="9" t="s">
        <v>302</v>
      </c>
      <c r="G2119" s="10">
        <v>64.841610000000003</v>
      </c>
      <c r="H2119" s="8">
        <v>0.90903938792859162</v>
      </c>
      <c r="I2119" s="8">
        <v>8.8693680929441771E-2</v>
      </c>
      <c r="J2119" s="11">
        <v>1.0019999999999999E-2</v>
      </c>
      <c r="K2119" s="11">
        <v>0.14310999999999999</v>
      </c>
      <c r="L2119" s="11">
        <v>0.60536999999999996</v>
      </c>
    </row>
    <row r="2120" spans="2:12" x14ac:dyDescent="0.3">
      <c r="B2120" s="9" t="s">
        <v>2935</v>
      </c>
      <c r="C2120" s="9" t="s">
        <v>2936</v>
      </c>
      <c r="D2120" s="9" t="s">
        <v>2937</v>
      </c>
      <c r="E2120" s="6" t="s">
        <v>18562</v>
      </c>
      <c r="F2120" s="9" t="s">
        <v>302</v>
      </c>
      <c r="G2120" s="10">
        <v>73.688829999999996</v>
      </c>
      <c r="H2120" s="8">
        <v>0.98850325379609549</v>
      </c>
      <c r="I2120" s="8">
        <v>9.5444685466377441E-3</v>
      </c>
      <c r="J2120" s="11">
        <v>9.4800000000000006E-3</v>
      </c>
      <c r="K2120" s="11">
        <v>9.7339999999999996E-2</v>
      </c>
      <c r="L2120" s="11">
        <v>0.64036999999999999</v>
      </c>
    </row>
    <row r="2121" spans="2:12" x14ac:dyDescent="0.3">
      <c r="B2121" s="9" t="s">
        <v>2935</v>
      </c>
      <c r="C2121" s="9" t="s">
        <v>2936</v>
      </c>
      <c r="D2121" s="9" t="s">
        <v>2940</v>
      </c>
      <c r="E2121" s="6" t="s">
        <v>2941</v>
      </c>
      <c r="F2121" s="9" t="s">
        <v>302</v>
      </c>
      <c r="G2121" s="10">
        <v>71.617570000000001</v>
      </c>
      <c r="H2121" s="8">
        <v>0.93866822429906538</v>
      </c>
      <c r="I2121" s="8">
        <v>4.0887850467289717E-2</v>
      </c>
      <c r="J2121" s="11">
        <v>3.669E-2</v>
      </c>
      <c r="K2121" s="11">
        <v>0.11612</v>
      </c>
      <c r="L2121" s="11">
        <v>0.72836999999999996</v>
      </c>
    </row>
    <row r="2122" spans="2:12" x14ac:dyDescent="0.3">
      <c r="B2122" s="9" t="s">
        <v>2935</v>
      </c>
      <c r="C2122" s="9" t="s">
        <v>2936</v>
      </c>
      <c r="D2122" s="9" t="s">
        <v>2954</v>
      </c>
      <c r="E2122" s="6" t="s">
        <v>2955</v>
      </c>
      <c r="F2122" s="9" t="s">
        <v>302</v>
      </c>
      <c r="G2122" s="10">
        <v>75.73948</v>
      </c>
      <c r="H2122" s="8">
        <v>0.98967707781895187</v>
      </c>
      <c r="I2122" s="8">
        <v>8.4700899947061942E-3</v>
      </c>
      <c r="J2122" s="11">
        <v>5.0200000000000002E-3</v>
      </c>
      <c r="K2122" s="11">
        <v>0.15553</v>
      </c>
      <c r="L2122" s="11">
        <v>0.72562000000000004</v>
      </c>
    </row>
    <row r="2123" spans="2:12" x14ac:dyDescent="0.3">
      <c r="B2123" s="9" t="s">
        <v>2935</v>
      </c>
      <c r="C2123" s="9" t="s">
        <v>2936</v>
      </c>
      <c r="D2123" s="9" t="s">
        <v>2938</v>
      </c>
      <c r="E2123" s="6" t="s">
        <v>2939</v>
      </c>
      <c r="F2123" s="9" t="s">
        <v>302</v>
      </c>
      <c r="G2123" s="10">
        <v>76.830119999999994</v>
      </c>
      <c r="H2123" s="8">
        <v>0.99459459459459465</v>
      </c>
      <c r="I2123" s="8">
        <v>9.2209856915739276E-3</v>
      </c>
      <c r="J2123" s="11">
        <v>8.0300000000000007E-3</v>
      </c>
      <c r="K2123" s="11">
        <v>0.17630999999999999</v>
      </c>
      <c r="L2123" s="11">
        <v>0.71245000000000003</v>
      </c>
    </row>
    <row r="2124" spans="2:12" x14ac:dyDescent="0.3">
      <c r="B2124" s="9" t="s">
        <v>2935</v>
      </c>
      <c r="C2124" s="9" t="s">
        <v>2936</v>
      </c>
      <c r="D2124" s="9" t="s">
        <v>2956</v>
      </c>
      <c r="E2124" s="6" t="s">
        <v>2957</v>
      </c>
      <c r="F2124" s="9" t="s">
        <v>302</v>
      </c>
      <c r="G2124" s="10">
        <v>66.740589999999997</v>
      </c>
      <c r="H2124" s="8">
        <v>0.9202418658220558</v>
      </c>
      <c r="I2124" s="8">
        <v>4.2614454362222859E-2</v>
      </c>
      <c r="J2124" s="11">
        <v>1.6219999999999998E-2</v>
      </c>
      <c r="K2124" s="11">
        <v>0.15174000000000001</v>
      </c>
      <c r="L2124" s="11">
        <v>0.61878999999999995</v>
      </c>
    </row>
    <row r="2125" spans="2:12" x14ac:dyDescent="0.3">
      <c r="B2125" s="9" t="s">
        <v>2935</v>
      </c>
      <c r="C2125" s="9" t="s">
        <v>2936</v>
      </c>
      <c r="D2125" s="9" t="s">
        <v>2944</v>
      </c>
      <c r="E2125" s="6" t="s">
        <v>2945</v>
      </c>
      <c r="F2125" s="9" t="s">
        <v>302</v>
      </c>
      <c r="G2125" s="10">
        <v>77.877390000000005</v>
      </c>
      <c r="H2125" s="8">
        <v>0.99585723390694714</v>
      </c>
      <c r="I2125" s="8">
        <v>1.4021669853409816E-2</v>
      </c>
      <c r="J2125" s="11">
        <v>5.6299999999999996E-3</v>
      </c>
      <c r="K2125" s="11">
        <v>0.17243</v>
      </c>
      <c r="L2125" s="11">
        <v>0.70172999999999996</v>
      </c>
    </row>
    <row r="2126" spans="2:12" x14ac:dyDescent="0.3">
      <c r="B2126" s="9" t="s">
        <v>16703</v>
      </c>
      <c r="C2126" s="9" t="s">
        <v>16704</v>
      </c>
      <c r="D2126" s="9" t="s">
        <v>16717</v>
      </c>
      <c r="E2126" s="6" t="s">
        <v>19696</v>
      </c>
      <c r="F2126" s="9" t="s">
        <v>16266</v>
      </c>
      <c r="G2126" s="10">
        <v>32.135159999999999</v>
      </c>
      <c r="H2126" s="8">
        <v>0.80434033758181189</v>
      </c>
      <c r="I2126" s="8">
        <v>7.6128143300034451E-2</v>
      </c>
      <c r="J2126" s="11">
        <v>3.678E-2</v>
      </c>
      <c r="K2126" s="11">
        <v>0.31095</v>
      </c>
      <c r="L2126" s="11">
        <v>0.43713000000000002</v>
      </c>
    </row>
    <row r="2127" spans="2:12" x14ac:dyDescent="0.3">
      <c r="B2127" s="9" t="s">
        <v>16703</v>
      </c>
      <c r="C2127" s="9" t="s">
        <v>16704</v>
      </c>
      <c r="D2127" s="9" t="s">
        <v>16716</v>
      </c>
      <c r="E2127" s="6" t="s">
        <v>19697</v>
      </c>
      <c r="F2127" s="9" t="s">
        <v>16266</v>
      </c>
      <c r="G2127" s="10">
        <v>27.941800000000001</v>
      </c>
      <c r="H2127" s="8">
        <v>0.94530870199319394</v>
      </c>
      <c r="I2127" s="8">
        <v>4.3023821098687409E-2</v>
      </c>
      <c r="J2127" s="11">
        <v>3.7810000000000003E-2</v>
      </c>
      <c r="K2127" s="11">
        <v>0.41802</v>
      </c>
      <c r="L2127" s="11">
        <v>0.45371</v>
      </c>
    </row>
    <row r="2128" spans="2:12" x14ac:dyDescent="0.3">
      <c r="B2128" s="9" t="s">
        <v>16703</v>
      </c>
      <c r="C2128" s="9" t="s">
        <v>16704</v>
      </c>
      <c r="D2128" s="9" t="s">
        <v>16718</v>
      </c>
      <c r="E2128" s="6" t="s">
        <v>16719</v>
      </c>
      <c r="F2128" s="9" t="s">
        <v>16266</v>
      </c>
      <c r="G2128" s="10">
        <v>24.443010000000001</v>
      </c>
      <c r="H2128" s="8">
        <v>0.88806927517639511</v>
      </c>
      <c r="I2128" s="8">
        <v>9.6215522771007062E-2</v>
      </c>
      <c r="J2128" s="11">
        <v>4.5830000000000003E-2</v>
      </c>
      <c r="K2128" s="11">
        <v>0.35027000000000003</v>
      </c>
      <c r="L2128" s="11">
        <v>0.32849</v>
      </c>
    </row>
    <row r="2129" spans="2:12" x14ac:dyDescent="0.3">
      <c r="B2129" s="9" t="s">
        <v>16703</v>
      </c>
      <c r="C2129" s="9" t="s">
        <v>16704</v>
      </c>
      <c r="D2129" s="9" t="s">
        <v>16709</v>
      </c>
      <c r="E2129" s="6" t="s">
        <v>19698</v>
      </c>
      <c r="F2129" s="9" t="s">
        <v>16266</v>
      </c>
      <c r="G2129" s="10">
        <v>29.061389999999999</v>
      </c>
      <c r="H2129" s="8">
        <v>0.96899618805590848</v>
      </c>
      <c r="I2129" s="8">
        <v>1.5247776365946632E-3</v>
      </c>
      <c r="J2129" s="11">
        <v>1.179E-2</v>
      </c>
      <c r="K2129" s="11">
        <v>0.23327999999999999</v>
      </c>
      <c r="L2129" s="11">
        <v>0.46655000000000002</v>
      </c>
    </row>
    <row r="2130" spans="2:12" x14ac:dyDescent="0.3">
      <c r="B2130" s="9" t="s">
        <v>16703</v>
      </c>
      <c r="C2130" s="9" t="s">
        <v>16704</v>
      </c>
      <c r="D2130" s="9" t="s">
        <v>16712</v>
      </c>
      <c r="E2130" s="6" t="s">
        <v>19699</v>
      </c>
      <c r="F2130" s="9" t="s">
        <v>16266</v>
      </c>
      <c r="G2130" s="10">
        <v>32.048470000000002</v>
      </c>
      <c r="H2130" s="8">
        <v>0.95135706732463865</v>
      </c>
      <c r="I2130" s="8">
        <v>3.5248501938667607E-3</v>
      </c>
      <c r="J2130" s="11">
        <v>4.2979999999999997E-2</v>
      </c>
      <c r="K2130" s="11">
        <v>0.20027</v>
      </c>
      <c r="L2130" s="11">
        <v>0.51578000000000002</v>
      </c>
    </row>
    <row r="2131" spans="2:12" x14ac:dyDescent="0.3">
      <c r="B2131" s="9" t="s">
        <v>16703</v>
      </c>
      <c r="C2131" s="9" t="s">
        <v>16704</v>
      </c>
      <c r="D2131" s="9" t="s">
        <v>16662</v>
      </c>
      <c r="E2131" s="6" t="s">
        <v>19700</v>
      </c>
      <c r="F2131" s="9" t="s">
        <v>16266</v>
      </c>
      <c r="G2131" s="10">
        <v>19.896840000000001</v>
      </c>
      <c r="H2131" s="8">
        <v>0.68187372708757632</v>
      </c>
      <c r="I2131" s="8">
        <v>0.21018329938900204</v>
      </c>
      <c r="J2131" s="11">
        <v>0.14444000000000001</v>
      </c>
      <c r="K2131" s="11">
        <v>0.52222000000000002</v>
      </c>
      <c r="L2131" s="11">
        <v>0.25087999999999999</v>
      </c>
    </row>
    <row r="2132" spans="2:12" x14ac:dyDescent="0.3">
      <c r="B2132" s="9" t="s">
        <v>16703</v>
      </c>
      <c r="C2132" s="9" t="s">
        <v>16704</v>
      </c>
      <c r="D2132" s="9" t="s">
        <v>16705</v>
      </c>
      <c r="E2132" s="6" t="s">
        <v>16706</v>
      </c>
      <c r="F2132" s="9" t="s">
        <v>16266</v>
      </c>
      <c r="G2132" s="10">
        <v>25.549379999999999</v>
      </c>
      <c r="H2132" s="8">
        <v>0.74198473282442745</v>
      </c>
      <c r="I2132" s="8">
        <v>0.15786259541984732</v>
      </c>
      <c r="J2132" s="11">
        <v>6.1940000000000002E-2</v>
      </c>
      <c r="K2132" s="11">
        <v>0.34451999999999999</v>
      </c>
      <c r="L2132" s="11">
        <v>0.30796000000000001</v>
      </c>
    </row>
    <row r="2133" spans="2:12" x14ac:dyDescent="0.3">
      <c r="B2133" s="9" t="s">
        <v>16703</v>
      </c>
      <c r="C2133" s="9" t="s">
        <v>16704</v>
      </c>
      <c r="D2133" s="9" t="s">
        <v>16707</v>
      </c>
      <c r="E2133" s="6" t="s">
        <v>16708</v>
      </c>
      <c r="F2133" s="9" t="s">
        <v>16266</v>
      </c>
      <c r="G2133" s="10">
        <v>27.646059999999999</v>
      </c>
      <c r="H2133" s="8">
        <v>0.96454698930782212</v>
      </c>
      <c r="I2133" s="8">
        <v>1.4631401238041642E-2</v>
      </c>
      <c r="J2133" s="11">
        <v>2.0109999999999999E-2</v>
      </c>
      <c r="K2133" s="11">
        <v>0.27366000000000001</v>
      </c>
      <c r="L2133" s="11">
        <v>0.4239</v>
      </c>
    </row>
    <row r="2134" spans="2:12" x14ac:dyDescent="0.3">
      <c r="B2134" s="9" t="s">
        <v>16703</v>
      </c>
      <c r="C2134" s="9" t="s">
        <v>16704</v>
      </c>
      <c r="D2134" s="9" t="s">
        <v>16710</v>
      </c>
      <c r="E2134" s="6" t="s">
        <v>16711</v>
      </c>
      <c r="F2134" s="9" t="s">
        <v>16266</v>
      </c>
      <c r="G2134" s="10">
        <v>28.39002</v>
      </c>
      <c r="H2134" s="8">
        <v>0.92781065088757397</v>
      </c>
      <c r="I2134" s="8">
        <v>1.1045364891518738E-2</v>
      </c>
      <c r="J2134" s="11">
        <v>4.1439999999999998E-2</v>
      </c>
      <c r="K2134" s="11">
        <v>0.27426</v>
      </c>
      <c r="L2134" s="11">
        <v>0.43947999999999998</v>
      </c>
    </row>
    <row r="2135" spans="2:12" x14ac:dyDescent="0.3">
      <c r="B2135" s="9" t="s">
        <v>16703</v>
      </c>
      <c r="C2135" s="9" t="s">
        <v>16704</v>
      </c>
      <c r="D2135" s="9" t="s">
        <v>16713</v>
      </c>
      <c r="E2135" s="6" t="s">
        <v>16714</v>
      </c>
      <c r="F2135" s="9" t="s">
        <v>16266</v>
      </c>
      <c r="G2135" s="10">
        <v>31.076650000000001</v>
      </c>
      <c r="H2135" s="8">
        <v>0.94989306446684996</v>
      </c>
      <c r="I2135" s="8">
        <v>1.0388023220287198E-2</v>
      </c>
      <c r="J2135" s="11">
        <v>1.145E-2</v>
      </c>
      <c r="K2135" s="11">
        <v>9.9559999999999996E-2</v>
      </c>
      <c r="L2135" s="11">
        <v>0.40395999999999999</v>
      </c>
    </row>
    <row r="2136" spans="2:12" x14ac:dyDescent="0.3">
      <c r="B2136" s="9" t="s">
        <v>16703</v>
      </c>
      <c r="C2136" s="9" t="s">
        <v>16704</v>
      </c>
      <c r="D2136" s="9" t="s">
        <v>16715</v>
      </c>
      <c r="E2136" s="6" t="s">
        <v>19701</v>
      </c>
      <c r="F2136" s="9" t="s">
        <v>16266</v>
      </c>
      <c r="G2136" s="10">
        <v>31.712140000000002</v>
      </c>
      <c r="H2136" s="8">
        <v>0.90800000000000003</v>
      </c>
      <c r="I2136" s="8">
        <v>5.0999999999999997E-2</v>
      </c>
      <c r="J2136" s="11">
        <v>5.033E-2</v>
      </c>
      <c r="K2136" s="11">
        <v>0.21457000000000001</v>
      </c>
      <c r="L2136" s="11">
        <v>0.43708999999999998</v>
      </c>
    </row>
    <row r="2137" spans="2:12" x14ac:dyDescent="0.3">
      <c r="B2137" s="9" t="s">
        <v>16641</v>
      </c>
      <c r="C2137" s="9" t="s">
        <v>16642</v>
      </c>
      <c r="D2137" s="9" t="s">
        <v>16652</v>
      </c>
      <c r="E2137" s="6" t="s">
        <v>16653</v>
      </c>
      <c r="F2137" s="9" t="s">
        <v>16266</v>
      </c>
      <c r="G2137" s="10">
        <v>30.983000000000001</v>
      </c>
      <c r="H2137" s="8">
        <v>0.9900790005511666</v>
      </c>
      <c r="I2137" s="8">
        <v>2.2046665441851918E-3</v>
      </c>
      <c r="J2137" s="11">
        <v>8.1200000000000005E-3</v>
      </c>
      <c r="K2137" s="11">
        <v>0.14038999999999999</v>
      </c>
      <c r="L2137" s="11">
        <v>0.42927999999999999</v>
      </c>
    </row>
    <row r="2138" spans="2:12" x14ac:dyDescent="0.3">
      <c r="B2138" s="9" t="s">
        <v>16641</v>
      </c>
      <c r="C2138" s="9" t="s">
        <v>16642</v>
      </c>
      <c r="D2138" s="9" t="s">
        <v>16654</v>
      </c>
      <c r="E2138" s="6" t="s">
        <v>16655</v>
      </c>
      <c r="F2138" s="9" t="s">
        <v>16266</v>
      </c>
      <c r="G2138" s="10">
        <v>19.613990000000001</v>
      </c>
      <c r="H2138" s="8">
        <v>0.54324786324786323</v>
      </c>
      <c r="I2138" s="8">
        <v>0.28205128205128205</v>
      </c>
      <c r="J2138" s="11">
        <v>0.11927</v>
      </c>
      <c r="K2138" s="11">
        <v>0.53393999999999997</v>
      </c>
      <c r="L2138" s="11">
        <v>0.2344</v>
      </c>
    </row>
    <row r="2139" spans="2:12" x14ac:dyDescent="0.3">
      <c r="B2139" s="9" t="s">
        <v>16641</v>
      </c>
      <c r="C2139" s="9" t="s">
        <v>16642</v>
      </c>
      <c r="D2139" s="9" t="s">
        <v>16647</v>
      </c>
      <c r="E2139" s="6" t="s">
        <v>16648</v>
      </c>
      <c r="F2139" s="9" t="s">
        <v>16266</v>
      </c>
      <c r="G2139" s="10">
        <v>33.054499999999997</v>
      </c>
      <c r="H2139" s="8">
        <v>0.9965297860034702</v>
      </c>
      <c r="I2139" s="8">
        <v>0</v>
      </c>
      <c r="J2139" s="11">
        <v>2.81E-3</v>
      </c>
      <c r="K2139" s="11">
        <v>6.5060000000000007E-2</v>
      </c>
      <c r="L2139" s="11">
        <v>0.40240999999999999</v>
      </c>
    </row>
    <row r="2140" spans="2:12" x14ac:dyDescent="0.3">
      <c r="B2140" s="9" t="s">
        <v>16641</v>
      </c>
      <c r="C2140" s="9" t="s">
        <v>16642</v>
      </c>
      <c r="D2140" s="9" t="s">
        <v>16649</v>
      </c>
      <c r="E2140" s="6" t="s">
        <v>19702</v>
      </c>
      <c r="F2140" s="9" t="s">
        <v>16266</v>
      </c>
      <c r="G2140" s="10">
        <v>32.17454</v>
      </c>
      <c r="H2140" s="8">
        <v>0.98744292237442921</v>
      </c>
      <c r="I2140" s="8">
        <v>2.5684931506849314E-3</v>
      </c>
      <c r="J2140" s="11">
        <v>7.1300000000000001E-3</v>
      </c>
      <c r="K2140" s="11">
        <v>0.1671</v>
      </c>
      <c r="L2140" s="11">
        <v>0.49192999999999998</v>
      </c>
    </row>
    <row r="2141" spans="2:12" x14ac:dyDescent="0.3">
      <c r="B2141" s="9" t="s">
        <v>16641</v>
      </c>
      <c r="C2141" s="9" t="s">
        <v>16642</v>
      </c>
      <c r="D2141" s="9" t="s">
        <v>16656</v>
      </c>
      <c r="E2141" s="6" t="s">
        <v>16657</v>
      </c>
      <c r="F2141" s="9" t="s">
        <v>16266</v>
      </c>
      <c r="G2141" s="10">
        <v>25.40325</v>
      </c>
      <c r="H2141" s="8">
        <v>0.79861591695501732</v>
      </c>
      <c r="I2141" s="8">
        <v>0.12283737024221453</v>
      </c>
      <c r="J2141" s="11">
        <v>2.1989999999999999E-2</v>
      </c>
      <c r="K2141" s="11">
        <v>0.29683999999999999</v>
      </c>
      <c r="L2141" s="11">
        <v>0.33578000000000002</v>
      </c>
    </row>
    <row r="2142" spans="2:12" x14ac:dyDescent="0.3">
      <c r="B2142" s="9" t="s">
        <v>16641</v>
      </c>
      <c r="C2142" s="9" t="s">
        <v>16642</v>
      </c>
      <c r="D2142" s="9" t="s">
        <v>16645</v>
      </c>
      <c r="E2142" s="6" t="s">
        <v>16646</v>
      </c>
      <c r="F2142" s="9" t="s">
        <v>16266</v>
      </c>
      <c r="G2142" s="10">
        <v>30.8523</v>
      </c>
      <c r="H2142" s="8">
        <v>0.97340562871159309</v>
      </c>
      <c r="I2142" s="8">
        <v>5.422153369481022E-3</v>
      </c>
      <c r="J2142" s="11">
        <v>3.771E-2</v>
      </c>
      <c r="K2142" s="11">
        <v>0.32332</v>
      </c>
      <c r="L2142" s="11">
        <v>0.56425000000000003</v>
      </c>
    </row>
    <row r="2143" spans="2:12" x14ac:dyDescent="0.3">
      <c r="B2143" s="9" t="s">
        <v>16641</v>
      </c>
      <c r="C2143" s="9" t="s">
        <v>16642</v>
      </c>
      <c r="D2143" s="9" t="s">
        <v>16634</v>
      </c>
      <c r="E2143" s="6" t="s">
        <v>16635</v>
      </c>
      <c r="F2143" s="9" t="s">
        <v>16266</v>
      </c>
      <c r="G2143" s="10">
        <v>30.131209999999999</v>
      </c>
      <c r="H2143" s="8">
        <v>0.97818078775857187</v>
      </c>
      <c r="I2143" s="8">
        <v>8.7843581751204311E-3</v>
      </c>
      <c r="J2143" s="11">
        <v>3.1579999999999997E-2</v>
      </c>
      <c r="K2143" s="11">
        <v>0.32227</v>
      </c>
      <c r="L2143" s="11">
        <v>0.45789000000000002</v>
      </c>
    </row>
    <row r="2144" spans="2:12" x14ac:dyDescent="0.3">
      <c r="B2144" s="9" t="s">
        <v>16641</v>
      </c>
      <c r="C2144" s="9" t="s">
        <v>16642</v>
      </c>
      <c r="D2144" s="9" t="s">
        <v>16658</v>
      </c>
      <c r="E2144" s="6" t="s">
        <v>16659</v>
      </c>
      <c r="F2144" s="9" t="s">
        <v>16266</v>
      </c>
      <c r="G2144" s="10">
        <v>16.275829999999999</v>
      </c>
      <c r="H2144" s="8">
        <v>0.74870848708487081</v>
      </c>
      <c r="I2144" s="8">
        <v>0.15682656826568267</v>
      </c>
      <c r="J2144" s="11">
        <v>5.9520000000000003E-2</v>
      </c>
      <c r="K2144" s="11">
        <v>0.56747000000000003</v>
      </c>
      <c r="L2144" s="11">
        <v>0.157</v>
      </c>
    </row>
    <row r="2145" spans="2:12" x14ac:dyDescent="0.3">
      <c r="B2145" s="9" t="s">
        <v>16641</v>
      </c>
      <c r="C2145" s="9" t="s">
        <v>16642</v>
      </c>
      <c r="D2145" s="9" t="s">
        <v>16662</v>
      </c>
      <c r="E2145" s="6" t="s">
        <v>19700</v>
      </c>
      <c r="F2145" s="9" t="s">
        <v>16266</v>
      </c>
      <c r="G2145" s="10">
        <v>19.896840000000001</v>
      </c>
      <c r="H2145" s="8">
        <v>0.68187372708757632</v>
      </c>
      <c r="I2145" s="8">
        <v>0.21018329938900204</v>
      </c>
      <c r="J2145" s="11">
        <v>0.14444000000000001</v>
      </c>
      <c r="K2145" s="11">
        <v>0.52222000000000002</v>
      </c>
      <c r="L2145" s="11">
        <v>0.25087999999999999</v>
      </c>
    </row>
    <row r="2146" spans="2:12" x14ac:dyDescent="0.3">
      <c r="B2146" s="9" t="s">
        <v>16641</v>
      </c>
      <c r="C2146" s="9" t="s">
        <v>16642</v>
      </c>
      <c r="D2146" s="9" t="s">
        <v>16650</v>
      </c>
      <c r="E2146" s="6" t="s">
        <v>16651</v>
      </c>
      <c r="F2146" s="9" t="s">
        <v>16266</v>
      </c>
      <c r="G2146" s="10">
        <v>31.050660000000001</v>
      </c>
      <c r="H2146" s="8">
        <v>0.96518668012108977</v>
      </c>
      <c r="I2146" s="8">
        <v>4.5408678102926339E-3</v>
      </c>
      <c r="J2146" s="11">
        <v>4.2189999999999998E-2</v>
      </c>
      <c r="K2146" s="11">
        <v>0.22420000000000001</v>
      </c>
      <c r="L2146" s="11">
        <v>0.48396</v>
      </c>
    </row>
    <row r="2147" spans="2:12" x14ac:dyDescent="0.3">
      <c r="B2147" s="9" t="s">
        <v>16641</v>
      </c>
      <c r="C2147" s="9" t="s">
        <v>16642</v>
      </c>
      <c r="D2147" s="9" t="s">
        <v>16631</v>
      </c>
      <c r="E2147" s="6" t="s">
        <v>19444</v>
      </c>
      <c r="F2147" s="9" t="s">
        <v>16266</v>
      </c>
      <c r="G2147" s="10">
        <v>25.899090000000001</v>
      </c>
      <c r="H2147" s="8">
        <v>0.82308201058201058</v>
      </c>
      <c r="I2147" s="8">
        <v>0.13194444444444445</v>
      </c>
      <c r="J2147" s="11">
        <v>2.2499999999999999E-2</v>
      </c>
      <c r="K2147" s="11">
        <v>0.49306</v>
      </c>
      <c r="L2147" s="11">
        <v>0.39539999999999997</v>
      </c>
    </row>
    <row r="2148" spans="2:12" x14ac:dyDescent="0.3">
      <c r="B2148" s="9" t="s">
        <v>16641</v>
      </c>
      <c r="C2148" s="9" t="s">
        <v>16642</v>
      </c>
      <c r="D2148" s="9" t="s">
        <v>16643</v>
      </c>
      <c r="E2148" s="6" t="s">
        <v>16644</v>
      </c>
      <c r="F2148" s="9" t="s">
        <v>16266</v>
      </c>
      <c r="G2148" s="10">
        <v>31.909579999999998</v>
      </c>
      <c r="H2148" s="8">
        <v>0.98968446601941751</v>
      </c>
      <c r="I2148" s="8">
        <v>3.0339805825242716E-4</v>
      </c>
      <c r="J2148" s="11">
        <v>7.79E-3</v>
      </c>
      <c r="K2148" s="11">
        <v>0.14895</v>
      </c>
      <c r="L2148" s="11">
        <v>0.42301</v>
      </c>
    </row>
    <row r="2149" spans="2:12" x14ac:dyDescent="0.3">
      <c r="B2149" s="9" t="s">
        <v>16641</v>
      </c>
      <c r="C2149" s="9" t="s">
        <v>16642</v>
      </c>
      <c r="D2149" s="9" t="s">
        <v>16660</v>
      </c>
      <c r="E2149" s="6" t="s">
        <v>16661</v>
      </c>
      <c r="F2149" s="9" t="s">
        <v>16266</v>
      </c>
      <c r="G2149" s="10">
        <v>27.846959999999999</v>
      </c>
      <c r="H2149" s="8">
        <v>0.94582313876267043</v>
      </c>
      <c r="I2149" s="8">
        <v>1.3981125480601187E-3</v>
      </c>
      <c r="J2149" s="11">
        <v>8.4799999999999997E-3</v>
      </c>
      <c r="K2149" s="11">
        <v>0.13566</v>
      </c>
      <c r="L2149" s="11">
        <v>0.29958000000000001</v>
      </c>
    </row>
    <row r="2150" spans="2:12" x14ac:dyDescent="0.3">
      <c r="B2150" s="9" t="s">
        <v>14086</v>
      </c>
      <c r="C2150" s="9" t="s">
        <v>14087</v>
      </c>
      <c r="D2150" s="9" t="s">
        <v>14094</v>
      </c>
      <c r="E2150" s="9" t="s">
        <v>14095</v>
      </c>
      <c r="F2150" s="9" t="s">
        <v>13625</v>
      </c>
      <c r="G2150" s="10">
        <v>73.601579999999998</v>
      </c>
      <c r="H2150" s="8">
        <v>0.98628634119583103</v>
      </c>
      <c r="I2150" s="8">
        <v>0</v>
      </c>
      <c r="J2150" s="11">
        <v>5.0400000000000002E-3</v>
      </c>
      <c r="K2150" s="11">
        <v>5.6160000000000002E-2</v>
      </c>
      <c r="L2150" s="11">
        <v>0.65154999999999996</v>
      </c>
    </row>
    <row r="2151" spans="2:12" x14ac:dyDescent="0.3">
      <c r="B2151" s="9" t="s">
        <v>14086</v>
      </c>
      <c r="C2151" s="9" t="s">
        <v>14087</v>
      </c>
      <c r="D2151" s="9" t="s">
        <v>14090</v>
      </c>
      <c r="E2151" s="9" t="s">
        <v>14091</v>
      </c>
      <c r="F2151" s="9" t="s">
        <v>13625</v>
      </c>
      <c r="G2151" s="10">
        <v>73.607690000000005</v>
      </c>
      <c r="H2151" s="8">
        <v>1</v>
      </c>
      <c r="I2151" s="8">
        <v>0</v>
      </c>
      <c r="J2151" s="11">
        <v>2.6700000000000001E-3</v>
      </c>
      <c r="K2151" s="11">
        <v>8.1199999999999994E-2</v>
      </c>
      <c r="L2151" s="11">
        <v>0.66186</v>
      </c>
    </row>
    <row r="2152" spans="2:12" x14ac:dyDescent="0.3">
      <c r="B2152" s="9" t="s">
        <v>14086</v>
      </c>
      <c r="C2152" s="9" t="s">
        <v>14087</v>
      </c>
      <c r="D2152" s="9" t="s">
        <v>14100</v>
      </c>
      <c r="E2152" s="9" t="s">
        <v>482</v>
      </c>
      <c r="F2152" s="9" t="s">
        <v>13625</v>
      </c>
      <c r="G2152" s="10">
        <v>66.813220000000001</v>
      </c>
      <c r="H2152" s="8">
        <v>0.98990918264379413</v>
      </c>
      <c r="I2152" s="8">
        <v>5.5499495459132193E-3</v>
      </c>
      <c r="J2152" s="11">
        <v>1.069E-2</v>
      </c>
      <c r="K2152" s="11">
        <v>0.20877999999999999</v>
      </c>
      <c r="L2152" s="11">
        <v>0.64659999999999995</v>
      </c>
    </row>
    <row r="2153" spans="2:12" x14ac:dyDescent="0.3">
      <c r="B2153" s="9" t="s">
        <v>14086</v>
      </c>
      <c r="C2153" s="9" t="s">
        <v>14087</v>
      </c>
      <c r="D2153" s="9" t="s">
        <v>14121</v>
      </c>
      <c r="E2153" s="9" t="s">
        <v>14122</v>
      </c>
      <c r="F2153" s="9" t="s">
        <v>13625</v>
      </c>
      <c r="G2153" s="10">
        <v>34.369340000000001</v>
      </c>
      <c r="H2153" s="8">
        <v>1</v>
      </c>
      <c r="I2153" s="8">
        <v>0</v>
      </c>
      <c r="J2153" s="11">
        <v>4.0699999999999998E-3</v>
      </c>
      <c r="K2153" s="11">
        <v>0.17712</v>
      </c>
      <c r="L2153" s="11">
        <v>0.50116000000000005</v>
      </c>
    </row>
    <row r="2154" spans="2:12" x14ac:dyDescent="0.3">
      <c r="B2154" s="9" t="s">
        <v>14086</v>
      </c>
      <c r="C2154" s="9" t="s">
        <v>14087</v>
      </c>
      <c r="D2154" s="9" t="s">
        <v>14125</v>
      </c>
      <c r="E2154" s="9" t="s">
        <v>14126</v>
      </c>
      <c r="F2154" s="9" t="s">
        <v>13625</v>
      </c>
      <c r="G2154" s="10">
        <v>28.110589999999998</v>
      </c>
      <c r="H2154" s="8">
        <v>0.9793658782083543</v>
      </c>
      <c r="I2154" s="8">
        <v>1.6104680422747861E-2</v>
      </c>
      <c r="J2154" s="11">
        <v>4.1099999999999998E-2</v>
      </c>
      <c r="K2154" s="11">
        <v>0.43087999999999999</v>
      </c>
      <c r="L2154" s="11">
        <v>0.48193999999999998</v>
      </c>
    </row>
    <row r="2155" spans="2:12" x14ac:dyDescent="0.3">
      <c r="B2155" s="9" t="s">
        <v>14086</v>
      </c>
      <c r="C2155" s="9" t="s">
        <v>14087</v>
      </c>
      <c r="D2155" s="9" t="s">
        <v>13726</v>
      </c>
      <c r="E2155" s="9" t="s">
        <v>13052</v>
      </c>
      <c r="F2155" s="9" t="s">
        <v>13625</v>
      </c>
      <c r="G2155" s="10">
        <v>58.883789999999998</v>
      </c>
      <c r="H2155" s="8">
        <v>0.99782490483958675</v>
      </c>
      <c r="I2155" s="8">
        <v>0</v>
      </c>
      <c r="J2155" s="11">
        <v>5.2300000000000003E-3</v>
      </c>
      <c r="K2155" s="11">
        <v>6.497E-2</v>
      </c>
      <c r="L2155" s="11">
        <v>0.54220000000000002</v>
      </c>
    </row>
    <row r="2156" spans="2:12" x14ac:dyDescent="0.3">
      <c r="B2156" s="9" t="s">
        <v>14086</v>
      </c>
      <c r="C2156" s="9" t="s">
        <v>14087</v>
      </c>
      <c r="D2156" s="9" t="s">
        <v>14109</v>
      </c>
      <c r="E2156" s="9" t="s">
        <v>14110</v>
      </c>
      <c r="F2156" s="9" t="s">
        <v>13625</v>
      </c>
      <c r="G2156" s="10">
        <v>70.783630000000002</v>
      </c>
      <c r="H2156" s="8">
        <v>1</v>
      </c>
      <c r="I2156" s="8">
        <v>0</v>
      </c>
      <c r="J2156" s="11">
        <v>3.9399999999999999E-3</v>
      </c>
      <c r="K2156" s="11">
        <v>8.9410000000000003E-2</v>
      </c>
      <c r="L2156" s="11">
        <v>0.68572999999999995</v>
      </c>
    </row>
    <row r="2157" spans="2:12" x14ac:dyDescent="0.3">
      <c r="B2157" s="9" t="s">
        <v>14086</v>
      </c>
      <c r="C2157" s="9" t="s">
        <v>14087</v>
      </c>
      <c r="D2157" s="9" t="s">
        <v>14107</v>
      </c>
      <c r="E2157" s="9" t="s">
        <v>14108</v>
      </c>
      <c r="F2157" s="9" t="s">
        <v>13625</v>
      </c>
      <c r="G2157" s="10">
        <v>70.57987</v>
      </c>
      <c r="H2157" s="8">
        <v>1</v>
      </c>
      <c r="I2157" s="8">
        <v>0</v>
      </c>
      <c r="J2157" s="11">
        <v>7.4900000000000001E-3</v>
      </c>
      <c r="K2157" s="11">
        <v>0.15845999999999999</v>
      </c>
      <c r="L2157" s="11">
        <v>0.64026000000000005</v>
      </c>
    </row>
    <row r="2158" spans="2:12" x14ac:dyDescent="0.3">
      <c r="B2158" s="9" t="s">
        <v>14086</v>
      </c>
      <c r="C2158" s="9" t="s">
        <v>14087</v>
      </c>
      <c r="D2158" s="9" t="s">
        <v>14105</v>
      </c>
      <c r="E2158" s="9" t="s">
        <v>14106</v>
      </c>
      <c r="F2158" s="9" t="s">
        <v>13625</v>
      </c>
      <c r="G2158" s="10">
        <v>68.405609999999996</v>
      </c>
      <c r="H2158" s="8">
        <v>1</v>
      </c>
      <c r="I2158" s="8">
        <v>1.3328890369876708E-3</v>
      </c>
      <c r="J2158" s="11">
        <v>6.6800000000000002E-3</v>
      </c>
      <c r="K2158" s="11">
        <v>0.151</v>
      </c>
      <c r="L2158" s="11">
        <v>0.70021999999999995</v>
      </c>
    </row>
    <row r="2159" spans="2:12" x14ac:dyDescent="0.3">
      <c r="B2159" s="9" t="s">
        <v>14086</v>
      </c>
      <c r="C2159" s="9" t="s">
        <v>14087</v>
      </c>
      <c r="D2159" s="9" t="s">
        <v>14096</v>
      </c>
      <c r="E2159" s="9" t="s">
        <v>14097</v>
      </c>
      <c r="F2159" s="9" t="s">
        <v>13625</v>
      </c>
      <c r="G2159" s="10">
        <v>69.208370000000002</v>
      </c>
      <c r="H2159" s="8">
        <v>0.95519934237566795</v>
      </c>
      <c r="I2159" s="8">
        <v>4.849979449239622E-2</v>
      </c>
      <c r="J2159" s="11">
        <v>9.3600000000000003E-3</v>
      </c>
      <c r="K2159" s="11">
        <v>0.24038999999999999</v>
      </c>
      <c r="L2159" s="11">
        <v>0.64483000000000001</v>
      </c>
    </row>
    <row r="2160" spans="2:12" x14ac:dyDescent="0.3">
      <c r="B2160" s="9" t="s">
        <v>14086</v>
      </c>
      <c r="C2160" s="9" t="s">
        <v>14087</v>
      </c>
      <c r="D2160" s="9" t="s">
        <v>14119</v>
      </c>
      <c r="E2160" s="9" t="s">
        <v>14120</v>
      </c>
      <c r="F2160" s="9" t="s">
        <v>13625</v>
      </c>
      <c r="G2160" s="10">
        <v>28.158270000000002</v>
      </c>
      <c r="H2160" s="8">
        <v>0.95544002970664688</v>
      </c>
      <c r="I2160" s="8">
        <v>2.1537318975120682E-2</v>
      </c>
      <c r="J2160" s="11">
        <v>3.022E-2</v>
      </c>
      <c r="K2160" s="11">
        <v>0.29113</v>
      </c>
      <c r="L2160" s="11">
        <v>0.41631000000000001</v>
      </c>
    </row>
    <row r="2161" spans="2:12" x14ac:dyDescent="0.3">
      <c r="B2161" s="9" t="s">
        <v>14086</v>
      </c>
      <c r="C2161" s="9" t="s">
        <v>14087</v>
      </c>
      <c r="D2161" s="9" t="s">
        <v>14117</v>
      </c>
      <c r="E2161" s="9" t="s">
        <v>14118</v>
      </c>
      <c r="F2161" s="9" t="s">
        <v>13625</v>
      </c>
      <c r="G2161" s="10">
        <v>62.974350000000001</v>
      </c>
      <c r="H2161" s="8">
        <v>0.95797280593325096</v>
      </c>
      <c r="I2161" s="8">
        <v>4.1615162752369178E-2</v>
      </c>
      <c r="J2161" s="11">
        <v>2.5600000000000001E-2</v>
      </c>
      <c r="K2161" s="11">
        <v>0.25012000000000001</v>
      </c>
      <c r="L2161" s="11">
        <v>0.71443000000000001</v>
      </c>
    </row>
    <row r="2162" spans="2:12" x14ac:dyDescent="0.3">
      <c r="B2162" s="9" t="s">
        <v>14086</v>
      </c>
      <c r="C2162" s="9" t="s">
        <v>14087</v>
      </c>
      <c r="D2162" s="9" t="s">
        <v>14092</v>
      </c>
      <c r="E2162" s="9" t="s">
        <v>14093</v>
      </c>
      <c r="F2162" s="9" t="s">
        <v>13625</v>
      </c>
      <c r="G2162" s="10">
        <v>74.037859999999995</v>
      </c>
      <c r="H2162" s="8">
        <v>1</v>
      </c>
      <c r="I2162" s="8">
        <v>0</v>
      </c>
      <c r="J2162" s="11">
        <v>2.16E-3</v>
      </c>
      <c r="K2162" s="11">
        <v>7.3349999999999999E-2</v>
      </c>
      <c r="L2162" s="11">
        <v>0.66990000000000005</v>
      </c>
    </row>
    <row r="2163" spans="2:12" x14ac:dyDescent="0.3">
      <c r="B2163" s="9" t="s">
        <v>14086</v>
      </c>
      <c r="C2163" s="9" t="s">
        <v>14087</v>
      </c>
      <c r="D2163" s="9" t="s">
        <v>14103</v>
      </c>
      <c r="E2163" s="9" t="s">
        <v>14104</v>
      </c>
      <c r="F2163" s="9" t="s">
        <v>13625</v>
      </c>
      <c r="G2163" s="10">
        <v>75.244659999999996</v>
      </c>
      <c r="H2163" s="8">
        <v>0.99960691823899372</v>
      </c>
      <c r="I2163" s="8">
        <v>4.7169811320754715E-3</v>
      </c>
      <c r="J2163" s="11">
        <v>1.566E-2</v>
      </c>
      <c r="K2163" s="11">
        <v>0.22259000000000001</v>
      </c>
      <c r="L2163" s="11">
        <v>0.74180999999999997</v>
      </c>
    </row>
    <row r="2164" spans="2:12" x14ac:dyDescent="0.3">
      <c r="B2164" s="9" t="s">
        <v>14086</v>
      </c>
      <c r="C2164" s="9" t="s">
        <v>14087</v>
      </c>
      <c r="D2164" s="9" t="s">
        <v>14101</v>
      </c>
      <c r="E2164" s="9" t="s">
        <v>14102</v>
      </c>
      <c r="F2164" s="9" t="s">
        <v>13625</v>
      </c>
      <c r="G2164" s="10">
        <v>86.630690000000001</v>
      </c>
      <c r="H2164" s="8">
        <v>0.99849397590361444</v>
      </c>
      <c r="I2164" s="8">
        <v>3.3885542168674699E-3</v>
      </c>
      <c r="J2164" s="11">
        <v>1.3350000000000001E-2</v>
      </c>
      <c r="K2164" s="11">
        <v>0.19925999999999999</v>
      </c>
      <c r="L2164" s="11">
        <v>0.77727000000000002</v>
      </c>
    </row>
    <row r="2165" spans="2:12" x14ac:dyDescent="0.3">
      <c r="B2165" s="9" t="s">
        <v>14086</v>
      </c>
      <c r="C2165" s="9" t="s">
        <v>14087</v>
      </c>
      <c r="D2165" s="9" t="s">
        <v>14129</v>
      </c>
      <c r="E2165" s="9" t="s">
        <v>14130</v>
      </c>
      <c r="F2165" s="9" t="s">
        <v>13625</v>
      </c>
      <c r="G2165" s="10">
        <v>35.597949999999997</v>
      </c>
      <c r="H2165" s="8">
        <v>0.99444444444444446</v>
      </c>
      <c r="I2165" s="8">
        <v>3.472222222222222E-3</v>
      </c>
      <c r="J2165" s="11">
        <v>7.2190000000000004E-2</v>
      </c>
      <c r="K2165" s="11">
        <v>0.24856</v>
      </c>
      <c r="L2165" s="11">
        <v>0.69318999999999997</v>
      </c>
    </row>
    <row r="2166" spans="2:12" x14ac:dyDescent="0.3">
      <c r="B2166" s="9" t="s">
        <v>14086</v>
      </c>
      <c r="C2166" s="9" t="s">
        <v>14087</v>
      </c>
      <c r="D2166" s="9" t="s">
        <v>14127</v>
      </c>
      <c r="E2166" s="9" t="s">
        <v>14128</v>
      </c>
      <c r="F2166" s="9" t="s">
        <v>13625</v>
      </c>
      <c r="G2166" s="10">
        <v>33.085120000000003</v>
      </c>
      <c r="H2166" s="8">
        <v>0.99767306573589298</v>
      </c>
      <c r="I2166" s="8">
        <v>0</v>
      </c>
      <c r="J2166" s="11">
        <v>6.8989999999999996E-2</v>
      </c>
      <c r="K2166" s="11">
        <v>0.28992000000000001</v>
      </c>
      <c r="L2166" s="11">
        <v>0.61860000000000004</v>
      </c>
    </row>
    <row r="2167" spans="2:12" x14ac:dyDescent="0.3">
      <c r="B2167" s="9" t="s">
        <v>14086</v>
      </c>
      <c r="C2167" s="9" t="s">
        <v>14087</v>
      </c>
      <c r="D2167" s="9" t="s">
        <v>14088</v>
      </c>
      <c r="E2167" s="9" t="s">
        <v>14089</v>
      </c>
      <c r="F2167" s="9" t="s">
        <v>13625</v>
      </c>
      <c r="G2167" s="10">
        <v>80.344980000000007</v>
      </c>
      <c r="H2167" s="8">
        <v>1</v>
      </c>
      <c r="I2167" s="8">
        <v>0</v>
      </c>
      <c r="J2167" s="11">
        <v>3.7399999999999998E-3</v>
      </c>
      <c r="K2167" s="11">
        <v>0.14263000000000001</v>
      </c>
      <c r="L2167" s="11">
        <v>0.74038000000000004</v>
      </c>
    </row>
    <row r="2168" spans="2:12" x14ac:dyDescent="0.3">
      <c r="B2168" s="9" t="s">
        <v>14086</v>
      </c>
      <c r="C2168" s="9" t="s">
        <v>14087</v>
      </c>
      <c r="D2168" s="9" t="s">
        <v>14115</v>
      </c>
      <c r="E2168" s="9" t="s">
        <v>14116</v>
      </c>
      <c r="F2168" s="9" t="s">
        <v>13625</v>
      </c>
      <c r="G2168" s="10">
        <v>70.166139999999999</v>
      </c>
      <c r="H2168" s="8">
        <v>0.93397358943577435</v>
      </c>
      <c r="I2168" s="8">
        <v>4.8019207683073226E-3</v>
      </c>
      <c r="J2168" s="11">
        <v>5.5199999999999997E-3</v>
      </c>
      <c r="K2168" s="11">
        <v>0.17601</v>
      </c>
      <c r="L2168" s="11">
        <v>0.62588999999999995</v>
      </c>
    </row>
    <row r="2169" spans="2:12" x14ac:dyDescent="0.3">
      <c r="B2169" s="9" t="s">
        <v>14086</v>
      </c>
      <c r="C2169" s="9" t="s">
        <v>14087</v>
      </c>
      <c r="D2169" s="9" t="s">
        <v>14123</v>
      </c>
      <c r="E2169" s="9" t="s">
        <v>14124</v>
      </c>
      <c r="F2169" s="9" t="s">
        <v>13625</v>
      </c>
      <c r="G2169" s="10">
        <v>39.278770000000002</v>
      </c>
      <c r="H2169" s="8">
        <v>0.89534883720930236</v>
      </c>
      <c r="I2169" s="8">
        <v>8.7936046511627911E-2</v>
      </c>
      <c r="J2169" s="11">
        <v>2.1309999999999999E-2</v>
      </c>
      <c r="K2169" s="11">
        <v>0.22558</v>
      </c>
      <c r="L2169" s="11">
        <v>0.39165</v>
      </c>
    </row>
    <row r="2170" spans="2:12" x14ac:dyDescent="0.3">
      <c r="B2170" s="9" t="s">
        <v>14086</v>
      </c>
      <c r="C2170" s="9" t="s">
        <v>14087</v>
      </c>
      <c r="D2170" s="9" t="s">
        <v>14113</v>
      </c>
      <c r="E2170" s="9" t="s">
        <v>14114</v>
      </c>
      <c r="F2170" s="9" t="s">
        <v>13625</v>
      </c>
      <c r="G2170" s="10">
        <v>72.017060000000001</v>
      </c>
      <c r="H2170" s="8">
        <v>0.99954107388710423</v>
      </c>
      <c r="I2170" s="8">
        <v>0</v>
      </c>
      <c r="J2170" s="11">
        <v>2.3900000000000002E-3</v>
      </c>
      <c r="K2170" s="11">
        <v>4.5940000000000002E-2</v>
      </c>
      <c r="L2170" s="11">
        <v>0.62411000000000005</v>
      </c>
    </row>
    <row r="2171" spans="2:12" x14ac:dyDescent="0.3">
      <c r="B2171" s="9" t="s">
        <v>14086</v>
      </c>
      <c r="C2171" s="9" t="s">
        <v>14087</v>
      </c>
      <c r="D2171" s="9" t="s">
        <v>14111</v>
      </c>
      <c r="E2171" s="9" t="s">
        <v>14112</v>
      </c>
      <c r="F2171" s="9" t="s">
        <v>13625</v>
      </c>
      <c r="G2171" s="10">
        <v>85.746870000000001</v>
      </c>
      <c r="H2171" s="8">
        <v>1</v>
      </c>
      <c r="I2171" s="8">
        <v>9.6946194861851677E-4</v>
      </c>
      <c r="J2171" s="11">
        <v>1.0030000000000001E-2</v>
      </c>
      <c r="K2171" s="11">
        <v>0.18357999999999999</v>
      </c>
      <c r="L2171" s="11">
        <v>0.76880000000000004</v>
      </c>
    </row>
    <row r="2172" spans="2:12" x14ac:dyDescent="0.3">
      <c r="B2172" s="9" t="s">
        <v>14086</v>
      </c>
      <c r="C2172" s="9" t="s">
        <v>14087</v>
      </c>
      <c r="D2172" s="9" t="s">
        <v>14098</v>
      </c>
      <c r="E2172" s="9" t="s">
        <v>14099</v>
      </c>
      <c r="F2172" s="9" t="s">
        <v>13625</v>
      </c>
      <c r="G2172" s="10">
        <v>83.352339999999998</v>
      </c>
      <c r="H2172" s="8">
        <v>0.99960254372019075</v>
      </c>
      <c r="I2172" s="8">
        <v>1.9872813990461048E-3</v>
      </c>
      <c r="J2172" s="11">
        <v>1.1089999999999999E-2</v>
      </c>
      <c r="K2172" s="11">
        <v>0.16439999999999999</v>
      </c>
      <c r="L2172" s="11">
        <v>0.81240999999999997</v>
      </c>
    </row>
    <row r="2173" spans="2:12" x14ac:dyDescent="0.3">
      <c r="B2173" s="9" t="s">
        <v>14086</v>
      </c>
      <c r="C2173" s="9" t="s">
        <v>14087</v>
      </c>
      <c r="D2173" s="9" t="s">
        <v>14131</v>
      </c>
      <c r="E2173" s="9" t="s">
        <v>8060</v>
      </c>
      <c r="F2173" s="9" t="s">
        <v>13625</v>
      </c>
      <c r="G2173" s="10">
        <v>66.303470000000004</v>
      </c>
      <c r="H2173" s="8">
        <v>0.9981308411214953</v>
      </c>
      <c r="I2173" s="8">
        <v>2.2429906542056075E-3</v>
      </c>
      <c r="J2173" s="11">
        <v>5.4390000000000001E-2</v>
      </c>
      <c r="K2173" s="11">
        <v>0.11305999999999999</v>
      </c>
      <c r="L2173" s="11">
        <v>0.81455999999999995</v>
      </c>
    </row>
    <row r="2174" spans="2:12" x14ac:dyDescent="0.3">
      <c r="B2174" s="9" t="s">
        <v>2962</v>
      </c>
      <c r="C2174" s="9" t="s">
        <v>2963</v>
      </c>
      <c r="D2174" s="9" t="s">
        <v>2975</v>
      </c>
      <c r="E2174" s="6" t="s">
        <v>2976</v>
      </c>
      <c r="F2174" s="9" t="s">
        <v>375</v>
      </c>
      <c r="G2174" s="10">
        <v>59.631900000000002</v>
      </c>
      <c r="H2174" s="8">
        <v>0.99970989266028432</v>
      </c>
      <c r="I2174" s="8">
        <v>0</v>
      </c>
      <c r="J2174" s="11">
        <v>9.0100000000000006E-3</v>
      </c>
      <c r="K2174" s="11">
        <v>0.16938</v>
      </c>
      <c r="L2174" s="11">
        <v>0.66817000000000004</v>
      </c>
    </row>
    <row r="2175" spans="2:12" x14ac:dyDescent="0.3">
      <c r="B2175" s="9" t="s">
        <v>2962</v>
      </c>
      <c r="C2175" s="9" t="s">
        <v>2963</v>
      </c>
      <c r="D2175" s="9" t="s">
        <v>2967</v>
      </c>
      <c r="E2175" s="6" t="s">
        <v>2968</v>
      </c>
      <c r="F2175" s="9" t="s">
        <v>375</v>
      </c>
      <c r="G2175" s="10">
        <v>50.095500000000001</v>
      </c>
      <c r="H2175" s="8">
        <v>0.97941265516197396</v>
      </c>
      <c r="I2175" s="8">
        <v>0</v>
      </c>
      <c r="J2175" s="11">
        <v>3.4199999999999999E-3</v>
      </c>
      <c r="K2175" s="11">
        <v>9.801E-2</v>
      </c>
      <c r="L2175" s="11">
        <v>0.50294000000000005</v>
      </c>
    </row>
    <row r="2176" spans="2:12" x14ac:dyDescent="0.3">
      <c r="B2176" s="9" t="s">
        <v>2962</v>
      </c>
      <c r="C2176" s="9" t="s">
        <v>2963</v>
      </c>
      <c r="D2176" s="9" t="s">
        <v>2969</v>
      </c>
      <c r="E2176" s="6" t="s">
        <v>2970</v>
      </c>
      <c r="F2176" s="9" t="s">
        <v>375</v>
      </c>
      <c r="G2176" s="10">
        <v>65.05395</v>
      </c>
      <c r="H2176" s="8">
        <v>0.99733497334973353</v>
      </c>
      <c r="I2176" s="8">
        <v>0</v>
      </c>
      <c r="J2176" s="11">
        <v>1.3599999999999999E-2</v>
      </c>
      <c r="K2176" s="11">
        <v>0.20061999999999999</v>
      </c>
      <c r="L2176" s="11">
        <v>0.71408000000000005</v>
      </c>
    </row>
    <row r="2177" spans="2:12" x14ac:dyDescent="0.3">
      <c r="B2177" s="9" t="s">
        <v>2962</v>
      </c>
      <c r="C2177" s="9" t="s">
        <v>2963</v>
      </c>
      <c r="D2177" s="9" t="s">
        <v>2964</v>
      </c>
      <c r="E2177" s="6" t="s">
        <v>2965</v>
      </c>
      <c r="F2177" s="9" t="s">
        <v>375</v>
      </c>
      <c r="G2177" s="10">
        <v>57.118009999999998</v>
      </c>
      <c r="H2177" s="8">
        <v>0.99666221628838447</v>
      </c>
      <c r="I2177" s="8">
        <v>3.5603026257231864E-3</v>
      </c>
      <c r="J2177" s="11">
        <v>9.9299999999999996E-3</v>
      </c>
      <c r="K2177" s="11">
        <v>0.16339999999999999</v>
      </c>
      <c r="L2177" s="11">
        <v>0.66091999999999995</v>
      </c>
    </row>
    <row r="2178" spans="2:12" x14ac:dyDescent="0.3">
      <c r="B2178" s="9" t="s">
        <v>2962</v>
      </c>
      <c r="C2178" s="9" t="s">
        <v>2963</v>
      </c>
      <c r="D2178" s="9" t="s">
        <v>2971</v>
      </c>
      <c r="E2178" s="6" t="s">
        <v>2972</v>
      </c>
      <c r="F2178" s="9" t="s">
        <v>375</v>
      </c>
      <c r="G2178" s="10">
        <v>65.948869999999999</v>
      </c>
      <c r="H2178" s="8">
        <v>0.9964692036092585</v>
      </c>
      <c r="I2178" s="8">
        <v>7.8462142016477048E-4</v>
      </c>
      <c r="J2178" s="11">
        <v>1.269E-2</v>
      </c>
      <c r="K2178" s="11">
        <v>0.16447000000000001</v>
      </c>
      <c r="L2178" s="11">
        <v>0.75892999999999999</v>
      </c>
    </row>
    <row r="2179" spans="2:12" x14ac:dyDescent="0.3">
      <c r="B2179" s="9" t="s">
        <v>2962</v>
      </c>
      <c r="C2179" s="9" t="s">
        <v>2963</v>
      </c>
      <c r="D2179" s="9" t="s">
        <v>2966</v>
      </c>
      <c r="E2179" s="6" t="s">
        <v>19703</v>
      </c>
      <c r="F2179" s="9" t="s">
        <v>375</v>
      </c>
      <c r="G2179" s="10">
        <v>37.364179999999998</v>
      </c>
      <c r="H2179" s="8">
        <v>0.92711370262390669</v>
      </c>
      <c r="I2179" s="8">
        <v>1.9436345966958211E-3</v>
      </c>
      <c r="J2179" s="11">
        <v>1.495E-2</v>
      </c>
      <c r="K2179" s="11">
        <v>0.22117999999999999</v>
      </c>
      <c r="L2179" s="11">
        <v>0.55212000000000006</v>
      </c>
    </row>
    <row r="2180" spans="2:12" x14ac:dyDescent="0.3">
      <c r="B2180" s="9" t="s">
        <v>2962</v>
      </c>
      <c r="C2180" s="9" t="s">
        <v>2963</v>
      </c>
      <c r="D2180" s="9" t="s">
        <v>2982</v>
      </c>
      <c r="E2180" s="6" t="s">
        <v>2983</v>
      </c>
      <c r="F2180" s="9" t="s">
        <v>375</v>
      </c>
      <c r="G2180" s="10">
        <v>65.108670000000004</v>
      </c>
      <c r="H2180" s="8">
        <v>0.99530185576697205</v>
      </c>
      <c r="I2180" s="8">
        <v>1.1745360582569885E-3</v>
      </c>
      <c r="J2180" s="11">
        <v>4.2180000000000002E-2</v>
      </c>
      <c r="K2180" s="11">
        <v>0.18881000000000001</v>
      </c>
      <c r="L2180" s="11">
        <v>0.74863999999999997</v>
      </c>
    </row>
    <row r="2181" spans="2:12" x14ac:dyDescent="0.3">
      <c r="B2181" s="9" t="s">
        <v>2962</v>
      </c>
      <c r="C2181" s="9" t="s">
        <v>2963</v>
      </c>
      <c r="D2181" s="9" t="s">
        <v>2973</v>
      </c>
      <c r="E2181" s="6" t="s">
        <v>2974</v>
      </c>
      <c r="F2181" s="9" t="s">
        <v>375</v>
      </c>
      <c r="G2181" s="10">
        <v>61.30133</v>
      </c>
      <c r="H2181" s="8">
        <v>0.9917383820998279</v>
      </c>
      <c r="I2181" s="8">
        <v>1.7211703958691912E-4</v>
      </c>
      <c r="J2181" s="11">
        <v>4.0000000000000001E-3</v>
      </c>
      <c r="K2181" s="11">
        <v>8.3140000000000006E-2</v>
      </c>
      <c r="L2181" s="11">
        <v>0.62912999999999997</v>
      </c>
    </row>
    <row r="2182" spans="2:12" x14ac:dyDescent="0.3">
      <c r="B2182" s="9" t="s">
        <v>2962</v>
      </c>
      <c r="C2182" s="9" t="s">
        <v>2963</v>
      </c>
      <c r="D2182" s="9" t="s">
        <v>2980</v>
      </c>
      <c r="E2182" s="6" t="s">
        <v>2981</v>
      </c>
      <c r="F2182" s="9" t="s">
        <v>375</v>
      </c>
      <c r="G2182" s="10">
        <v>55.232430000000001</v>
      </c>
      <c r="H2182" s="8">
        <v>0.99301172227231738</v>
      </c>
      <c r="I2182" s="8">
        <v>2.254283137962128E-3</v>
      </c>
      <c r="J2182" s="11">
        <v>7.9000000000000008E-3</v>
      </c>
      <c r="K2182" s="11">
        <v>0.17881</v>
      </c>
      <c r="L2182" s="11">
        <v>0.64939999999999998</v>
      </c>
    </row>
    <row r="2183" spans="2:12" x14ac:dyDescent="0.3">
      <c r="B2183" s="9" t="s">
        <v>2962</v>
      </c>
      <c r="C2183" s="9" t="s">
        <v>2963</v>
      </c>
      <c r="D2183" s="9" t="s">
        <v>2984</v>
      </c>
      <c r="E2183" s="6" t="s">
        <v>2985</v>
      </c>
      <c r="F2183" s="9" t="s">
        <v>375</v>
      </c>
      <c r="G2183" s="10">
        <v>66.934389999999993</v>
      </c>
      <c r="H2183" s="8">
        <v>0.99820232064062753</v>
      </c>
      <c r="I2183" s="8">
        <v>1.6342539630658605E-4</v>
      </c>
      <c r="J2183" s="11">
        <v>2.248E-2</v>
      </c>
      <c r="K2183" s="11">
        <v>0.15268999999999999</v>
      </c>
      <c r="L2183" s="11">
        <v>0.68386999999999998</v>
      </c>
    </row>
    <row r="2184" spans="2:12" x14ac:dyDescent="0.3">
      <c r="B2184" s="9" t="s">
        <v>2962</v>
      </c>
      <c r="C2184" s="9" t="s">
        <v>2963</v>
      </c>
      <c r="D2184" s="9" t="s">
        <v>2977</v>
      </c>
      <c r="E2184" s="6" t="s">
        <v>18563</v>
      </c>
      <c r="F2184" s="9" t="s">
        <v>375</v>
      </c>
      <c r="G2184" s="10">
        <v>70.662019999999998</v>
      </c>
      <c r="H2184" s="8">
        <v>1</v>
      </c>
      <c r="I2184" s="8">
        <v>0</v>
      </c>
      <c r="J2184" s="11">
        <v>2.913E-2</v>
      </c>
      <c r="K2184" s="11">
        <v>0.16739999999999999</v>
      </c>
      <c r="L2184" s="11">
        <v>0.76327</v>
      </c>
    </row>
    <row r="2185" spans="2:12" x14ac:dyDescent="0.3">
      <c r="B2185" s="9" t="s">
        <v>2962</v>
      </c>
      <c r="C2185" s="9" t="s">
        <v>2963</v>
      </c>
      <c r="D2185" s="9" t="s">
        <v>2978</v>
      </c>
      <c r="E2185" s="6" t="s">
        <v>2979</v>
      </c>
      <c r="F2185" s="9" t="s">
        <v>375</v>
      </c>
      <c r="G2185" s="10">
        <v>64.807699999999997</v>
      </c>
      <c r="H2185" s="8">
        <v>0.99470759460174651</v>
      </c>
      <c r="I2185" s="8">
        <v>1.3231013495633766E-3</v>
      </c>
      <c r="J2185" s="11">
        <v>1.2500000000000001E-2</v>
      </c>
      <c r="K2185" s="11">
        <v>0.21783</v>
      </c>
      <c r="L2185" s="11">
        <v>0.72687999999999997</v>
      </c>
    </row>
    <row r="2186" spans="2:12" x14ac:dyDescent="0.3">
      <c r="B2186" s="9" t="s">
        <v>2986</v>
      </c>
      <c r="C2186" s="9" t="s">
        <v>2987</v>
      </c>
      <c r="D2186" s="9" t="s">
        <v>2988</v>
      </c>
      <c r="E2186" s="6" t="s">
        <v>2989</v>
      </c>
      <c r="F2186" s="9" t="s">
        <v>302</v>
      </c>
      <c r="G2186" s="10">
        <v>47.145760000000003</v>
      </c>
      <c r="H2186" s="8">
        <v>0.98747884940778341</v>
      </c>
      <c r="I2186" s="8">
        <v>0</v>
      </c>
      <c r="J2186" s="11">
        <v>3.4320000000000003E-2</v>
      </c>
      <c r="K2186" s="11">
        <v>0.32966000000000001</v>
      </c>
      <c r="L2186" s="11">
        <v>0.58601999999999999</v>
      </c>
    </row>
    <row r="2187" spans="2:12" x14ac:dyDescent="0.3">
      <c r="B2187" s="9" t="s">
        <v>2986</v>
      </c>
      <c r="C2187" s="9" t="s">
        <v>2987</v>
      </c>
      <c r="D2187" s="9" t="s">
        <v>3003</v>
      </c>
      <c r="E2187" s="6" t="s">
        <v>3004</v>
      </c>
      <c r="F2187" s="9" t="s">
        <v>302</v>
      </c>
      <c r="G2187" s="10">
        <v>56.077240000000003</v>
      </c>
      <c r="H2187" s="8">
        <v>0.98093282487532996</v>
      </c>
      <c r="I2187" s="8">
        <v>4.3121149897330596E-2</v>
      </c>
      <c r="J2187" s="11">
        <v>1.0630000000000001E-2</v>
      </c>
      <c r="K2187" s="11">
        <v>0.18196000000000001</v>
      </c>
      <c r="L2187" s="11">
        <v>0.52698</v>
      </c>
    </row>
    <row r="2188" spans="2:12" x14ac:dyDescent="0.3">
      <c r="B2188" s="9" t="s">
        <v>2986</v>
      </c>
      <c r="C2188" s="9" t="s">
        <v>2987</v>
      </c>
      <c r="D2188" s="9" t="s">
        <v>3005</v>
      </c>
      <c r="E2188" s="6" t="s">
        <v>3006</v>
      </c>
      <c r="F2188" s="9" t="s">
        <v>302</v>
      </c>
      <c r="G2188" s="10">
        <v>67.040729999999996</v>
      </c>
      <c r="H2188" s="8">
        <v>0.99583199743507533</v>
      </c>
      <c r="I2188" s="8">
        <v>9.6184674575184356E-4</v>
      </c>
      <c r="J2188" s="11">
        <v>2.164E-2</v>
      </c>
      <c r="K2188" s="11">
        <v>0.24268000000000001</v>
      </c>
      <c r="L2188" s="11">
        <v>0.67883000000000004</v>
      </c>
    </row>
    <row r="2189" spans="2:12" x14ac:dyDescent="0.3">
      <c r="B2189" s="9" t="s">
        <v>2986</v>
      </c>
      <c r="C2189" s="9" t="s">
        <v>2987</v>
      </c>
      <c r="D2189" s="9" t="s">
        <v>2999</v>
      </c>
      <c r="E2189" s="6" t="s">
        <v>3000</v>
      </c>
      <c r="F2189" s="9" t="s">
        <v>302</v>
      </c>
      <c r="G2189" s="10">
        <v>24.318960000000001</v>
      </c>
      <c r="H2189" s="8">
        <v>0.95863192182410428</v>
      </c>
      <c r="I2189" s="8">
        <v>4.2345276872964169E-3</v>
      </c>
      <c r="J2189" s="11">
        <v>1.391E-2</v>
      </c>
      <c r="K2189" s="11">
        <v>0.30913000000000002</v>
      </c>
      <c r="L2189" s="11">
        <v>0.35782999999999998</v>
      </c>
    </row>
    <row r="2190" spans="2:12" x14ac:dyDescent="0.3">
      <c r="B2190" s="9" t="s">
        <v>2986</v>
      </c>
      <c r="C2190" s="9" t="s">
        <v>2987</v>
      </c>
      <c r="D2190" s="9" t="s">
        <v>3019</v>
      </c>
      <c r="E2190" s="6" t="s">
        <v>3020</v>
      </c>
      <c r="F2190" s="9" t="s">
        <v>302</v>
      </c>
      <c r="G2190" s="10">
        <v>26.630019999999998</v>
      </c>
      <c r="H2190" s="8">
        <v>0.92056916426512969</v>
      </c>
      <c r="I2190" s="8">
        <v>1.5129682997118156E-2</v>
      </c>
      <c r="J2190" s="11">
        <v>2.887E-2</v>
      </c>
      <c r="K2190" s="11">
        <v>0.30265999999999998</v>
      </c>
      <c r="L2190" s="11">
        <v>0.39039000000000001</v>
      </c>
    </row>
    <row r="2191" spans="2:12" x14ac:dyDescent="0.3">
      <c r="B2191" s="9" t="s">
        <v>2986</v>
      </c>
      <c r="C2191" s="9" t="s">
        <v>2987</v>
      </c>
      <c r="D2191" s="9" t="s">
        <v>3013</v>
      </c>
      <c r="E2191" s="6" t="s">
        <v>3014</v>
      </c>
      <c r="F2191" s="9" t="s">
        <v>302</v>
      </c>
      <c r="G2191" s="10">
        <v>47.625999999999998</v>
      </c>
      <c r="H2191" s="8">
        <v>0.95973496432212024</v>
      </c>
      <c r="I2191" s="8">
        <v>2.2935779816513763E-3</v>
      </c>
      <c r="J2191" s="11">
        <v>8.4499999999999992E-3</v>
      </c>
      <c r="K2191" s="11">
        <v>0.18367</v>
      </c>
      <c r="L2191" s="11">
        <v>0.45494000000000001</v>
      </c>
    </row>
    <row r="2192" spans="2:12" x14ac:dyDescent="0.3">
      <c r="B2192" s="9" t="s">
        <v>2986</v>
      </c>
      <c r="C2192" s="9" t="s">
        <v>2987</v>
      </c>
      <c r="D2192" s="9" t="s">
        <v>3001</v>
      </c>
      <c r="E2192" s="6" t="s">
        <v>3002</v>
      </c>
      <c r="F2192" s="9" t="s">
        <v>302</v>
      </c>
      <c r="G2192" s="10">
        <v>62.43721</v>
      </c>
      <c r="H2192" s="8">
        <v>0.99387166546503247</v>
      </c>
      <c r="I2192" s="8">
        <v>1.4419610670511895E-2</v>
      </c>
      <c r="J2192" s="11">
        <v>1.091E-2</v>
      </c>
      <c r="K2192" s="11">
        <v>0.31080999999999998</v>
      </c>
      <c r="L2192" s="11">
        <v>0.65903999999999996</v>
      </c>
    </row>
    <row r="2193" spans="2:12" x14ac:dyDescent="0.3">
      <c r="B2193" s="9" t="s">
        <v>2986</v>
      </c>
      <c r="C2193" s="9" t="s">
        <v>2987</v>
      </c>
      <c r="D2193" s="9" t="s">
        <v>2995</v>
      </c>
      <c r="E2193" s="6" t="s">
        <v>2996</v>
      </c>
      <c r="F2193" s="9" t="s">
        <v>302</v>
      </c>
      <c r="G2193" s="10">
        <v>45.15654</v>
      </c>
      <c r="H2193" s="8">
        <v>0.96657023465123759</v>
      </c>
      <c r="I2193" s="8">
        <v>1.092896174863388E-2</v>
      </c>
      <c r="J2193" s="11">
        <v>9.2300000000000004E-3</v>
      </c>
      <c r="K2193" s="11">
        <v>0.24118999999999999</v>
      </c>
      <c r="L2193" s="11">
        <v>0.52559</v>
      </c>
    </row>
    <row r="2194" spans="2:12" x14ac:dyDescent="0.3">
      <c r="B2194" s="9" t="s">
        <v>2986</v>
      </c>
      <c r="C2194" s="9" t="s">
        <v>2987</v>
      </c>
      <c r="D2194" s="9" t="s">
        <v>3011</v>
      </c>
      <c r="E2194" s="6" t="s">
        <v>3012</v>
      </c>
      <c r="F2194" s="9" t="s">
        <v>302</v>
      </c>
      <c r="G2194" s="10">
        <v>26.137319999999999</v>
      </c>
      <c r="H2194" s="8">
        <v>0.85026737967914434</v>
      </c>
      <c r="I2194" s="8">
        <v>4.077540106951872E-2</v>
      </c>
      <c r="J2194" s="11">
        <v>5.8930000000000003E-2</v>
      </c>
      <c r="K2194" s="11">
        <v>0.37902000000000002</v>
      </c>
      <c r="L2194" s="11">
        <v>0.40670000000000001</v>
      </c>
    </row>
    <row r="2195" spans="2:12" x14ac:dyDescent="0.3">
      <c r="B2195" s="9" t="s">
        <v>2986</v>
      </c>
      <c r="C2195" s="9" t="s">
        <v>2987</v>
      </c>
      <c r="D2195" s="9" t="s">
        <v>3015</v>
      </c>
      <c r="E2195" s="6" t="s">
        <v>3016</v>
      </c>
      <c r="F2195" s="9" t="s">
        <v>302</v>
      </c>
      <c r="G2195" s="10">
        <v>62.595359999999999</v>
      </c>
      <c r="H2195" s="8">
        <v>0.97292554524943597</v>
      </c>
      <c r="I2195" s="8">
        <v>6.7686136876410124E-3</v>
      </c>
      <c r="J2195" s="11">
        <v>3.7599999999999999E-3</v>
      </c>
      <c r="K2195" s="11">
        <v>9.6549999999999997E-2</v>
      </c>
      <c r="L2195" s="11">
        <v>0.51441999999999999</v>
      </c>
    </row>
    <row r="2196" spans="2:12" x14ac:dyDescent="0.3">
      <c r="B2196" s="9" t="s">
        <v>2986</v>
      </c>
      <c r="C2196" s="9" t="s">
        <v>2987</v>
      </c>
      <c r="D2196" s="9" t="s">
        <v>3009</v>
      </c>
      <c r="E2196" s="6" t="s">
        <v>3010</v>
      </c>
      <c r="F2196" s="9" t="s">
        <v>302</v>
      </c>
      <c r="G2196" s="10">
        <v>66.557910000000007</v>
      </c>
      <c r="H2196" s="8">
        <v>0.98629283489096575</v>
      </c>
      <c r="I2196" s="8">
        <v>9.9688473520249225E-3</v>
      </c>
      <c r="J2196" s="11">
        <v>2.589E-2</v>
      </c>
      <c r="K2196" s="11">
        <v>0.28183999999999998</v>
      </c>
      <c r="L2196" s="11">
        <v>0.65803999999999996</v>
      </c>
    </row>
    <row r="2197" spans="2:12" x14ac:dyDescent="0.3">
      <c r="B2197" s="9" t="s">
        <v>2986</v>
      </c>
      <c r="C2197" s="9" t="s">
        <v>2987</v>
      </c>
      <c r="D2197" s="9" t="s">
        <v>2990</v>
      </c>
      <c r="E2197" s="6" t="s">
        <v>2991</v>
      </c>
      <c r="F2197" s="9" t="s">
        <v>302</v>
      </c>
      <c r="G2197" s="10">
        <v>72.029570000000007</v>
      </c>
      <c r="H2197" s="8">
        <v>0.96888646288209612</v>
      </c>
      <c r="I2197" s="8">
        <v>4.0665938864628819E-2</v>
      </c>
      <c r="J2197" s="11">
        <v>4.5600000000000002E-2</v>
      </c>
      <c r="K2197" s="11">
        <v>0.23991999999999999</v>
      </c>
      <c r="L2197" s="11">
        <v>0.71728999999999998</v>
      </c>
    </row>
    <row r="2198" spans="2:12" x14ac:dyDescent="0.3">
      <c r="B2198" s="9" t="s">
        <v>2986</v>
      </c>
      <c r="C2198" s="9" t="s">
        <v>2987</v>
      </c>
      <c r="D2198" s="9" t="s">
        <v>2992</v>
      </c>
      <c r="E2198" s="6" t="s">
        <v>2993</v>
      </c>
      <c r="F2198" s="9" t="s">
        <v>302</v>
      </c>
      <c r="G2198" s="10">
        <v>59.26558</v>
      </c>
      <c r="H2198" s="8">
        <v>0.99453551912568305</v>
      </c>
      <c r="I2198" s="8">
        <v>3.8572806171648989E-3</v>
      </c>
      <c r="J2198" s="11">
        <v>2.4E-2</v>
      </c>
      <c r="K2198" s="11">
        <v>0.30409999999999998</v>
      </c>
      <c r="L2198" s="11">
        <v>0.64998</v>
      </c>
    </row>
    <row r="2199" spans="2:12" x14ac:dyDescent="0.3">
      <c r="B2199" s="9" t="s">
        <v>2986</v>
      </c>
      <c r="C2199" s="9" t="s">
        <v>2987</v>
      </c>
      <c r="D2199" s="9" t="s">
        <v>2997</v>
      </c>
      <c r="E2199" s="6" t="s">
        <v>2998</v>
      </c>
      <c r="F2199" s="9" t="s">
        <v>302</v>
      </c>
      <c r="G2199" s="10">
        <v>66.036580000000001</v>
      </c>
      <c r="H2199" s="8">
        <v>0.99869706840390882</v>
      </c>
      <c r="I2199" s="8">
        <v>3.2573289902280132E-4</v>
      </c>
      <c r="J2199" s="11">
        <v>7.9500000000000005E-3</v>
      </c>
      <c r="K2199" s="11">
        <v>0.20299</v>
      </c>
      <c r="L2199" s="11">
        <v>0.67586999999999997</v>
      </c>
    </row>
    <row r="2200" spans="2:12" x14ac:dyDescent="0.3">
      <c r="B2200" s="9" t="s">
        <v>2986</v>
      </c>
      <c r="C2200" s="9" t="s">
        <v>2987</v>
      </c>
      <c r="D2200" s="9" t="s">
        <v>2994</v>
      </c>
      <c r="E2200" s="6" t="s">
        <v>19704</v>
      </c>
      <c r="F2200" s="9" t="s">
        <v>302</v>
      </c>
      <c r="G2200" s="10">
        <v>39.206989999999998</v>
      </c>
      <c r="H2200" s="8">
        <v>0.92542490461325011</v>
      </c>
      <c r="I2200" s="8">
        <v>1.4915019077349982E-2</v>
      </c>
      <c r="J2200" s="11">
        <v>4.675E-2</v>
      </c>
      <c r="K2200" s="11">
        <v>0.36420000000000002</v>
      </c>
      <c r="L2200" s="11">
        <v>0.48353000000000002</v>
      </c>
    </row>
    <row r="2201" spans="2:12" x14ac:dyDescent="0.3">
      <c r="B2201" s="9" t="s">
        <v>2986</v>
      </c>
      <c r="C2201" s="9" t="s">
        <v>2987</v>
      </c>
      <c r="D2201" s="9" t="s">
        <v>3007</v>
      </c>
      <c r="E2201" s="6" t="s">
        <v>3008</v>
      </c>
      <c r="F2201" s="9" t="s">
        <v>302</v>
      </c>
      <c r="G2201" s="10">
        <v>26.952770000000001</v>
      </c>
      <c r="H2201" s="8">
        <v>0.88532934131736529</v>
      </c>
      <c r="I2201" s="8">
        <v>0.12005988023952095</v>
      </c>
      <c r="J2201" s="11">
        <v>2.6509999999999999E-2</v>
      </c>
      <c r="K2201" s="11">
        <v>0.39762999999999998</v>
      </c>
      <c r="L2201" s="11">
        <v>0.35521999999999998</v>
      </c>
    </row>
    <row r="2202" spans="2:12" x14ac:dyDescent="0.3">
      <c r="B2202" s="9" t="s">
        <v>2986</v>
      </c>
      <c r="C2202" s="9" t="s">
        <v>2987</v>
      </c>
      <c r="D2202" s="9" t="s">
        <v>3017</v>
      </c>
      <c r="E2202" s="6" t="s">
        <v>3018</v>
      </c>
      <c r="F2202" s="9" t="s">
        <v>302</v>
      </c>
      <c r="G2202" s="10">
        <v>27.29487</v>
      </c>
      <c r="H2202" s="8">
        <v>0.92302936630602783</v>
      </c>
      <c r="I2202" s="8">
        <v>8.3462132921174655E-3</v>
      </c>
      <c r="J2202" s="11">
        <v>1.17E-2</v>
      </c>
      <c r="K2202" s="11">
        <v>0.25463999999999998</v>
      </c>
      <c r="L2202" s="11">
        <v>0.39831</v>
      </c>
    </row>
    <row r="2203" spans="2:12" x14ac:dyDescent="0.3">
      <c r="B2203" s="9" t="s">
        <v>3021</v>
      </c>
      <c r="C2203" s="9" t="s">
        <v>3022</v>
      </c>
      <c r="D2203" s="9" t="s">
        <v>3041</v>
      </c>
      <c r="E2203" s="6" t="s">
        <v>3042</v>
      </c>
      <c r="F2203" s="9" t="s">
        <v>56</v>
      </c>
      <c r="G2203" s="10">
        <v>31.05254</v>
      </c>
      <c r="H2203" s="8">
        <v>0.95945527700402355</v>
      </c>
      <c r="I2203" s="8">
        <v>3.0950170225936243E-4</v>
      </c>
      <c r="J2203" s="11">
        <v>4.9500000000000004E-3</v>
      </c>
      <c r="K2203" s="11">
        <v>9.9460000000000007E-2</v>
      </c>
      <c r="L2203" s="11">
        <v>0.43706</v>
      </c>
    </row>
    <row r="2204" spans="2:12" x14ac:dyDescent="0.3">
      <c r="B2204" s="9" t="s">
        <v>3021</v>
      </c>
      <c r="C2204" s="9" t="s">
        <v>3022</v>
      </c>
      <c r="D2204" s="9" t="s">
        <v>3043</v>
      </c>
      <c r="E2204" s="6" t="s">
        <v>3044</v>
      </c>
      <c r="F2204" s="9" t="s">
        <v>56</v>
      </c>
      <c r="G2204" s="10">
        <v>29.917449999999999</v>
      </c>
      <c r="H2204" s="8">
        <v>0.89781297134238314</v>
      </c>
      <c r="I2204" s="8">
        <v>0</v>
      </c>
      <c r="J2204" s="11">
        <v>7.4999999999999997E-3</v>
      </c>
      <c r="K2204" s="11">
        <v>0.13150000000000001</v>
      </c>
      <c r="L2204" s="11">
        <v>0.40250000000000002</v>
      </c>
    </row>
    <row r="2205" spans="2:12" x14ac:dyDescent="0.3">
      <c r="B2205" s="9" t="s">
        <v>3021</v>
      </c>
      <c r="C2205" s="9" t="s">
        <v>3022</v>
      </c>
      <c r="D2205" s="9" t="s">
        <v>3040</v>
      </c>
      <c r="E2205" s="6" t="s">
        <v>18564</v>
      </c>
      <c r="F2205" s="9" t="s">
        <v>56</v>
      </c>
      <c r="G2205" s="10">
        <v>24.72118</v>
      </c>
      <c r="H2205" s="8">
        <v>0.83287347260543954</v>
      </c>
      <c r="I2205" s="8">
        <v>6.1292865589278676E-2</v>
      </c>
      <c r="J2205" s="11">
        <v>6.2170000000000003E-2</v>
      </c>
      <c r="K2205" s="11">
        <v>0.38553999999999999</v>
      </c>
      <c r="L2205" s="11">
        <v>0.38846999999999998</v>
      </c>
    </row>
    <row r="2206" spans="2:12" x14ac:dyDescent="0.3">
      <c r="B2206" s="9" t="s">
        <v>3021</v>
      </c>
      <c r="C2206" s="9" t="s">
        <v>3022</v>
      </c>
      <c r="D2206" s="9" t="s">
        <v>3032</v>
      </c>
      <c r="E2206" s="6" t="s">
        <v>18565</v>
      </c>
      <c r="F2206" s="9" t="s">
        <v>56</v>
      </c>
      <c r="G2206" s="10">
        <v>32.703249999999997</v>
      </c>
      <c r="H2206" s="8">
        <v>0.96873449131513645</v>
      </c>
      <c r="I2206" s="8">
        <v>0</v>
      </c>
      <c r="J2206" s="11">
        <v>6.2899999999999996E-3</v>
      </c>
      <c r="K2206" s="11">
        <v>0.13627</v>
      </c>
      <c r="L2206" s="11">
        <v>0.44758999999999999</v>
      </c>
    </row>
    <row r="2207" spans="2:12" x14ac:dyDescent="0.3">
      <c r="B2207" s="9" t="s">
        <v>3021</v>
      </c>
      <c r="C2207" s="9" t="s">
        <v>3022</v>
      </c>
      <c r="D2207" s="9" t="s">
        <v>3031</v>
      </c>
      <c r="E2207" s="6" t="s">
        <v>19705</v>
      </c>
      <c r="F2207" s="9" t="s">
        <v>56</v>
      </c>
      <c r="G2207" s="10">
        <v>30.231069999999999</v>
      </c>
      <c r="H2207" s="8">
        <v>0.92671667628390075</v>
      </c>
      <c r="I2207" s="8">
        <v>2.0196191575302942E-3</v>
      </c>
      <c r="J2207" s="11">
        <v>1.529E-2</v>
      </c>
      <c r="K2207" s="11">
        <v>0.33078000000000002</v>
      </c>
      <c r="L2207" s="11">
        <v>0.51629999999999998</v>
      </c>
    </row>
    <row r="2208" spans="2:12" x14ac:dyDescent="0.3">
      <c r="B2208" s="9" t="s">
        <v>3021</v>
      </c>
      <c r="C2208" s="9" t="s">
        <v>3022</v>
      </c>
      <c r="D2208" s="9" t="s">
        <v>3034</v>
      </c>
      <c r="E2208" s="6" t="s">
        <v>19706</v>
      </c>
      <c r="F2208" s="9" t="s">
        <v>56</v>
      </c>
      <c r="G2208" s="10">
        <v>29.118510000000001</v>
      </c>
      <c r="H2208" s="8">
        <v>0.84875846501128671</v>
      </c>
      <c r="I2208" s="8">
        <v>4.1384499623777276E-3</v>
      </c>
      <c r="J2208" s="11">
        <v>2.7830000000000001E-2</v>
      </c>
      <c r="K2208" s="11">
        <v>0.30843999999999999</v>
      </c>
      <c r="L2208" s="11">
        <v>0.46382000000000001</v>
      </c>
    </row>
    <row r="2209" spans="2:12" x14ac:dyDescent="0.3">
      <c r="B2209" s="9" t="s">
        <v>3021</v>
      </c>
      <c r="C2209" s="9" t="s">
        <v>3022</v>
      </c>
      <c r="D2209" s="9" t="s">
        <v>3033</v>
      </c>
      <c r="E2209" s="6" t="s">
        <v>19707</v>
      </c>
      <c r="F2209" s="9" t="s">
        <v>56</v>
      </c>
      <c r="G2209" s="10">
        <v>31.58295</v>
      </c>
      <c r="H2209" s="8">
        <v>0.85370313928680286</v>
      </c>
      <c r="I2209" s="8">
        <v>3.0478512648582749E-3</v>
      </c>
      <c r="J2209" s="11">
        <v>8.2100000000000003E-3</v>
      </c>
      <c r="K2209" s="11">
        <v>0.22536999999999999</v>
      </c>
      <c r="L2209" s="11">
        <v>0.47948000000000002</v>
      </c>
    </row>
    <row r="2210" spans="2:12" x14ac:dyDescent="0.3">
      <c r="B2210" s="9" t="s">
        <v>3021</v>
      </c>
      <c r="C2210" s="9" t="s">
        <v>3022</v>
      </c>
      <c r="D2210" s="9" t="s">
        <v>3023</v>
      </c>
      <c r="E2210" s="6" t="s">
        <v>3024</v>
      </c>
      <c r="F2210" s="9" t="s">
        <v>56</v>
      </c>
      <c r="G2210" s="10">
        <v>28.57124</v>
      </c>
      <c r="H2210" s="8">
        <v>0.77002670226969294</v>
      </c>
      <c r="I2210" s="8">
        <v>9.9799732977303074E-2</v>
      </c>
      <c r="J2210" s="11">
        <v>7.4429999999999996E-2</v>
      </c>
      <c r="K2210" s="11">
        <v>0.35365999999999997</v>
      </c>
      <c r="L2210" s="11">
        <v>0.45711000000000002</v>
      </c>
    </row>
    <row r="2211" spans="2:12" x14ac:dyDescent="0.3">
      <c r="B2211" s="9" t="s">
        <v>3021</v>
      </c>
      <c r="C2211" s="9" t="s">
        <v>3022</v>
      </c>
      <c r="D2211" s="9" t="s">
        <v>3025</v>
      </c>
      <c r="E2211" s="6" t="s">
        <v>3026</v>
      </c>
      <c r="F2211" s="9" t="s">
        <v>56</v>
      </c>
      <c r="G2211" s="10">
        <v>38.855649999999997</v>
      </c>
      <c r="H2211" s="8">
        <v>0.98031228784792934</v>
      </c>
      <c r="I2211" s="8">
        <v>6.7888662593346908E-4</v>
      </c>
      <c r="J2211" s="11">
        <v>2.6099999999999999E-3</v>
      </c>
      <c r="K2211" s="11">
        <v>4.8649999999999999E-2</v>
      </c>
      <c r="L2211" s="11">
        <v>0.53388000000000002</v>
      </c>
    </row>
    <row r="2212" spans="2:12" x14ac:dyDescent="0.3">
      <c r="B2212" s="9" t="s">
        <v>3021</v>
      </c>
      <c r="C2212" s="9" t="s">
        <v>3022</v>
      </c>
      <c r="D2212" s="9" t="s">
        <v>3029</v>
      </c>
      <c r="E2212" s="6" t="s">
        <v>3030</v>
      </c>
      <c r="F2212" s="9" t="s">
        <v>56</v>
      </c>
      <c r="G2212" s="10">
        <v>30.19087</v>
      </c>
      <c r="H2212" s="8">
        <v>0.83665768194070078</v>
      </c>
      <c r="I2212" s="8">
        <v>7.8167115902964962E-3</v>
      </c>
      <c r="J2212" s="11">
        <v>5.0200000000000002E-3</v>
      </c>
      <c r="K2212" s="11">
        <v>0.21712999999999999</v>
      </c>
      <c r="L2212" s="11">
        <v>0.43391999999999997</v>
      </c>
    </row>
    <row r="2213" spans="2:12" x14ac:dyDescent="0.3">
      <c r="B2213" s="9" t="s">
        <v>3021</v>
      </c>
      <c r="C2213" s="9" t="s">
        <v>3022</v>
      </c>
      <c r="D2213" s="9" t="s">
        <v>3027</v>
      </c>
      <c r="E2213" s="6" t="s">
        <v>3028</v>
      </c>
      <c r="F2213" s="9" t="s">
        <v>56</v>
      </c>
      <c r="G2213" s="10">
        <v>32.879919999999998</v>
      </c>
      <c r="H2213" s="8">
        <v>0.99424509140148953</v>
      </c>
      <c r="I2213" s="8">
        <v>0</v>
      </c>
      <c r="J2213" s="11">
        <v>3.5500000000000002E-3</v>
      </c>
      <c r="K2213" s="11">
        <v>0.10816000000000001</v>
      </c>
      <c r="L2213" s="11">
        <v>0.46676000000000001</v>
      </c>
    </row>
    <row r="2214" spans="2:12" x14ac:dyDescent="0.3">
      <c r="B2214" s="9" t="s">
        <v>3021</v>
      </c>
      <c r="C2214" s="9" t="s">
        <v>3022</v>
      </c>
      <c r="D2214" s="9" t="s">
        <v>3036</v>
      </c>
      <c r="E2214" s="6" t="s">
        <v>3037</v>
      </c>
      <c r="F2214" s="9" t="s">
        <v>56</v>
      </c>
      <c r="G2214" s="10">
        <v>30.019279999999998</v>
      </c>
      <c r="H2214" s="8">
        <v>0.94733044733044736</v>
      </c>
      <c r="I2214" s="8">
        <v>5.5315055315055314E-3</v>
      </c>
      <c r="J2214" s="11">
        <v>1.0500000000000001E-2</v>
      </c>
      <c r="K2214" s="11">
        <v>0.29812</v>
      </c>
      <c r="L2214" s="11">
        <v>0.49188999999999999</v>
      </c>
    </row>
    <row r="2215" spans="2:12" x14ac:dyDescent="0.3">
      <c r="B2215" s="9" t="s">
        <v>3021</v>
      </c>
      <c r="C2215" s="9" t="s">
        <v>3022</v>
      </c>
      <c r="D2215" s="9" t="s">
        <v>3038</v>
      </c>
      <c r="E2215" s="6" t="s">
        <v>3039</v>
      </c>
      <c r="F2215" s="9" t="s">
        <v>56</v>
      </c>
      <c r="G2215" s="10">
        <v>32.900329999999997</v>
      </c>
      <c r="H2215" s="8">
        <v>0.98986368402656411</v>
      </c>
      <c r="I2215" s="8">
        <v>0</v>
      </c>
      <c r="J2215" s="11">
        <v>4.7099999999999998E-3</v>
      </c>
      <c r="K2215" s="11">
        <v>0.12393999999999999</v>
      </c>
      <c r="L2215" s="11">
        <v>0.45382</v>
      </c>
    </row>
    <row r="2216" spans="2:12" x14ac:dyDescent="0.3">
      <c r="B2216" s="9" t="s">
        <v>3021</v>
      </c>
      <c r="C2216" s="9" t="s">
        <v>3022</v>
      </c>
      <c r="D2216" s="9" t="s">
        <v>3035</v>
      </c>
      <c r="E2216" s="6" t="s">
        <v>18566</v>
      </c>
      <c r="F2216" s="9" t="s">
        <v>56</v>
      </c>
      <c r="G2216" s="10">
        <v>31.76634</v>
      </c>
      <c r="H2216" s="8">
        <v>0.94112060778727447</v>
      </c>
      <c r="I2216" s="8">
        <v>0</v>
      </c>
      <c r="J2216" s="11">
        <v>1.176E-2</v>
      </c>
      <c r="K2216" s="11">
        <v>0.23150999999999999</v>
      </c>
      <c r="L2216" s="11">
        <v>0.47941</v>
      </c>
    </row>
    <row r="2217" spans="2:12" x14ac:dyDescent="0.3">
      <c r="B2217" s="9" t="s">
        <v>3045</v>
      </c>
      <c r="C2217" s="9" t="s">
        <v>3046</v>
      </c>
      <c r="D2217" s="9" t="s">
        <v>3057</v>
      </c>
      <c r="E2217" s="6" t="s">
        <v>19708</v>
      </c>
      <c r="F2217" s="9" t="s">
        <v>56</v>
      </c>
      <c r="G2217" s="10">
        <v>32.065469999999998</v>
      </c>
      <c r="H2217" s="8">
        <v>0.95437834224598928</v>
      </c>
      <c r="I2217" s="8">
        <v>1.303475935828877E-2</v>
      </c>
      <c r="J2217" s="11">
        <v>1.9369999999999998E-2</v>
      </c>
      <c r="K2217" s="11">
        <v>0.19822999999999999</v>
      </c>
      <c r="L2217" s="11">
        <v>0.47083000000000003</v>
      </c>
    </row>
    <row r="2218" spans="2:12" x14ac:dyDescent="0.3">
      <c r="B2218" s="9" t="s">
        <v>3045</v>
      </c>
      <c r="C2218" s="9" t="s">
        <v>3046</v>
      </c>
      <c r="D2218" s="9" t="s">
        <v>3048</v>
      </c>
      <c r="E2218" s="6" t="s">
        <v>19709</v>
      </c>
      <c r="F2218" s="9" t="s">
        <v>56</v>
      </c>
      <c r="G2218" s="10">
        <v>28.7699</v>
      </c>
      <c r="H2218" s="8">
        <v>0.9023839397741531</v>
      </c>
      <c r="I2218" s="8">
        <v>5.2948557089084067E-2</v>
      </c>
      <c r="J2218" s="11">
        <v>3.5560000000000001E-2</v>
      </c>
      <c r="K2218" s="11">
        <v>0.19167000000000001</v>
      </c>
      <c r="L2218" s="11">
        <v>0.38368000000000002</v>
      </c>
    </row>
    <row r="2219" spans="2:12" x14ac:dyDescent="0.3">
      <c r="B2219" s="9" t="s">
        <v>3045</v>
      </c>
      <c r="C2219" s="9" t="s">
        <v>3046</v>
      </c>
      <c r="D2219" s="9" t="s">
        <v>3047</v>
      </c>
      <c r="E2219" s="6" t="s">
        <v>19710</v>
      </c>
      <c r="F2219" s="9" t="s">
        <v>56</v>
      </c>
      <c r="G2219" s="10">
        <v>34.833779999999997</v>
      </c>
      <c r="H2219" s="8">
        <v>0.93901035673187572</v>
      </c>
      <c r="I2219" s="8">
        <v>1.2197928653624856E-2</v>
      </c>
      <c r="J2219" s="11">
        <v>5.4640000000000001E-2</v>
      </c>
      <c r="K2219" s="11">
        <v>0.18751999999999999</v>
      </c>
      <c r="L2219" s="11">
        <v>0.54361999999999999</v>
      </c>
    </row>
    <row r="2220" spans="2:12" x14ac:dyDescent="0.3">
      <c r="B2220" s="9" t="s">
        <v>3045</v>
      </c>
      <c r="C2220" s="9" t="s">
        <v>3046</v>
      </c>
      <c r="D2220" s="9" t="s">
        <v>3060</v>
      </c>
      <c r="E2220" s="6" t="s">
        <v>3061</v>
      </c>
      <c r="F2220" s="9" t="s">
        <v>56</v>
      </c>
      <c r="G2220" s="10">
        <v>35.109659999999998</v>
      </c>
      <c r="H2220" s="8">
        <v>0.98940464177598386</v>
      </c>
      <c r="I2220" s="8">
        <v>2.5227043390514632E-4</v>
      </c>
      <c r="J2220" s="11">
        <v>1.3220000000000001E-2</v>
      </c>
      <c r="K2220" s="11">
        <v>0.16067999999999999</v>
      </c>
      <c r="L2220" s="11">
        <v>0.52847</v>
      </c>
    </row>
    <row r="2221" spans="2:12" x14ac:dyDescent="0.3">
      <c r="B2221" s="9" t="s">
        <v>3045</v>
      </c>
      <c r="C2221" s="9" t="s">
        <v>3046</v>
      </c>
      <c r="D2221" s="9" t="s">
        <v>3055</v>
      </c>
      <c r="E2221" s="6" t="s">
        <v>3056</v>
      </c>
      <c r="F2221" s="9" t="s">
        <v>56</v>
      </c>
      <c r="G2221" s="10">
        <v>28.662669999999999</v>
      </c>
      <c r="H2221" s="8">
        <v>0.99736668861092825</v>
      </c>
      <c r="I2221" s="8">
        <v>6.583278472679394E-4</v>
      </c>
      <c r="J2221" s="11">
        <v>1.558E-2</v>
      </c>
      <c r="K2221" s="11">
        <v>0.31237999999999999</v>
      </c>
      <c r="L2221" s="11">
        <v>0.47538000000000002</v>
      </c>
    </row>
    <row r="2222" spans="2:12" x14ac:dyDescent="0.3">
      <c r="B2222" s="9" t="s">
        <v>3045</v>
      </c>
      <c r="C2222" s="9" t="s">
        <v>3046</v>
      </c>
      <c r="D2222" s="9" t="s">
        <v>3049</v>
      </c>
      <c r="E2222" s="6" t="s">
        <v>3050</v>
      </c>
      <c r="F2222" s="9" t="s">
        <v>56</v>
      </c>
      <c r="G2222" s="10">
        <v>30.35238</v>
      </c>
      <c r="H2222" s="8">
        <v>0.93640300888990202</v>
      </c>
      <c r="I2222" s="8">
        <v>2.8721221791657169E-2</v>
      </c>
      <c r="J2222" s="11">
        <v>1.848E-2</v>
      </c>
      <c r="K2222" s="11">
        <v>0.14874000000000001</v>
      </c>
      <c r="L2222" s="11">
        <v>0.37413000000000002</v>
      </c>
    </row>
    <row r="2223" spans="2:12" x14ac:dyDescent="0.3">
      <c r="B2223" s="9" t="s">
        <v>3045</v>
      </c>
      <c r="C2223" s="9" t="s">
        <v>3046</v>
      </c>
      <c r="D2223" s="9" t="s">
        <v>3063</v>
      </c>
      <c r="E2223" s="6" t="s">
        <v>3064</v>
      </c>
      <c r="F2223" s="9" t="s">
        <v>56</v>
      </c>
      <c r="G2223" s="10">
        <v>31.084579999999999</v>
      </c>
      <c r="H2223" s="8">
        <v>0.92126448065972899</v>
      </c>
      <c r="I2223" s="8">
        <v>3.809149813469468E-2</v>
      </c>
      <c r="J2223" s="11">
        <v>3.0300000000000001E-2</v>
      </c>
      <c r="K2223" s="11">
        <v>0.20049</v>
      </c>
      <c r="L2223" s="11">
        <v>0.40936</v>
      </c>
    </row>
    <row r="2224" spans="2:12" x14ac:dyDescent="0.3">
      <c r="B2224" s="9" t="s">
        <v>3045</v>
      </c>
      <c r="C2224" s="9" t="s">
        <v>3046</v>
      </c>
      <c r="D2224" s="9" t="s">
        <v>3058</v>
      </c>
      <c r="E2224" s="6" t="s">
        <v>3059</v>
      </c>
      <c r="F2224" s="9" t="s">
        <v>56</v>
      </c>
      <c r="G2224" s="10">
        <v>25.580649999999999</v>
      </c>
      <c r="H2224" s="8">
        <v>0.94981613670776555</v>
      </c>
      <c r="I2224" s="8">
        <v>0</v>
      </c>
      <c r="J2224" s="11">
        <v>2.0789999999999999E-2</v>
      </c>
      <c r="K2224" s="11">
        <v>0.44209999999999999</v>
      </c>
      <c r="L2224" s="11">
        <v>0.42102000000000001</v>
      </c>
    </row>
    <row r="2225" spans="2:12" x14ac:dyDescent="0.3">
      <c r="B2225" s="9" t="s">
        <v>3045</v>
      </c>
      <c r="C2225" s="9" t="s">
        <v>3046</v>
      </c>
      <c r="D2225" s="9" t="s">
        <v>3051</v>
      </c>
      <c r="E2225" s="6" t="s">
        <v>3052</v>
      </c>
      <c r="F2225" s="9" t="s">
        <v>56</v>
      </c>
      <c r="G2225" s="10">
        <v>29.11909</v>
      </c>
      <c r="H2225" s="8">
        <v>0.93519278096800651</v>
      </c>
      <c r="I2225" s="8">
        <v>4.9220672682526662E-3</v>
      </c>
      <c r="J2225" s="11">
        <v>6.7809999999999995E-2</v>
      </c>
      <c r="K2225" s="11">
        <v>0.34188000000000002</v>
      </c>
      <c r="L2225" s="11">
        <v>0.50712000000000002</v>
      </c>
    </row>
    <row r="2226" spans="2:12" x14ac:dyDescent="0.3">
      <c r="B2226" s="9" t="s">
        <v>3045</v>
      </c>
      <c r="C2226" s="9" t="s">
        <v>3046</v>
      </c>
      <c r="D2226" s="9" t="s">
        <v>3062</v>
      </c>
      <c r="E2226" s="6" t="s">
        <v>19711</v>
      </c>
      <c r="F2226" s="9" t="s">
        <v>56</v>
      </c>
      <c r="G2226" s="10">
        <v>34.789119999999997</v>
      </c>
      <c r="H2226" s="8">
        <v>0.85717444174220647</v>
      </c>
      <c r="I2226" s="8">
        <v>6.0579261552067214E-2</v>
      </c>
      <c r="J2226" s="11">
        <v>4.4949999999999997E-2</v>
      </c>
      <c r="K2226" s="11">
        <v>0.25851000000000002</v>
      </c>
      <c r="L2226" s="11">
        <v>0.50426000000000004</v>
      </c>
    </row>
    <row r="2227" spans="2:12" x14ac:dyDescent="0.3">
      <c r="B2227" s="9" t="s">
        <v>3045</v>
      </c>
      <c r="C2227" s="9" t="s">
        <v>3046</v>
      </c>
      <c r="D2227" s="9" t="s">
        <v>3053</v>
      </c>
      <c r="E2227" s="6" t="s">
        <v>3054</v>
      </c>
      <c r="F2227" s="9" t="s">
        <v>56</v>
      </c>
      <c r="G2227" s="10">
        <v>30.5855</v>
      </c>
      <c r="H2227" s="8">
        <v>0.99726443768996964</v>
      </c>
      <c r="I2227" s="8">
        <v>0</v>
      </c>
      <c r="J2227" s="11">
        <v>4.0299999999999997E-3</v>
      </c>
      <c r="K2227" s="11">
        <v>0.13378000000000001</v>
      </c>
      <c r="L2227" s="11">
        <v>0.3745</v>
      </c>
    </row>
    <row r="2228" spans="2:12" x14ac:dyDescent="0.3">
      <c r="B2228" s="9" t="s">
        <v>3065</v>
      </c>
      <c r="C2228" s="9" t="s">
        <v>3066</v>
      </c>
      <c r="D2228" s="9" t="s">
        <v>3075</v>
      </c>
      <c r="E2228" s="6" t="s">
        <v>19712</v>
      </c>
      <c r="F2228" s="9" t="s">
        <v>83</v>
      </c>
      <c r="G2228" s="10">
        <v>60.766069999999999</v>
      </c>
      <c r="H2228" s="8">
        <v>0.96854182087342711</v>
      </c>
      <c r="I2228" s="8">
        <v>0</v>
      </c>
      <c r="J2228" s="11">
        <v>4.9199999999999999E-3</v>
      </c>
      <c r="K2228" s="11">
        <v>7.5990000000000002E-2</v>
      </c>
      <c r="L2228" s="11">
        <v>0.59321000000000002</v>
      </c>
    </row>
    <row r="2229" spans="2:12" x14ac:dyDescent="0.3">
      <c r="B2229" s="9" t="s">
        <v>3065</v>
      </c>
      <c r="C2229" s="9" t="s">
        <v>3066</v>
      </c>
      <c r="D2229" s="9" t="s">
        <v>3076</v>
      </c>
      <c r="E2229" s="6" t="s">
        <v>3077</v>
      </c>
      <c r="F2229" s="9" t="s">
        <v>83</v>
      </c>
      <c r="G2229" s="10">
        <v>61.577919999999999</v>
      </c>
      <c r="H2229" s="8">
        <v>1</v>
      </c>
      <c r="I2229" s="8">
        <v>0</v>
      </c>
      <c r="J2229" s="11">
        <v>5.7800000000000004E-3</v>
      </c>
      <c r="K2229" s="11">
        <v>0.15881999999999999</v>
      </c>
      <c r="L2229" s="11">
        <v>0.65786</v>
      </c>
    </row>
    <row r="2230" spans="2:12" x14ac:dyDescent="0.3">
      <c r="B2230" s="9" t="s">
        <v>3065</v>
      </c>
      <c r="C2230" s="9" t="s">
        <v>3066</v>
      </c>
      <c r="D2230" s="9" t="s">
        <v>3073</v>
      </c>
      <c r="E2230" s="6" t="s">
        <v>3074</v>
      </c>
      <c r="F2230" s="9" t="s">
        <v>83</v>
      </c>
      <c r="G2230" s="10">
        <v>69.928960000000004</v>
      </c>
      <c r="H2230" s="8">
        <v>0.99700149925037485</v>
      </c>
      <c r="I2230" s="8">
        <v>2.4987506246876563E-3</v>
      </c>
      <c r="J2230" s="11">
        <v>1.4120000000000001E-2</v>
      </c>
      <c r="K2230" s="11">
        <v>0.22389999999999999</v>
      </c>
      <c r="L2230" s="11">
        <v>0.69533999999999996</v>
      </c>
    </row>
    <row r="2231" spans="2:12" x14ac:dyDescent="0.3">
      <c r="B2231" s="9" t="s">
        <v>3065</v>
      </c>
      <c r="C2231" s="9" t="s">
        <v>3066</v>
      </c>
      <c r="D2231" s="9" t="s">
        <v>3069</v>
      </c>
      <c r="E2231" s="6" t="s">
        <v>3070</v>
      </c>
      <c r="F2231" s="9" t="s">
        <v>83</v>
      </c>
      <c r="G2231" s="10">
        <v>67.975149999999999</v>
      </c>
      <c r="H2231" s="8">
        <v>0.99923935091277893</v>
      </c>
      <c r="I2231" s="8">
        <v>0</v>
      </c>
      <c r="J2231" s="11">
        <v>4.6299999999999996E-3</v>
      </c>
      <c r="K2231" s="11">
        <v>0.10577</v>
      </c>
      <c r="L2231" s="11">
        <v>0.68269999999999997</v>
      </c>
    </row>
    <row r="2232" spans="2:12" x14ac:dyDescent="0.3">
      <c r="B2232" s="9" t="s">
        <v>3065</v>
      </c>
      <c r="C2232" s="9" t="s">
        <v>3066</v>
      </c>
      <c r="D2232" s="9" t="s">
        <v>3071</v>
      </c>
      <c r="E2232" s="6" t="s">
        <v>3072</v>
      </c>
      <c r="F2232" s="9" t="s">
        <v>83</v>
      </c>
      <c r="G2232" s="10">
        <v>53.896000000000001</v>
      </c>
      <c r="H2232" s="8">
        <v>0.97956667253831253</v>
      </c>
      <c r="I2232" s="8">
        <v>8.8074687334859965E-3</v>
      </c>
      <c r="J2232" s="11">
        <v>2.9909999999999999E-2</v>
      </c>
      <c r="K2232" s="11">
        <v>0.13561999999999999</v>
      </c>
      <c r="L2232" s="11">
        <v>0.73058999999999996</v>
      </c>
    </row>
    <row r="2233" spans="2:12" x14ac:dyDescent="0.3">
      <c r="B2233" s="9" t="s">
        <v>3065</v>
      </c>
      <c r="C2233" s="9" t="s">
        <v>3066</v>
      </c>
      <c r="D2233" s="9" t="s">
        <v>3087</v>
      </c>
      <c r="E2233" s="6" t="s">
        <v>3088</v>
      </c>
      <c r="F2233" s="9" t="s">
        <v>83</v>
      </c>
      <c r="G2233" s="10">
        <v>55.422989999999999</v>
      </c>
      <c r="H2233" s="8">
        <v>0.98218738867117916</v>
      </c>
      <c r="I2233" s="8">
        <v>1.4250089063056644E-3</v>
      </c>
      <c r="J2233" s="11">
        <v>1.66E-3</v>
      </c>
      <c r="K2233" s="11">
        <v>5.6550000000000003E-2</v>
      </c>
      <c r="L2233" s="11">
        <v>0.56257999999999997</v>
      </c>
    </row>
    <row r="2234" spans="2:12" x14ac:dyDescent="0.3">
      <c r="B2234" s="9" t="s">
        <v>3065</v>
      </c>
      <c r="C2234" s="9" t="s">
        <v>3066</v>
      </c>
      <c r="D2234" s="9" t="s">
        <v>3085</v>
      </c>
      <c r="E2234" s="6" t="s">
        <v>3086</v>
      </c>
      <c r="F2234" s="9" t="s">
        <v>83</v>
      </c>
      <c r="G2234" s="10">
        <v>55.05395</v>
      </c>
      <c r="H2234" s="8">
        <v>0.99853444064484609</v>
      </c>
      <c r="I2234" s="8">
        <v>2.4425989252564728E-4</v>
      </c>
      <c r="J2234" s="11">
        <v>2.4199999999999998E-3</v>
      </c>
      <c r="K2234" s="11">
        <v>5.0529999999999999E-2</v>
      </c>
      <c r="L2234" s="11">
        <v>0.5534</v>
      </c>
    </row>
    <row r="2235" spans="2:12" x14ac:dyDescent="0.3">
      <c r="B2235" s="9" t="s">
        <v>3065</v>
      </c>
      <c r="C2235" s="9" t="s">
        <v>3066</v>
      </c>
      <c r="D2235" s="9" t="s">
        <v>3078</v>
      </c>
      <c r="E2235" s="6" t="s">
        <v>19713</v>
      </c>
      <c r="F2235" s="9" t="s">
        <v>83</v>
      </c>
      <c r="G2235" s="10">
        <v>51.23601</v>
      </c>
      <c r="H2235" s="8">
        <v>0.96189131968948482</v>
      </c>
      <c r="I2235" s="8">
        <v>1.6937191249117856E-2</v>
      </c>
      <c r="J2235" s="11">
        <v>4.4069999999999998E-2</v>
      </c>
      <c r="K2235" s="11">
        <v>0.27004</v>
      </c>
      <c r="L2235" s="11">
        <v>0.46367000000000003</v>
      </c>
    </row>
    <row r="2236" spans="2:12" x14ac:dyDescent="0.3">
      <c r="B2236" s="9" t="s">
        <v>3065</v>
      </c>
      <c r="C2236" s="9" t="s">
        <v>3066</v>
      </c>
      <c r="D2236" s="9" t="s">
        <v>3089</v>
      </c>
      <c r="E2236" s="6" t="s">
        <v>18567</v>
      </c>
      <c r="F2236" s="9" t="s">
        <v>83</v>
      </c>
      <c r="G2236" s="10">
        <v>35.383110000000002</v>
      </c>
      <c r="H2236" s="8">
        <v>0.99407992106561416</v>
      </c>
      <c r="I2236" s="8">
        <v>0</v>
      </c>
      <c r="J2236" s="11">
        <v>6.8799999999999998E-3</v>
      </c>
      <c r="K2236" s="11">
        <v>0.15246999999999999</v>
      </c>
      <c r="L2236" s="11">
        <v>0.56054000000000004</v>
      </c>
    </row>
    <row r="2237" spans="2:12" x14ac:dyDescent="0.3">
      <c r="B2237" s="9" t="s">
        <v>3065</v>
      </c>
      <c r="C2237" s="9" t="s">
        <v>3066</v>
      </c>
      <c r="D2237" s="9" t="s">
        <v>3079</v>
      </c>
      <c r="E2237" s="6" t="s">
        <v>18568</v>
      </c>
      <c r="F2237" s="9" t="s">
        <v>83</v>
      </c>
      <c r="G2237" s="10">
        <v>33.001269999999998</v>
      </c>
      <c r="H2237" s="8">
        <v>0.91704668838219328</v>
      </c>
      <c r="I2237" s="8">
        <v>1.8458197611292075E-2</v>
      </c>
      <c r="J2237" s="11">
        <v>3.1150000000000001E-2</v>
      </c>
      <c r="K2237" s="11">
        <v>0.1701</v>
      </c>
      <c r="L2237" s="11">
        <v>0.44203999999999999</v>
      </c>
    </row>
    <row r="2238" spans="2:12" x14ac:dyDescent="0.3">
      <c r="B2238" s="9" t="s">
        <v>3065</v>
      </c>
      <c r="C2238" s="9" t="s">
        <v>3066</v>
      </c>
      <c r="D2238" s="9" t="s">
        <v>3083</v>
      </c>
      <c r="E2238" s="6" t="s">
        <v>3084</v>
      </c>
      <c r="F2238" s="9" t="s">
        <v>83</v>
      </c>
      <c r="G2238" s="10">
        <v>62.567259999999997</v>
      </c>
      <c r="H2238" s="8">
        <v>0.98639125151883356</v>
      </c>
      <c r="I2238" s="8">
        <v>3.888213851761847E-3</v>
      </c>
      <c r="J2238" s="11">
        <v>3.5999999999999999E-3</v>
      </c>
      <c r="K2238" s="11">
        <v>6.5180000000000002E-2</v>
      </c>
      <c r="L2238" s="11">
        <v>0.64193</v>
      </c>
    </row>
    <row r="2239" spans="2:12" x14ac:dyDescent="0.3">
      <c r="B2239" s="9" t="s">
        <v>3065</v>
      </c>
      <c r="C2239" s="9" t="s">
        <v>3066</v>
      </c>
      <c r="D2239" s="9" t="s">
        <v>3081</v>
      </c>
      <c r="E2239" s="6" t="s">
        <v>3082</v>
      </c>
      <c r="F2239" s="9" t="s">
        <v>83</v>
      </c>
      <c r="G2239" s="10">
        <v>34.533079999999998</v>
      </c>
      <c r="H2239" s="8">
        <v>0.95959957096889525</v>
      </c>
      <c r="I2239" s="8">
        <v>7.5080443332141578E-3</v>
      </c>
      <c r="J2239" s="11">
        <v>4.0379999999999999E-2</v>
      </c>
      <c r="K2239" s="11">
        <v>0.30171999999999999</v>
      </c>
      <c r="L2239" s="11">
        <v>0.58076000000000005</v>
      </c>
    </row>
    <row r="2240" spans="2:12" x14ac:dyDescent="0.3">
      <c r="B2240" s="9" t="s">
        <v>3065</v>
      </c>
      <c r="C2240" s="9" t="s">
        <v>3066</v>
      </c>
      <c r="D2240" s="9" t="s">
        <v>3067</v>
      </c>
      <c r="E2240" s="6" t="s">
        <v>3068</v>
      </c>
      <c r="F2240" s="9" t="s">
        <v>83</v>
      </c>
      <c r="G2240" s="10">
        <v>42.24812</v>
      </c>
      <c r="H2240" s="8">
        <v>0.98548094373865702</v>
      </c>
      <c r="I2240" s="8">
        <v>3.0248033877797943E-3</v>
      </c>
      <c r="J2240" s="11">
        <v>2.2589999999999999E-2</v>
      </c>
      <c r="K2240" s="11">
        <v>0.21723999999999999</v>
      </c>
      <c r="L2240" s="11">
        <v>0.58245000000000002</v>
      </c>
    </row>
    <row r="2241" spans="2:12" x14ac:dyDescent="0.3">
      <c r="B2241" s="9" t="s">
        <v>3065</v>
      </c>
      <c r="C2241" s="9" t="s">
        <v>3066</v>
      </c>
      <c r="D2241" s="9" t="s">
        <v>3080</v>
      </c>
      <c r="E2241" s="6" t="s">
        <v>19714</v>
      </c>
      <c r="F2241" s="9" t="s">
        <v>83</v>
      </c>
      <c r="G2241" s="10">
        <v>38.505549999999999</v>
      </c>
      <c r="H2241" s="8">
        <v>0.93612475966673792</v>
      </c>
      <c r="I2241" s="8">
        <v>1.2176885280922881E-2</v>
      </c>
      <c r="J2241" s="11">
        <v>2.5739999999999999E-2</v>
      </c>
      <c r="K2241" s="11">
        <v>0.17408999999999999</v>
      </c>
      <c r="L2241" s="11">
        <v>0.53297000000000005</v>
      </c>
    </row>
    <row r="2242" spans="2:12" x14ac:dyDescent="0.3">
      <c r="B2242" s="9" t="s">
        <v>3090</v>
      </c>
      <c r="C2242" s="9" t="s">
        <v>3091</v>
      </c>
      <c r="D2242" s="9" t="s">
        <v>3094</v>
      </c>
      <c r="E2242" s="6" t="s">
        <v>3095</v>
      </c>
      <c r="F2242" s="9" t="s">
        <v>30</v>
      </c>
      <c r="G2242" s="10">
        <v>59.208069999999999</v>
      </c>
      <c r="H2242" s="8">
        <v>0.99196230598669621</v>
      </c>
      <c r="I2242" s="8">
        <v>2.7716186252771619E-4</v>
      </c>
      <c r="J2242" s="11">
        <v>8.7500000000000008E-3</v>
      </c>
      <c r="K2242" s="11">
        <v>0.28667999999999999</v>
      </c>
      <c r="L2242" s="11">
        <v>0.6159</v>
      </c>
    </row>
    <row r="2243" spans="2:12" x14ac:dyDescent="0.3">
      <c r="B2243" s="9" t="s">
        <v>3090</v>
      </c>
      <c r="C2243" s="9" t="s">
        <v>3091</v>
      </c>
      <c r="D2243" s="9" t="s">
        <v>3117</v>
      </c>
      <c r="E2243" s="6" t="s">
        <v>3118</v>
      </c>
      <c r="F2243" s="9" t="s">
        <v>30</v>
      </c>
      <c r="G2243" s="10">
        <v>56.145699999999998</v>
      </c>
      <c r="H2243" s="8">
        <v>0.99974715549936788</v>
      </c>
      <c r="I2243" s="8">
        <v>5.0568900126422248E-4</v>
      </c>
      <c r="J2243" s="11">
        <v>1.9959999999999999E-2</v>
      </c>
      <c r="K2243" s="11">
        <v>0.26651000000000002</v>
      </c>
      <c r="L2243" s="11">
        <v>0.61873</v>
      </c>
    </row>
    <row r="2244" spans="2:12" x14ac:dyDescent="0.3">
      <c r="B2244" s="9" t="s">
        <v>3090</v>
      </c>
      <c r="C2244" s="9" t="s">
        <v>3091</v>
      </c>
      <c r="D2244" s="9" t="s">
        <v>3110</v>
      </c>
      <c r="E2244" s="6" t="s">
        <v>3111</v>
      </c>
      <c r="F2244" s="9" t="s">
        <v>30</v>
      </c>
      <c r="G2244" s="10">
        <v>56.500300000000003</v>
      </c>
      <c r="H2244" s="8">
        <v>0.9953890489913545</v>
      </c>
      <c r="I2244" s="8">
        <v>8.357348703170028E-3</v>
      </c>
      <c r="J2244" s="11">
        <v>6.4700000000000001E-3</v>
      </c>
      <c r="K2244" s="11">
        <v>0.19436999999999999</v>
      </c>
      <c r="L2244" s="11">
        <v>0.5736</v>
      </c>
    </row>
    <row r="2245" spans="2:12" x14ac:dyDescent="0.3">
      <c r="B2245" s="9" t="s">
        <v>3090</v>
      </c>
      <c r="C2245" s="9" t="s">
        <v>3091</v>
      </c>
      <c r="D2245" s="9" t="s">
        <v>3113</v>
      </c>
      <c r="E2245" s="6" t="s">
        <v>3114</v>
      </c>
      <c r="F2245" s="9" t="s">
        <v>30</v>
      </c>
      <c r="G2245" s="10">
        <v>68.719179999999994</v>
      </c>
      <c r="H2245" s="8">
        <v>0.98706896551724133</v>
      </c>
      <c r="I2245" s="8">
        <v>2.6340996168582377E-3</v>
      </c>
      <c r="J2245" s="11">
        <v>4.3699999999999998E-3</v>
      </c>
      <c r="K2245" s="11">
        <v>0.11641</v>
      </c>
      <c r="L2245" s="11">
        <v>0.68481000000000003</v>
      </c>
    </row>
    <row r="2246" spans="2:12" x14ac:dyDescent="0.3">
      <c r="B2246" s="9" t="s">
        <v>3090</v>
      </c>
      <c r="C2246" s="9" t="s">
        <v>3091</v>
      </c>
      <c r="D2246" s="9" t="s">
        <v>3119</v>
      </c>
      <c r="E2246" s="6" t="s">
        <v>3120</v>
      </c>
      <c r="F2246" s="9" t="s">
        <v>30</v>
      </c>
      <c r="G2246" s="10">
        <v>56.836829999999999</v>
      </c>
      <c r="H2246" s="8">
        <v>0.99479520253451004</v>
      </c>
      <c r="I2246" s="8">
        <v>1.5840687938447613E-3</v>
      </c>
      <c r="J2246" s="11">
        <v>9.4299999999999991E-3</v>
      </c>
      <c r="K2246" s="11">
        <v>0.17324999999999999</v>
      </c>
      <c r="L2246" s="11">
        <v>0.57189000000000001</v>
      </c>
    </row>
    <row r="2247" spans="2:12" x14ac:dyDescent="0.3">
      <c r="B2247" s="9" t="s">
        <v>3090</v>
      </c>
      <c r="C2247" s="9" t="s">
        <v>3091</v>
      </c>
      <c r="D2247" s="9" t="s">
        <v>3105</v>
      </c>
      <c r="E2247" s="6" t="s">
        <v>3106</v>
      </c>
      <c r="F2247" s="9" t="s">
        <v>30</v>
      </c>
      <c r="G2247" s="10">
        <v>53.435270000000003</v>
      </c>
      <c r="H2247" s="8">
        <v>0.97863542384562374</v>
      </c>
      <c r="I2247" s="8">
        <v>1.3783597518952446E-3</v>
      </c>
      <c r="J2247" s="11">
        <v>3.4199999999999999E-3</v>
      </c>
      <c r="K2247" s="11">
        <v>9.4960000000000003E-2</v>
      </c>
      <c r="L2247" s="11">
        <v>0.51805999999999996</v>
      </c>
    </row>
    <row r="2248" spans="2:12" x14ac:dyDescent="0.3">
      <c r="B2248" s="9" t="s">
        <v>3090</v>
      </c>
      <c r="C2248" s="9" t="s">
        <v>3091</v>
      </c>
      <c r="D2248" s="9" t="s">
        <v>3101</v>
      </c>
      <c r="E2248" s="6" t="s">
        <v>3102</v>
      </c>
      <c r="F2248" s="9" t="s">
        <v>30</v>
      </c>
      <c r="G2248" s="10">
        <v>54.400599999999997</v>
      </c>
      <c r="H2248" s="8">
        <v>0.97098646034816249</v>
      </c>
      <c r="I2248" s="8">
        <v>0</v>
      </c>
      <c r="J2248" s="11">
        <v>3.5000000000000001E-3</v>
      </c>
      <c r="K2248" s="11">
        <v>4.1480000000000003E-2</v>
      </c>
      <c r="L2248" s="11">
        <v>0.55522000000000005</v>
      </c>
    </row>
    <row r="2249" spans="2:12" x14ac:dyDescent="0.3">
      <c r="B2249" s="9" t="s">
        <v>3090</v>
      </c>
      <c r="C2249" s="9" t="s">
        <v>3091</v>
      </c>
      <c r="D2249" s="9" t="s">
        <v>3096</v>
      </c>
      <c r="E2249" s="6" t="s">
        <v>3097</v>
      </c>
      <c r="F2249" s="9" t="s">
        <v>30</v>
      </c>
      <c r="G2249" s="10">
        <v>58.226680000000002</v>
      </c>
      <c r="H2249" s="8">
        <v>0.98071216617210677</v>
      </c>
      <c r="I2249" s="8">
        <v>5.1928783382789315E-3</v>
      </c>
      <c r="J2249" s="11">
        <v>1.643E-2</v>
      </c>
      <c r="K2249" s="11">
        <v>0.17302999999999999</v>
      </c>
      <c r="L2249" s="11">
        <v>0.60802</v>
      </c>
    </row>
    <row r="2250" spans="2:12" x14ac:dyDescent="0.3">
      <c r="B2250" s="9" t="s">
        <v>3090</v>
      </c>
      <c r="C2250" s="9" t="s">
        <v>3091</v>
      </c>
      <c r="D2250" s="9" t="s">
        <v>3092</v>
      </c>
      <c r="E2250" s="6" t="s">
        <v>3093</v>
      </c>
      <c r="F2250" s="9" t="s">
        <v>30</v>
      </c>
      <c r="G2250" s="10">
        <v>60.210729999999998</v>
      </c>
      <c r="H2250" s="8">
        <v>0.99205697069296084</v>
      </c>
      <c r="I2250" s="8">
        <v>3.286770747740345E-3</v>
      </c>
      <c r="J2250" s="11">
        <v>9.6200000000000001E-3</v>
      </c>
      <c r="K2250" s="11">
        <v>0.19672000000000001</v>
      </c>
      <c r="L2250" s="11">
        <v>0.60797999999999996</v>
      </c>
    </row>
    <row r="2251" spans="2:12" x14ac:dyDescent="0.3">
      <c r="B2251" s="9" t="s">
        <v>3090</v>
      </c>
      <c r="C2251" s="9" t="s">
        <v>3091</v>
      </c>
      <c r="D2251" s="9" t="s">
        <v>3115</v>
      </c>
      <c r="E2251" s="6" t="s">
        <v>3116</v>
      </c>
      <c r="F2251" s="9" t="s">
        <v>30</v>
      </c>
      <c r="G2251" s="10">
        <v>74.652479999999997</v>
      </c>
      <c r="H2251" s="8">
        <v>0.9940933254577673</v>
      </c>
      <c r="I2251" s="8">
        <v>2.6580035440047253E-3</v>
      </c>
      <c r="J2251" s="11">
        <v>2.99E-3</v>
      </c>
      <c r="K2251" s="11">
        <v>0.11795</v>
      </c>
      <c r="L2251" s="11">
        <v>0.73087000000000002</v>
      </c>
    </row>
    <row r="2252" spans="2:12" x14ac:dyDescent="0.3">
      <c r="B2252" s="9" t="s">
        <v>3090</v>
      </c>
      <c r="C2252" s="9" t="s">
        <v>3091</v>
      </c>
      <c r="D2252" s="9" t="s">
        <v>3098</v>
      </c>
      <c r="E2252" s="6" t="s">
        <v>19715</v>
      </c>
      <c r="F2252" s="9" t="s">
        <v>30</v>
      </c>
      <c r="G2252" s="10">
        <v>56.080530000000003</v>
      </c>
      <c r="H2252" s="8">
        <v>0.91615782057303896</v>
      </c>
      <c r="I2252" s="8">
        <v>6.106153123532175E-2</v>
      </c>
      <c r="J2252" s="11">
        <v>2.4670000000000001E-2</v>
      </c>
      <c r="K2252" s="11">
        <v>0.32041999999999998</v>
      </c>
      <c r="L2252" s="11">
        <v>0.55311999999999995</v>
      </c>
    </row>
    <row r="2253" spans="2:12" x14ac:dyDescent="0.3">
      <c r="B2253" s="9" t="s">
        <v>3090</v>
      </c>
      <c r="C2253" s="9" t="s">
        <v>3091</v>
      </c>
      <c r="D2253" s="9" t="s">
        <v>3107</v>
      </c>
      <c r="E2253" s="6" t="s">
        <v>3108</v>
      </c>
      <c r="F2253" s="9" t="s">
        <v>30</v>
      </c>
      <c r="G2253" s="10">
        <v>65.843869999999995</v>
      </c>
      <c r="H2253" s="8">
        <v>0.99811827956989252</v>
      </c>
      <c r="I2253" s="8">
        <v>1.881720430107527E-3</v>
      </c>
      <c r="J2253" s="11">
        <v>1.052E-2</v>
      </c>
      <c r="K2253" s="11">
        <v>0.23003999999999999</v>
      </c>
      <c r="L2253" s="11">
        <v>0.70826999999999996</v>
      </c>
    </row>
    <row r="2254" spans="2:12" x14ac:dyDescent="0.3">
      <c r="B2254" s="9" t="s">
        <v>3090</v>
      </c>
      <c r="C2254" s="9" t="s">
        <v>3091</v>
      </c>
      <c r="D2254" s="9" t="s">
        <v>3112</v>
      </c>
      <c r="E2254" s="6" t="s">
        <v>18569</v>
      </c>
      <c r="F2254" s="9" t="s">
        <v>30</v>
      </c>
      <c r="G2254" s="10">
        <v>70.328019999999995</v>
      </c>
      <c r="H2254" s="8">
        <v>0.98696947133283697</v>
      </c>
      <c r="I2254" s="8">
        <v>1.3402829486224869E-2</v>
      </c>
      <c r="J2254" s="11">
        <v>1.771E-2</v>
      </c>
      <c r="K2254" s="11">
        <v>0.21753</v>
      </c>
      <c r="L2254" s="11">
        <v>0.72843000000000002</v>
      </c>
    </row>
    <row r="2255" spans="2:12" x14ac:dyDescent="0.3">
      <c r="B2255" s="9" t="s">
        <v>3090</v>
      </c>
      <c r="C2255" s="9" t="s">
        <v>3091</v>
      </c>
      <c r="D2255" s="9" t="s">
        <v>3099</v>
      </c>
      <c r="E2255" s="6" t="s">
        <v>3100</v>
      </c>
      <c r="F2255" s="9" t="s">
        <v>30</v>
      </c>
      <c r="G2255" s="10">
        <v>55.830730000000003</v>
      </c>
      <c r="H2255" s="8">
        <v>0.99541678602119732</v>
      </c>
      <c r="I2255" s="8">
        <v>3.7238613577771414E-3</v>
      </c>
      <c r="J2255" s="11">
        <v>7.5399999999999998E-3</v>
      </c>
      <c r="K2255" s="11">
        <v>0.20610000000000001</v>
      </c>
      <c r="L2255" s="11">
        <v>0.55796000000000001</v>
      </c>
    </row>
    <row r="2256" spans="2:12" x14ac:dyDescent="0.3">
      <c r="B2256" s="9" t="s">
        <v>3090</v>
      </c>
      <c r="C2256" s="9" t="s">
        <v>3091</v>
      </c>
      <c r="D2256" s="9" t="s">
        <v>3121</v>
      </c>
      <c r="E2256" s="6" t="s">
        <v>3122</v>
      </c>
      <c r="F2256" s="9" t="s">
        <v>30</v>
      </c>
      <c r="G2256" s="10">
        <v>31.586480000000002</v>
      </c>
      <c r="H2256" s="8">
        <v>0.87121039434693415</v>
      </c>
      <c r="I2256" s="8">
        <v>7.9781171643492133E-2</v>
      </c>
      <c r="J2256" s="11">
        <v>1.7590000000000001E-2</v>
      </c>
      <c r="K2256" s="11">
        <v>0.30123</v>
      </c>
      <c r="L2256" s="11">
        <v>0.39012000000000002</v>
      </c>
    </row>
    <row r="2257" spans="2:12" x14ac:dyDescent="0.3">
      <c r="B2257" s="9" t="s">
        <v>3090</v>
      </c>
      <c r="C2257" s="9" t="s">
        <v>3091</v>
      </c>
      <c r="D2257" s="9" t="s">
        <v>3109</v>
      </c>
      <c r="E2257" s="6" t="s">
        <v>18570</v>
      </c>
      <c r="F2257" s="9" t="s">
        <v>30</v>
      </c>
      <c r="G2257" s="10">
        <v>69.330920000000006</v>
      </c>
      <c r="H2257" s="8">
        <v>0.99415774099318399</v>
      </c>
      <c r="I2257" s="8">
        <v>5.8422590068159686E-3</v>
      </c>
      <c r="J2257" s="11">
        <v>5.6800000000000002E-3</v>
      </c>
      <c r="K2257" s="11">
        <v>0.22369</v>
      </c>
      <c r="L2257" s="11">
        <v>0.66388999999999998</v>
      </c>
    </row>
    <row r="2258" spans="2:12" x14ac:dyDescent="0.3">
      <c r="B2258" s="9" t="s">
        <v>3090</v>
      </c>
      <c r="C2258" s="9" t="s">
        <v>3091</v>
      </c>
      <c r="D2258" s="9" t="s">
        <v>3103</v>
      </c>
      <c r="E2258" s="6" t="s">
        <v>3104</v>
      </c>
      <c r="F2258" s="9" t="s">
        <v>30</v>
      </c>
      <c r="G2258" s="10">
        <v>59.663879999999999</v>
      </c>
      <c r="H2258" s="8">
        <v>1</v>
      </c>
      <c r="I2258" s="8">
        <v>3.7453183520599252E-4</v>
      </c>
      <c r="J2258" s="11">
        <v>1.315E-2</v>
      </c>
      <c r="K2258" s="11">
        <v>0.19069</v>
      </c>
      <c r="L2258" s="11">
        <v>0.61607999999999996</v>
      </c>
    </row>
    <row r="2259" spans="2:12" x14ac:dyDescent="0.3">
      <c r="B2259" s="9" t="s">
        <v>3123</v>
      </c>
      <c r="C2259" s="9" t="s">
        <v>3124</v>
      </c>
      <c r="D2259" s="9" t="s">
        <v>3142</v>
      </c>
      <c r="E2259" s="6" t="s">
        <v>3143</v>
      </c>
      <c r="F2259" s="9" t="s">
        <v>30</v>
      </c>
      <c r="G2259" s="10">
        <v>27.644179999999999</v>
      </c>
      <c r="H2259" s="8">
        <v>0.96683000376931771</v>
      </c>
      <c r="I2259" s="8">
        <v>3.1662269129287601E-2</v>
      </c>
      <c r="J2259" s="11">
        <v>2.4E-2</v>
      </c>
      <c r="K2259" s="11">
        <v>0.40062999999999999</v>
      </c>
      <c r="L2259" s="11">
        <v>0.45227000000000001</v>
      </c>
    </row>
    <row r="2260" spans="2:12" x14ac:dyDescent="0.3">
      <c r="B2260" s="9" t="s">
        <v>3123</v>
      </c>
      <c r="C2260" s="9" t="s">
        <v>3124</v>
      </c>
      <c r="D2260" s="9" t="s">
        <v>3140</v>
      </c>
      <c r="E2260" s="6" t="s">
        <v>3141</v>
      </c>
      <c r="F2260" s="9" t="s">
        <v>30</v>
      </c>
      <c r="G2260" s="10">
        <v>66.212299999999999</v>
      </c>
      <c r="H2260" s="8">
        <v>0.99648300117233291</v>
      </c>
      <c r="I2260" s="8">
        <v>0</v>
      </c>
      <c r="J2260" s="11">
        <v>2.8920000000000001E-2</v>
      </c>
      <c r="K2260" s="11">
        <v>0.22108</v>
      </c>
      <c r="L2260" s="11">
        <v>0.73775000000000002</v>
      </c>
    </row>
    <row r="2261" spans="2:12" x14ac:dyDescent="0.3">
      <c r="B2261" s="9" t="s">
        <v>3123</v>
      </c>
      <c r="C2261" s="9" t="s">
        <v>3124</v>
      </c>
      <c r="D2261" s="9" t="s">
        <v>3129</v>
      </c>
      <c r="E2261" s="6" t="s">
        <v>3130</v>
      </c>
      <c r="F2261" s="9" t="s">
        <v>30</v>
      </c>
      <c r="G2261" s="10">
        <v>53.482640000000004</v>
      </c>
      <c r="H2261" s="8">
        <v>0.90177982860909689</v>
      </c>
      <c r="I2261" s="8">
        <v>7.8444297956493075E-2</v>
      </c>
      <c r="J2261" s="11">
        <v>1.7590000000000001E-2</v>
      </c>
      <c r="K2261" s="11">
        <v>0.21736</v>
      </c>
      <c r="L2261" s="11">
        <v>0.50117</v>
      </c>
    </row>
    <row r="2262" spans="2:12" x14ac:dyDescent="0.3">
      <c r="B2262" s="9" t="s">
        <v>3123</v>
      </c>
      <c r="C2262" s="9" t="s">
        <v>3124</v>
      </c>
      <c r="D2262" s="9" t="s">
        <v>3151</v>
      </c>
      <c r="E2262" s="6" t="s">
        <v>3152</v>
      </c>
      <c r="F2262" s="9" t="s">
        <v>30</v>
      </c>
      <c r="G2262" s="10">
        <v>33.299550000000004</v>
      </c>
      <c r="H2262" s="8">
        <v>0.81201382886776141</v>
      </c>
      <c r="I2262" s="8">
        <v>8.6430423509075197E-4</v>
      </c>
      <c r="J2262" s="11">
        <v>5.7099999999999998E-3</v>
      </c>
      <c r="K2262" s="11">
        <v>0.13075000000000001</v>
      </c>
      <c r="L2262" s="11">
        <v>0.29336000000000001</v>
      </c>
    </row>
    <row r="2263" spans="2:12" x14ac:dyDescent="0.3">
      <c r="B2263" s="9" t="s">
        <v>3123</v>
      </c>
      <c r="C2263" s="9" t="s">
        <v>3124</v>
      </c>
      <c r="D2263" s="9" t="s">
        <v>3149</v>
      </c>
      <c r="E2263" s="6" t="s">
        <v>3150</v>
      </c>
      <c r="F2263" s="9" t="s">
        <v>30</v>
      </c>
      <c r="G2263" s="10">
        <v>65.408389999999997</v>
      </c>
      <c r="H2263" s="8">
        <v>0.98648203099241671</v>
      </c>
      <c r="I2263" s="8">
        <v>3.297065611605671E-4</v>
      </c>
      <c r="J2263" s="11">
        <v>4.7800000000000004E-3</v>
      </c>
      <c r="K2263" s="11">
        <v>5.91E-2</v>
      </c>
      <c r="L2263" s="11">
        <v>0.67666000000000004</v>
      </c>
    </row>
    <row r="2264" spans="2:12" x14ac:dyDescent="0.3">
      <c r="B2264" s="9" t="s">
        <v>3123</v>
      </c>
      <c r="C2264" s="9" t="s">
        <v>3124</v>
      </c>
      <c r="D2264" s="9" t="s">
        <v>3134</v>
      </c>
      <c r="E2264" s="6" t="s">
        <v>3135</v>
      </c>
      <c r="F2264" s="9" t="s">
        <v>30</v>
      </c>
      <c r="G2264" s="10">
        <v>68.88552</v>
      </c>
      <c r="H2264" s="8">
        <v>1</v>
      </c>
      <c r="I2264" s="8">
        <v>0</v>
      </c>
      <c r="J2264" s="11">
        <v>2.4199999999999998E-3</v>
      </c>
      <c r="K2264" s="11">
        <v>8.3779999999999993E-2</v>
      </c>
      <c r="L2264" s="11">
        <v>0.64407000000000003</v>
      </c>
    </row>
    <row r="2265" spans="2:12" x14ac:dyDescent="0.3">
      <c r="B2265" s="9" t="s">
        <v>3123</v>
      </c>
      <c r="C2265" s="9" t="s">
        <v>3124</v>
      </c>
      <c r="D2265" s="9" t="s">
        <v>3144</v>
      </c>
      <c r="E2265" s="6" t="s">
        <v>3145</v>
      </c>
      <c r="F2265" s="9" t="s">
        <v>30</v>
      </c>
      <c r="G2265" s="10">
        <v>26.91328</v>
      </c>
      <c r="H2265" s="8">
        <v>0.99707213202022893</v>
      </c>
      <c r="I2265" s="8">
        <v>2.3955283470854403E-3</v>
      </c>
      <c r="J2265" s="11">
        <v>7.6099999999999996E-3</v>
      </c>
      <c r="K2265" s="11">
        <v>0.31603999999999999</v>
      </c>
      <c r="L2265" s="11">
        <v>0.39661000000000002</v>
      </c>
    </row>
    <row r="2266" spans="2:12" x14ac:dyDescent="0.3">
      <c r="B2266" s="9" t="s">
        <v>3123</v>
      </c>
      <c r="C2266" s="9" t="s">
        <v>3124</v>
      </c>
      <c r="D2266" s="9" t="s">
        <v>3153</v>
      </c>
      <c r="E2266" s="6" t="s">
        <v>19716</v>
      </c>
      <c r="F2266" s="9" t="s">
        <v>30</v>
      </c>
      <c r="G2266" s="10">
        <v>61.2</v>
      </c>
      <c r="H2266" s="8">
        <v>0.98736664795058959</v>
      </c>
      <c r="I2266" s="8">
        <v>1.2633352049410443E-2</v>
      </c>
      <c r="J2266" s="11">
        <v>9.7599999999999996E-3</v>
      </c>
      <c r="K2266" s="11">
        <v>0.26319999999999999</v>
      </c>
      <c r="L2266" s="11">
        <v>0.67967999999999995</v>
      </c>
    </row>
    <row r="2267" spans="2:12" x14ac:dyDescent="0.3">
      <c r="B2267" s="9" t="s">
        <v>3123</v>
      </c>
      <c r="C2267" s="9" t="s">
        <v>3124</v>
      </c>
      <c r="D2267" s="9" t="s">
        <v>3131</v>
      </c>
      <c r="E2267" s="6" t="s">
        <v>19717</v>
      </c>
      <c r="F2267" s="9" t="s">
        <v>30</v>
      </c>
      <c r="G2267" s="10">
        <v>58.678150000000002</v>
      </c>
      <c r="H2267" s="8">
        <v>0.97979797979797978</v>
      </c>
      <c r="I2267" s="8">
        <v>1.893939393939394E-2</v>
      </c>
      <c r="J2267" s="11">
        <v>7.62E-3</v>
      </c>
      <c r="K2267" s="11">
        <v>0.25047999999999998</v>
      </c>
      <c r="L2267" s="11">
        <v>0.62866999999999995</v>
      </c>
    </row>
    <row r="2268" spans="2:12" x14ac:dyDescent="0.3">
      <c r="B2268" s="9" t="s">
        <v>3123</v>
      </c>
      <c r="C2268" s="9" t="s">
        <v>3124</v>
      </c>
      <c r="D2268" s="9" t="s">
        <v>3125</v>
      </c>
      <c r="E2268" s="6" t="s">
        <v>3126</v>
      </c>
      <c r="F2268" s="9" t="s">
        <v>30</v>
      </c>
      <c r="G2268" s="10">
        <v>60.04327</v>
      </c>
      <c r="H2268" s="8">
        <v>0.91788856304985333</v>
      </c>
      <c r="I2268" s="8">
        <v>2.5293255131964808E-2</v>
      </c>
      <c r="J2268" s="11">
        <v>1.1780000000000001E-2</v>
      </c>
      <c r="K2268" s="11">
        <v>0.22020999999999999</v>
      </c>
      <c r="L2268" s="11">
        <v>0.59447000000000005</v>
      </c>
    </row>
    <row r="2269" spans="2:12" x14ac:dyDescent="0.3">
      <c r="B2269" s="9" t="s">
        <v>3123</v>
      </c>
      <c r="C2269" s="9" t="s">
        <v>3124</v>
      </c>
      <c r="D2269" s="9" t="s">
        <v>3092</v>
      </c>
      <c r="E2269" s="6" t="s">
        <v>3093</v>
      </c>
      <c r="F2269" s="9" t="s">
        <v>30</v>
      </c>
      <c r="G2269" s="10">
        <v>60.210729999999998</v>
      </c>
      <c r="H2269" s="8">
        <v>0.99205697069296084</v>
      </c>
      <c r="I2269" s="8">
        <v>3.286770747740345E-3</v>
      </c>
      <c r="J2269" s="11">
        <v>9.6200000000000001E-3</v>
      </c>
      <c r="K2269" s="11">
        <v>0.19672000000000001</v>
      </c>
      <c r="L2269" s="11">
        <v>0.60797999999999996</v>
      </c>
    </row>
    <row r="2270" spans="2:12" x14ac:dyDescent="0.3">
      <c r="B2270" s="9" t="s">
        <v>3123</v>
      </c>
      <c r="C2270" s="9" t="s">
        <v>3124</v>
      </c>
      <c r="D2270" s="9" t="s">
        <v>3138</v>
      </c>
      <c r="E2270" s="6" t="s">
        <v>3139</v>
      </c>
      <c r="F2270" s="9" t="s">
        <v>30</v>
      </c>
      <c r="G2270" s="10">
        <v>57.454270000000001</v>
      </c>
      <c r="H2270" s="8">
        <v>0.95358248036181859</v>
      </c>
      <c r="I2270" s="8">
        <v>1.2616043799095453E-2</v>
      </c>
      <c r="J2270" s="11">
        <v>3.7699999999999999E-3</v>
      </c>
      <c r="K2270" s="11">
        <v>0.16886000000000001</v>
      </c>
      <c r="L2270" s="11">
        <v>0.59196000000000004</v>
      </c>
    </row>
    <row r="2271" spans="2:12" x14ac:dyDescent="0.3">
      <c r="B2271" s="9" t="s">
        <v>3123</v>
      </c>
      <c r="C2271" s="9" t="s">
        <v>3124</v>
      </c>
      <c r="D2271" s="9" t="s">
        <v>3132</v>
      </c>
      <c r="E2271" s="6" t="s">
        <v>3133</v>
      </c>
      <c r="F2271" s="9" t="s">
        <v>30</v>
      </c>
      <c r="G2271" s="10">
        <v>66.485830000000007</v>
      </c>
      <c r="H2271" s="8">
        <v>0.995724973281083</v>
      </c>
      <c r="I2271" s="8">
        <v>0</v>
      </c>
      <c r="J2271" s="11">
        <v>4.6100000000000004E-3</v>
      </c>
      <c r="K2271" s="11">
        <v>0.19705</v>
      </c>
      <c r="L2271" s="11">
        <v>0.67696999999999996</v>
      </c>
    </row>
    <row r="2272" spans="2:12" x14ac:dyDescent="0.3">
      <c r="B2272" s="9" t="s">
        <v>3123</v>
      </c>
      <c r="C2272" s="9" t="s">
        <v>3124</v>
      </c>
      <c r="D2272" s="9" t="s">
        <v>3136</v>
      </c>
      <c r="E2272" s="6" t="s">
        <v>3137</v>
      </c>
      <c r="F2272" s="9" t="s">
        <v>30</v>
      </c>
      <c r="G2272" s="10">
        <v>64.456850000000003</v>
      </c>
      <c r="H2272" s="8">
        <v>0.96950780312124851</v>
      </c>
      <c r="I2272" s="8">
        <v>7.2028811524609839E-4</v>
      </c>
      <c r="J2272" s="11">
        <v>4.3699999999999998E-3</v>
      </c>
      <c r="K2272" s="11">
        <v>0.11131000000000001</v>
      </c>
      <c r="L2272" s="11">
        <v>0.61858999999999997</v>
      </c>
    </row>
    <row r="2273" spans="2:12" x14ac:dyDescent="0.3">
      <c r="B2273" s="9" t="s">
        <v>3123</v>
      </c>
      <c r="C2273" s="9" t="s">
        <v>3124</v>
      </c>
      <c r="D2273" s="9" t="s">
        <v>3147</v>
      </c>
      <c r="E2273" s="6" t="s">
        <v>3148</v>
      </c>
      <c r="F2273" s="9" t="s">
        <v>30</v>
      </c>
      <c r="G2273" s="10">
        <v>30.569400000000002</v>
      </c>
      <c r="H2273" s="8">
        <v>0.98406478578892376</v>
      </c>
      <c r="I2273" s="8">
        <v>5.2246603970741907E-4</v>
      </c>
      <c r="J2273" s="11">
        <v>4.6499999999999996E-3</v>
      </c>
      <c r="K2273" s="11">
        <v>0.16538</v>
      </c>
      <c r="L2273" s="11">
        <v>0.44035999999999997</v>
      </c>
    </row>
    <row r="2274" spans="2:12" x14ac:dyDescent="0.3">
      <c r="B2274" s="9" t="s">
        <v>3123</v>
      </c>
      <c r="C2274" s="9" t="s">
        <v>3124</v>
      </c>
      <c r="D2274" s="9" t="s">
        <v>3127</v>
      </c>
      <c r="E2274" s="6" t="s">
        <v>3128</v>
      </c>
      <c r="F2274" s="9" t="s">
        <v>30</v>
      </c>
      <c r="G2274" s="10">
        <v>67.658090000000001</v>
      </c>
      <c r="H2274" s="8">
        <v>0.98265227447956827</v>
      </c>
      <c r="I2274" s="8">
        <v>0</v>
      </c>
      <c r="J2274" s="11">
        <v>1.9599999999999999E-3</v>
      </c>
      <c r="K2274" s="11">
        <v>3.4229999999999997E-2</v>
      </c>
      <c r="L2274" s="11">
        <v>0.60341999999999996</v>
      </c>
    </row>
    <row r="2275" spans="2:12" x14ac:dyDescent="0.3">
      <c r="B2275" s="9" t="s">
        <v>3123</v>
      </c>
      <c r="C2275" s="9" t="s">
        <v>3124</v>
      </c>
      <c r="D2275" s="9" t="s">
        <v>3146</v>
      </c>
      <c r="E2275" s="6" t="s">
        <v>19718</v>
      </c>
      <c r="F2275" s="9" t="s">
        <v>30</v>
      </c>
      <c r="G2275" s="10">
        <v>63.011699999999998</v>
      </c>
      <c r="H2275" s="8">
        <v>0.99795141937371967</v>
      </c>
      <c r="I2275" s="8">
        <v>7.3163593795727245E-3</v>
      </c>
      <c r="J2275" s="11">
        <v>1.332E-2</v>
      </c>
      <c r="K2275" s="11">
        <v>0.22425999999999999</v>
      </c>
      <c r="L2275" s="11">
        <v>0.68969999999999998</v>
      </c>
    </row>
    <row r="2276" spans="2:12" x14ac:dyDescent="0.3">
      <c r="B2276" s="9" t="s">
        <v>3154</v>
      </c>
      <c r="C2276" s="9" t="s">
        <v>3155</v>
      </c>
      <c r="D2276" s="9" t="s">
        <v>3117</v>
      </c>
      <c r="E2276" s="6" t="s">
        <v>3118</v>
      </c>
      <c r="F2276" s="9" t="s">
        <v>30</v>
      </c>
      <c r="G2276" s="10">
        <v>56.145699999999998</v>
      </c>
      <c r="H2276" s="8">
        <v>0.99974715549936788</v>
      </c>
      <c r="I2276" s="8">
        <v>5.0568900126422248E-4</v>
      </c>
      <c r="J2276" s="11">
        <v>1.9959999999999999E-2</v>
      </c>
      <c r="K2276" s="11">
        <v>0.26651000000000002</v>
      </c>
      <c r="L2276" s="11">
        <v>0.61873</v>
      </c>
    </row>
    <row r="2277" spans="2:12" x14ac:dyDescent="0.3">
      <c r="B2277" s="9" t="s">
        <v>3154</v>
      </c>
      <c r="C2277" s="9" t="s">
        <v>3155</v>
      </c>
      <c r="D2277" s="9" t="s">
        <v>3161</v>
      </c>
      <c r="E2277" s="6" t="s">
        <v>3162</v>
      </c>
      <c r="F2277" s="9" t="s">
        <v>30</v>
      </c>
      <c r="G2277" s="10">
        <v>27.214510000000001</v>
      </c>
      <c r="H2277" s="8">
        <v>0.88633134413185566</v>
      </c>
      <c r="I2277" s="8">
        <v>2.0460358056265986E-2</v>
      </c>
      <c r="J2277" s="11">
        <v>1.5610000000000001E-2</v>
      </c>
      <c r="K2277" s="11">
        <v>0.29302</v>
      </c>
      <c r="L2277" s="11">
        <v>0.40421000000000001</v>
      </c>
    </row>
    <row r="2278" spans="2:12" x14ac:dyDescent="0.3">
      <c r="B2278" s="9" t="s">
        <v>3154</v>
      </c>
      <c r="C2278" s="9" t="s">
        <v>3155</v>
      </c>
      <c r="D2278" s="9" t="s">
        <v>3170</v>
      </c>
      <c r="E2278" s="6" t="s">
        <v>19719</v>
      </c>
      <c r="F2278" s="9" t="s">
        <v>30</v>
      </c>
      <c r="G2278" s="10">
        <v>21.862909999999999</v>
      </c>
      <c r="H2278" s="8">
        <v>0.76869350862777319</v>
      </c>
      <c r="I2278" s="8">
        <v>0.15036976170912078</v>
      </c>
      <c r="J2278" s="11">
        <v>3.6249999999999998E-2</v>
      </c>
      <c r="K2278" s="11">
        <v>0.42052</v>
      </c>
      <c r="L2278" s="11">
        <v>0.32347999999999999</v>
      </c>
    </row>
    <row r="2279" spans="2:12" x14ac:dyDescent="0.3">
      <c r="B2279" s="9" t="s">
        <v>3154</v>
      </c>
      <c r="C2279" s="9" t="s">
        <v>3155</v>
      </c>
      <c r="D2279" s="9" t="s">
        <v>3151</v>
      </c>
      <c r="E2279" s="6" t="s">
        <v>3152</v>
      </c>
      <c r="F2279" s="9" t="s">
        <v>30</v>
      </c>
      <c r="G2279" s="10">
        <v>33.299550000000004</v>
      </c>
      <c r="H2279" s="8">
        <v>0.81201382886776141</v>
      </c>
      <c r="I2279" s="8">
        <v>8.6430423509075197E-4</v>
      </c>
      <c r="J2279" s="11">
        <v>5.7099999999999998E-3</v>
      </c>
      <c r="K2279" s="11">
        <v>0.13075000000000001</v>
      </c>
      <c r="L2279" s="11">
        <v>0.29336000000000001</v>
      </c>
    </row>
    <row r="2280" spans="2:12" x14ac:dyDescent="0.3">
      <c r="B2280" s="9" t="s">
        <v>3154</v>
      </c>
      <c r="C2280" s="9" t="s">
        <v>3155</v>
      </c>
      <c r="D2280" s="9" t="s">
        <v>3163</v>
      </c>
      <c r="E2280" s="6" t="s">
        <v>18571</v>
      </c>
      <c r="F2280" s="9" t="s">
        <v>30</v>
      </c>
      <c r="G2280" s="10">
        <v>33.610280000000003</v>
      </c>
      <c r="H2280" s="8">
        <v>0.98017313599553202</v>
      </c>
      <c r="I2280" s="8">
        <v>0</v>
      </c>
      <c r="J2280" s="11">
        <v>4.2300000000000003E-3</v>
      </c>
      <c r="K2280" s="11">
        <v>9.1609999999999997E-2</v>
      </c>
      <c r="L2280" s="11">
        <v>0.43648999999999999</v>
      </c>
    </row>
    <row r="2281" spans="2:12" x14ac:dyDescent="0.3">
      <c r="B2281" s="9" t="s">
        <v>3154</v>
      </c>
      <c r="C2281" s="9" t="s">
        <v>3155</v>
      </c>
      <c r="D2281" s="9" t="s">
        <v>3158</v>
      </c>
      <c r="E2281" s="6" t="s">
        <v>3159</v>
      </c>
      <c r="F2281" s="9" t="s">
        <v>30</v>
      </c>
      <c r="G2281" s="10">
        <v>24.563330000000001</v>
      </c>
      <c r="H2281" s="8">
        <v>0.90545590433482814</v>
      </c>
      <c r="I2281" s="8">
        <v>8.4080717488789244E-2</v>
      </c>
      <c r="J2281" s="11">
        <v>8.9200000000000008E-3</v>
      </c>
      <c r="K2281" s="11">
        <v>0.41972999999999999</v>
      </c>
      <c r="L2281" s="11">
        <v>0.36515999999999998</v>
      </c>
    </row>
    <row r="2282" spans="2:12" x14ac:dyDescent="0.3">
      <c r="B2282" s="9" t="s">
        <v>3154</v>
      </c>
      <c r="C2282" s="9" t="s">
        <v>3155</v>
      </c>
      <c r="D2282" s="9" t="s">
        <v>3160</v>
      </c>
      <c r="E2282" s="6" t="s">
        <v>19720</v>
      </c>
      <c r="F2282" s="9" t="s">
        <v>30</v>
      </c>
      <c r="G2282" s="10">
        <v>39.839889999999997</v>
      </c>
      <c r="H2282" s="8">
        <v>0.96751447997985396</v>
      </c>
      <c r="I2282" s="8">
        <v>2.2664316293125159E-3</v>
      </c>
      <c r="J2282" s="11">
        <v>4.7299999999999998E-3</v>
      </c>
      <c r="K2282" s="11">
        <v>0.15043000000000001</v>
      </c>
      <c r="L2282" s="11">
        <v>0.52602000000000004</v>
      </c>
    </row>
    <row r="2283" spans="2:12" x14ac:dyDescent="0.3">
      <c r="B2283" s="9" t="s">
        <v>3154</v>
      </c>
      <c r="C2283" s="9" t="s">
        <v>3155</v>
      </c>
      <c r="D2283" s="9" t="s">
        <v>3144</v>
      </c>
      <c r="E2283" s="6" t="s">
        <v>3145</v>
      </c>
      <c r="F2283" s="9" t="s">
        <v>30</v>
      </c>
      <c r="G2283" s="10">
        <v>26.91328</v>
      </c>
      <c r="H2283" s="8">
        <v>0.99707213202022893</v>
      </c>
      <c r="I2283" s="8">
        <v>2.3955283470854403E-3</v>
      </c>
      <c r="J2283" s="11">
        <v>7.6099999999999996E-3</v>
      </c>
      <c r="K2283" s="11">
        <v>0.31603999999999999</v>
      </c>
      <c r="L2283" s="11">
        <v>0.39661000000000002</v>
      </c>
    </row>
    <row r="2284" spans="2:12" x14ac:dyDescent="0.3">
      <c r="B2284" s="9" t="s">
        <v>3154</v>
      </c>
      <c r="C2284" s="9" t="s">
        <v>3155</v>
      </c>
      <c r="D2284" s="9" t="s">
        <v>3119</v>
      </c>
      <c r="E2284" s="6" t="s">
        <v>3120</v>
      </c>
      <c r="F2284" s="9" t="s">
        <v>30</v>
      </c>
      <c r="G2284" s="10">
        <v>56.836829999999999</v>
      </c>
      <c r="H2284" s="8">
        <v>0.99479520253451004</v>
      </c>
      <c r="I2284" s="8">
        <v>1.5840687938447613E-3</v>
      </c>
      <c r="J2284" s="11">
        <v>9.4299999999999991E-3</v>
      </c>
      <c r="K2284" s="11">
        <v>0.17324999999999999</v>
      </c>
      <c r="L2284" s="11">
        <v>0.57189000000000001</v>
      </c>
    </row>
    <row r="2285" spans="2:12" x14ac:dyDescent="0.3">
      <c r="B2285" s="9" t="s">
        <v>3154</v>
      </c>
      <c r="C2285" s="9" t="s">
        <v>3155</v>
      </c>
      <c r="D2285" s="9" t="s">
        <v>3168</v>
      </c>
      <c r="E2285" s="6" t="s">
        <v>3169</v>
      </c>
      <c r="F2285" s="9" t="s">
        <v>30</v>
      </c>
      <c r="G2285" s="10">
        <v>29.024730000000002</v>
      </c>
      <c r="H2285" s="8">
        <v>0.92710430930326215</v>
      </c>
      <c r="I2285" s="8">
        <v>0</v>
      </c>
      <c r="J2285" s="11">
        <v>2.1700000000000001E-3</v>
      </c>
      <c r="K2285" s="11">
        <v>0.10054</v>
      </c>
      <c r="L2285" s="11">
        <v>0.35488999999999998</v>
      </c>
    </row>
    <row r="2286" spans="2:12" x14ac:dyDescent="0.3">
      <c r="B2286" s="9" t="s">
        <v>3154</v>
      </c>
      <c r="C2286" s="9" t="s">
        <v>3155</v>
      </c>
      <c r="D2286" s="9" t="s">
        <v>3156</v>
      </c>
      <c r="E2286" s="6" t="s">
        <v>3157</v>
      </c>
      <c r="F2286" s="9" t="s">
        <v>30</v>
      </c>
      <c r="G2286" s="10">
        <v>53.959310000000002</v>
      </c>
      <c r="H2286" s="8">
        <v>0.99256426598682812</v>
      </c>
      <c r="I2286" s="8">
        <v>1.4446568939876779E-2</v>
      </c>
      <c r="J2286" s="11">
        <v>8.6800000000000002E-3</v>
      </c>
      <c r="K2286" s="11">
        <v>0.22664999999999999</v>
      </c>
      <c r="L2286" s="11">
        <v>0.57754000000000005</v>
      </c>
    </row>
    <row r="2287" spans="2:12" x14ac:dyDescent="0.3">
      <c r="B2287" s="9" t="s">
        <v>3154</v>
      </c>
      <c r="C2287" s="9" t="s">
        <v>3155</v>
      </c>
      <c r="D2287" s="9" t="s">
        <v>3115</v>
      </c>
      <c r="E2287" s="6" t="s">
        <v>3116</v>
      </c>
      <c r="F2287" s="9" t="s">
        <v>30</v>
      </c>
      <c r="G2287" s="10">
        <v>74.652479999999997</v>
      </c>
      <c r="H2287" s="8">
        <v>0.9940933254577673</v>
      </c>
      <c r="I2287" s="8">
        <v>2.6580035440047253E-3</v>
      </c>
      <c r="J2287" s="11">
        <v>2.99E-3</v>
      </c>
      <c r="K2287" s="11">
        <v>0.11795</v>
      </c>
      <c r="L2287" s="11">
        <v>0.73087000000000002</v>
      </c>
    </row>
    <row r="2288" spans="2:12" x14ac:dyDescent="0.3">
      <c r="B2288" s="9" t="s">
        <v>3154</v>
      </c>
      <c r="C2288" s="9" t="s">
        <v>3155</v>
      </c>
      <c r="D2288" s="9" t="s">
        <v>3166</v>
      </c>
      <c r="E2288" s="6" t="s">
        <v>3167</v>
      </c>
      <c r="F2288" s="9" t="s">
        <v>30</v>
      </c>
      <c r="G2288" s="10">
        <v>31.32554</v>
      </c>
      <c r="H2288" s="8">
        <v>0.9977502812148481</v>
      </c>
      <c r="I2288" s="8">
        <v>0</v>
      </c>
      <c r="J2288" s="11">
        <v>5.4599999999999996E-3</v>
      </c>
      <c r="K2288" s="11">
        <v>0.14502999999999999</v>
      </c>
      <c r="L2288" s="11">
        <v>0.46589000000000003</v>
      </c>
    </row>
    <row r="2289" spans="2:12" x14ac:dyDescent="0.3">
      <c r="B2289" s="9" t="s">
        <v>3154</v>
      </c>
      <c r="C2289" s="9" t="s">
        <v>3155</v>
      </c>
      <c r="D2289" s="9" t="s">
        <v>3147</v>
      </c>
      <c r="E2289" s="6" t="s">
        <v>3148</v>
      </c>
      <c r="F2289" s="9" t="s">
        <v>30</v>
      </c>
      <c r="G2289" s="10">
        <v>30.569400000000002</v>
      </c>
      <c r="H2289" s="8">
        <v>0.98406478578892376</v>
      </c>
      <c r="I2289" s="8">
        <v>5.2246603970741907E-4</v>
      </c>
      <c r="J2289" s="11">
        <v>4.6499999999999996E-3</v>
      </c>
      <c r="K2289" s="11">
        <v>0.16538</v>
      </c>
      <c r="L2289" s="11">
        <v>0.44035999999999997</v>
      </c>
    </row>
    <row r="2290" spans="2:12" x14ac:dyDescent="0.3">
      <c r="B2290" s="9" t="s">
        <v>3154</v>
      </c>
      <c r="C2290" s="9" t="s">
        <v>3155</v>
      </c>
      <c r="D2290" s="9" t="s">
        <v>3121</v>
      </c>
      <c r="E2290" s="6" t="s">
        <v>3122</v>
      </c>
      <c r="F2290" s="9" t="s">
        <v>30</v>
      </c>
      <c r="G2290" s="10">
        <v>31.586480000000002</v>
      </c>
      <c r="H2290" s="8">
        <v>0.87121039434693415</v>
      </c>
      <c r="I2290" s="8">
        <v>7.9781171643492133E-2</v>
      </c>
      <c r="J2290" s="11">
        <v>1.7590000000000001E-2</v>
      </c>
      <c r="K2290" s="11">
        <v>0.30123</v>
      </c>
      <c r="L2290" s="11">
        <v>0.39012000000000002</v>
      </c>
    </row>
    <row r="2291" spans="2:12" x14ac:dyDescent="0.3">
      <c r="B2291" s="9" t="s">
        <v>3154</v>
      </c>
      <c r="C2291" s="9" t="s">
        <v>3155</v>
      </c>
      <c r="D2291" s="9" t="s">
        <v>3146</v>
      </c>
      <c r="E2291" s="6" t="s">
        <v>19718</v>
      </c>
      <c r="F2291" s="9" t="s">
        <v>30</v>
      </c>
      <c r="G2291" s="10">
        <v>63.011699999999998</v>
      </c>
      <c r="H2291" s="8">
        <v>0.99795141937371967</v>
      </c>
      <c r="I2291" s="8">
        <v>7.3163593795727245E-3</v>
      </c>
      <c r="J2291" s="11">
        <v>1.332E-2</v>
      </c>
      <c r="K2291" s="11">
        <v>0.22425999999999999</v>
      </c>
      <c r="L2291" s="11">
        <v>0.68969999999999998</v>
      </c>
    </row>
    <row r="2292" spans="2:12" x14ac:dyDescent="0.3">
      <c r="B2292" s="9" t="s">
        <v>3154</v>
      </c>
      <c r="C2292" s="9" t="s">
        <v>3155</v>
      </c>
      <c r="D2292" s="9" t="s">
        <v>3164</v>
      </c>
      <c r="E2292" s="6" t="s">
        <v>3165</v>
      </c>
      <c r="F2292" s="9" t="s">
        <v>30</v>
      </c>
      <c r="G2292" s="10">
        <v>28.273679999999999</v>
      </c>
      <c r="H2292" s="8">
        <v>0.92057444314185233</v>
      </c>
      <c r="I2292" s="8">
        <v>1.4361078546307152E-2</v>
      </c>
      <c r="J2292" s="11">
        <v>7.7799999999999996E-3</v>
      </c>
      <c r="K2292" s="11">
        <v>0.12082</v>
      </c>
      <c r="L2292" s="11">
        <v>0.37665999999999999</v>
      </c>
    </row>
    <row r="2293" spans="2:12" x14ac:dyDescent="0.3">
      <c r="B2293" s="9" t="s">
        <v>3171</v>
      </c>
      <c r="C2293" s="9" t="s">
        <v>3172</v>
      </c>
      <c r="D2293" s="9" t="s">
        <v>3190</v>
      </c>
      <c r="E2293" s="6" t="s">
        <v>3191</v>
      </c>
      <c r="F2293" s="9" t="s">
        <v>5</v>
      </c>
      <c r="G2293" s="10">
        <v>80.951890000000006</v>
      </c>
      <c r="H2293" s="8">
        <v>0.99966622162883845</v>
      </c>
      <c r="I2293" s="8">
        <v>0</v>
      </c>
      <c r="J2293" s="11">
        <v>4.0899999999999999E-2</v>
      </c>
      <c r="K2293" s="11">
        <v>7.8689999999999996E-2</v>
      </c>
      <c r="L2293" s="11">
        <v>0.90883999999999998</v>
      </c>
    </row>
    <row r="2294" spans="2:12" x14ac:dyDescent="0.3">
      <c r="B2294" s="9" t="s">
        <v>3171</v>
      </c>
      <c r="C2294" s="9" t="s">
        <v>3172</v>
      </c>
      <c r="D2294" s="9" t="s">
        <v>3194</v>
      </c>
      <c r="E2294" s="6" t="s">
        <v>18572</v>
      </c>
      <c r="F2294" s="9" t="s">
        <v>5</v>
      </c>
      <c r="G2294" s="10">
        <v>84.81944</v>
      </c>
      <c r="H2294" s="8">
        <v>1</v>
      </c>
      <c r="I2294" s="8">
        <v>0</v>
      </c>
      <c r="J2294" s="11">
        <v>2.6120000000000001E-2</v>
      </c>
      <c r="K2294" s="11">
        <v>0.10116</v>
      </c>
      <c r="L2294" s="11">
        <v>0.87727999999999995</v>
      </c>
    </row>
    <row r="2295" spans="2:12" x14ac:dyDescent="0.3">
      <c r="B2295" s="9" t="s">
        <v>3171</v>
      </c>
      <c r="C2295" s="9" t="s">
        <v>3172</v>
      </c>
      <c r="D2295" s="9" t="s">
        <v>3195</v>
      </c>
      <c r="E2295" s="6" t="s">
        <v>18573</v>
      </c>
      <c r="F2295" s="9" t="s">
        <v>5</v>
      </c>
      <c r="G2295" s="10">
        <v>75.154039999999995</v>
      </c>
      <c r="H2295" s="8">
        <v>1</v>
      </c>
      <c r="I2295" s="8">
        <v>0</v>
      </c>
      <c r="J2295" s="11">
        <v>2.9309999999999999E-2</v>
      </c>
      <c r="K2295" s="11">
        <v>0.17352000000000001</v>
      </c>
      <c r="L2295" s="11">
        <v>0.79278999999999999</v>
      </c>
    </row>
    <row r="2296" spans="2:12" x14ac:dyDescent="0.3">
      <c r="B2296" s="9" t="s">
        <v>3171</v>
      </c>
      <c r="C2296" s="9" t="s">
        <v>3172</v>
      </c>
      <c r="D2296" s="9" t="s">
        <v>3177</v>
      </c>
      <c r="E2296" s="6" t="s">
        <v>3178</v>
      </c>
      <c r="F2296" s="9" t="s">
        <v>5</v>
      </c>
      <c r="G2296" s="10">
        <v>70.465879999999999</v>
      </c>
      <c r="H2296" s="8">
        <v>0.99889288679767507</v>
      </c>
      <c r="I2296" s="8">
        <v>4.1516745087185163E-3</v>
      </c>
      <c r="J2296" s="11">
        <v>7.5399999999999998E-3</v>
      </c>
      <c r="K2296" s="11">
        <v>0.15947</v>
      </c>
      <c r="L2296" s="11">
        <v>0.72736999999999996</v>
      </c>
    </row>
    <row r="2297" spans="2:12" x14ac:dyDescent="0.3">
      <c r="B2297" s="9" t="s">
        <v>3171</v>
      </c>
      <c r="C2297" s="9" t="s">
        <v>3172</v>
      </c>
      <c r="D2297" s="9" t="s">
        <v>3183</v>
      </c>
      <c r="E2297" s="6" t="s">
        <v>3184</v>
      </c>
      <c r="F2297" s="9" t="s">
        <v>5</v>
      </c>
      <c r="G2297" s="10">
        <v>76.757469999999998</v>
      </c>
      <c r="H2297" s="8">
        <v>0.99371633752244171</v>
      </c>
      <c r="I2297" s="8">
        <v>0</v>
      </c>
      <c r="J2297" s="11">
        <v>2.2749999999999999E-2</v>
      </c>
      <c r="K2297" s="11">
        <v>0.15296000000000001</v>
      </c>
      <c r="L2297" s="11">
        <v>0.80993999999999999</v>
      </c>
    </row>
    <row r="2298" spans="2:12" x14ac:dyDescent="0.3">
      <c r="B2298" s="9" t="s">
        <v>3171</v>
      </c>
      <c r="C2298" s="9" t="s">
        <v>3172</v>
      </c>
      <c r="D2298" s="9" t="s">
        <v>3173</v>
      </c>
      <c r="E2298" s="6" t="s">
        <v>3174</v>
      </c>
      <c r="F2298" s="9" t="s">
        <v>5</v>
      </c>
      <c r="G2298" s="10">
        <v>60.548459999999999</v>
      </c>
      <c r="H2298" s="8">
        <v>0.99285926807497771</v>
      </c>
      <c r="I2298" s="8">
        <v>2.9753049687592978E-3</v>
      </c>
      <c r="J2298" s="11">
        <v>1.9E-2</v>
      </c>
      <c r="K2298" s="11">
        <v>0.25688</v>
      </c>
      <c r="L2298" s="11">
        <v>0.64941000000000004</v>
      </c>
    </row>
    <row r="2299" spans="2:12" x14ac:dyDescent="0.3">
      <c r="B2299" s="9" t="s">
        <v>3171</v>
      </c>
      <c r="C2299" s="9" t="s">
        <v>3172</v>
      </c>
      <c r="D2299" s="9" t="s">
        <v>3189</v>
      </c>
      <c r="E2299" s="6" t="s">
        <v>19721</v>
      </c>
      <c r="F2299" s="9" t="s">
        <v>5</v>
      </c>
      <c r="G2299" s="10">
        <v>61.519449999999999</v>
      </c>
      <c r="H2299" s="8">
        <v>1</v>
      </c>
      <c r="I2299" s="8">
        <v>0</v>
      </c>
      <c r="J2299" s="11">
        <v>7.3899999999999999E-3</v>
      </c>
      <c r="K2299" s="11">
        <v>0.20247999999999999</v>
      </c>
      <c r="L2299" s="11">
        <v>0.74490000000000001</v>
      </c>
    </row>
    <row r="2300" spans="2:12" x14ac:dyDescent="0.3">
      <c r="B2300" s="9" t="s">
        <v>3171</v>
      </c>
      <c r="C2300" s="9" t="s">
        <v>3172</v>
      </c>
      <c r="D2300" s="9" t="s">
        <v>3187</v>
      </c>
      <c r="E2300" s="6" t="s">
        <v>3188</v>
      </c>
      <c r="F2300" s="9" t="s">
        <v>5</v>
      </c>
      <c r="G2300" s="10">
        <v>55.288530000000002</v>
      </c>
      <c r="H2300" s="8">
        <v>0.99834107498341074</v>
      </c>
      <c r="I2300" s="8">
        <v>0</v>
      </c>
      <c r="J2300" s="11">
        <v>5.7299999999999999E-3</v>
      </c>
      <c r="K2300" s="11">
        <v>0.13436000000000001</v>
      </c>
      <c r="L2300" s="11">
        <v>0.72160999999999997</v>
      </c>
    </row>
    <row r="2301" spans="2:12" x14ac:dyDescent="0.3">
      <c r="B2301" s="9" t="s">
        <v>3171</v>
      </c>
      <c r="C2301" s="9" t="s">
        <v>3172</v>
      </c>
      <c r="D2301" s="9" t="s">
        <v>3179</v>
      </c>
      <c r="E2301" s="6" t="s">
        <v>3180</v>
      </c>
      <c r="F2301" s="9" t="s">
        <v>5</v>
      </c>
      <c r="G2301" s="10">
        <v>57.005690000000001</v>
      </c>
      <c r="H2301" s="8">
        <v>0.99582577132486383</v>
      </c>
      <c r="I2301" s="8">
        <v>4.1742286751361157E-3</v>
      </c>
      <c r="J2301" s="11">
        <v>9.1999999999999998E-3</v>
      </c>
      <c r="K2301" s="11">
        <v>0.14338999999999999</v>
      </c>
      <c r="L2301" s="11">
        <v>0.60577000000000003</v>
      </c>
    </row>
    <row r="2302" spans="2:12" x14ac:dyDescent="0.3">
      <c r="B2302" s="9" t="s">
        <v>3171</v>
      </c>
      <c r="C2302" s="9" t="s">
        <v>3172</v>
      </c>
      <c r="D2302" s="9" t="s">
        <v>3175</v>
      </c>
      <c r="E2302" s="6" t="s">
        <v>3176</v>
      </c>
      <c r="F2302" s="9" t="s">
        <v>5</v>
      </c>
      <c r="G2302" s="10">
        <v>66.148780000000002</v>
      </c>
      <c r="H2302" s="8">
        <v>0.95430672268907568</v>
      </c>
      <c r="I2302" s="8">
        <v>1.838235294117647E-3</v>
      </c>
      <c r="J2302" s="11">
        <v>2.6800000000000001E-3</v>
      </c>
      <c r="K2302" s="11">
        <v>6.726E-2</v>
      </c>
      <c r="L2302" s="11">
        <v>0.70416999999999996</v>
      </c>
    </row>
    <row r="2303" spans="2:12" x14ac:dyDescent="0.3">
      <c r="B2303" s="9" t="s">
        <v>3171</v>
      </c>
      <c r="C2303" s="9" t="s">
        <v>3172</v>
      </c>
      <c r="D2303" s="9" t="s">
        <v>3185</v>
      </c>
      <c r="E2303" s="6" t="s">
        <v>3186</v>
      </c>
      <c r="F2303" s="9" t="s">
        <v>5</v>
      </c>
      <c r="G2303" s="10">
        <v>63.623100000000001</v>
      </c>
      <c r="H2303" s="8">
        <v>0.99859714753331774</v>
      </c>
      <c r="I2303" s="8">
        <v>2.3380874444704232E-4</v>
      </c>
      <c r="J2303" s="11">
        <v>6.5199999999999998E-3</v>
      </c>
      <c r="K2303" s="11">
        <v>0.17358000000000001</v>
      </c>
      <c r="L2303" s="11">
        <v>0.70498000000000005</v>
      </c>
    </row>
    <row r="2304" spans="2:12" x14ac:dyDescent="0.3">
      <c r="B2304" s="9" t="s">
        <v>3171</v>
      </c>
      <c r="C2304" s="9" t="s">
        <v>3172</v>
      </c>
      <c r="D2304" s="9" t="s">
        <v>3181</v>
      </c>
      <c r="E2304" s="6" t="s">
        <v>3182</v>
      </c>
      <c r="F2304" s="9" t="s">
        <v>5</v>
      </c>
      <c r="G2304" s="10">
        <v>67.360929999999996</v>
      </c>
      <c r="H2304" s="8">
        <v>0.99575431644494761</v>
      </c>
      <c r="I2304" s="8">
        <v>3.3965468440418909E-3</v>
      </c>
      <c r="J2304" s="11">
        <v>1.1939999999999999E-2</v>
      </c>
      <c r="K2304" s="11">
        <v>0.18939</v>
      </c>
      <c r="L2304" s="11">
        <v>0.73997000000000002</v>
      </c>
    </row>
    <row r="2305" spans="2:12" x14ac:dyDescent="0.3">
      <c r="B2305" s="9" t="s">
        <v>3171</v>
      </c>
      <c r="C2305" s="9" t="s">
        <v>3172</v>
      </c>
      <c r="D2305" s="9" t="s">
        <v>3192</v>
      </c>
      <c r="E2305" s="6" t="s">
        <v>3193</v>
      </c>
      <c r="F2305" s="9" t="s">
        <v>5</v>
      </c>
      <c r="G2305" s="10">
        <v>70.05659</v>
      </c>
      <c r="H2305" s="8">
        <v>0.99622047244094492</v>
      </c>
      <c r="I2305" s="8">
        <v>1.8897637795275591E-3</v>
      </c>
      <c r="J2305" s="11">
        <v>1.082E-2</v>
      </c>
      <c r="K2305" s="11">
        <v>0.19073999999999999</v>
      </c>
      <c r="L2305" s="11">
        <v>0.73684000000000005</v>
      </c>
    </row>
    <row r="2306" spans="2:12" x14ac:dyDescent="0.3">
      <c r="B2306" s="9" t="s">
        <v>3196</v>
      </c>
      <c r="C2306" s="9" t="s">
        <v>3197</v>
      </c>
      <c r="D2306" s="9" t="s">
        <v>3205</v>
      </c>
      <c r="E2306" s="6" t="s">
        <v>18574</v>
      </c>
      <c r="F2306" s="9" t="s">
        <v>56</v>
      </c>
      <c r="G2306" s="10">
        <v>31.825209999999998</v>
      </c>
      <c r="H2306" s="8">
        <v>0.97499999999999998</v>
      </c>
      <c r="I2306" s="8">
        <v>0</v>
      </c>
      <c r="J2306" s="11">
        <v>1.898E-2</v>
      </c>
      <c r="K2306" s="11">
        <v>0.28736</v>
      </c>
      <c r="L2306" s="11">
        <v>0.52354999999999996</v>
      </c>
    </row>
    <row r="2307" spans="2:12" x14ac:dyDescent="0.3">
      <c r="B2307" s="9" t="s">
        <v>3196</v>
      </c>
      <c r="C2307" s="9" t="s">
        <v>3197</v>
      </c>
      <c r="D2307" s="9" t="s">
        <v>3207</v>
      </c>
      <c r="E2307" s="6" t="s">
        <v>19722</v>
      </c>
      <c r="F2307" s="9" t="s">
        <v>56</v>
      </c>
      <c r="G2307" s="10">
        <v>32.054609999999997</v>
      </c>
      <c r="H2307" s="8">
        <v>0.99709196655761545</v>
      </c>
      <c r="I2307" s="8">
        <v>3.6350418029807341E-4</v>
      </c>
      <c r="J2307" s="11">
        <v>1.5100000000000001E-2</v>
      </c>
      <c r="K2307" s="11">
        <v>0.34721000000000002</v>
      </c>
      <c r="L2307" s="11">
        <v>0.58199000000000001</v>
      </c>
    </row>
    <row r="2308" spans="2:12" x14ac:dyDescent="0.3">
      <c r="B2308" s="9" t="s">
        <v>3196</v>
      </c>
      <c r="C2308" s="9" t="s">
        <v>3197</v>
      </c>
      <c r="D2308" s="9" t="s">
        <v>3204</v>
      </c>
      <c r="E2308" s="6" t="s">
        <v>18575</v>
      </c>
      <c r="F2308" s="9" t="s">
        <v>56</v>
      </c>
      <c r="G2308" s="10">
        <v>34.381039999999999</v>
      </c>
      <c r="H2308" s="8">
        <v>0.98118371536093052</v>
      </c>
      <c r="I2308" s="8">
        <v>5.473828258638385E-3</v>
      </c>
      <c r="J2308" s="11">
        <v>1.2970000000000001E-2</v>
      </c>
      <c r="K2308" s="11">
        <v>0.20707</v>
      </c>
      <c r="L2308" s="11">
        <v>0.51520999999999995</v>
      </c>
    </row>
    <row r="2309" spans="2:12" x14ac:dyDescent="0.3">
      <c r="B2309" s="9" t="s">
        <v>3196</v>
      </c>
      <c r="C2309" s="9" t="s">
        <v>3197</v>
      </c>
      <c r="D2309" s="9" t="s">
        <v>3199</v>
      </c>
      <c r="E2309" s="6" t="s">
        <v>3200</v>
      </c>
      <c r="F2309" s="9" t="s">
        <v>56</v>
      </c>
      <c r="G2309" s="10">
        <v>29.74981</v>
      </c>
      <c r="H2309" s="8">
        <v>0.85666480758505303</v>
      </c>
      <c r="I2309" s="8">
        <v>6.7484662576687116E-2</v>
      </c>
      <c r="J2309" s="11">
        <v>1.3599999999999999E-2</v>
      </c>
      <c r="K2309" s="11">
        <v>0.26988000000000001</v>
      </c>
      <c r="L2309" s="11">
        <v>0.47713</v>
      </c>
    </row>
    <row r="2310" spans="2:12" x14ac:dyDescent="0.3">
      <c r="B2310" s="9" t="s">
        <v>3196</v>
      </c>
      <c r="C2310" s="9" t="s">
        <v>3197</v>
      </c>
      <c r="D2310" s="9" t="s">
        <v>3201</v>
      </c>
      <c r="E2310" s="6" t="s">
        <v>18576</v>
      </c>
      <c r="F2310" s="9" t="s">
        <v>56</v>
      </c>
      <c r="G2310" s="10">
        <v>32.673699999999997</v>
      </c>
      <c r="H2310" s="8">
        <v>0.98846239183492346</v>
      </c>
      <c r="I2310" s="8">
        <v>8.8750832039050369E-4</v>
      </c>
      <c r="J2310" s="11">
        <v>1.1299999999999999E-2</v>
      </c>
      <c r="K2310" s="11">
        <v>0.34608</v>
      </c>
      <c r="L2310" s="11">
        <v>0.56016999999999995</v>
      </c>
    </row>
    <row r="2311" spans="2:12" x14ac:dyDescent="0.3">
      <c r="B2311" s="9" t="s">
        <v>3196</v>
      </c>
      <c r="C2311" s="9" t="s">
        <v>3197</v>
      </c>
      <c r="D2311" s="9" t="s">
        <v>3210</v>
      </c>
      <c r="E2311" s="6" t="s">
        <v>18577</v>
      </c>
      <c r="F2311" s="9" t="s">
        <v>56</v>
      </c>
      <c r="G2311" s="10">
        <v>34.604059999999997</v>
      </c>
      <c r="H2311" s="8">
        <v>0.99642741149723935</v>
      </c>
      <c r="I2311" s="8">
        <v>3.2478077297823967E-4</v>
      </c>
      <c r="J2311" s="11">
        <v>2.1399999999999999E-2</v>
      </c>
      <c r="K2311" s="11">
        <v>0.31265999999999999</v>
      </c>
      <c r="L2311" s="11">
        <v>0.60872999999999999</v>
      </c>
    </row>
    <row r="2312" spans="2:12" x14ac:dyDescent="0.3">
      <c r="B2312" s="9" t="s">
        <v>3196</v>
      </c>
      <c r="C2312" s="9" t="s">
        <v>3197</v>
      </c>
      <c r="D2312" s="9" t="s">
        <v>3211</v>
      </c>
      <c r="E2312" s="6" t="s">
        <v>3212</v>
      </c>
      <c r="F2312" s="9" t="s">
        <v>56</v>
      </c>
      <c r="G2312" s="10">
        <v>33.869219999999999</v>
      </c>
      <c r="H2312" s="8">
        <v>0.97673098751418841</v>
      </c>
      <c r="I2312" s="8">
        <v>0</v>
      </c>
      <c r="J2312" s="11">
        <v>4.47E-3</v>
      </c>
      <c r="K2312" s="11">
        <v>0.17623</v>
      </c>
      <c r="L2312" s="11">
        <v>0.53417999999999999</v>
      </c>
    </row>
    <row r="2313" spans="2:12" x14ac:dyDescent="0.3">
      <c r="B2313" s="9" t="s">
        <v>3196</v>
      </c>
      <c r="C2313" s="9" t="s">
        <v>3197</v>
      </c>
      <c r="D2313" s="9" t="s">
        <v>3203</v>
      </c>
      <c r="E2313" s="6" t="s">
        <v>3202</v>
      </c>
      <c r="F2313" s="9" t="s">
        <v>56</v>
      </c>
      <c r="G2313" s="10">
        <v>36.43479</v>
      </c>
      <c r="H2313" s="8">
        <v>0.98041863605671842</v>
      </c>
      <c r="I2313" s="8">
        <v>6.7521944632005406E-4</v>
      </c>
      <c r="J2313" s="11">
        <v>6.6299999999999998E-2</v>
      </c>
      <c r="K2313" s="11">
        <v>0.24976999999999999</v>
      </c>
      <c r="L2313" s="11">
        <v>0.68074000000000001</v>
      </c>
    </row>
    <row r="2314" spans="2:12" x14ac:dyDescent="0.3">
      <c r="B2314" s="9" t="s">
        <v>3196</v>
      </c>
      <c r="C2314" s="9" t="s">
        <v>3197</v>
      </c>
      <c r="D2314" s="9" t="s">
        <v>3206</v>
      </c>
      <c r="E2314" s="6" t="s">
        <v>19723</v>
      </c>
      <c r="F2314" s="9" t="s">
        <v>56</v>
      </c>
      <c r="G2314" s="10">
        <v>36.232219999999998</v>
      </c>
      <c r="H2314" s="8">
        <v>0.89558417663293466</v>
      </c>
      <c r="I2314" s="8">
        <v>2.3459061637534497E-2</v>
      </c>
      <c r="J2314" s="11">
        <v>5.6509999999999998E-2</v>
      </c>
      <c r="K2314" s="11">
        <v>0.28710000000000002</v>
      </c>
      <c r="L2314" s="11">
        <v>0.62738000000000005</v>
      </c>
    </row>
    <row r="2315" spans="2:12" x14ac:dyDescent="0.3">
      <c r="B2315" s="9" t="s">
        <v>3196</v>
      </c>
      <c r="C2315" s="9" t="s">
        <v>3197</v>
      </c>
      <c r="D2315" s="9" t="s">
        <v>3198</v>
      </c>
      <c r="E2315" s="6" t="s">
        <v>18578</v>
      </c>
      <c r="F2315" s="9" t="s">
        <v>56</v>
      </c>
      <c r="G2315" s="10">
        <v>42.39049</v>
      </c>
      <c r="H2315" s="8">
        <v>0.99626865671641796</v>
      </c>
      <c r="I2315" s="8">
        <v>0</v>
      </c>
      <c r="J2315" s="11">
        <v>4.4720000000000003E-2</v>
      </c>
      <c r="K2315" s="11">
        <v>0.17712</v>
      </c>
      <c r="L2315" s="11">
        <v>0.77773000000000003</v>
      </c>
    </row>
    <row r="2316" spans="2:12" x14ac:dyDescent="0.3">
      <c r="B2316" s="9" t="s">
        <v>3196</v>
      </c>
      <c r="C2316" s="9" t="s">
        <v>3197</v>
      </c>
      <c r="D2316" s="9" t="s">
        <v>3213</v>
      </c>
      <c r="E2316" s="6" t="s">
        <v>3214</v>
      </c>
      <c r="F2316" s="9" t="s">
        <v>56</v>
      </c>
      <c r="G2316" s="10">
        <v>33.886000000000003</v>
      </c>
      <c r="H2316" s="8">
        <v>0.98030343359063077</v>
      </c>
      <c r="I2316" s="8">
        <v>0</v>
      </c>
      <c r="J2316" s="11">
        <v>3.98E-3</v>
      </c>
      <c r="K2316" s="11">
        <v>9.1859999999999997E-2</v>
      </c>
      <c r="L2316" s="11">
        <v>0.46293000000000001</v>
      </c>
    </row>
    <row r="2317" spans="2:12" x14ac:dyDescent="0.3">
      <c r="B2317" s="9" t="s">
        <v>3196</v>
      </c>
      <c r="C2317" s="9" t="s">
        <v>3197</v>
      </c>
      <c r="D2317" s="9" t="s">
        <v>3215</v>
      </c>
      <c r="E2317" s="6" t="s">
        <v>19724</v>
      </c>
      <c r="F2317" s="9" t="s">
        <v>56</v>
      </c>
      <c r="G2317" s="10">
        <v>24.626359999999998</v>
      </c>
      <c r="H2317" s="8">
        <v>0.82753824756606398</v>
      </c>
      <c r="I2317" s="8">
        <v>8.4318497913769122E-2</v>
      </c>
      <c r="J2317" s="11">
        <v>5.8569999999999997E-2</v>
      </c>
      <c r="K2317" s="11">
        <v>0.37051000000000001</v>
      </c>
      <c r="L2317" s="11">
        <v>0.36262</v>
      </c>
    </row>
    <row r="2318" spans="2:12" x14ac:dyDescent="0.3">
      <c r="B2318" s="9" t="s">
        <v>3196</v>
      </c>
      <c r="C2318" s="9" t="s">
        <v>3197</v>
      </c>
      <c r="D2318" s="9" t="s">
        <v>3218</v>
      </c>
      <c r="E2318" s="6" t="s">
        <v>3219</v>
      </c>
      <c r="F2318" s="9" t="s">
        <v>56</v>
      </c>
      <c r="G2318" s="10">
        <v>28.818989999999999</v>
      </c>
      <c r="H2318" s="8">
        <v>0.87595322826639554</v>
      </c>
      <c r="I2318" s="8">
        <v>0</v>
      </c>
      <c r="J2318" s="11">
        <v>1.025E-2</v>
      </c>
      <c r="K2318" s="11">
        <v>0.13422000000000001</v>
      </c>
      <c r="L2318" s="11">
        <v>0.38353999999999999</v>
      </c>
    </row>
    <row r="2319" spans="2:12" x14ac:dyDescent="0.3">
      <c r="B2319" s="9" t="s">
        <v>3196</v>
      </c>
      <c r="C2319" s="9" t="s">
        <v>3197</v>
      </c>
      <c r="D2319" s="9" t="s">
        <v>3216</v>
      </c>
      <c r="E2319" s="6" t="s">
        <v>3217</v>
      </c>
      <c r="F2319" s="9" t="s">
        <v>56</v>
      </c>
      <c r="G2319" s="10">
        <v>31.520820000000001</v>
      </c>
      <c r="H2319" s="8">
        <v>0.9402079722703639</v>
      </c>
      <c r="I2319" s="8">
        <v>0</v>
      </c>
      <c r="J2319" s="11">
        <v>2.6030000000000001E-2</v>
      </c>
      <c r="K2319" s="11">
        <v>0.28166000000000002</v>
      </c>
      <c r="L2319" s="11">
        <v>0.52875000000000005</v>
      </c>
    </row>
    <row r="2320" spans="2:12" x14ac:dyDescent="0.3">
      <c r="B2320" s="9" t="s">
        <v>3196</v>
      </c>
      <c r="C2320" s="9" t="s">
        <v>3197</v>
      </c>
      <c r="D2320" s="9" t="s">
        <v>3208</v>
      </c>
      <c r="E2320" s="6" t="s">
        <v>3209</v>
      </c>
      <c r="F2320" s="9" t="s">
        <v>56</v>
      </c>
      <c r="G2320" s="10">
        <v>32.498460000000001</v>
      </c>
      <c r="H2320" s="8">
        <v>0.95251902863356286</v>
      </c>
      <c r="I2320" s="8">
        <v>2.9358463211308444E-2</v>
      </c>
      <c r="J2320" s="11">
        <v>1.5890000000000001E-2</v>
      </c>
      <c r="K2320" s="11">
        <v>0.33413999999999999</v>
      </c>
      <c r="L2320" s="11">
        <v>0.56138999999999994</v>
      </c>
    </row>
    <row r="2321" spans="2:12" x14ac:dyDescent="0.3">
      <c r="B2321" s="9" t="s">
        <v>3220</v>
      </c>
      <c r="C2321" s="9" t="s">
        <v>3221</v>
      </c>
      <c r="D2321" s="9" t="s">
        <v>3231</v>
      </c>
      <c r="E2321" s="6" t="s">
        <v>3232</v>
      </c>
      <c r="F2321" s="9" t="s">
        <v>270</v>
      </c>
      <c r="G2321" s="10">
        <v>62.174889999999998</v>
      </c>
      <c r="H2321" s="8">
        <v>0.98479868529170089</v>
      </c>
      <c r="I2321" s="8">
        <v>0</v>
      </c>
      <c r="J2321" s="11">
        <v>2.2699999999999999E-3</v>
      </c>
      <c r="K2321" s="11">
        <v>4.5409999999999999E-2</v>
      </c>
      <c r="L2321" s="11">
        <v>0.55949000000000004</v>
      </c>
    </row>
    <row r="2322" spans="2:12" x14ac:dyDescent="0.3">
      <c r="B2322" s="9" t="s">
        <v>3220</v>
      </c>
      <c r="C2322" s="9" t="s">
        <v>3221</v>
      </c>
      <c r="D2322" s="9" t="s">
        <v>3225</v>
      </c>
      <c r="E2322" s="6" t="s">
        <v>3226</v>
      </c>
      <c r="F2322" s="9" t="s">
        <v>270</v>
      </c>
      <c r="G2322" s="10">
        <v>59.956479999999999</v>
      </c>
      <c r="H2322" s="8">
        <v>1</v>
      </c>
      <c r="I2322" s="8">
        <v>0</v>
      </c>
      <c r="J2322" s="11">
        <v>3.65E-3</v>
      </c>
      <c r="K2322" s="11">
        <v>6.5449999999999994E-2</v>
      </c>
      <c r="L2322" s="11">
        <v>0.61163000000000001</v>
      </c>
    </row>
    <row r="2323" spans="2:12" x14ac:dyDescent="0.3">
      <c r="B2323" s="9" t="s">
        <v>3220</v>
      </c>
      <c r="C2323" s="9" t="s">
        <v>3221</v>
      </c>
      <c r="D2323" s="9" t="s">
        <v>3233</v>
      </c>
      <c r="E2323" s="6" t="s">
        <v>3234</v>
      </c>
      <c r="F2323" s="9" t="s">
        <v>270</v>
      </c>
      <c r="G2323" s="10">
        <v>57.925420000000003</v>
      </c>
      <c r="H2323" s="8">
        <v>0.99625187406296856</v>
      </c>
      <c r="I2323" s="8">
        <v>0</v>
      </c>
      <c r="J2323" s="11">
        <v>5.7299999999999999E-3</v>
      </c>
      <c r="K2323" s="11">
        <v>9.597E-2</v>
      </c>
      <c r="L2323" s="11">
        <v>0.59919</v>
      </c>
    </row>
    <row r="2324" spans="2:12" x14ac:dyDescent="0.3">
      <c r="B2324" s="9" t="s">
        <v>3220</v>
      </c>
      <c r="C2324" s="9" t="s">
        <v>3221</v>
      </c>
      <c r="D2324" s="9" t="s">
        <v>3242</v>
      </c>
      <c r="E2324" s="6" t="s">
        <v>3243</v>
      </c>
      <c r="F2324" s="9" t="s">
        <v>270</v>
      </c>
      <c r="G2324" s="10">
        <v>45.992910000000002</v>
      </c>
      <c r="H2324" s="8">
        <v>0.95180559326635894</v>
      </c>
      <c r="I2324" s="8">
        <v>2.4436600597339125E-2</v>
      </c>
      <c r="J2324" s="11">
        <v>5.9300000000000004E-3</v>
      </c>
      <c r="K2324" s="11">
        <v>0.14851</v>
      </c>
      <c r="L2324" s="11">
        <v>0.47133000000000003</v>
      </c>
    </row>
    <row r="2325" spans="2:12" x14ac:dyDescent="0.3">
      <c r="B2325" s="9" t="s">
        <v>3220</v>
      </c>
      <c r="C2325" s="9" t="s">
        <v>3221</v>
      </c>
      <c r="D2325" s="9" t="s">
        <v>3248</v>
      </c>
      <c r="E2325" s="6" t="s">
        <v>3249</v>
      </c>
      <c r="F2325" s="9" t="s">
        <v>270</v>
      </c>
      <c r="G2325" s="10">
        <v>57.530410000000003</v>
      </c>
      <c r="H2325" s="8">
        <v>0.99504263335316279</v>
      </c>
      <c r="I2325" s="8">
        <v>2.3795359904818562E-3</v>
      </c>
      <c r="J2325" s="11">
        <v>2.4219999999999998E-2</v>
      </c>
      <c r="K2325" s="11">
        <v>0.27550000000000002</v>
      </c>
      <c r="L2325" s="11">
        <v>0.66557999999999995</v>
      </c>
    </row>
    <row r="2326" spans="2:12" x14ac:dyDescent="0.3">
      <c r="B2326" s="9" t="s">
        <v>3220</v>
      </c>
      <c r="C2326" s="9" t="s">
        <v>3221</v>
      </c>
      <c r="D2326" s="9" t="s">
        <v>3227</v>
      </c>
      <c r="E2326" s="6" t="s">
        <v>3228</v>
      </c>
      <c r="F2326" s="9" t="s">
        <v>270</v>
      </c>
      <c r="G2326" s="10">
        <v>53.920830000000002</v>
      </c>
      <c r="H2326" s="8">
        <v>0.95359765051395007</v>
      </c>
      <c r="I2326" s="8">
        <v>4.698972099853157E-3</v>
      </c>
      <c r="J2326" s="11">
        <v>1.405E-2</v>
      </c>
      <c r="K2326" s="11">
        <v>0.25728000000000001</v>
      </c>
      <c r="L2326" s="11">
        <v>0.59918000000000005</v>
      </c>
    </row>
    <row r="2327" spans="2:12" x14ac:dyDescent="0.3">
      <c r="B2327" s="9" t="s">
        <v>3220</v>
      </c>
      <c r="C2327" s="9" t="s">
        <v>3221</v>
      </c>
      <c r="D2327" s="9" t="s">
        <v>3246</v>
      </c>
      <c r="E2327" s="6" t="s">
        <v>3247</v>
      </c>
      <c r="F2327" s="9" t="s">
        <v>270</v>
      </c>
      <c r="G2327" s="10">
        <v>61.882249999999999</v>
      </c>
      <c r="H2327" s="8">
        <v>0.99964349376114081</v>
      </c>
      <c r="I2327" s="8">
        <v>0</v>
      </c>
      <c r="J2327" s="11">
        <v>4.1999999999999997E-3</v>
      </c>
      <c r="K2327" s="11">
        <v>4.5319999999999999E-2</v>
      </c>
      <c r="L2327" s="11">
        <v>0.56357999999999997</v>
      </c>
    </row>
    <row r="2328" spans="2:12" x14ac:dyDescent="0.3">
      <c r="B2328" s="9" t="s">
        <v>3220</v>
      </c>
      <c r="C2328" s="9" t="s">
        <v>3221</v>
      </c>
      <c r="D2328" s="9" t="s">
        <v>3244</v>
      </c>
      <c r="E2328" s="6" t="s">
        <v>3245</v>
      </c>
      <c r="F2328" s="9" t="s">
        <v>270</v>
      </c>
      <c r="G2328" s="10">
        <v>56.778370000000002</v>
      </c>
      <c r="H2328" s="8">
        <v>0.9993183367416496</v>
      </c>
      <c r="I2328" s="8">
        <v>0</v>
      </c>
      <c r="J2328" s="11">
        <v>2.9099999999999998E-3</v>
      </c>
      <c r="K2328" s="11">
        <v>5.5739999999999998E-2</v>
      </c>
      <c r="L2328" s="11">
        <v>0.53369</v>
      </c>
    </row>
    <row r="2329" spans="2:12" x14ac:dyDescent="0.3">
      <c r="B2329" s="9" t="s">
        <v>3220</v>
      </c>
      <c r="C2329" s="9" t="s">
        <v>3221</v>
      </c>
      <c r="D2329" s="9" t="s">
        <v>3250</v>
      </c>
      <c r="E2329" s="6" t="s">
        <v>3251</v>
      </c>
      <c r="F2329" s="9" t="s">
        <v>270</v>
      </c>
      <c r="G2329" s="10">
        <v>60.991320000000002</v>
      </c>
      <c r="H2329" s="8">
        <v>1</v>
      </c>
      <c r="I2329" s="8">
        <v>0</v>
      </c>
      <c r="J2329" s="11">
        <v>3.0100000000000001E-3</v>
      </c>
      <c r="K2329" s="11">
        <v>0.11641</v>
      </c>
      <c r="L2329" s="11">
        <v>0.59408000000000005</v>
      </c>
    </row>
    <row r="2330" spans="2:12" x14ac:dyDescent="0.3">
      <c r="B2330" s="9" t="s">
        <v>3220</v>
      </c>
      <c r="C2330" s="9" t="s">
        <v>3221</v>
      </c>
      <c r="D2330" s="9" t="s">
        <v>3235</v>
      </c>
      <c r="E2330" s="6" t="s">
        <v>3236</v>
      </c>
      <c r="F2330" s="9" t="s">
        <v>270</v>
      </c>
      <c r="G2330" s="10">
        <v>54.68374</v>
      </c>
      <c r="H2330" s="8">
        <v>0.97847735303565697</v>
      </c>
      <c r="I2330" s="8">
        <v>0</v>
      </c>
      <c r="J2330" s="11">
        <v>5.5900000000000004E-3</v>
      </c>
      <c r="K2330" s="11">
        <v>0.17499000000000001</v>
      </c>
      <c r="L2330" s="11">
        <v>0.63124000000000002</v>
      </c>
    </row>
    <row r="2331" spans="2:12" x14ac:dyDescent="0.3">
      <c r="B2331" s="9" t="s">
        <v>3220</v>
      </c>
      <c r="C2331" s="9" t="s">
        <v>3221</v>
      </c>
      <c r="D2331" s="9" t="s">
        <v>3229</v>
      </c>
      <c r="E2331" s="6" t="s">
        <v>3230</v>
      </c>
      <c r="F2331" s="9" t="s">
        <v>270</v>
      </c>
      <c r="G2331" s="10">
        <v>46.593209999999999</v>
      </c>
      <c r="H2331" s="8">
        <v>0.96110815130527438</v>
      </c>
      <c r="I2331" s="8">
        <v>1.6693304919197301E-2</v>
      </c>
      <c r="J2331" s="11">
        <v>7.9000000000000008E-3</v>
      </c>
      <c r="K2331" s="11">
        <v>0.192</v>
      </c>
      <c r="L2331" s="11">
        <v>0.47778999999999999</v>
      </c>
    </row>
    <row r="2332" spans="2:12" x14ac:dyDescent="0.3">
      <c r="B2332" s="9" t="s">
        <v>3220</v>
      </c>
      <c r="C2332" s="9" t="s">
        <v>3221</v>
      </c>
      <c r="D2332" s="9" t="s">
        <v>3238</v>
      </c>
      <c r="E2332" s="6" t="s">
        <v>3239</v>
      </c>
      <c r="F2332" s="9" t="s">
        <v>270</v>
      </c>
      <c r="G2332" s="10">
        <v>59.218110000000003</v>
      </c>
      <c r="H2332" s="8">
        <v>1</v>
      </c>
      <c r="I2332" s="8">
        <v>0</v>
      </c>
      <c r="J2332" s="11">
        <v>2.8900000000000002E-3</v>
      </c>
      <c r="K2332" s="11">
        <v>0.17437</v>
      </c>
      <c r="L2332" s="11">
        <v>0.61319999999999997</v>
      </c>
    </row>
    <row r="2333" spans="2:12" x14ac:dyDescent="0.3">
      <c r="B2333" s="9" t="s">
        <v>3220</v>
      </c>
      <c r="C2333" s="9" t="s">
        <v>3221</v>
      </c>
      <c r="D2333" s="9" t="s">
        <v>3240</v>
      </c>
      <c r="E2333" s="6" t="s">
        <v>3241</v>
      </c>
      <c r="F2333" s="9" t="s">
        <v>270</v>
      </c>
      <c r="G2333" s="10">
        <v>55.804070000000003</v>
      </c>
      <c r="H2333" s="8">
        <v>0.96105527638190957</v>
      </c>
      <c r="I2333" s="8">
        <v>2.6067839195979898E-2</v>
      </c>
      <c r="J2333" s="11">
        <v>1.5140000000000001E-2</v>
      </c>
      <c r="K2333" s="11">
        <v>0.2235</v>
      </c>
      <c r="L2333" s="11">
        <v>0.60887000000000002</v>
      </c>
    </row>
    <row r="2334" spans="2:12" x14ac:dyDescent="0.3">
      <c r="B2334" s="9" t="s">
        <v>3220</v>
      </c>
      <c r="C2334" s="9" t="s">
        <v>3221</v>
      </c>
      <c r="D2334" s="9" t="s">
        <v>3222</v>
      </c>
      <c r="E2334" s="6" t="s">
        <v>3223</v>
      </c>
      <c r="F2334" s="9" t="s">
        <v>270</v>
      </c>
      <c r="G2334" s="10">
        <v>50.442239999999998</v>
      </c>
      <c r="H2334" s="8">
        <v>1</v>
      </c>
      <c r="I2334" s="8">
        <v>0</v>
      </c>
      <c r="J2334" s="11">
        <v>1.0189999999999999E-2</v>
      </c>
      <c r="K2334" s="11">
        <v>0.24848999999999999</v>
      </c>
      <c r="L2334" s="11">
        <v>0.59318000000000004</v>
      </c>
    </row>
    <row r="2335" spans="2:12" x14ac:dyDescent="0.3">
      <c r="B2335" s="9" t="s">
        <v>3220</v>
      </c>
      <c r="C2335" s="9" t="s">
        <v>3221</v>
      </c>
      <c r="D2335" s="9" t="s">
        <v>3252</v>
      </c>
      <c r="E2335" s="6" t="s">
        <v>19725</v>
      </c>
      <c r="F2335" s="9" t="s">
        <v>270</v>
      </c>
      <c r="G2335" s="10">
        <v>61.875900000000001</v>
      </c>
      <c r="H2335" s="8">
        <v>1</v>
      </c>
      <c r="I2335" s="8">
        <v>0</v>
      </c>
      <c r="J2335" s="11">
        <v>5.1999999999999998E-3</v>
      </c>
      <c r="K2335" s="11">
        <v>0.14130999999999999</v>
      </c>
      <c r="L2335" s="11">
        <v>0.62690000000000001</v>
      </c>
    </row>
    <row r="2336" spans="2:12" x14ac:dyDescent="0.3">
      <c r="B2336" s="9" t="s">
        <v>3220</v>
      </c>
      <c r="C2336" s="9" t="s">
        <v>3221</v>
      </c>
      <c r="D2336" s="9" t="s">
        <v>3237</v>
      </c>
      <c r="E2336" s="6" t="s">
        <v>19726</v>
      </c>
      <c r="F2336" s="9" t="s">
        <v>270</v>
      </c>
      <c r="G2336" s="10">
        <v>46.563110000000002</v>
      </c>
      <c r="H2336" s="8">
        <v>0.98526200873362446</v>
      </c>
      <c r="I2336" s="8">
        <v>2.7292576419213972E-3</v>
      </c>
      <c r="J2336" s="11">
        <v>5.13E-3</v>
      </c>
      <c r="K2336" s="11">
        <v>0.18153</v>
      </c>
      <c r="L2336" s="11">
        <v>0.48351</v>
      </c>
    </row>
    <row r="2337" spans="2:12" x14ac:dyDescent="0.3">
      <c r="B2337" s="9" t="s">
        <v>3220</v>
      </c>
      <c r="C2337" s="9" t="s">
        <v>3221</v>
      </c>
      <c r="D2337" s="9" t="s">
        <v>3224</v>
      </c>
      <c r="E2337" s="6" t="s">
        <v>19727</v>
      </c>
      <c r="F2337" s="9" t="s">
        <v>270</v>
      </c>
      <c r="G2337" s="10">
        <v>55.907719999999998</v>
      </c>
      <c r="H2337" s="8">
        <v>1</v>
      </c>
      <c r="I2337" s="8">
        <v>0</v>
      </c>
      <c r="J2337" s="11">
        <v>3.96E-3</v>
      </c>
      <c r="K2337" s="11">
        <v>9.4960000000000003E-2</v>
      </c>
      <c r="L2337" s="11">
        <v>0.60435000000000005</v>
      </c>
    </row>
    <row r="2338" spans="2:12" x14ac:dyDescent="0.3">
      <c r="B2338" s="9" t="s">
        <v>3253</v>
      </c>
      <c r="C2338" s="9" t="s">
        <v>3254</v>
      </c>
      <c r="D2338" s="9" t="s">
        <v>3257</v>
      </c>
      <c r="E2338" s="6" t="s">
        <v>19728</v>
      </c>
      <c r="F2338" s="9" t="s">
        <v>270</v>
      </c>
      <c r="G2338" s="10">
        <v>53.899970000000003</v>
      </c>
      <c r="H2338" s="8">
        <v>0.97934691599218537</v>
      </c>
      <c r="I2338" s="8">
        <v>2.4281328495674017E-2</v>
      </c>
      <c r="J2338" s="11">
        <v>5.8999999999999999E-3</v>
      </c>
      <c r="K2338" s="11">
        <v>0.20249</v>
      </c>
      <c r="L2338" s="11">
        <v>0.58650000000000002</v>
      </c>
    </row>
    <row r="2339" spans="2:12" x14ac:dyDescent="0.3">
      <c r="B2339" s="9" t="s">
        <v>3253</v>
      </c>
      <c r="C2339" s="9" t="s">
        <v>3254</v>
      </c>
      <c r="D2339" s="9" t="s">
        <v>3276</v>
      </c>
      <c r="E2339" s="6" t="s">
        <v>3277</v>
      </c>
      <c r="F2339" s="9" t="s">
        <v>270</v>
      </c>
      <c r="G2339" s="10">
        <v>49.280059999999999</v>
      </c>
      <c r="H2339" s="8">
        <v>0.98697539797395084</v>
      </c>
      <c r="I2339" s="8">
        <v>1.8813314037626629E-2</v>
      </c>
      <c r="J2339" s="11">
        <v>9.3799999999999994E-3</v>
      </c>
      <c r="K2339" s="11">
        <v>0.22395000000000001</v>
      </c>
      <c r="L2339" s="11">
        <v>0.43419000000000002</v>
      </c>
    </row>
    <row r="2340" spans="2:12" x14ac:dyDescent="0.3">
      <c r="B2340" s="9" t="s">
        <v>3253</v>
      </c>
      <c r="C2340" s="9" t="s">
        <v>3254</v>
      </c>
      <c r="D2340" s="9" t="s">
        <v>3255</v>
      </c>
      <c r="E2340" s="6" t="s">
        <v>3256</v>
      </c>
      <c r="F2340" s="9" t="s">
        <v>270</v>
      </c>
      <c r="G2340" s="10">
        <v>51.811329999999998</v>
      </c>
      <c r="H2340" s="8">
        <v>0.91775659499002438</v>
      </c>
      <c r="I2340" s="8">
        <v>3.5468853912657946E-3</v>
      </c>
      <c r="J2340" s="11">
        <v>3.8800000000000002E-3</v>
      </c>
      <c r="K2340" s="11">
        <v>7.2599999999999998E-2</v>
      </c>
      <c r="L2340" s="11">
        <v>0.53200000000000003</v>
      </c>
    </row>
    <row r="2341" spans="2:12" x14ac:dyDescent="0.3">
      <c r="B2341" s="9" t="s">
        <v>3253</v>
      </c>
      <c r="C2341" s="9" t="s">
        <v>3254</v>
      </c>
      <c r="D2341" s="9" t="s">
        <v>3259</v>
      </c>
      <c r="E2341" s="6" t="s">
        <v>19729</v>
      </c>
      <c r="F2341" s="9" t="s">
        <v>270</v>
      </c>
      <c r="G2341" s="10">
        <v>54.33849</v>
      </c>
      <c r="H2341" s="8">
        <v>0.94391988555078687</v>
      </c>
      <c r="I2341" s="8">
        <v>0</v>
      </c>
      <c r="J2341" s="11">
        <v>2.0500000000000002E-3</v>
      </c>
      <c r="K2341" s="11">
        <v>3.6540000000000003E-2</v>
      </c>
      <c r="L2341" s="11">
        <v>0.53517999999999999</v>
      </c>
    </row>
    <row r="2342" spans="2:12" x14ac:dyDescent="0.3">
      <c r="B2342" s="9" t="s">
        <v>3253</v>
      </c>
      <c r="C2342" s="9" t="s">
        <v>3254</v>
      </c>
      <c r="D2342" s="9" t="s">
        <v>3258</v>
      </c>
      <c r="E2342" s="6" t="s">
        <v>19730</v>
      </c>
      <c r="F2342" s="9" t="s">
        <v>270</v>
      </c>
      <c r="G2342" s="10">
        <v>55.237200000000001</v>
      </c>
      <c r="H2342" s="8">
        <v>0.94581987800502332</v>
      </c>
      <c r="I2342" s="8">
        <v>0</v>
      </c>
      <c r="J2342" s="11">
        <v>5.8500000000000002E-3</v>
      </c>
      <c r="K2342" s="11">
        <v>6.3049999999999995E-2</v>
      </c>
      <c r="L2342" s="11">
        <v>0.51398999999999995</v>
      </c>
    </row>
    <row r="2343" spans="2:12" x14ac:dyDescent="0.3">
      <c r="B2343" s="9" t="s">
        <v>3253</v>
      </c>
      <c r="C2343" s="9" t="s">
        <v>3254</v>
      </c>
      <c r="D2343" s="9" t="s">
        <v>3271</v>
      </c>
      <c r="E2343" s="6" t="s">
        <v>18579</v>
      </c>
      <c r="F2343" s="9" t="s">
        <v>270</v>
      </c>
      <c r="G2343" s="10">
        <v>51.419409999999999</v>
      </c>
      <c r="H2343" s="8">
        <v>0.96496383363471971</v>
      </c>
      <c r="I2343" s="8">
        <v>4.1139240506329111E-2</v>
      </c>
      <c r="J2343" s="11">
        <v>1.1379999999999999E-2</v>
      </c>
      <c r="K2343" s="11">
        <v>0.32840000000000003</v>
      </c>
      <c r="L2343" s="11">
        <v>0.49630000000000002</v>
      </c>
    </row>
    <row r="2344" spans="2:12" x14ac:dyDescent="0.3">
      <c r="B2344" s="9" t="s">
        <v>3253</v>
      </c>
      <c r="C2344" s="9" t="s">
        <v>3254</v>
      </c>
      <c r="D2344" s="9" t="s">
        <v>3229</v>
      </c>
      <c r="E2344" s="6" t="s">
        <v>3230</v>
      </c>
      <c r="F2344" s="9" t="s">
        <v>270</v>
      </c>
      <c r="G2344" s="10">
        <v>46.593209999999999</v>
      </c>
      <c r="H2344" s="8">
        <v>0.96110815130527438</v>
      </c>
      <c r="I2344" s="8">
        <v>1.6693304919197301E-2</v>
      </c>
      <c r="J2344" s="11">
        <v>7.9000000000000008E-3</v>
      </c>
      <c r="K2344" s="11">
        <v>0.192</v>
      </c>
      <c r="L2344" s="11">
        <v>0.47778999999999999</v>
      </c>
    </row>
    <row r="2345" spans="2:12" x14ac:dyDescent="0.3">
      <c r="B2345" s="9" t="s">
        <v>3253</v>
      </c>
      <c r="C2345" s="9" t="s">
        <v>3254</v>
      </c>
      <c r="D2345" s="9" t="s">
        <v>3222</v>
      </c>
      <c r="E2345" s="6" t="s">
        <v>3223</v>
      </c>
      <c r="F2345" s="9" t="s">
        <v>270</v>
      </c>
      <c r="G2345" s="10">
        <v>50.442239999999998</v>
      </c>
      <c r="H2345" s="8">
        <v>1</v>
      </c>
      <c r="I2345" s="8">
        <v>0</v>
      </c>
      <c r="J2345" s="11">
        <v>1.0189999999999999E-2</v>
      </c>
      <c r="K2345" s="11">
        <v>0.24848999999999999</v>
      </c>
      <c r="L2345" s="11">
        <v>0.59318000000000004</v>
      </c>
    </row>
    <row r="2346" spans="2:12" x14ac:dyDescent="0.3">
      <c r="B2346" s="9" t="s">
        <v>3253</v>
      </c>
      <c r="C2346" s="9" t="s">
        <v>3254</v>
      </c>
      <c r="D2346" s="9" t="s">
        <v>3264</v>
      </c>
      <c r="E2346" s="6" t="s">
        <v>19731</v>
      </c>
      <c r="F2346" s="9" t="s">
        <v>270</v>
      </c>
      <c r="G2346" s="10">
        <v>53.141570000000002</v>
      </c>
      <c r="H2346" s="8">
        <v>0.97213701431492838</v>
      </c>
      <c r="I2346" s="8">
        <v>3.7321063394683024E-2</v>
      </c>
      <c r="J2346" s="11">
        <v>8.0300000000000007E-3</v>
      </c>
      <c r="K2346" s="11">
        <v>0.11736000000000001</v>
      </c>
      <c r="L2346" s="11">
        <v>0.52841000000000005</v>
      </c>
    </row>
    <row r="2347" spans="2:12" x14ac:dyDescent="0.3">
      <c r="B2347" s="9" t="s">
        <v>3253</v>
      </c>
      <c r="C2347" s="9" t="s">
        <v>3254</v>
      </c>
      <c r="D2347" s="9" t="s">
        <v>3267</v>
      </c>
      <c r="E2347" s="6" t="s">
        <v>3268</v>
      </c>
      <c r="F2347" s="9" t="s">
        <v>270</v>
      </c>
      <c r="G2347" s="10">
        <v>48.947490000000002</v>
      </c>
      <c r="H2347" s="8">
        <v>0.95604395604395609</v>
      </c>
      <c r="I2347" s="8">
        <v>1.0656010656010656E-2</v>
      </c>
      <c r="J2347" s="11">
        <v>4.15E-3</v>
      </c>
      <c r="K2347" s="11">
        <v>0.10902000000000001</v>
      </c>
      <c r="L2347" s="11">
        <v>0.43946000000000002</v>
      </c>
    </row>
    <row r="2348" spans="2:12" x14ac:dyDescent="0.3">
      <c r="B2348" s="9" t="s">
        <v>3253</v>
      </c>
      <c r="C2348" s="9" t="s">
        <v>3254</v>
      </c>
      <c r="D2348" s="9" t="s">
        <v>3262</v>
      </c>
      <c r="E2348" s="6" t="s">
        <v>3263</v>
      </c>
      <c r="F2348" s="9" t="s">
        <v>270</v>
      </c>
      <c r="G2348" s="10">
        <v>59.228659999999998</v>
      </c>
      <c r="H2348" s="8">
        <v>0.99939759036144582</v>
      </c>
      <c r="I2348" s="8">
        <v>4.8192771084337354E-3</v>
      </c>
      <c r="J2348" s="11">
        <v>4.1099999999999999E-3</v>
      </c>
      <c r="K2348" s="11">
        <v>8.5959999999999995E-2</v>
      </c>
      <c r="L2348" s="11">
        <v>0.58425000000000005</v>
      </c>
    </row>
    <row r="2349" spans="2:12" x14ac:dyDescent="0.3">
      <c r="B2349" s="9" t="s">
        <v>3253</v>
      </c>
      <c r="C2349" s="9" t="s">
        <v>3254</v>
      </c>
      <c r="D2349" s="9" t="s">
        <v>3260</v>
      </c>
      <c r="E2349" s="6" t="s">
        <v>3261</v>
      </c>
      <c r="F2349" s="9" t="s">
        <v>270</v>
      </c>
      <c r="G2349" s="10">
        <v>53.349690000000002</v>
      </c>
      <c r="H2349" s="8">
        <v>0.9901904212348529</v>
      </c>
      <c r="I2349" s="8">
        <v>0</v>
      </c>
      <c r="J2349" s="11">
        <v>7.2700000000000004E-3</v>
      </c>
      <c r="K2349" s="11">
        <v>0.11869</v>
      </c>
      <c r="L2349" s="11">
        <v>0.57265999999999995</v>
      </c>
    </row>
    <row r="2350" spans="2:12" x14ac:dyDescent="0.3">
      <c r="B2350" s="9" t="s">
        <v>3253</v>
      </c>
      <c r="C2350" s="9" t="s">
        <v>3254</v>
      </c>
      <c r="D2350" s="9" t="s">
        <v>3265</v>
      </c>
      <c r="E2350" s="6" t="s">
        <v>3266</v>
      </c>
      <c r="F2350" s="9" t="s">
        <v>270</v>
      </c>
      <c r="G2350" s="10">
        <v>55.835410000000003</v>
      </c>
      <c r="H2350" s="8">
        <v>0.99966227625802095</v>
      </c>
      <c r="I2350" s="8">
        <v>0</v>
      </c>
      <c r="J2350" s="11">
        <v>6.5700000000000003E-3</v>
      </c>
      <c r="K2350" s="11">
        <v>7.5759999999999994E-2</v>
      </c>
      <c r="L2350" s="11">
        <v>0.47352</v>
      </c>
    </row>
    <row r="2351" spans="2:12" x14ac:dyDescent="0.3">
      <c r="B2351" s="9" t="s">
        <v>3253</v>
      </c>
      <c r="C2351" s="9" t="s">
        <v>3254</v>
      </c>
      <c r="D2351" s="9" t="s">
        <v>3272</v>
      </c>
      <c r="E2351" s="6" t="s">
        <v>3273</v>
      </c>
      <c r="F2351" s="9" t="s">
        <v>270</v>
      </c>
      <c r="G2351" s="10">
        <v>43.778860000000002</v>
      </c>
      <c r="H2351" s="8">
        <v>0.86540307101727443</v>
      </c>
      <c r="I2351" s="8">
        <v>0</v>
      </c>
      <c r="J2351" s="11">
        <v>3.79E-3</v>
      </c>
      <c r="K2351" s="11">
        <v>8.6749999999999994E-2</v>
      </c>
      <c r="L2351" s="11">
        <v>0.36971999999999999</v>
      </c>
    </row>
    <row r="2352" spans="2:12" x14ac:dyDescent="0.3">
      <c r="B2352" s="9" t="s">
        <v>3253</v>
      </c>
      <c r="C2352" s="9" t="s">
        <v>3254</v>
      </c>
      <c r="D2352" s="9" t="s">
        <v>3237</v>
      </c>
      <c r="E2352" s="6" t="s">
        <v>19726</v>
      </c>
      <c r="F2352" s="9" t="s">
        <v>270</v>
      </c>
      <c r="G2352" s="10">
        <v>46.563110000000002</v>
      </c>
      <c r="H2352" s="8">
        <v>0.98526200873362446</v>
      </c>
      <c r="I2352" s="8">
        <v>2.7292576419213972E-3</v>
      </c>
      <c r="J2352" s="11">
        <v>5.13E-3</v>
      </c>
      <c r="K2352" s="11">
        <v>0.18153</v>
      </c>
      <c r="L2352" s="11">
        <v>0.48351</v>
      </c>
    </row>
    <row r="2353" spans="2:12" x14ac:dyDescent="0.3">
      <c r="B2353" s="9" t="s">
        <v>3253</v>
      </c>
      <c r="C2353" s="9" t="s">
        <v>3254</v>
      </c>
      <c r="D2353" s="9" t="s">
        <v>3269</v>
      </c>
      <c r="E2353" s="6" t="s">
        <v>3270</v>
      </c>
      <c r="F2353" s="9" t="s">
        <v>270</v>
      </c>
      <c r="G2353" s="10">
        <v>55.364080000000001</v>
      </c>
      <c r="H2353" s="8">
        <v>0.99192797267929211</v>
      </c>
      <c r="I2353" s="8">
        <v>0</v>
      </c>
      <c r="J2353" s="11">
        <v>4.3600000000000002E-3</v>
      </c>
      <c r="K2353" s="11">
        <v>6.7199999999999996E-2</v>
      </c>
      <c r="L2353" s="11">
        <v>0.47693000000000002</v>
      </c>
    </row>
    <row r="2354" spans="2:12" x14ac:dyDescent="0.3">
      <c r="B2354" s="9" t="s">
        <v>3253</v>
      </c>
      <c r="C2354" s="9" t="s">
        <v>3254</v>
      </c>
      <c r="D2354" s="9" t="s">
        <v>3274</v>
      </c>
      <c r="E2354" s="6" t="s">
        <v>3275</v>
      </c>
      <c r="F2354" s="9" t="s">
        <v>270</v>
      </c>
      <c r="G2354" s="10">
        <v>51.516190000000002</v>
      </c>
      <c r="H2354" s="8">
        <v>0.98036110231232187</v>
      </c>
      <c r="I2354" s="8">
        <v>1.2670256572695597E-3</v>
      </c>
      <c r="J2354" s="11">
        <v>7.6E-3</v>
      </c>
      <c r="K2354" s="11">
        <v>0.18966</v>
      </c>
      <c r="L2354" s="11">
        <v>0.46977999999999998</v>
      </c>
    </row>
    <row r="2355" spans="2:12" x14ac:dyDescent="0.3">
      <c r="B2355" s="9" t="s">
        <v>3278</v>
      </c>
      <c r="C2355" s="9" t="s">
        <v>3279</v>
      </c>
      <c r="D2355" s="9" t="s">
        <v>3242</v>
      </c>
      <c r="E2355" s="6" t="s">
        <v>3243</v>
      </c>
      <c r="F2355" s="9" t="s">
        <v>270</v>
      </c>
      <c r="G2355" s="10">
        <v>45.992910000000002</v>
      </c>
      <c r="H2355" s="8">
        <v>0.95180559326635894</v>
      </c>
      <c r="I2355" s="8">
        <v>2.4436600597339125E-2</v>
      </c>
      <c r="J2355" s="11">
        <v>5.9300000000000004E-3</v>
      </c>
      <c r="K2355" s="11">
        <v>0.14851</v>
      </c>
      <c r="L2355" s="11">
        <v>0.47133000000000003</v>
      </c>
    </row>
    <row r="2356" spans="2:12" x14ac:dyDescent="0.3">
      <c r="B2356" s="9" t="s">
        <v>3278</v>
      </c>
      <c r="C2356" s="9" t="s">
        <v>3279</v>
      </c>
      <c r="D2356" s="9" t="s">
        <v>3297</v>
      </c>
      <c r="E2356" s="6" t="s">
        <v>3298</v>
      </c>
      <c r="F2356" s="9" t="s">
        <v>270</v>
      </c>
      <c r="G2356" s="10">
        <v>55.775219999999997</v>
      </c>
      <c r="H2356" s="8">
        <v>0.88152145977897711</v>
      </c>
      <c r="I2356" s="8">
        <v>3.2382420971472627E-2</v>
      </c>
      <c r="J2356" s="11">
        <v>4.5399999999999998E-3</v>
      </c>
      <c r="K2356" s="11">
        <v>0.17580000000000001</v>
      </c>
      <c r="L2356" s="11">
        <v>0.50568000000000002</v>
      </c>
    </row>
    <row r="2357" spans="2:12" x14ac:dyDescent="0.3">
      <c r="B2357" s="9" t="s">
        <v>3278</v>
      </c>
      <c r="C2357" s="9" t="s">
        <v>3279</v>
      </c>
      <c r="D2357" s="9" t="s">
        <v>3282</v>
      </c>
      <c r="E2357" s="6" t="s">
        <v>3283</v>
      </c>
      <c r="F2357" s="9" t="s">
        <v>270</v>
      </c>
      <c r="G2357" s="10">
        <v>60.065620000000003</v>
      </c>
      <c r="H2357" s="8">
        <v>0.99945681694731126</v>
      </c>
      <c r="I2357" s="8">
        <v>0</v>
      </c>
      <c r="J2357" s="11">
        <v>7.7200000000000003E-3</v>
      </c>
      <c r="K2357" s="11">
        <v>0.21914</v>
      </c>
      <c r="L2357" s="11">
        <v>0.66481000000000001</v>
      </c>
    </row>
    <row r="2358" spans="2:12" x14ac:dyDescent="0.3">
      <c r="B2358" s="9" t="s">
        <v>3278</v>
      </c>
      <c r="C2358" s="9" t="s">
        <v>3279</v>
      </c>
      <c r="D2358" s="9" t="s">
        <v>3248</v>
      </c>
      <c r="E2358" s="6" t="s">
        <v>3249</v>
      </c>
      <c r="F2358" s="9" t="s">
        <v>270</v>
      </c>
      <c r="G2358" s="10">
        <v>57.530410000000003</v>
      </c>
      <c r="H2358" s="8">
        <v>0.99504263335316279</v>
      </c>
      <c r="I2358" s="8">
        <v>2.3795359904818562E-3</v>
      </c>
      <c r="J2358" s="11">
        <v>2.4219999999999998E-2</v>
      </c>
      <c r="K2358" s="11">
        <v>0.27550000000000002</v>
      </c>
      <c r="L2358" s="11">
        <v>0.66557999999999995</v>
      </c>
    </row>
    <row r="2359" spans="2:12" x14ac:dyDescent="0.3">
      <c r="B2359" s="9" t="s">
        <v>3278</v>
      </c>
      <c r="C2359" s="9" t="s">
        <v>3279</v>
      </c>
      <c r="D2359" s="9" t="s">
        <v>3295</v>
      </c>
      <c r="E2359" s="6" t="s">
        <v>3296</v>
      </c>
      <c r="F2359" s="9" t="s">
        <v>270</v>
      </c>
      <c r="G2359" s="10">
        <v>57.5931</v>
      </c>
      <c r="H2359" s="8">
        <v>0.96441281138790036</v>
      </c>
      <c r="I2359" s="8">
        <v>0</v>
      </c>
      <c r="J2359" s="11">
        <v>8.6199999999999992E-3</v>
      </c>
      <c r="K2359" s="11">
        <v>0.20971000000000001</v>
      </c>
      <c r="L2359" s="11">
        <v>0.60645000000000004</v>
      </c>
    </row>
    <row r="2360" spans="2:12" x14ac:dyDescent="0.3">
      <c r="B2360" s="9" t="s">
        <v>3278</v>
      </c>
      <c r="C2360" s="9" t="s">
        <v>3279</v>
      </c>
      <c r="D2360" s="9" t="s">
        <v>3299</v>
      </c>
      <c r="E2360" s="6" t="s">
        <v>3300</v>
      </c>
      <c r="F2360" s="9" t="s">
        <v>270</v>
      </c>
      <c r="G2360" s="10">
        <v>51.709600000000002</v>
      </c>
      <c r="H2360" s="8">
        <v>0.95487106017191981</v>
      </c>
      <c r="I2360" s="8">
        <v>0</v>
      </c>
      <c r="J2360" s="11">
        <v>2.639E-2</v>
      </c>
      <c r="K2360" s="11">
        <v>0.23749999999999999</v>
      </c>
      <c r="L2360" s="11">
        <v>0.62055000000000005</v>
      </c>
    </row>
    <row r="2361" spans="2:12" x14ac:dyDescent="0.3">
      <c r="B2361" s="9" t="s">
        <v>3278</v>
      </c>
      <c r="C2361" s="9" t="s">
        <v>3279</v>
      </c>
      <c r="D2361" s="9" t="s">
        <v>3303</v>
      </c>
      <c r="E2361" s="6" t="s">
        <v>3304</v>
      </c>
      <c r="F2361" s="9" t="s">
        <v>270</v>
      </c>
      <c r="G2361" s="10">
        <v>65.244519999999994</v>
      </c>
      <c r="H2361" s="8">
        <v>0.98708254568367992</v>
      </c>
      <c r="I2361" s="8">
        <v>4.725897920604915E-3</v>
      </c>
      <c r="J2361" s="11">
        <v>5.364E-2</v>
      </c>
      <c r="K2361" s="11">
        <v>0.29970000000000002</v>
      </c>
      <c r="L2361" s="11">
        <v>0.62041000000000002</v>
      </c>
    </row>
    <row r="2362" spans="2:12" x14ac:dyDescent="0.3">
      <c r="B2362" s="9" t="s">
        <v>3278</v>
      </c>
      <c r="C2362" s="9" t="s">
        <v>3279</v>
      </c>
      <c r="D2362" s="9" t="s">
        <v>3289</v>
      </c>
      <c r="E2362" s="6" t="s">
        <v>3290</v>
      </c>
      <c r="F2362" s="9" t="s">
        <v>270</v>
      </c>
      <c r="G2362" s="10">
        <v>56.608759999999997</v>
      </c>
      <c r="H2362" s="8">
        <v>0.99247454625940679</v>
      </c>
      <c r="I2362" s="8">
        <v>0</v>
      </c>
      <c r="J2362" s="11">
        <v>3.7299999999999998E-3</v>
      </c>
      <c r="K2362" s="11">
        <v>0.12117</v>
      </c>
      <c r="L2362" s="11">
        <v>0.58935000000000004</v>
      </c>
    </row>
    <row r="2363" spans="2:12" x14ac:dyDescent="0.3">
      <c r="B2363" s="9" t="s">
        <v>3278</v>
      </c>
      <c r="C2363" s="9" t="s">
        <v>3279</v>
      </c>
      <c r="D2363" s="9" t="s">
        <v>3284</v>
      </c>
      <c r="E2363" s="6" t="s">
        <v>3285</v>
      </c>
      <c r="F2363" s="9" t="s">
        <v>270</v>
      </c>
      <c r="G2363" s="10">
        <v>64.143690000000007</v>
      </c>
      <c r="H2363" s="8">
        <v>0.99624819624819627</v>
      </c>
      <c r="I2363" s="8">
        <v>7.7922077922077922E-3</v>
      </c>
      <c r="J2363" s="11">
        <v>9.9799999999999993E-3</v>
      </c>
      <c r="K2363" s="11">
        <v>0.20699000000000001</v>
      </c>
      <c r="L2363" s="11">
        <v>0.67454000000000003</v>
      </c>
    </row>
    <row r="2364" spans="2:12" x14ac:dyDescent="0.3">
      <c r="B2364" s="9" t="s">
        <v>3278</v>
      </c>
      <c r="C2364" s="9" t="s">
        <v>3279</v>
      </c>
      <c r="D2364" s="9" t="s">
        <v>3288</v>
      </c>
      <c r="E2364" s="6" t="s">
        <v>19732</v>
      </c>
      <c r="F2364" s="9" t="s">
        <v>270</v>
      </c>
      <c r="G2364" s="10">
        <v>59.89452</v>
      </c>
      <c r="H2364" s="8">
        <v>0.95844072164948457</v>
      </c>
      <c r="I2364" s="8">
        <v>0</v>
      </c>
      <c r="J2364" s="11">
        <v>2.9099999999999998E-3</v>
      </c>
      <c r="K2364" s="11">
        <v>9.9890000000000007E-2</v>
      </c>
      <c r="L2364" s="11">
        <v>0.59316999999999998</v>
      </c>
    </row>
    <row r="2365" spans="2:12" x14ac:dyDescent="0.3">
      <c r="B2365" s="9" t="s">
        <v>3278</v>
      </c>
      <c r="C2365" s="9" t="s">
        <v>3279</v>
      </c>
      <c r="D2365" s="9" t="s">
        <v>3286</v>
      </c>
      <c r="E2365" s="6" t="s">
        <v>3287</v>
      </c>
      <c r="F2365" s="9" t="s">
        <v>270</v>
      </c>
      <c r="G2365" s="10">
        <v>65.867009999999993</v>
      </c>
      <c r="H2365" s="8">
        <v>0.99863574351978168</v>
      </c>
      <c r="I2365" s="8">
        <v>3.4106412005457026E-4</v>
      </c>
      <c r="J2365" s="11">
        <v>8.0000000000000002E-3</v>
      </c>
      <c r="K2365" s="11">
        <v>0.16495000000000001</v>
      </c>
      <c r="L2365" s="11">
        <v>0.65905000000000002</v>
      </c>
    </row>
    <row r="2366" spans="2:12" x14ac:dyDescent="0.3">
      <c r="B2366" s="9" t="s">
        <v>3278</v>
      </c>
      <c r="C2366" s="9" t="s">
        <v>3279</v>
      </c>
      <c r="D2366" s="9" t="s">
        <v>3293</v>
      </c>
      <c r="E2366" s="6" t="s">
        <v>3294</v>
      </c>
      <c r="F2366" s="9" t="s">
        <v>270</v>
      </c>
      <c r="G2366" s="10">
        <v>61.797890000000002</v>
      </c>
      <c r="H2366" s="8">
        <v>0.96997120526532288</v>
      </c>
      <c r="I2366" s="8">
        <v>0</v>
      </c>
      <c r="J2366" s="11">
        <v>6.11E-3</v>
      </c>
      <c r="K2366" s="11">
        <v>0.18139</v>
      </c>
      <c r="L2366" s="11">
        <v>0.62734999999999996</v>
      </c>
    </row>
    <row r="2367" spans="2:12" x14ac:dyDescent="0.3">
      <c r="B2367" s="9" t="s">
        <v>3278</v>
      </c>
      <c r="C2367" s="9" t="s">
        <v>3279</v>
      </c>
      <c r="D2367" s="9" t="s">
        <v>3237</v>
      </c>
      <c r="E2367" s="6" t="s">
        <v>19726</v>
      </c>
      <c r="F2367" s="9" t="s">
        <v>270</v>
      </c>
      <c r="G2367" s="10">
        <v>46.563110000000002</v>
      </c>
      <c r="H2367" s="8">
        <v>0.98526200873362446</v>
      </c>
      <c r="I2367" s="8">
        <v>2.7292576419213972E-3</v>
      </c>
      <c r="J2367" s="11">
        <v>5.13E-3</v>
      </c>
      <c r="K2367" s="11">
        <v>0.18153</v>
      </c>
      <c r="L2367" s="11">
        <v>0.48351</v>
      </c>
    </row>
    <row r="2368" spans="2:12" x14ac:dyDescent="0.3">
      <c r="B2368" s="9" t="s">
        <v>3278</v>
      </c>
      <c r="C2368" s="9" t="s">
        <v>3279</v>
      </c>
      <c r="D2368" s="9" t="s">
        <v>3280</v>
      </c>
      <c r="E2368" s="6" t="s">
        <v>3281</v>
      </c>
      <c r="F2368" s="9" t="s">
        <v>270</v>
      </c>
      <c r="G2368" s="10">
        <v>56.068429999999999</v>
      </c>
      <c r="H2368" s="8">
        <v>0.99040711277491811</v>
      </c>
      <c r="I2368" s="8">
        <v>1.7547964436125409E-2</v>
      </c>
      <c r="J2368" s="11">
        <v>2.6939999999999999E-2</v>
      </c>
      <c r="K2368" s="11">
        <v>0.27242</v>
      </c>
      <c r="L2368" s="11">
        <v>0.61982999999999999</v>
      </c>
    </row>
    <row r="2369" spans="2:12" x14ac:dyDescent="0.3">
      <c r="B2369" s="9" t="s">
        <v>3278</v>
      </c>
      <c r="C2369" s="9" t="s">
        <v>3279</v>
      </c>
      <c r="D2369" s="9" t="s">
        <v>3291</v>
      </c>
      <c r="E2369" s="6" t="s">
        <v>3292</v>
      </c>
      <c r="F2369" s="9" t="s">
        <v>270</v>
      </c>
      <c r="G2369" s="10">
        <v>63.207030000000003</v>
      </c>
      <c r="H2369" s="8">
        <v>0.98579040852575484</v>
      </c>
      <c r="I2369" s="8">
        <v>0</v>
      </c>
      <c r="J2369" s="11">
        <v>3.1099999999999999E-3</v>
      </c>
      <c r="K2369" s="11">
        <v>0.10019</v>
      </c>
      <c r="L2369" s="11">
        <v>0.59611999999999998</v>
      </c>
    </row>
    <row r="2370" spans="2:12" x14ac:dyDescent="0.3">
      <c r="B2370" s="9" t="s">
        <v>3278</v>
      </c>
      <c r="C2370" s="9" t="s">
        <v>3279</v>
      </c>
      <c r="D2370" s="9" t="s">
        <v>3301</v>
      </c>
      <c r="E2370" s="6" t="s">
        <v>3302</v>
      </c>
      <c r="F2370" s="9" t="s">
        <v>270</v>
      </c>
      <c r="G2370" s="10">
        <v>63.75291</v>
      </c>
      <c r="H2370" s="8">
        <v>0.96069469835466181</v>
      </c>
      <c r="I2370" s="8">
        <v>6.0938452163315055E-4</v>
      </c>
      <c r="J2370" s="11">
        <v>7.8899999999999994E-3</v>
      </c>
      <c r="K2370" s="11">
        <v>0.16159000000000001</v>
      </c>
      <c r="L2370" s="11">
        <v>0.64749999999999996</v>
      </c>
    </row>
    <row r="2371" spans="2:12" x14ac:dyDescent="0.3">
      <c r="B2371" s="9" t="s">
        <v>14132</v>
      </c>
      <c r="C2371" s="9" t="s">
        <v>14133</v>
      </c>
      <c r="D2371" s="9" t="s">
        <v>14162</v>
      </c>
      <c r="E2371" s="9" t="s">
        <v>14163</v>
      </c>
      <c r="F2371" s="9" t="s">
        <v>13625</v>
      </c>
      <c r="G2371" s="10">
        <v>91.431049999999999</v>
      </c>
      <c r="H2371" s="8">
        <v>1</v>
      </c>
      <c r="I2371" s="8">
        <v>0</v>
      </c>
      <c r="J2371" s="11">
        <v>1.299E-2</v>
      </c>
      <c r="K2371" s="11">
        <v>0.12740000000000001</v>
      </c>
      <c r="L2371" s="11">
        <v>0.84353999999999996</v>
      </c>
    </row>
    <row r="2372" spans="2:12" x14ac:dyDescent="0.3">
      <c r="B2372" s="9" t="s">
        <v>14132</v>
      </c>
      <c r="C2372" s="9" t="s">
        <v>14133</v>
      </c>
      <c r="D2372" s="9" t="s">
        <v>14160</v>
      </c>
      <c r="E2372" s="9" t="s">
        <v>14161</v>
      </c>
      <c r="F2372" s="9" t="s">
        <v>13625</v>
      </c>
      <c r="G2372" s="10">
        <v>85.449529999999996</v>
      </c>
      <c r="H2372" s="8">
        <v>1</v>
      </c>
      <c r="I2372" s="8">
        <v>0</v>
      </c>
      <c r="J2372" s="11">
        <v>4.7400000000000003E-3</v>
      </c>
      <c r="K2372" s="11">
        <v>0.13125999999999999</v>
      </c>
      <c r="L2372" s="11">
        <v>0.80244000000000004</v>
      </c>
    </row>
    <row r="2373" spans="2:12" x14ac:dyDescent="0.3">
      <c r="B2373" s="9" t="s">
        <v>14132</v>
      </c>
      <c r="C2373" s="9" t="s">
        <v>14133</v>
      </c>
      <c r="D2373" s="9" t="s">
        <v>14170</v>
      </c>
      <c r="E2373" s="9" t="s">
        <v>14171</v>
      </c>
      <c r="F2373" s="9" t="s">
        <v>13625</v>
      </c>
      <c r="G2373" s="10">
        <v>35.044879999999999</v>
      </c>
      <c r="H2373" s="8">
        <v>1</v>
      </c>
      <c r="I2373" s="8">
        <v>0</v>
      </c>
      <c r="J2373" s="11">
        <v>5.8229999999999997E-2</v>
      </c>
      <c r="K2373" s="11">
        <v>0.28212999999999999</v>
      </c>
      <c r="L2373" s="11">
        <v>0.67269000000000001</v>
      </c>
    </row>
    <row r="2374" spans="2:12" x14ac:dyDescent="0.3">
      <c r="B2374" s="9" t="s">
        <v>14132</v>
      </c>
      <c r="C2374" s="9" t="s">
        <v>14133</v>
      </c>
      <c r="D2374" s="9" t="s">
        <v>14168</v>
      </c>
      <c r="E2374" s="9" t="s">
        <v>14169</v>
      </c>
      <c r="F2374" s="9" t="s">
        <v>13625</v>
      </c>
      <c r="G2374" s="10">
        <v>41.491320000000002</v>
      </c>
      <c r="H2374" s="8">
        <v>0.99424460431654671</v>
      </c>
      <c r="I2374" s="8">
        <v>5.7553956834532375E-3</v>
      </c>
      <c r="J2374" s="11">
        <v>7.7700000000000005E-2</v>
      </c>
      <c r="K2374" s="11">
        <v>0.16178999999999999</v>
      </c>
      <c r="L2374" s="11">
        <v>0.76324999999999998</v>
      </c>
    </row>
    <row r="2375" spans="2:12" x14ac:dyDescent="0.3">
      <c r="B2375" s="9" t="s">
        <v>14132</v>
      </c>
      <c r="C2375" s="9" t="s">
        <v>14133</v>
      </c>
      <c r="D2375" s="9" t="s">
        <v>14176</v>
      </c>
      <c r="E2375" s="9" t="s">
        <v>14177</v>
      </c>
      <c r="F2375" s="9" t="s">
        <v>13625</v>
      </c>
      <c r="G2375" s="10">
        <v>26.19604</v>
      </c>
      <c r="H2375" s="8">
        <v>0.98860398860398857</v>
      </c>
      <c r="I2375" s="8">
        <v>1.7094017094017094E-3</v>
      </c>
      <c r="J2375" s="11">
        <v>9.9000000000000008E-3</v>
      </c>
      <c r="K2375" s="11">
        <v>0.12642999999999999</v>
      </c>
      <c r="L2375" s="11">
        <v>0.34805999999999998</v>
      </c>
    </row>
    <row r="2376" spans="2:12" x14ac:dyDescent="0.3">
      <c r="B2376" s="9" t="s">
        <v>14132</v>
      </c>
      <c r="C2376" s="9" t="s">
        <v>14133</v>
      </c>
      <c r="D2376" s="9" t="s">
        <v>14166</v>
      </c>
      <c r="E2376" s="9" t="s">
        <v>14167</v>
      </c>
      <c r="F2376" s="9" t="s">
        <v>13625</v>
      </c>
      <c r="G2376" s="10">
        <v>54.09619</v>
      </c>
      <c r="H2376" s="8">
        <v>0.99942987457240595</v>
      </c>
      <c r="I2376" s="8">
        <v>0</v>
      </c>
      <c r="J2376" s="11">
        <v>2.521E-2</v>
      </c>
      <c r="K2376" s="11">
        <v>0.14867</v>
      </c>
      <c r="L2376" s="11">
        <v>0.75695000000000001</v>
      </c>
    </row>
    <row r="2377" spans="2:12" x14ac:dyDescent="0.3">
      <c r="B2377" s="9" t="s">
        <v>14132</v>
      </c>
      <c r="C2377" s="9" t="s">
        <v>14133</v>
      </c>
      <c r="D2377" s="9" t="s">
        <v>14150</v>
      </c>
      <c r="E2377" s="9" t="s">
        <v>14151</v>
      </c>
      <c r="F2377" s="9" t="s">
        <v>13625</v>
      </c>
      <c r="G2377" s="10">
        <v>82.366470000000007</v>
      </c>
      <c r="H2377" s="8">
        <v>1</v>
      </c>
      <c r="I2377" s="8">
        <v>0</v>
      </c>
      <c r="J2377" s="11">
        <v>1.6660000000000001E-2</v>
      </c>
      <c r="K2377" s="11">
        <v>0.19559000000000001</v>
      </c>
      <c r="L2377" s="11">
        <v>0.75712000000000002</v>
      </c>
    </row>
    <row r="2378" spans="2:12" x14ac:dyDescent="0.3">
      <c r="B2378" s="9" t="s">
        <v>14132</v>
      </c>
      <c r="C2378" s="9" t="s">
        <v>14133</v>
      </c>
      <c r="D2378" s="9" t="s">
        <v>14156</v>
      </c>
      <c r="E2378" s="9" t="s">
        <v>14157</v>
      </c>
      <c r="F2378" s="9" t="s">
        <v>13625</v>
      </c>
      <c r="G2378" s="10">
        <v>68.681669999999997</v>
      </c>
      <c r="H2378" s="8">
        <v>0.99876847290640391</v>
      </c>
      <c r="I2378" s="8">
        <v>1.6420361247947454E-3</v>
      </c>
      <c r="J2378" s="11">
        <v>1.7479999999999999E-2</v>
      </c>
      <c r="K2378" s="11">
        <v>0.17372000000000001</v>
      </c>
      <c r="L2378" s="11">
        <v>0.67230999999999996</v>
      </c>
    </row>
    <row r="2379" spans="2:12" x14ac:dyDescent="0.3">
      <c r="B2379" s="9" t="s">
        <v>14132</v>
      </c>
      <c r="C2379" s="9" t="s">
        <v>14133</v>
      </c>
      <c r="D2379" s="9" t="s">
        <v>14119</v>
      </c>
      <c r="E2379" s="9" t="s">
        <v>14120</v>
      </c>
      <c r="F2379" s="9" t="s">
        <v>13625</v>
      </c>
      <c r="G2379" s="10">
        <v>28.158270000000002</v>
      </c>
      <c r="H2379" s="8">
        <v>0.95544002970664688</v>
      </c>
      <c r="I2379" s="8">
        <v>2.1537318975120682E-2</v>
      </c>
      <c r="J2379" s="11">
        <v>3.022E-2</v>
      </c>
      <c r="K2379" s="11">
        <v>0.29113</v>
      </c>
      <c r="L2379" s="11">
        <v>0.41631000000000001</v>
      </c>
    </row>
    <row r="2380" spans="2:12" x14ac:dyDescent="0.3">
      <c r="B2380" s="9" t="s">
        <v>14132</v>
      </c>
      <c r="C2380" s="9" t="s">
        <v>14133</v>
      </c>
      <c r="D2380" s="9" t="s">
        <v>14152</v>
      </c>
      <c r="E2380" s="9" t="s">
        <v>14153</v>
      </c>
      <c r="F2380" s="9" t="s">
        <v>13625</v>
      </c>
      <c r="G2380" s="10">
        <v>73.383039999999994</v>
      </c>
      <c r="H2380" s="8">
        <v>0.97160883280757093</v>
      </c>
      <c r="I2380" s="8">
        <v>2.786540483701367E-2</v>
      </c>
      <c r="J2380" s="11">
        <v>9.4599999999999997E-3</v>
      </c>
      <c r="K2380" s="11">
        <v>0.18221999999999999</v>
      </c>
      <c r="L2380" s="11">
        <v>0.66708999999999996</v>
      </c>
    </row>
    <row r="2381" spans="2:12" x14ac:dyDescent="0.3">
      <c r="B2381" s="9" t="s">
        <v>14132</v>
      </c>
      <c r="C2381" s="9" t="s">
        <v>14133</v>
      </c>
      <c r="D2381" s="9" t="s">
        <v>14144</v>
      </c>
      <c r="E2381" s="9" t="s">
        <v>14145</v>
      </c>
      <c r="F2381" s="9" t="s">
        <v>13625</v>
      </c>
      <c r="G2381" s="10">
        <v>76.144159999999999</v>
      </c>
      <c r="H2381" s="8">
        <v>1</v>
      </c>
      <c r="I2381" s="8">
        <v>0</v>
      </c>
      <c r="J2381" s="11">
        <v>1.388E-2</v>
      </c>
      <c r="K2381" s="11">
        <v>0.23102</v>
      </c>
      <c r="L2381" s="11">
        <v>0.72653000000000001</v>
      </c>
    </row>
    <row r="2382" spans="2:12" x14ac:dyDescent="0.3">
      <c r="B2382" s="9" t="s">
        <v>14132</v>
      </c>
      <c r="C2382" s="9" t="s">
        <v>14133</v>
      </c>
      <c r="D2382" s="9" t="s">
        <v>14138</v>
      </c>
      <c r="E2382" s="9" t="s">
        <v>14139</v>
      </c>
      <c r="F2382" s="9" t="s">
        <v>13625</v>
      </c>
      <c r="G2382" s="10">
        <v>65.776669999999996</v>
      </c>
      <c r="H2382" s="8">
        <v>1</v>
      </c>
      <c r="I2382" s="8">
        <v>0</v>
      </c>
      <c r="J2382" s="11">
        <v>4.45E-3</v>
      </c>
      <c r="K2382" s="11">
        <v>0.12651000000000001</v>
      </c>
      <c r="L2382" s="11">
        <v>0.65480000000000005</v>
      </c>
    </row>
    <row r="2383" spans="2:12" x14ac:dyDescent="0.3">
      <c r="B2383" s="9" t="s">
        <v>14132</v>
      </c>
      <c r="C2383" s="9" t="s">
        <v>14133</v>
      </c>
      <c r="D2383" s="9" t="s">
        <v>14158</v>
      </c>
      <c r="E2383" s="9" t="s">
        <v>14159</v>
      </c>
      <c r="F2383" s="9" t="s">
        <v>13625</v>
      </c>
      <c r="G2383" s="10">
        <v>74.884079999999997</v>
      </c>
      <c r="H2383" s="8">
        <v>1</v>
      </c>
      <c r="I2383" s="8">
        <v>0</v>
      </c>
      <c r="J2383" s="11">
        <v>4.8799999999999998E-3</v>
      </c>
      <c r="K2383" s="11">
        <v>7.5660000000000005E-2</v>
      </c>
      <c r="L2383" s="11">
        <v>0.71445999999999998</v>
      </c>
    </row>
    <row r="2384" spans="2:12" x14ac:dyDescent="0.3">
      <c r="B2384" s="9" t="s">
        <v>14132</v>
      </c>
      <c r="C2384" s="9" t="s">
        <v>14133</v>
      </c>
      <c r="D2384" s="9" t="s">
        <v>14174</v>
      </c>
      <c r="E2384" s="9" t="s">
        <v>14175</v>
      </c>
      <c r="F2384" s="9" t="s">
        <v>13625</v>
      </c>
      <c r="G2384" s="10">
        <v>26.220590000000001</v>
      </c>
      <c r="H2384" s="8">
        <v>0.9684940138626339</v>
      </c>
      <c r="I2384" s="8">
        <v>0</v>
      </c>
      <c r="J2384" s="11">
        <v>2.6199999999999999E-3</v>
      </c>
      <c r="K2384" s="11">
        <v>9.0749999999999997E-2</v>
      </c>
      <c r="L2384" s="11">
        <v>0.31325999999999998</v>
      </c>
    </row>
    <row r="2385" spans="2:12" x14ac:dyDescent="0.3">
      <c r="B2385" s="9" t="s">
        <v>14132</v>
      </c>
      <c r="C2385" s="9" t="s">
        <v>14133</v>
      </c>
      <c r="D2385" s="9" t="s">
        <v>14172</v>
      </c>
      <c r="E2385" s="9" t="s">
        <v>14173</v>
      </c>
      <c r="F2385" s="9" t="s">
        <v>13625</v>
      </c>
      <c r="G2385" s="10">
        <v>29.375209999999999</v>
      </c>
      <c r="H2385" s="8">
        <v>0.84054421768707488</v>
      </c>
      <c r="I2385" s="8">
        <v>6.8027210884353739E-3</v>
      </c>
      <c r="J2385" s="11">
        <v>2.7459999999999998E-2</v>
      </c>
      <c r="K2385" s="11">
        <v>0.22572999999999999</v>
      </c>
      <c r="L2385" s="11">
        <v>0.41948999999999997</v>
      </c>
    </row>
    <row r="2386" spans="2:12" x14ac:dyDescent="0.3">
      <c r="B2386" s="9" t="s">
        <v>14132</v>
      </c>
      <c r="C2386" s="9" t="s">
        <v>14133</v>
      </c>
      <c r="D2386" s="9" t="s">
        <v>14134</v>
      </c>
      <c r="E2386" s="9" t="s">
        <v>14135</v>
      </c>
      <c r="F2386" s="9" t="s">
        <v>13625</v>
      </c>
      <c r="G2386" s="10">
        <v>69.846230000000006</v>
      </c>
      <c r="H2386" s="8">
        <v>0.98884066955982641</v>
      </c>
      <c r="I2386" s="8">
        <v>6.1996280223186606E-4</v>
      </c>
      <c r="J2386" s="11">
        <v>5.1799999999999997E-3</v>
      </c>
      <c r="K2386" s="11">
        <v>6.5089999999999995E-2</v>
      </c>
      <c r="L2386" s="11">
        <v>0.65976000000000001</v>
      </c>
    </row>
    <row r="2387" spans="2:12" x14ac:dyDescent="0.3">
      <c r="B2387" s="9" t="s">
        <v>14132</v>
      </c>
      <c r="C2387" s="9" t="s">
        <v>14133</v>
      </c>
      <c r="D2387" s="9" t="s">
        <v>14136</v>
      </c>
      <c r="E2387" s="9" t="s">
        <v>14137</v>
      </c>
      <c r="F2387" s="9" t="s">
        <v>13625</v>
      </c>
      <c r="G2387" s="10">
        <v>59.607190000000003</v>
      </c>
      <c r="H2387" s="8">
        <v>0.98309178743961356</v>
      </c>
      <c r="I2387" s="8">
        <v>2.4154589371980675E-3</v>
      </c>
      <c r="J2387" s="11">
        <v>3.9899999999999996E-3</v>
      </c>
      <c r="K2387" s="11">
        <v>0.11128</v>
      </c>
      <c r="L2387" s="11">
        <v>0.54242000000000001</v>
      </c>
    </row>
    <row r="2388" spans="2:12" x14ac:dyDescent="0.3">
      <c r="B2388" s="9" t="s">
        <v>14132</v>
      </c>
      <c r="C2388" s="9" t="s">
        <v>14133</v>
      </c>
      <c r="D2388" s="9" t="s">
        <v>14148</v>
      </c>
      <c r="E2388" s="9" t="s">
        <v>14149</v>
      </c>
      <c r="F2388" s="9" t="s">
        <v>13625</v>
      </c>
      <c r="G2388" s="10">
        <v>24.739640000000001</v>
      </c>
      <c r="H2388" s="8">
        <v>0.86455875412930627</v>
      </c>
      <c r="I2388" s="8">
        <v>3.8225578102878716E-2</v>
      </c>
      <c r="J2388" s="11">
        <v>1.11E-2</v>
      </c>
      <c r="K2388" s="11">
        <v>0.13994999999999999</v>
      </c>
      <c r="L2388" s="11">
        <v>0.24414</v>
      </c>
    </row>
    <row r="2389" spans="2:12" x14ac:dyDescent="0.3">
      <c r="B2389" s="9" t="s">
        <v>14132</v>
      </c>
      <c r="C2389" s="9" t="s">
        <v>14133</v>
      </c>
      <c r="D2389" s="9" t="s">
        <v>14146</v>
      </c>
      <c r="E2389" s="9" t="s">
        <v>14147</v>
      </c>
      <c r="F2389" s="9" t="s">
        <v>13625</v>
      </c>
      <c r="G2389" s="10">
        <v>29.214369999999999</v>
      </c>
      <c r="H2389" s="8">
        <v>0.91755634638196915</v>
      </c>
      <c r="I2389" s="8">
        <v>6.1684460260972719E-2</v>
      </c>
      <c r="J2389" s="11">
        <v>5.1040000000000002E-2</v>
      </c>
      <c r="K2389" s="11">
        <v>0.41907</v>
      </c>
      <c r="L2389" s="11">
        <v>0.51376999999999995</v>
      </c>
    </row>
    <row r="2390" spans="2:12" x14ac:dyDescent="0.3">
      <c r="B2390" s="9" t="s">
        <v>14132</v>
      </c>
      <c r="C2390" s="9" t="s">
        <v>14133</v>
      </c>
      <c r="D2390" s="9" t="s">
        <v>14140</v>
      </c>
      <c r="E2390" s="9" t="s">
        <v>14141</v>
      </c>
      <c r="F2390" s="9" t="s">
        <v>13625</v>
      </c>
      <c r="G2390" s="10">
        <v>54.02814</v>
      </c>
      <c r="H2390" s="8">
        <v>0.9725759059745348</v>
      </c>
      <c r="I2390" s="8">
        <v>5.3868756121449556E-3</v>
      </c>
      <c r="J2390" s="11">
        <v>3.2919999999999998E-2</v>
      </c>
      <c r="K2390" s="11">
        <v>0.36368</v>
      </c>
      <c r="L2390" s="11">
        <v>0.57150000000000001</v>
      </c>
    </row>
    <row r="2391" spans="2:12" x14ac:dyDescent="0.3">
      <c r="B2391" s="9" t="s">
        <v>14132</v>
      </c>
      <c r="C2391" s="9" t="s">
        <v>14133</v>
      </c>
      <c r="D2391" s="9" t="s">
        <v>14154</v>
      </c>
      <c r="E2391" s="9" t="s">
        <v>14155</v>
      </c>
      <c r="F2391" s="9" t="s">
        <v>13625</v>
      </c>
      <c r="G2391" s="10">
        <v>80.617180000000005</v>
      </c>
      <c r="H2391" s="8">
        <v>1</v>
      </c>
      <c r="I2391" s="8">
        <v>0</v>
      </c>
      <c r="J2391" s="11">
        <v>6.0000000000000001E-3</v>
      </c>
      <c r="K2391" s="11">
        <v>0.13353000000000001</v>
      </c>
      <c r="L2391" s="11">
        <v>0.73668</v>
      </c>
    </row>
    <row r="2392" spans="2:12" x14ac:dyDescent="0.3">
      <c r="B2392" s="9" t="s">
        <v>14132</v>
      </c>
      <c r="C2392" s="9" t="s">
        <v>14133</v>
      </c>
      <c r="D2392" s="9" t="s">
        <v>14142</v>
      </c>
      <c r="E2392" s="9" t="s">
        <v>14143</v>
      </c>
      <c r="F2392" s="9" t="s">
        <v>13625</v>
      </c>
      <c r="G2392" s="10">
        <v>51.327080000000002</v>
      </c>
      <c r="H2392" s="8">
        <v>0.82427107959022849</v>
      </c>
      <c r="I2392" s="8">
        <v>4.7281323877068557E-3</v>
      </c>
      <c r="J2392" s="11">
        <v>0.13880999999999999</v>
      </c>
      <c r="K2392" s="11">
        <v>0.30401</v>
      </c>
      <c r="L2392" s="11">
        <v>0.50341999999999998</v>
      </c>
    </row>
    <row r="2393" spans="2:12" x14ac:dyDescent="0.3">
      <c r="B2393" s="9" t="s">
        <v>14132</v>
      </c>
      <c r="C2393" s="9" t="s">
        <v>14133</v>
      </c>
      <c r="D2393" s="9" t="s">
        <v>14164</v>
      </c>
      <c r="E2393" s="9" t="s">
        <v>14165</v>
      </c>
      <c r="F2393" s="9" t="s">
        <v>13625</v>
      </c>
      <c r="G2393" s="10">
        <v>69.721940000000004</v>
      </c>
      <c r="H2393" s="8">
        <v>0.96695475343162174</v>
      </c>
      <c r="I2393" s="8">
        <v>4.9822064056939501E-2</v>
      </c>
      <c r="J2393" s="11">
        <v>2.3269999999999999E-2</v>
      </c>
      <c r="K2393" s="11">
        <v>0.24934000000000001</v>
      </c>
      <c r="L2393" s="11">
        <v>0.68815999999999999</v>
      </c>
    </row>
    <row r="2394" spans="2:12" x14ac:dyDescent="0.3">
      <c r="B2394" s="9" t="s">
        <v>14132</v>
      </c>
      <c r="C2394" s="9" t="s">
        <v>14133</v>
      </c>
      <c r="D2394" s="9" t="s">
        <v>14131</v>
      </c>
      <c r="E2394" s="9" t="s">
        <v>8060</v>
      </c>
      <c r="F2394" s="9" t="s">
        <v>13625</v>
      </c>
      <c r="G2394" s="10">
        <v>66.303470000000004</v>
      </c>
      <c r="H2394" s="8">
        <v>0.9981308411214953</v>
      </c>
      <c r="I2394" s="8">
        <v>2.2429906542056075E-3</v>
      </c>
      <c r="J2394" s="11">
        <v>5.4390000000000001E-2</v>
      </c>
      <c r="K2394" s="11">
        <v>0.11305999999999999</v>
      </c>
      <c r="L2394" s="11">
        <v>0.81455999999999995</v>
      </c>
    </row>
    <row r="2395" spans="2:12" x14ac:dyDescent="0.3">
      <c r="B2395" s="9" t="s">
        <v>16856</v>
      </c>
      <c r="C2395" s="9" t="s">
        <v>16857</v>
      </c>
      <c r="D2395" s="9" t="s">
        <v>16866</v>
      </c>
      <c r="E2395" s="6" t="s">
        <v>16867</v>
      </c>
      <c r="F2395" s="9" t="s">
        <v>16266</v>
      </c>
      <c r="G2395" s="10">
        <v>30.112680000000001</v>
      </c>
      <c r="H2395" s="8">
        <v>0.97787610619469023</v>
      </c>
      <c r="I2395" s="8">
        <v>0</v>
      </c>
      <c r="J2395" s="11">
        <v>3.9820000000000001E-2</v>
      </c>
      <c r="K2395" s="11">
        <v>0.2928</v>
      </c>
      <c r="L2395" s="11">
        <v>0.54976999999999998</v>
      </c>
    </row>
    <row r="2396" spans="2:12" x14ac:dyDescent="0.3">
      <c r="B2396" s="9" t="s">
        <v>16856</v>
      </c>
      <c r="C2396" s="9" t="s">
        <v>16857</v>
      </c>
      <c r="D2396" s="9" t="s">
        <v>16872</v>
      </c>
      <c r="E2396" s="6" t="s">
        <v>16873</v>
      </c>
      <c r="F2396" s="9" t="s">
        <v>16266</v>
      </c>
      <c r="G2396" s="10">
        <v>31.269729999999999</v>
      </c>
      <c r="H2396" s="8">
        <v>0.99425481581615416</v>
      </c>
      <c r="I2396" s="8">
        <v>3.3795201081446432E-4</v>
      </c>
      <c r="J2396" s="11">
        <v>2.7009999999999999E-2</v>
      </c>
      <c r="K2396" s="11">
        <v>0.16674</v>
      </c>
      <c r="L2396" s="11">
        <v>0.48859000000000002</v>
      </c>
    </row>
    <row r="2397" spans="2:12" x14ac:dyDescent="0.3">
      <c r="B2397" s="9" t="s">
        <v>16856</v>
      </c>
      <c r="C2397" s="9" t="s">
        <v>16857</v>
      </c>
      <c r="D2397" s="9" t="s">
        <v>16864</v>
      </c>
      <c r="E2397" s="6" t="s">
        <v>16865</v>
      </c>
      <c r="F2397" s="9" t="s">
        <v>16266</v>
      </c>
      <c r="G2397" s="10">
        <v>29.450369999999999</v>
      </c>
      <c r="H2397" s="8">
        <v>0.98946716232961585</v>
      </c>
      <c r="I2397" s="8">
        <v>3.0978934324659232E-4</v>
      </c>
      <c r="J2397" s="11">
        <v>4.1529999999999997E-2</v>
      </c>
      <c r="K2397" s="11">
        <v>0.28298000000000001</v>
      </c>
      <c r="L2397" s="11">
        <v>0.49714999999999998</v>
      </c>
    </row>
    <row r="2398" spans="2:12" x14ac:dyDescent="0.3">
      <c r="B2398" s="9" t="s">
        <v>16856</v>
      </c>
      <c r="C2398" s="9" t="s">
        <v>16857</v>
      </c>
      <c r="D2398" s="9" t="s">
        <v>16860</v>
      </c>
      <c r="E2398" s="6" t="s">
        <v>16861</v>
      </c>
      <c r="F2398" s="9" t="s">
        <v>16266</v>
      </c>
      <c r="G2398" s="10">
        <v>29.628789999999999</v>
      </c>
      <c r="H2398" s="8">
        <v>0.98703647874585465</v>
      </c>
      <c r="I2398" s="8">
        <v>9.0443171540548683E-4</v>
      </c>
      <c r="J2398" s="11">
        <v>1.1849999999999999E-2</v>
      </c>
      <c r="K2398" s="11">
        <v>0.20871999999999999</v>
      </c>
      <c r="L2398" s="11">
        <v>0.44877</v>
      </c>
    </row>
    <row r="2399" spans="2:12" x14ac:dyDescent="0.3">
      <c r="B2399" s="9" t="s">
        <v>16856</v>
      </c>
      <c r="C2399" s="9" t="s">
        <v>16857</v>
      </c>
      <c r="D2399" s="9" t="s">
        <v>16862</v>
      </c>
      <c r="E2399" s="6" t="s">
        <v>16863</v>
      </c>
      <c r="F2399" s="9" t="s">
        <v>16266</v>
      </c>
      <c r="G2399" s="10">
        <v>30.737300000000001</v>
      </c>
      <c r="H2399" s="8">
        <v>0.99085445518683046</v>
      </c>
      <c r="I2399" s="8">
        <v>0</v>
      </c>
      <c r="J2399" s="11">
        <v>1.077E-2</v>
      </c>
      <c r="K2399" s="11">
        <v>0.22771</v>
      </c>
      <c r="L2399" s="11">
        <v>0.47882999999999998</v>
      </c>
    </row>
    <row r="2400" spans="2:12" x14ac:dyDescent="0.3">
      <c r="B2400" s="9" t="s">
        <v>16856</v>
      </c>
      <c r="C2400" s="9" t="s">
        <v>16857</v>
      </c>
      <c r="D2400" s="9" t="s">
        <v>16874</v>
      </c>
      <c r="E2400" s="6" t="s">
        <v>16875</v>
      </c>
      <c r="F2400" s="9" t="s">
        <v>16266</v>
      </c>
      <c r="G2400" s="10">
        <v>32.507730000000002</v>
      </c>
      <c r="H2400" s="8">
        <v>0.91598119858989424</v>
      </c>
      <c r="I2400" s="8">
        <v>2.3501762632197414E-3</v>
      </c>
      <c r="J2400" s="11">
        <v>4.2180000000000002E-2</v>
      </c>
      <c r="K2400" s="11">
        <v>0.18528</v>
      </c>
      <c r="L2400" s="11">
        <v>0.52688000000000001</v>
      </c>
    </row>
    <row r="2401" spans="2:12" x14ac:dyDescent="0.3">
      <c r="B2401" s="9" t="s">
        <v>16856</v>
      </c>
      <c r="C2401" s="9" t="s">
        <v>16857</v>
      </c>
      <c r="D2401" s="9" t="s">
        <v>16858</v>
      </c>
      <c r="E2401" s="6" t="s">
        <v>16859</v>
      </c>
      <c r="F2401" s="9" t="s">
        <v>16266</v>
      </c>
      <c r="G2401" s="10">
        <v>24.46283</v>
      </c>
      <c r="H2401" s="8">
        <v>0.91432009626955479</v>
      </c>
      <c r="I2401" s="8">
        <v>5.5836341756919372E-2</v>
      </c>
      <c r="J2401" s="11">
        <v>3.7019999999999997E-2</v>
      </c>
      <c r="K2401" s="11">
        <v>0.32538</v>
      </c>
      <c r="L2401" s="11">
        <v>0.35955999999999999</v>
      </c>
    </row>
    <row r="2402" spans="2:12" x14ac:dyDescent="0.3">
      <c r="B2402" s="9" t="s">
        <v>16856</v>
      </c>
      <c r="C2402" s="9" t="s">
        <v>16857</v>
      </c>
      <c r="D2402" s="9" t="s">
        <v>16868</v>
      </c>
      <c r="E2402" s="6" t="s">
        <v>16869</v>
      </c>
      <c r="F2402" s="9" t="s">
        <v>16266</v>
      </c>
      <c r="G2402" s="10">
        <v>28.958130000000001</v>
      </c>
      <c r="H2402" s="8">
        <v>0.9918345127925966</v>
      </c>
      <c r="I2402" s="8">
        <v>0</v>
      </c>
      <c r="J2402" s="11">
        <v>9.2499999999999995E-3</v>
      </c>
      <c r="K2402" s="11">
        <v>0.17055999999999999</v>
      </c>
      <c r="L2402" s="11">
        <v>0.42316999999999999</v>
      </c>
    </row>
    <row r="2403" spans="2:12" x14ac:dyDescent="0.3">
      <c r="B2403" s="9" t="s">
        <v>16856</v>
      </c>
      <c r="C2403" s="9" t="s">
        <v>16857</v>
      </c>
      <c r="D2403" s="9" t="s">
        <v>16870</v>
      </c>
      <c r="E2403" s="6" t="s">
        <v>16871</v>
      </c>
      <c r="F2403" s="9" t="s">
        <v>16266</v>
      </c>
      <c r="G2403" s="10">
        <v>28.37107</v>
      </c>
      <c r="H2403" s="8">
        <v>0.99854756717501814</v>
      </c>
      <c r="I2403" s="8">
        <v>0</v>
      </c>
      <c r="J2403" s="11">
        <v>8.6999999999999994E-3</v>
      </c>
      <c r="K2403" s="11">
        <v>0.27732000000000001</v>
      </c>
      <c r="L2403" s="11">
        <v>0.45895000000000002</v>
      </c>
    </row>
    <row r="2404" spans="2:12" x14ac:dyDescent="0.3">
      <c r="B2404" s="9" t="s">
        <v>16856</v>
      </c>
      <c r="C2404" s="9" t="s">
        <v>16857</v>
      </c>
      <c r="D2404" s="9" t="s">
        <v>16876</v>
      </c>
      <c r="E2404" s="6" t="s">
        <v>16877</v>
      </c>
      <c r="F2404" s="9" t="s">
        <v>16266</v>
      </c>
      <c r="G2404" s="10">
        <v>33.728180000000002</v>
      </c>
      <c r="H2404" s="8">
        <v>0.99652668140195766</v>
      </c>
      <c r="I2404" s="8">
        <v>9.4726870855699403E-4</v>
      </c>
      <c r="J2404" s="11">
        <v>2.6120000000000001E-2</v>
      </c>
      <c r="K2404" s="11">
        <v>0.32847999999999999</v>
      </c>
      <c r="L2404" s="11">
        <v>0.58243999999999996</v>
      </c>
    </row>
    <row r="2405" spans="2:12" x14ac:dyDescent="0.3">
      <c r="B2405" s="9" t="s">
        <v>3305</v>
      </c>
      <c r="C2405" s="9" t="s">
        <v>3306</v>
      </c>
      <c r="D2405" s="9" t="s">
        <v>271</v>
      </c>
      <c r="E2405" s="6" t="s">
        <v>272</v>
      </c>
      <c r="F2405" s="9" t="s">
        <v>270</v>
      </c>
      <c r="G2405" s="10">
        <v>61.452930000000002</v>
      </c>
      <c r="H2405" s="8">
        <v>1</v>
      </c>
      <c r="I2405" s="8">
        <v>1.477728520160439E-3</v>
      </c>
      <c r="J2405" s="11">
        <v>6.0699999999999999E-3</v>
      </c>
      <c r="K2405" s="11">
        <v>0.21598000000000001</v>
      </c>
      <c r="L2405" s="11">
        <v>0.65902000000000005</v>
      </c>
    </row>
    <row r="2406" spans="2:12" x14ac:dyDescent="0.3">
      <c r="B2406" s="9" t="s">
        <v>3305</v>
      </c>
      <c r="C2406" s="9" t="s">
        <v>3306</v>
      </c>
      <c r="D2406" s="9" t="s">
        <v>268</v>
      </c>
      <c r="E2406" s="6" t="s">
        <v>269</v>
      </c>
      <c r="F2406" s="9" t="s">
        <v>270</v>
      </c>
      <c r="G2406" s="10">
        <v>60.449159999999999</v>
      </c>
      <c r="H2406" s="8">
        <v>0.97604138306561394</v>
      </c>
      <c r="I2406" s="8">
        <v>2.395861693438606E-2</v>
      </c>
      <c r="J2406" s="11">
        <v>2.8400000000000002E-2</v>
      </c>
      <c r="K2406" s="11">
        <v>0.28331000000000001</v>
      </c>
      <c r="L2406" s="11">
        <v>0.66935</v>
      </c>
    </row>
    <row r="2407" spans="2:12" x14ac:dyDescent="0.3">
      <c r="B2407" s="9" t="s">
        <v>3305</v>
      </c>
      <c r="C2407" s="9" t="s">
        <v>3306</v>
      </c>
      <c r="D2407" s="9" t="s">
        <v>3311</v>
      </c>
      <c r="E2407" s="6" t="s">
        <v>3312</v>
      </c>
      <c r="F2407" s="9" t="s">
        <v>270</v>
      </c>
      <c r="G2407" s="10">
        <v>59.545769999999997</v>
      </c>
      <c r="H2407" s="8">
        <v>0.99456521739130432</v>
      </c>
      <c r="I2407" s="8">
        <v>2.6358695652173914E-2</v>
      </c>
      <c r="J2407" s="11">
        <v>9.4500000000000001E-3</v>
      </c>
      <c r="K2407" s="11">
        <v>0.26032</v>
      </c>
      <c r="L2407" s="11">
        <v>0.63471</v>
      </c>
    </row>
    <row r="2408" spans="2:12" x14ac:dyDescent="0.3">
      <c r="B2408" s="9" t="s">
        <v>3305</v>
      </c>
      <c r="C2408" s="9" t="s">
        <v>3306</v>
      </c>
      <c r="D2408" s="9" t="s">
        <v>3309</v>
      </c>
      <c r="E2408" s="6" t="s">
        <v>18580</v>
      </c>
      <c r="F2408" s="9" t="s">
        <v>270</v>
      </c>
      <c r="G2408" s="10">
        <v>62.113509999999998</v>
      </c>
      <c r="H2408" s="8">
        <v>0.99858256555634306</v>
      </c>
      <c r="I2408" s="8">
        <v>1.5355539806283959E-2</v>
      </c>
      <c r="J2408" s="11">
        <v>1.6410000000000001E-2</v>
      </c>
      <c r="K2408" s="11">
        <v>0.25226999999999999</v>
      </c>
      <c r="L2408" s="11">
        <v>0.69411</v>
      </c>
    </row>
    <row r="2409" spans="2:12" x14ac:dyDescent="0.3">
      <c r="B2409" s="9" t="s">
        <v>3305</v>
      </c>
      <c r="C2409" s="9" t="s">
        <v>3306</v>
      </c>
      <c r="D2409" s="9" t="s">
        <v>280</v>
      </c>
      <c r="E2409" s="6" t="s">
        <v>281</v>
      </c>
      <c r="F2409" s="9" t="s">
        <v>270</v>
      </c>
      <c r="G2409" s="10">
        <v>62.239330000000002</v>
      </c>
      <c r="H2409" s="8">
        <v>1</v>
      </c>
      <c r="I2409" s="8">
        <v>0</v>
      </c>
      <c r="J2409" s="11">
        <v>4.6899999999999997E-3</v>
      </c>
      <c r="K2409" s="11">
        <v>6.3649999999999998E-2</v>
      </c>
      <c r="L2409" s="11">
        <v>0.62680000000000002</v>
      </c>
    </row>
    <row r="2410" spans="2:12" x14ac:dyDescent="0.3">
      <c r="B2410" s="9" t="s">
        <v>3305</v>
      </c>
      <c r="C2410" s="9" t="s">
        <v>3306</v>
      </c>
      <c r="D2410" s="9" t="s">
        <v>3313</v>
      </c>
      <c r="E2410" s="6" t="s">
        <v>3314</v>
      </c>
      <c r="F2410" s="9" t="s">
        <v>270</v>
      </c>
      <c r="G2410" s="10">
        <v>59.64311</v>
      </c>
      <c r="H2410" s="8">
        <v>0.99960614415124061</v>
      </c>
      <c r="I2410" s="8">
        <v>2.7569909413154787E-3</v>
      </c>
      <c r="J2410" s="11">
        <v>1.0240000000000001E-2</v>
      </c>
      <c r="K2410" s="11">
        <v>0.15084</v>
      </c>
      <c r="L2410" s="11">
        <v>0.62429999999999997</v>
      </c>
    </row>
    <row r="2411" spans="2:12" x14ac:dyDescent="0.3">
      <c r="B2411" s="9" t="s">
        <v>3305</v>
      </c>
      <c r="C2411" s="9" t="s">
        <v>3306</v>
      </c>
      <c r="D2411" s="9" t="s">
        <v>3310</v>
      </c>
      <c r="E2411" s="6" t="s">
        <v>18581</v>
      </c>
      <c r="F2411" s="9" t="s">
        <v>270</v>
      </c>
      <c r="G2411" s="10">
        <v>66.529089999999997</v>
      </c>
      <c r="H2411" s="8">
        <v>1</v>
      </c>
      <c r="I2411" s="8">
        <v>1.5919564306661083E-2</v>
      </c>
      <c r="J2411" s="11">
        <v>3.5549999999999998E-2</v>
      </c>
      <c r="K2411" s="11">
        <v>0.22733999999999999</v>
      </c>
      <c r="L2411" s="11">
        <v>0.71758</v>
      </c>
    </row>
    <row r="2412" spans="2:12" x14ac:dyDescent="0.3">
      <c r="B2412" s="9" t="s">
        <v>3305</v>
      </c>
      <c r="C2412" s="9" t="s">
        <v>3306</v>
      </c>
      <c r="D2412" s="9" t="s">
        <v>3319</v>
      </c>
      <c r="E2412" s="6" t="s">
        <v>3320</v>
      </c>
      <c r="F2412" s="9" t="s">
        <v>270</v>
      </c>
      <c r="G2412" s="10">
        <v>59.776090000000003</v>
      </c>
      <c r="H2412" s="8">
        <v>0.99795501022494892</v>
      </c>
      <c r="I2412" s="8">
        <v>0</v>
      </c>
      <c r="J2412" s="11">
        <v>2.2769999999999999E-2</v>
      </c>
      <c r="K2412" s="11">
        <v>0.25340000000000001</v>
      </c>
      <c r="L2412" s="11">
        <v>0.70621</v>
      </c>
    </row>
    <row r="2413" spans="2:12" x14ac:dyDescent="0.3">
      <c r="B2413" s="9" t="s">
        <v>3305</v>
      </c>
      <c r="C2413" s="9" t="s">
        <v>3306</v>
      </c>
      <c r="D2413" s="9" t="s">
        <v>3317</v>
      </c>
      <c r="E2413" s="6" t="s">
        <v>3318</v>
      </c>
      <c r="F2413" s="9" t="s">
        <v>270</v>
      </c>
      <c r="G2413" s="10">
        <v>64.387439999999998</v>
      </c>
      <c r="H2413" s="8">
        <v>1</v>
      </c>
      <c r="I2413" s="8">
        <v>0</v>
      </c>
      <c r="J2413" s="11">
        <v>1.0279999999999999E-2</v>
      </c>
      <c r="K2413" s="11">
        <v>0.19717999999999999</v>
      </c>
      <c r="L2413" s="11">
        <v>0.70384000000000002</v>
      </c>
    </row>
    <row r="2414" spans="2:12" x14ac:dyDescent="0.3">
      <c r="B2414" s="9" t="s">
        <v>3305</v>
      </c>
      <c r="C2414" s="9" t="s">
        <v>3306</v>
      </c>
      <c r="D2414" s="9" t="s">
        <v>3323</v>
      </c>
      <c r="E2414" s="6" t="s">
        <v>3324</v>
      </c>
      <c r="F2414" s="9" t="s">
        <v>270</v>
      </c>
      <c r="G2414" s="10">
        <v>52.592019999999998</v>
      </c>
      <c r="H2414" s="8">
        <v>0.95143432310015097</v>
      </c>
      <c r="I2414" s="8">
        <v>2.642174131857071E-2</v>
      </c>
      <c r="J2414" s="11">
        <v>5.0800000000000003E-3</v>
      </c>
      <c r="K2414" s="11">
        <v>0.13486999999999999</v>
      </c>
      <c r="L2414" s="11">
        <v>0.56518999999999997</v>
      </c>
    </row>
    <row r="2415" spans="2:12" x14ac:dyDescent="0.3">
      <c r="B2415" s="9" t="s">
        <v>3305</v>
      </c>
      <c r="C2415" s="9" t="s">
        <v>3306</v>
      </c>
      <c r="D2415" s="9" t="s">
        <v>3307</v>
      </c>
      <c r="E2415" s="6" t="s">
        <v>3308</v>
      </c>
      <c r="F2415" s="9" t="s">
        <v>270</v>
      </c>
      <c r="G2415" s="10">
        <v>66.070149999999998</v>
      </c>
      <c r="H2415" s="8">
        <v>1</v>
      </c>
      <c r="I2415" s="8">
        <v>7.8848131642098047E-3</v>
      </c>
      <c r="J2415" s="11">
        <v>2.7949999999999999E-2</v>
      </c>
      <c r="K2415" s="11">
        <v>0.22227</v>
      </c>
      <c r="L2415" s="11">
        <v>0.74031000000000002</v>
      </c>
    </row>
    <row r="2416" spans="2:12" x14ac:dyDescent="0.3">
      <c r="B2416" s="9" t="s">
        <v>3305</v>
      </c>
      <c r="C2416" s="9" t="s">
        <v>3306</v>
      </c>
      <c r="D2416" s="9" t="s">
        <v>3315</v>
      </c>
      <c r="E2416" s="6" t="s">
        <v>3316</v>
      </c>
      <c r="F2416" s="9" t="s">
        <v>270</v>
      </c>
      <c r="G2416" s="10">
        <v>52.960470000000001</v>
      </c>
      <c r="H2416" s="8">
        <v>1</v>
      </c>
      <c r="I2416" s="8">
        <v>0</v>
      </c>
      <c r="J2416" s="11">
        <v>5.2199999999999998E-3</v>
      </c>
      <c r="K2416" s="11">
        <v>0.15870000000000001</v>
      </c>
      <c r="L2416" s="11">
        <v>0.60104000000000002</v>
      </c>
    </row>
    <row r="2417" spans="2:12" x14ac:dyDescent="0.3">
      <c r="B2417" s="9" t="s">
        <v>3305</v>
      </c>
      <c r="C2417" s="9" t="s">
        <v>3306</v>
      </c>
      <c r="D2417" s="9" t="s">
        <v>3325</v>
      </c>
      <c r="E2417" s="6" t="s">
        <v>3326</v>
      </c>
      <c r="F2417" s="9" t="s">
        <v>270</v>
      </c>
      <c r="G2417" s="10">
        <v>53.353909999999999</v>
      </c>
      <c r="H2417" s="8">
        <v>0.93627625489498045</v>
      </c>
      <c r="I2417" s="8">
        <v>1.9579921680313278E-2</v>
      </c>
      <c r="J2417" s="11">
        <v>1.345E-2</v>
      </c>
      <c r="K2417" s="11">
        <v>0.25428000000000001</v>
      </c>
      <c r="L2417" s="11">
        <v>0.54318999999999995</v>
      </c>
    </row>
    <row r="2418" spans="2:12" x14ac:dyDescent="0.3">
      <c r="B2418" s="9" t="s">
        <v>3305</v>
      </c>
      <c r="C2418" s="9" t="s">
        <v>3306</v>
      </c>
      <c r="D2418" s="9" t="s">
        <v>3327</v>
      </c>
      <c r="E2418" s="6" t="s">
        <v>3328</v>
      </c>
      <c r="F2418" s="9" t="s">
        <v>270</v>
      </c>
      <c r="G2418" s="10">
        <v>56.286110000000001</v>
      </c>
      <c r="H2418" s="8">
        <v>1</v>
      </c>
      <c r="I2418" s="8">
        <v>0</v>
      </c>
      <c r="J2418" s="11">
        <v>5.4799999999999996E-3</v>
      </c>
      <c r="K2418" s="11">
        <v>7.084E-2</v>
      </c>
      <c r="L2418" s="11">
        <v>0.58638000000000001</v>
      </c>
    </row>
    <row r="2419" spans="2:12" x14ac:dyDescent="0.3">
      <c r="B2419" s="9" t="s">
        <v>3305</v>
      </c>
      <c r="C2419" s="9" t="s">
        <v>3306</v>
      </c>
      <c r="D2419" s="9" t="s">
        <v>292</v>
      </c>
      <c r="E2419" s="6" t="s">
        <v>293</v>
      </c>
      <c r="F2419" s="9" t="s">
        <v>270</v>
      </c>
      <c r="G2419" s="10">
        <v>60.779890000000002</v>
      </c>
      <c r="H2419" s="8">
        <v>0.99967061923583667</v>
      </c>
      <c r="I2419" s="8">
        <v>1.3175230566534915E-3</v>
      </c>
      <c r="J2419" s="11">
        <v>9.0699999999999999E-3</v>
      </c>
      <c r="K2419" s="11">
        <v>0.21648000000000001</v>
      </c>
      <c r="L2419" s="11">
        <v>0.64668999999999999</v>
      </c>
    </row>
    <row r="2420" spans="2:12" x14ac:dyDescent="0.3">
      <c r="B2420" s="9" t="s">
        <v>3305</v>
      </c>
      <c r="C2420" s="9" t="s">
        <v>3306</v>
      </c>
      <c r="D2420" s="9" t="s">
        <v>3321</v>
      </c>
      <c r="E2420" s="6" t="s">
        <v>3322</v>
      </c>
      <c r="F2420" s="9" t="s">
        <v>270</v>
      </c>
      <c r="G2420" s="10">
        <v>62.823770000000003</v>
      </c>
      <c r="H2420" s="8">
        <v>1</v>
      </c>
      <c r="I2420" s="8">
        <v>0</v>
      </c>
      <c r="J2420" s="11">
        <v>7.1700000000000002E-3</v>
      </c>
      <c r="K2420" s="11">
        <v>0.17057</v>
      </c>
      <c r="L2420" s="11">
        <v>0.65207999999999999</v>
      </c>
    </row>
    <row r="2421" spans="2:12" x14ac:dyDescent="0.3">
      <c r="B2421" s="9" t="s">
        <v>3329</v>
      </c>
      <c r="C2421" s="9" t="s">
        <v>3330</v>
      </c>
      <c r="D2421" s="9" t="s">
        <v>3352</v>
      </c>
      <c r="E2421" s="6" t="s">
        <v>3353</v>
      </c>
      <c r="F2421" s="9" t="s">
        <v>659</v>
      </c>
      <c r="G2421" s="10">
        <v>69.569580000000002</v>
      </c>
      <c r="H2421" s="8">
        <v>0.99777062174882336</v>
      </c>
      <c r="I2421" s="8">
        <v>1.2633143423334159E-2</v>
      </c>
      <c r="J2421" s="11">
        <v>1.719E-2</v>
      </c>
      <c r="K2421" s="11">
        <v>0.1988</v>
      </c>
      <c r="L2421" s="11">
        <v>0.73468</v>
      </c>
    </row>
    <row r="2422" spans="2:12" x14ac:dyDescent="0.3">
      <c r="B2422" s="9" t="s">
        <v>3329</v>
      </c>
      <c r="C2422" s="9" t="s">
        <v>3330</v>
      </c>
      <c r="D2422" s="9" t="s">
        <v>3345</v>
      </c>
      <c r="E2422" s="6" t="s">
        <v>3346</v>
      </c>
      <c r="F2422" s="9" t="s">
        <v>659</v>
      </c>
      <c r="G2422" s="10">
        <v>55.301160000000003</v>
      </c>
      <c r="H2422" s="8">
        <v>0.99912261460846674</v>
      </c>
      <c r="I2422" s="8">
        <v>0</v>
      </c>
      <c r="J2422" s="11">
        <v>5.2900000000000004E-3</v>
      </c>
      <c r="K2422" s="11">
        <v>9.6860000000000002E-2</v>
      </c>
      <c r="L2422" s="11">
        <v>0.54247999999999996</v>
      </c>
    </row>
    <row r="2423" spans="2:12" x14ac:dyDescent="0.3">
      <c r="B2423" s="9" t="s">
        <v>3329</v>
      </c>
      <c r="C2423" s="9" t="s">
        <v>3330</v>
      </c>
      <c r="D2423" s="9" t="s">
        <v>3341</v>
      </c>
      <c r="E2423" s="6" t="s">
        <v>3342</v>
      </c>
      <c r="F2423" s="9" t="s">
        <v>659</v>
      </c>
      <c r="G2423" s="10">
        <v>68.364329999999995</v>
      </c>
      <c r="H2423" s="8">
        <v>0.99912510936132981</v>
      </c>
      <c r="I2423" s="8">
        <v>3.7182852143482063E-3</v>
      </c>
      <c r="J2423" s="11">
        <v>1.0710000000000001E-2</v>
      </c>
      <c r="K2423" s="11">
        <v>0.19803000000000001</v>
      </c>
      <c r="L2423" s="11">
        <v>0.69832000000000005</v>
      </c>
    </row>
    <row r="2424" spans="2:12" x14ac:dyDescent="0.3">
      <c r="B2424" s="9" t="s">
        <v>3329</v>
      </c>
      <c r="C2424" s="9" t="s">
        <v>3330</v>
      </c>
      <c r="D2424" s="9" t="s">
        <v>3348</v>
      </c>
      <c r="E2424" s="6" t="s">
        <v>3349</v>
      </c>
      <c r="F2424" s="9" t="s">
        <v>659</v>
      </c>
      <c r="G2424" s="10">
        <v>66.537109999999998</v>
      </c>
      <c r="H2424" s="8">
        <v>0.946031746031746</v>
      </c>
      <c r="I2424" s="8">
        <v>8.4656084656084662E-3</v>
      </c>
      <c r="J2424" s="11">
        <v>2.5200000000000001E-3</v>
      </c>
      <c r="K2424" s="11">
        <v>7.4039999999999995E-2</v>
      </c>
      <c r="L2424" s="11">
        <v>0.62095</v>
      </c>
    </row>
    <row r="2425" spans="2:12" x14ac:dyDescent="0.3">
      <c r="B2425" s="9" t="s">
        <v>3329</v>
      </c>
      <c r="C2425" s="9" t="s">
        <v>3330</v>
      </c>
      <c r="D2425" s="9" t="s">
        <v>3331</v>
      </c>
      <c r="E2425" s="6" t="s">
        <v>3332</v>
      </c>
      <c r="F2425" s="9" t="s">
        <v>659</v>
      </c>
      <c r="G2425" s="10">
        <v>45.665550000000003</v>
      </c>
      <c r="H2425" s="8">
        <v>0.76691907240889734</v>
      </c>
      <c r="I2425" s="8">
        <v>0.18386180785612874</v>
      </c>
      <c r="J2425" s="11">
        <v>8.4029999999999994E-2</v>
      </c>
      <c r="K2425" s="11">
        <v>0.32679999999999998</v>
      </c>
      <c r="L2425" s="11">
        <v>0.61407</v>
      </c>
    </row>
    <row r="2426" spans="2:12" x14ac:dyDescent="0.3">
      <c r="B2426" s="9" t="s">
        <v>3329</v>
      </c>
      <c r="C2426" s="9" t="s">
        <v>3330</v>
      </c>
      <c r="D2426" s="9" t="s">
        <v>3354</v>
      </c>
      <c r="E2426" s="6" t="s">
        <v>3355</v>
      </c>
      <c r="F2426" s="9" t="s">
        <v>659</v>
      </c>
      <c r="G2426" s="10">
        <v>74.912649999999999</v>
      </c>
      <c r="H2426" s="8">
        <v>1</v>
      </c>
      <c r="I2426" s="8">
        <v>2.4179620034542313E-3</v>
      </c>
      <c r="J2426" s="11">
        <v>3.0460000000000001E-2</v>
      </c>
      <c r="K2426" s="11">
        <v>0.18088000000000001</v>
      </c>
      <c r="L2426" s="11">
        <v>0.78818999999999995</v>
      </c>
    </row>
    <row r="2427" spans="2:12" x14ac:dyDescent="0.3">
      <c r="B2427" s="9" t="s">
        <v>3329</v>
      </c>
      <c r="C2427" s="9" t="s">
        <v>3330</v>
      </c>
      <c r="D2427" s="9" t="s">
        <v>3333</v>
      </c>
      <c r="E2427" s="6" t="s">
        <v>3334</v>
      </c>
      <c r="F2427" s="9" t="s">
        <v>659</v>
      </c>
      <c r="G2427" s="10">
        <v>74.048000000000002</v>
      </c>
      <c r="H2427" s="8">
        <v>0.99717713479181369</v>
      </c>
      <c r="I2427" s="8">
        <v>2.1171489061397319E-3</v>
      </c>
      <c r="J2427" s="11">
        <v>1.042E-2</v>
      </c>
      <c r="K2427" s="11">
        <v>0.19358</v>
      </c>
      <c r="L2427" s="11">
        <v>0.77214000000000005</v>
      </c>
    </row>
    <row r="2428" spans="2:12" x14ac:dyDescent="0.3">
      <c r="B2428" s="9" t="s">
        <v>3329</v>
      </c>
      <c r="C2428" s="9" t="s">
        <v>3330</v>
      </c>
      <c r="D2428" s="9" t="s">
        <v>3339</v>
      </c>
      <c r="E2428" s="6" t="s">
        <v>3340</v>
      </c>
      <c r="F2428" s="9" t="s">
        <v>659</v>
      </c>
      <c r="G2428" s="10">
        <v>80.483180000000004</v>
      </c>
      <c r="H2428" s="8">
        <v>1</v>
      </c>
      <c r="I2428" s="8">
        <v>0</v>
      </c>
      <c r="J2428" s="11">
        <v>4.2430000000000002E-2</v>
      </c>
      <c r="K2428" s="11">
        <v>0.16002</v>
      </c>
      <c r="L2428" s="11">
        <v>0.79498999999999997</v>
      </c>
    </row>
    <row r="2429" spans="2:12" x14ac:dyDescent="0.3">
      <c r="B2429" s="9" t="s">
        <v>3329</v>
      </c>
      <c r="C2429" s="9" t="s">
        <v>3330</v>
      </c>
      <c r="D2429" s="9" t="s">
        <v>3350</v>
      </c>
      <c r="E2429" s="6" t="s">
        <v>3351</v>
      </c>
      <c r="F2429" s="9" t="s">
        <v>659</v>
      </c>
      <c r="G2429" s="10">
        <v>68.033000000000001</v>
      </c>
      <c r="H2429" s="8">
        <v>0.97674981835795593</v>
      </c>
      <c r="I2429" s="8">
        <v>5.0859772341971421E-2</v>
      </c>
      <c r="J2429" s="11">
        <v>1.788E-2</v>
      </c>
      <c r="K2429" s="11">
        <v>0.29058</v>
      </c>
      <c r="L2429" s="11">
        <v>0.60243999999999998</v>
      </c>
    </row>
    <row r="2430" spans="2:12" x14ac:dyDescent="0.3">
      <c r="B2430" s="9" t="s">
        <v>3329</v>
      </c>
      <c r="C2430" s="9" t="s">
        <v>3330</v>
      </c>
      <c r="D2430" s="9" t="s">
        <v>3356</v>
      </c>
      <c r="E2430" s="6" t="s">
        <v>3357</v>
      </c>
      <c r="F2430" s="9" t="s">
        <v>659</v>
      </c>
      <c r="G2430" s="10">
        <v>70.776430000000005</v>
      </c>
      <c r="H2430" s="8">
        <v>0.98926534719892656</v>
      </c>
      <c r="I2430" s="8">
        <v>1.1405568601140557E-2</v>
      </c>
      <c r="J2430" s="11">
        <v>4.0000000000000001E-3</v>
      </c>
      <c r="K2430" s="11">
        <v>0.13650999999999999</v>
      </c>
      <c r="L2430" s="11">
        <v>0.70520000000000005</v>
      </c>
    </row>
    <row r="2431" spans="2:12" x14ac:dyDescent="0.3">
      <c r="B2431" s="9" t="s">
        <v>3329</v>
      </c>
      <c r="C2431" s="9" t="s">
        <v>3330</v>
      </c>
      <c r="D2431" s="9" t="s">
        <v>3343</v>
      </c>
      <c r="E2431" s="6" t="s">
        <v>3344</v>
      </c>
      <c r="F2431" s="9" t="s">
        <v>659</v>
      </c>
      <c r="G2431" s="10">
        <v>69.536910000000006</v>
      </c>
      <c r="H2431" s="8">
        <v>1</v>
      </c>
      <c r="I2431" s="8">
        <v>0</v>
      </c>
      <c r="J2431" s="11">
        <v>4.8599999999999997E-3</v>
      </c>
      <c r="K2431" s="11">
        <v>9.9559999999999996E-2</v>
      </c>
      <c r="L2431" s="11">
        <v>0.69791000000000003</v>
      </c>
    </row>
    <row r="2432" spans="2:12" x14ac:dyDescent="0.3">
      <c r="B2432" s="9" t="s">
        <v>3329</v>
      </c>
      <c r="C2432" s="9" t="s">
        <v>3330</v>
      </c>
      <c r="D2432" s="9" t="s">
        <v>3337</v>
      </c>
      <c r="E2432" s="6" t="s">
        <v>3338</v>
      </c>
      <c r="F2432" s="9" t="s">
        <v>659</v>
      </c>
      <c r="G2432" s="10">
        <v>71.410600000000002</v>
      </c>
      <c r="H2432" s="8">
        <v>0.99372647427854455</v>
      </c>
      <c r="I2432" s="8">
        <v>4.3914680050188204E-3</v>
      </c>
      <c r="J2432" s="11">
        <v>1.372E-2</v>
      </c>
      <c r="K2432" s="11">
        <v>0.16272</v>
      </c>
      <c r="L2432" s="11">
        <v>0.74267000000000005</v>
      </c>
    </row>
    <row r="2433" spans="2:12" x14ac:dyDescent="0.3">
      <c r="B2433" s="9" t="s">
        <v>3329</v>
      </c>
      <c r="C2433" s="9" t="s">
        <v>3330</v>
      </c>
      <c r="D2433" s="9" t="s">
        <v>3347</v>
      </c>
      <c r="E2433" s="6" t="s">
        <v>19733</v>
      </c>
      <c r="F2433" s="9" t="s">
        <v>659</v>
      </c>
      <c r="G2433" s="10">
        <v>70.787180000000006</v>
      </c>
      <c r="H2433" s="8">
        <v>0.96197464976651104</v>
      </c>
      <c r="I2433" s="8">
        <v>5.5592617300422503E-2</v>
      </c>
      <c r="J2433" s="11">
        <v>3.7920000000000002E-2</v>
      </c>
      <c r="K2433" s="11">
        <v>0.25335999999999997</v>
      </c>
      <c r="L2433" s="11">
        <v>0.69665999999999995</v>
      </c>
    </row>
    <row r="2434" spans="2:12" x14ac:dyDescent="0.3">
      <c r="B2434" s="9" t="s">
        <v>3329</v>
      </c>
      <c r="C2434" s="9" t="s">
        <v>3330</v>
      </c>
      <c r="D2434" s="9" t="s">
        <v>3335</v>
      </c>
      <c r="E2434" s="6" t="s">
        <v>3336</v>
      </c>
      <c r="F2434" s="9" t="s">
        <v>659</v>
      </c>
      <c r="G2434" s="10">
        <v>81.250280000000004</v>
      </c>
      <c r="H2434" s="8">
        <v>1</v>
      </c>
      <c r="I2434" s="8">
        <v>2.7142303218301669E-3</v>
      </c>
      <c r="J2434" s="11">
        <v>6.1740000000000003E-2</v>
      </c>
      <c r="K2434" s="11">
        <v>0.17166000000000001</v>
      </c>
      <c r="L2434" s="11">
        <v>0.80354999999999999</v>
      </c>
    </row>
    <row r="2435" spans="2:12" x14ac:dyDescent="0.3">
      <c r="B2435" s="9" t="s">
        <v>3358</v>
      </c>
      <c r="C2435" s="9" t="s">
        <v>3359</v>
      </c>
      <c r="D2435" s="9" t="s">
        <v>3382</v>
      </c>
      <c r="E2435" s="6" t="s">
        <v>3383</v>
      </c>
      <c r="F2435" s="9" t="s">
        <v>5</v>
      </c>
      <c r="G2435" s="10">
        <v>29.871390000000002</v>
      </c>
      <c r="H2435" s="8">
        <v>0.88750887154009939</v>
      </c>
      <c r="I2435" s="8">
        <v>4.3293115684882894E-2</v>
      </c>
      <c r="J2435" s="11">
        <v>6.0159999999999998E-2</v>
      </c>
      <c r="K2435" s="11">
        <v>0.34045999999999998</v>
      </c>
      <c r="L2435" s="11">
        <v>0.53520000000000001</v>
      </c>
    </row>
    <row r="2436" spans="2:12" x14ac:dyDescent="0.3">
      <c r="B2436" s="9" t="s">
        <v>3358</v>
      </c>
      <c r="C2436" s="9" t="s">
        <v>3359</v>
      </c>
      <c r="D2436" s="9" t="s">
        <v>3374</v>
      </c>
      <c r="E2436" s="6" t="s">
        <v>3375</v>
      </c>
      <c r="F2436" s="9" t="s">
        <v>5</v>
      </c>
      <c r="G2436" s="10">
        <v>37.661389999999997</v>
      </c>
      <c r="H2436" s="8">
        <v>0.93609933373712906</v>
      </c>
      <c r="I2436" s="8">
        <v>1.1508176862507571E-2</v>
      </c>
      <c r="J2436" s="11">
        <v>2.9250000000000002E-2</v>
      </c>
      <c r="K2436" s="11">
        <v>0.31058000000000002</v>
      </c>
      <c r="L2436" s="11">
        <v>0.53303999999999996</v>
      </c>
    </row>
    <row r="2437" spans="2:12" x14ac:dyDescent="0.3">
      <c r="B2437" s="9" t="s">
        <v>3358</v>
      </c>
      <c r="C2437" s="9" t="s">
        <v>3359</v>
      </c>
      <c r="D2437" s="9" t="s">
        <v>3364</v>
      </c>
      <c r="E2437" s="6" t="s">
        <v>3365</v>
      </c>
      <c r="F2437" s="9" t="s">
        <v>5</v>
      </c>
      <c r="G2437" s="10">
        <v>50.481699999999996</v>
      </c>
      <c r="H2437" s="8">
        <v>0.97695504344540984</v>
      </c>
      <c r="I2437" s="8">
        <v>0</v>
      </c>
      <c r="J2437" s="11">
        <v>3.9100000000000003E-3</v>
      </c>
      <c r="K2437" s="11">
        <v>8.2869999999999999E-2</v>
      </c>
      <c r="L2437" s="11">
        <v>0.55939000000000005</v>
      </c>
    </row>
    <row r="2438" spans="2:12" x14ac:dyDescent="0.3">
      <c r="B2438" s="9" t="s">
        <v>3358</v>
      </c>
      <c r="C2438" s="9" t="s">
        <v>3359</v>
      </c>
      <c r="D2438" s="9" t="s">
        <v>3362</v>
      </c>
      <c r="E2438" s="6" t="s">
        <v>3363</v>
      </c>
      <c r="F2438" s="9" t="s">
        <v>5</v>
      </c>
      <c r="G2438" s="10">
        <v>40.461419999999997</v>
      </c>
      <c r="H2438" s="8">
        <v>0.98448245459354611</v>
      </c>
      <c r="I2438" s="8">
        <v>1.9396931758067361E-3</v>
      </c>
      <c r="J2438" s="11">
        <v>7.0400000000000003E-3</v>
      </c>
      <c r="K2438" s="11">
        <v>0.14061000000000001</v>
      </c>
      <c r="L2438" s="11">
        <v>0.51476999999999995</v>
      </c>
    </row>
    <row r="2439" spans="2:12" x14ac:dyDescent="0.3">
      <c r="B2439" s="9" t="s">
        <v>3358</v>
      </c>
      <c r="C2439" s="9" t="s">
        <v>3359</v>
      </c>
      <c r="D2439" s="9" t="s">
        <v>3386</v>
      </c>
      <c r="E2439" s="6" t="s">
        <v>3387</v>
      </c>
      <c r="F2439" s="9" t="s">
        <v>5</v>
      </c>
      <c r="G2439" s="10">
        <v>28.28707</v>
      </c>
      <c r="H2439" s="8">
        <v>0.81689029202841357</v>
      </c>
      <c r="I2439" s="8">
        <v>1.499605367008682E-2</v>
      </c>
      <c r="J2439" s="11">
        <v>1.358E-2</v>
      </c>
      <c r="K2439" s="11">
        <v>0.22622999999999999</v>
      </c>
      <c r="L2439" s="11">
        <v>0.40328000000000003</v>
      </c>
    </row>
    <row r="2440" spans="2:12" x14ac:dyDescent="0.3">
      <c r="B2440" s="9" t="s">
        <v>3358</v>
      </c>
      <c r="C2440" s="9" t="s">
        <v>3359</v>
      </c>
      <c r="D2440" s="9" t="s">
        <v>3372</v>
      </c>
      <c r="E2440" s="6" t="s">
        <v>3373</v>
      </c>
      <c r="F2440" s="9" t="s">
        <v>5</v>
      </c>
      <c r="G2440" s="10">
        <v>64.590209999999999</v>
      </c>
      <c r="H2440" s="8">
        <v>0.99348198970840484</v>
      </c>
      <c r="I2440" s="8">
        <v>0</v>
      </c>
      <c r="J2440" s="11">
        <v>1.0659999999999999E-2</v>
      </c>
      <c r="K2440" s="11">
        <v>0.18620999999999999</v>
      </c>
      <c r="L2440" s="11">
        <v>0.67935999999999996</v>
      </c>
    </row>
    <row r="2441" spans="2:12" x14ac:dyDescent="0.3">
      <c r="B2441" s="9" t="s">
        <v>3358</v>
      </c>
      <c r="C2441" s="9" t="s">
        <v>3359</v>
      </c>
      <c r="D2441" s="9" t="s">
        <v>3378</v>
      </c>
      <c r="E2441" s="6" t="s">
        <v>3379</v>
      </c>
      <c r="F2441" s="9" t="s">
        <v>5</v>
      </c>
      <c r="G2441" s="10">
        <v>50.790019999999998</v>
      </c>
      <c r="H2441" s="8">
        <v>0.95333563774628416</v>
      </c>
      <c r="I2441" s="8">
        <v>4.1133771171793988E-2</v>
      </c>
      <c r="J2441" s="11">
        <v>7.7539999999999998E-2</v>
      </c>
      <c r="K2441" s="11">
        <v>0.40589999999999998</v>
      </c>
      <c r="L2441" s="11">
        <v>0.55735000000000001</v>
      </c>
    </row>
    <row r="2442" spans="2:12" x14ac:dyDescent="0.3">
      <c r="B2442" s="9" t="s">
        <v>3358</v>
      </c>
      <c r="C2442" s="9" t="s">
        <v>3359</v>
      </c>
      <c r="D2442" s="9" t="s">
        <v>3384</v>
      </c>
      <c r="E2442" s="6" t="s">
        <v>3385</v>
      </c>
      <c r="F2442" s="9" t="s">
        <v>5</v>
      </c>
      <c r="G2442" s="10">
        <v>31.57686</v>
      </c>
      <c r="H2442" s="8">
        <v>0.88702499144128721</v>
      </c>
      <c r="I2442" s="8">
        <v>1.5748031496062992E-2</v>
      </c>
      <c r="J2442" s="11">
        <v>9.4199999999999996E-3</v>
      </c>
      <c r="K2442" s="11">
        <v>0.19083</v>
      </c>
      <c r="L2442" s="11">
        <v>0.44635999999999998</v>
      </c>
    </row>
    <row r="2443" spans="2:12" x14ac:dyDescent="0.3">
      <c r="B2443" s="9" t="s">
        <v>3358</v>
      </c>
      <c r="C2443" s="9" t="s">
        <v>3359</v>
      </c>
      <c r="D2443" s="9" t="s">
        <v>3368</v>
      </c>
      <c r="E2443" s="6" t="s">
        <v>3369</v>
      </c>
      <c r="F2443" s="9" t="s">
        <v>5</v>
      </c>
      <c r="G2443" s="10">
        <v>49.093910000000001</v>
      </c>
      <c r="H2443" s="8">
        <v>0.96258583945062748</v>
      </c>
      <c r="I2443" s="8">
        <v>3.6940563580393083E-2</v>
      </c>
      <c r="J2443" s="11">
        <v>7.8300000000000002E-3</v>
      </c>
      <c r="K2443" s="11">
        <v>0.18590000000000001</v>
      </c>
      <c r="L2443" s="11">
        <v>0.58004999999999995</v>
      </c>
    </row>
    <row r="2444" spans="2:12" x14ac:dyDescent="0.3">
      <c r="B2444" s="9" t="s">
        <v>3358</v>
      </c>
      <c r="C2444" s="9" t="s">
        <v>3359</v>
      </c>
      <c r="D2444" s="9" t="s">
        <v>3370</v>
      </c>
      <c r="E2444" s="6" t="s">
        <v>3371</v>
      </c>
      <c r="F2444" s="9" t="s">
        <v>5</v>
      </c>
      <c r="G2444" s="10">
        <v>26.910209999999999</v>
      </c>
      <c r="H2444" s="8">
        <v>0.85710412147505421</v>
      </c>
      <c r="I2444" s="8">
        <v>9.273318872017354E-2</v>
      </c>
      <c r="J2444" s="11">
        <v>1.9640000000000001E-2</v>
      </c>
      <c r="K2444" s="11">
        <v>0.33911999999999998</v>
      </c>
      <c r="L2444" s="11">
        <v>0.42781999999999998</v>
      </c>
    </row>
    <row r="2445" spans="2:12" x14ac:dyDescent="0.3">
      <c r="B2445" s="9" t="s">
        <v>3358</v>
      </c>
      <c r="C2445" s="9" t="s">
        <v>3359</v>
      </c>
      <c r="D2445" s="9" t="s">
        <v>3366</v>
      </c>
      <c r="E2445" s="6" t="s">
        <v>3367</v>
      </c>
      <c r="F2445" s="9" t="s">
        <v>5</v>
      </c>
      <c r="G2445" s="10">
        <v>34.31315</v>
      </c>
      <c r="H2445" s="8">
        <v>0.99661495063469674</v>
      </c>
      <c r="I2445" s="8">
        <v>0</v>
      </c>
      <c r="J2445" s="11">
        <v>5.7499999999999999E-3</v>
      </c>
      <c r="K2445" s="11">
        <v>0.24604999999999999</v>
      </c>
      <c r="L2445" s="11">
        <v>0.5</v>
      </c>
    </row>
    <row r="2446" spans="2:12" x14ac:dyDescent="0.3">
      <c r="B2446" s="9" t="s">
        <v>3358</v>
      </c>
      <c r="C2446" s="9" t="s">
        <v>3359</v>
      </c>
      <c r="D2446" s="9" t="s">
        <v>3360</v>
      </c>
      <c r="E2446" s="6" t="s">
        <v>3361</v>
      </c>
      <c r="F2446" s="9" t="s">
        <v>5</v>
      </c>
      <c r="G2446" s="10">
        <v>52.191240000000001</v>
      </c>
      <c r="H2446" s="8">
        <v>0.99473301852524521</v>
      </c>
      <c r="I2446" s="8">
        <v>2.179440610243371E-3</v>
      </c>
      <c r="J2446" s="11">
        <v>4.47E-3</v>
      </c>
      <c r="K2446" s="11">
        <v>0.12429</v>
      </c>
      <c r="L2446" s="11">
        <v>0.70033000000000001</v>
      </c>
    </row>
    <row r="2447" spans="2:12" x14ac:dyDescent="0.3">
      <c r="B2447" s="9" t="s">
        <v>3358</v>
      </c>
      <c r="C2447" s="9" t="s">
        <v>3359</v>
      </c>
      <c r="D2447" s="9" t="s">
        <v>3376</v>
      </c>
      <c r="E2447" s="6" t="s">
        <v>3377</v>
      </c>
      <c r="F2447" s="9" t="s">
        <v>5</v>
      </c>
      <c r="G2447" s="10">
        <v>55.080570000000002</v>
      </c>
      <c r="H2447" s="8">
        <v>1</v>
      </c>
      <c r="I2447" s="8">
        <v>0</v>
      </c>
      <c r="J2447" s="11">
        <v>5.0000000000000001E-3</v>
      </c>
      <c r="K2447" s="11">
        <v>0.11556</v>
      </c>
      <c r="L2447" s="11">
        <v>0.61509999999999998</v>
      </c>
    </row>
    <row r="2448" spans="2:12" x14ac:dyDescent="0.3">
      <c r="B2448" s="9" t="s">
        <v>3358</v>
      </c>
      <c r="C2448" s="9" t="s">
        <v>3359</v>
      </c>
      <c r="D2448" s="9" t="s">
        <v>3380</v>
      </c>
      <c r="E2448" s="6" t="s">
        <v>3381</v>
      </c>
      <c r="F2448" s="9" t="s">
        <v>5</v>
      </c>
      <c r="G2448" s="10">
        <v>45.274079999999998</v>
      </c>
      <c r="H2448" s="8">
        <v>0.91563374650139939</v>
      </c>
      <c r="I2448" s="8">
        <v>5.9976009596161535E-3</v>
      </c>
      <c r="J2448" s="11">
        <v>2.4479999999999998E-2</v>
      </c>
      <c r="K2448" s="11">
        <v>0.27363999999999999</v>
      </c>
      <c r="L2448" s="11">
        <v>0.56361000000000006</v>
      </c>
    </row>
    <row r="2449" spans="2:12" x14ac:dyDescent="0.3">
      <c r="B2449" s="9" t="s">
        <v>3388</v>
      </c>
      <c r="C2449" s="9" t="s">
        <v>3389</v>
      </c>
      <c r="D2449" s="9" t="s">
        <v>3408</v>
      </c>
      <c r="E2449" s="6" t="s">
        <v>19734</v>
      </c>
      <c r="F2449" s="9" t="s">
        <v>83</v>
      </c>
      <c r="G2449" s="10">
        <v>30.532820000000001</v>
      </c>
      <c r="H2449" s="8">
        <v>0.91753257463301996</v>
      </c>
      <c r="I2449" s="8">
        <v>2.0781791192478971E-2</v>
      </c>
      <c r="J2449" s="11">
        <v>4.4990000000000002E-2</v>
      </c>
      <c r="K2449" s="11">
        <v>0.23132</v>
      </c>
      <c r="L2449" s="11">
        <v>0.41224</v>
      </c>
    </row>
    <row r="2450" spans="2:12" x14ac:dyDescent="0.3">
      <c r="B2450" s="9" t="s">
        <v>3388</v>
      </c>
      <c r="C2450" s="9" t="s">
        <v>3389</v>
      </c>
      <c r="D2450" s="9" t="s">
        <v>3393</v>
      </c>
      <c r="E2450" s="6" t="s">
        <v>3394</v>
      </c>
      <c r="F2450" s="9" t="s">
        <v>83</v>
      </c>
      <c r="G2450" s="10">
        <v>32.548180000000002</v>
      </c>
      <c r="H2450" s="8">
        <v>0.92479613409845973</v>
      </c>
      <c r="I2450" s="8">
        <v>2.9296285110238598E-2</v>
      </c>
      <c r="J2450" s="11">
        <v>4.829E-2</v>
      </c>
      <c r="K2450" s="11">
        <v>0.16882</v>
      </c>
      <c r="L2450" s="11">
        <v>0.48618</v>
      </c>
    </row>
    <row r="2451" spans="2:12" x14ac:dyDescent="0.3">
      <c r="B2451" s="9" t="s">
        <v>3388</v>
      </c>
      <c r="C2451" s="9" t="s">
        <v>3389</v>
      </c>
      <c r="D2451" s="9" t="s">
        <v>3391</v>
      </c>
      <c r="E2451" s="6" t="s">
        <v>3392</v>
      </c>
      <c r="F2451" s="9" t="s">
        <v>83</v>
      </c>
      <c r="G2451" s="10">
        <v>109.24912</v>
      </c>
      <c r="H2451" s="8">
        <v>0.86724427054220232</v>
      </c>
      <c r="I2451" s="8">
        <v>1.2576858580212409E-2</v>
      </c>
      <c r="J2451" s="11">
        <v>2.1749999999999999E-2</v>
      </c>
      <c r="K2451" s="11">
        <v>0.12916</v>
      </c>
      <c r="L2451" s="11">
        <v>0.45377000000000001</v>
      </c>
    </row>
    <row r="2452" spans="2:12" x14ac:dyDescent="0.3">
      <c r="B2452" s="9" t="s">
        <v>3388</v>
      </c>
      <c r="C2452" s="9" t="s">
        <v>3389</v>
      </c>
      <c r="D2452" s="9" t="s">
        <v>3390</v>
      </c>
      <c r="E2452" s="6" t="s">
        <v>19735</v>
      </c>
      <c r="F2452" s="9" t="s">
        <v>83</v>
      </c>
      <c r="G2452" s="10">
        <v>88.638630000000006</v>
      </c>
      <c r="H2452" s="8">
        <v>0.92251065478496708</v>
      </c>
      <c r="I2452" s="8">
        <v>3.6807438977140644E-2</v>
      </c>
      <c r="J2452" s="11">
        <v>3.6119999999999999E-2</v>
      </c>
      <c r="K2452" s="11">
        <v>0.23524</v>
      </c>
      <c r="L2452" s="11">
        <v>0.52466999999999997</v>
      </c>
    </row>
    <row r="2453" spans="2:12" x14ac:dyDescent="0.3">
      <c r="B2453" s="9" t="s">
        <v>3388</v>
      </c>
      <c r="C2453" s="9" t="s">
        <v>3389</v>
      </c>
      <c r="D2453" s="9" t="s">
        <v>3401</v>
      </c>
      <c r="E2453" s="6" t="s">
        <v>3402</v>
      </c>
      <c r="F2453" s="9" t="s">
        <v>83</v>
      </c>
      <c r="G2453" s="10">
        <v>30.960180000000001</v>
      </c>
      <c r="H2453" s="8">
        <v>0.95490776588476434</v>
      </c>
      <c r="I2453" s="8">
        <v>1.4119790480528353E-2</v>
      </c>
      <c r="J2453" s="11">
        <v>7.7600000000000004E-3</v>
      </c>
      <c r="K2453" s="11">
        <v>0.16949</v>
      </c>
      <c r="L2453" s="11">
        <v>0.43378</v>
      </c>
    </row>
    <row r="2454" spans="2:12" x14ac:dyDescent="0.3">
      <c r="B2454" s="9" t="s">
        <v>3388</v>
      </c>
      <c r="C2454" s="9" t="s">
        <v>3389</v>
      </c>
      <c r="D2454" s="9" t="s">
        <v>3399</v>
      </c>
      <c r="E2454" s="6" t="s">
        <v>3400</v>
      </c>
      <c r="F2454" s="9" t="s">
        <v>83</v>
      </c>
      <c r="G2454" s="10">
        <v>34.767110000000002</v>
      </c>
      <c r="H2454" s="8">
        <v>0.96764580672626654</v>
      </c>
      <c r="I2454" s="8">
        <v>2.9374201787994891E-2</v>
      </c>
      <c r="J2454" s="11">
        <v>3.0030000000000001E-2</v>
      </c>
      <c r="K2454" s="11">
        <v>0.2898</v>
      </c>
      <c r="L2454" s="11">
        <v>0.60623000000000005</v>
      </c>
    </row>
    <row r="2455" spans="2:12" x14ac:dyDescent="0.3">
      <c r="B2455" s="9" t="s">
        <v>3388</v>
      </c>
      <c r="C2455" s="9" t="s">
        <v>3389</v>
      </c>
      <c r="D2455" s="9" t="s">
        <v>3403</v>
      </c>
      <c r="E2455" s="6" t="s">
        <v>19736</v>
      </c>
      <c r="F2455" s="9" t="s">
        <v>83</v>
      </c>
      <c r="G2455" s="10">
        <v>31.48442</v>
      </c>
      <c r="H2455" s="8">
        <v>0.9684106614017769</v>
      </c>
      <c r="I2455" s="8">
        <v>1.3491280026324449E-2</v>
      </c>
      <c r="J2455" s="11">
        <v>8.8599999999999998E-3</v>
      </c>
      <c r="K2455" s="11">
        <v>0.17813000000000001</v>
      </c>
      <c r="L2455" s="11">
        <v>0.47572999999999999</v>
      </c>
    </row>
    <row r="2456" spans="2:12" x14ac:dyDescent="0.3">
      <c r="B2456" s="9" t="s">
        <v>3388</v>
      </c>
      <c r="C2456" s="9" t="s">
        <v>3389</v>
      </c>
      <c r="D2456" s="9" t="s">
        <v>3409</v>
      </c>
      <c r="E2456" s="6" t="s">
        <v>19737</v>
      </c>
      <c r="F2456" s="9" t="s">
        <v>83</v>
      </c>
      <c r="G2456" s="10">
        <v>45.034399999999998</v>
      </c>
      <c r="H2456" s="8">
        <v>0.95584299732381806</v>
      </c>
      <c r="I2456" s="8">
        <v>3.5682426404995541E-3</v>
      </c>
      <c r="J2456" s="11">
        <v>8.9690000000000006E-2</v>
      </c>
      <c r="K2456" s="11">
        <v>0.28088000000000002</v>
      </c>
      <c r="L2456" s="11">
        <v>0.51771999999999996</v>
      </c>
    </row>
    <row r="2457" spans="2:12" x14ac:dyDescent="0.3">
      <c r="B2457" s="9" t="s">
        <v>3388</v>
      </c>
      <c r="C2457" s="9" t="s">
        <v>3389</v>
      </c>
      <c r="D2457" s="9" t="s">
        <v>3407</v>
      </c>
      <c r="E2457" s="6" t="s">
        <v>19738</v>
      </c>
      <c r="F2457" s="9" t="s">
        <v>83</v>
      </c>
      <c r="G2457" s="10">
        <v>32.845610000000001</v>
      </c>
      <c r="H2457" s="8">
        <v>0.92685589519650657</v>
      </c>
      <c r="I2457" s="8">
        <v>2.5109170305676855E-2</v>
      </c>
      <c r="J2457" s="11">
        <v>3.7620000000000001E-2</v>
      </c>
      <c r="K2457" s="11">
        <v>0.23935000000000001</v>
      </c>
      <c r="L2457" s="11">
        <v>0.50999000000000005</v>
      </c>
    </row>
    <row r="2458" spans="2:12" x14ac:dyDescent="0.3">
      <c r="B2458" s="9" t="s">
        <v>3388</v>
      </c>
      <c r="C2458" s="9" t="s">
        <v>3389</v>
      </c>
      <c r="D2458" s="9" t="s">
        <v>3395</v>
      </c>
      <c r="E2458" s="6" t="s">
        <v>3396</v>
      </c>
      <c r="F2458" s="9" t="s">
        <v>83</v>
      </c>
      <c r="G2458" s="10">
        <v>169.15683999999999</v>
      </c>
      <c r="H2458" s="8">
        <v>0.90849033520919986</v>
      </c>
      <c r="I2458" s="8">
        <v>3.7680450207976508E-2</v>
      </c>
      <c r="J2458" s="11">
        <v>2.6200000000000001E-2</v>
      </c>
      <c r="K2458" s="11">
        <v>0.20472000000000001</v>
      </c>
      <c r="L2458" s="11">
        <v>0.43247999999999998</v>
      </c>
    </row>
    <row r="2459" spans="2:12" x14ac:dyDescent="0.3">
      <c r="B2459" s="9" t="s">
        <v>3388</v>
      </c>
      <c r="C2459" s="9" t="s">
        <v>3389</v>
      </c>
      <c r="D2459" s="9" t="s">
        <v>3404</v>
      </c>
      <c r="E2459" s="6" t="s">
        <v>3405</v>
      </c>
      <c r="F2459" s="9" t="s">
        <v>83</v>
      </c>
      <c r="G2459" s="10">
        <v>29.982330000000001</v>
      </c>
      <c r="H2459" s="8">
        <v>0.83771161704611796</v>
      </c>
      <c r="I2459" s="8">
        <v>7.9100992410974902E-2</v>
      </c>
      <c r="J2459" s="11">
        <v>3.7650000000000003E-2</v>
      </c>
      <c r="K2459" s="11">
        <v>0.21904000000000001</v>
      </c>
      <c r="L2459" s="11">
        <v>0.42252000000000001</v>
      </c>
    </row>
    <row r="2460" spans="2:12" x14ac:dyDescent="0.3">
      <c r="B2460" s="9" t="s">
        <v>3388</v>
      </c>
      <c r="C2460" s="9" t="s">
        <v>3389</v>
      </c>
      <c r="D2460" s="9" t="s">
        <v>3397</v>
      </c>
      <c r="E2460" s="6" t="s">
        <v>3398</v>
      </c>
      <c r="F2460" s="9" t="s">
        <v>83</v>
      </c>
      <c r="G2460" s="10">
        <v>38.558140000000002</v>
      </c>
      <c r="H2460" s="8">
        <v>0.89466389466389462</v>
      </c>
      <c r="I2460" s="8">
        <v>1.5477015477015478E-2</v>
      </c>
      <c r="J2460" s="11">
        <v>2.4719999999999999E-2</v>
      </c>
      <c r="K2460" s="11">
        <v>0.23530999999999999</v>
      </c>
      <c r="L2460" s="11">
        <v>0.52791999999999994</v>
      </c>
    </row>
    <row r="2461" spans="2:12" x14ac:dyDescent="0.3">
      <c r="B2461" s="9" t="s">
        <v>3388</v>
      </c>
      <c r="C2461" s="9" t="s">
        <v>3389</v>
      </c>
      <c r="D2461" s="9" t="s">
        <v>3406</v>
      </c>
      <c r="E2461" s="6" t="s">
        <v>19739</v>
      </c>
      <c r="F2461" s="9" t="s">
        <v>83</v>
      </c>
      <c r="G2461" s="10">
        <v>32.85378</v>
      </c>
      <c r="H2461" s="8">
        <v>0.92372881355932202</v>
      </c>
      <c r="I2461" s="8">
        <v>2.1468926553672316E-2</v>
      </c>
      <c r="J2461" s="11">
        <v>2.4400000000000002E-2</v>
      </c>
      <c r="K2461" s="11">
        <v>0.24782000000000001</v>
      </c>
      <c r="L2461" s="11">
        <v>0.52109000000000005</v>
      </c>
    </row>
    <row r="2462" spans="2:12" x14ac:dyDescent="0.3">
      <c r="B2462" s="9" t="s">
        <v>16282</v>
      </c>
      <c r="C2462" s="9" t="s">
        <v>16283</v>
      </c>
      <c r="D2462" s="9" t="s">
        <v>16298</v>
      </c>
      <c r="E2462" s="6" t="s">
        <v>16299</v>
      </c>
      <c r="F2462" s="9" t="s">
        <v>16266</v>
      </c>
      <c r="G2462" s="10">
        <v>33.745980000000003</v>
      </c>
      <c r="H2462" s="8">
        <v>0.90924895688456187</v>
      </c>
      <c r="I2462" s="8">
        <v>1.6342141863699582E-2</v>
      </c>
      <c r="J2462" s="11">
        <v>1.7649999999999999E-2</v>
      </c>
      <c r="K2462" s="11">
        <v>0.21801000000000001</v>
      </c>
      <c r="L2462" s="11">
        <v>0.54722000000000004</v>
      </c>
    </row>
    <row r="2463" spans="2:12" x14ac:dyDescent="0.3">
      <c r="B2463" s="9" t="s">
        <v>16282</v>
      </c>
      <c r="C2463" s="9" t="s">
        <v>16283</v>
      </c>
      <c r="D2463" s="9" t="s">
        <v>16294</v>
      </c>
      <c r="E2463" s="6" t="s">
        <v>16295</v>
      </c>
      <c r="F2463" s="9" t="s">
        <v>16266</v>
      </c>
      <c r="G2463" s="10">
        <v>20.667359999999999</v>
      </c>
      <c r="H2463" s="8">
        <v>0.79671954826566282</v>
      </c>
      <c r="I2463" s="8">
        <v>0.11481581070180157</v>
      </c>
      <c r="J2463" s="11">
        <v>8.0729999999999996E-2</v>
      </c>
      <c r="K2463" s="11">
        <v>0.49363000000000001</v>
      </c>
      <c r="L2463" s="11">
        <v>0.27268999999999999</v>
      </c>
    </row>
    <row r="2464" spans="2:12" x14ac:dyDescent="0.3">
      <c r="B2464" s="9" t="s">
        <v>16282</v>
      </c>
      <c r="C2464" s="9" t="s">
        <v>16283</v>
      </c>
      <c r="D2464" s="9" t="s">
        <v>16296</v>
      </c>
      <c r="E2464" s="6" t="s">
        <v>16297</v>
      </c>
      <c r="F2464" s="9" t="s">
        <v>16266</v>
      </c>
      <c r="G2464" s="10">
        <v>31.732700000000001</v>
      </c>
      <c r="H2464" s="8">
        <v>0.94063277639530751</v>
      </c>
      <c r="I2464" s="8">
        <v>2.8439388553146107E-3</v>
      </c>
      <c r="J2464" s="11">
        <v>3.6720000000000003E-2</v>
      </c>
      <c r="K2464" s="11">
        <v>0.27948000000000001</v>
      </c>
      <c r="L2464" s="11">
        <v>0.57882999999999996</v>
      </c>
    </row>
    <row r="2465" spans="2:12" x14ac:dyDescent="0.3">
      <c r="B2465" s="9" t="s">
        <v>16282</v>
      </c>
      <c r="C2465" s="9" t="s">
        <v>16283</v>
      </c>
      <c r="D2465" s="9" t="s">
        <v>16290</v>
      </c>
      <c r="E2465" s="6" t="s">
        <v>16291</v>
      </c>
      <c r="F2465" s="9" t="s">
        <v>16266</v>
      </c>
      <c r="G2465" s="10">
        <v>30.01756</v>
      </c>
      <c r="H2465" s="8">
        <v>0.93306288032454365</v>
      </c>
      <c r="I2465" s="8">
        <v>5.7954216169226309E-2</v>
      </c>
      <c r="J2465" s="11">
        <v>6.94E-3</v>
      </c>
      <c r="K2465" s="11">
        <v>0.10707</v>
      </c>
      <c r="L2465" s="11">
        <v>0.37278</v>
      </c>
    </row>
    <row r="2466" spans="2:12" x14ac:dyDescent="0.3">
      <c r="B2466" s="9" t="s">
        <v>16282</v>
      </c>
      <c r="C2466" s="9" t="s">
        <v>16283</v>
      </c>
      <c r="D2466" s="9" t="s">
        <v>16292</v>
      </c>
      <c r="E2466" s="6" t="s">
        <v>16293</v>
      </c>
      <c r="F2466" s="9" t="s">
        <v>16266</v>
      </c>
      <c r="G2466" s="10">
        <v>31.66705</v>
      </c>
      <c r="H2466" s="8">
        <v>0.93562066306861991</v>
      </c>
      <c r="I2466" s="8">
        <v>1.0023130300693909E-2</v>
      </c>
      <c r="J2466" s="11">
        <v>1.0030000000000001E-2</v>
      </c>
      <c r="K2466" s="11">
        <v>0.20677999999999999</v>
      </c>
      <c r="L2466" s="11">
        <v>0.51051000000000002</v>
      </c>
    </row>
    <row r="2467" spans="2:12" x14ac:dyDescent="0.3">
      <c r="B2467" s="9" t="s">
        <v>16282</v>
      </c>
      <c r="C2467" s="9" t="s">
        <v>16283</v>
      </c>
      <c r="D2467" s="9" t="s">
        <v>16284</v>
      </c>
      <c r="E2467" s="6" t="s">
        <v>16285</v>
      </c>
      <c r="F2467" s="9" t="s">
        <v>16266</v>
      </c>
      <c r="G2467" s="10">
        <v>26.418109999999999</v>
      </c>
      <c r="H2467" s="8">
        <v>0.9222352481438062</v>
      </c>
      <c r="I2467" s="8">
        <v>5.23642047674873E-2</v>
      </c>
      <c r="J2467" s="11">
        <v>0.13583000000000001</v>
      </c>
      <c r="K2467" s="11">
        <v>0.48686000000000001</v>
      </c>
      <c r="L2467" s="11">
        <v>0.44102999999999998</v>
      </c>
    </row>
    <row r="2468" spans="2:12" x14ac:dyDescent="0.3">
      <c r="B2468" s="9" t="s">
        <v>16282</v>
      </c>
      <c r="C2468" s="9" t="s">
        <v>16283</v>
      </c>
      <c r="D2468" s="9" t="s">
        <v>16288</v>
      </c>
      <c r="E2468" s="6" t="s">
        <v>16289</v>
      </c>
      <c r="F2468" s="9" t="s">
        <v>16266</v>
      </c>
      <c r="G2468" s="10">
        <v>26.73723</v>
      </c>
      <c r="H2468" s="8">
        <v>0.89084575188697501</v>
      </c>
      <c r="I2468" s="8">
        <v>4.6061544416489256E-2</v>
      </c>
      <c r="J2468" s="11">
        <v>2.4760000000000001E-2</v>
      </c>
      <c r="K2468" s="11">
        <v>0.31485999999999997</v>
      </c>
      <c r="L2468" s="11">
        <v>0.41277000000000003</v>
      </c>
    </row>
    <row r="2469" spans="2:12" x14ac:dyDescent="0.3">
      <c r="B2469" s="9" t="s">
        <v>16282</v>
      </c>
      <c r="C2469" s="9" t="s">
        <v>16283</v>
      </c>
      <c r="D2469" s="9" t="s">
        <v>16304</v>
      </c>
      <c r="E2469" s="6" t="s">
        <v>16305</v>
      </c>
      <c r="F2469" s="9" t="s">
        <v>16266</v>
      </c>
      <c r="G2469" s="10">
        <v>32.890050000000002</v>
      </c>
      <c r="H2469" s="8">
        <v>0.87953941541186886</v>
      </c>
      <c r="I2469" s="8">
        <v>3.7791555949217598E-2</v>
      </c>
      <c r="J2469" s="11">
        <v>4.7730000000000002E-2</v>
      </c>
      <c r="K2469" s="11">
        <v>0.27116000000000001</v>
      </c>
      <c r="L2469" s="11">
        <v>0.52627000000000002</v>
      </c>
    </row>
    <row r="2470" spans="2:12" x14ac:dyDescent="0.3">
      <c r="B2470" s="9" t="s">
        <v>16282</v>
      </c>
      <c r="C2470" s="9" t="s">
        <v>16283</v>
      </c>
      <c r="D2470" s="9" t="s">
        <v>16302</v>
      </c>
      <c r="E2470" s="6" t="s">
        <v>16303</v>
      </c>
      <c r="F2470" s="9" t="s">
        <v>16266</v>
      </c>
      <c r="G2470" s="10">
        <v>34.24353</v>
      </c>
      <c r="H2470" s="8">
        <v>0.97993244585734152</v>
      </c>
      <c r="I2470" s="8">
        <v>3.5763957878005167E-3</v>
      </c>
      <c r="J2470" s="11">
        <v>4.7999999999999996E-3</v>
      </c>
      <c r="K2470" s="11">
        <v>9.7970000000000002E-2</v>
      </c>
      <c r="L2470" s="11">
        <v>0.48052</v>
      </c>
    </row>
    <row r="2471" spans="2:12" x14ac:dyDescent="0.3">
      <c r="B2471" s="9" t="s">
        <v>16282</v>
      </c>
      <c r="C2471" s="9" t="s">
        <v>16283</v>
      </c>
      <c r="D2471" s="9" t="s">
        <v>16286</v>
      </c>
      <c r="E2471" s="6" t="s">
        <v>16287</v>
      </c>
      <c r="F2471" s="9" t="s">
        <v>16266</v>
      </c>
      <c r="G2471" s="10">
        <v>26.496929999999999</v>
      </c>
      <c r="H2471" s="8">
        <v>0.89531303455354083</v>
      </c>
      <c r="I2471" s="8">
        <v>4.379062606910708E-2</v>
      </c>
      <c r="J2471" s="11">
        <v>5.7099999999999998E-2</v>
      </c>
      <c r="K2471" s="11">
        <v>0.30203000000000002</v>
      </c>
      <c r="L2471" s="11">
        <v>0.39357999999999999</v>
      </c>
    </row>
    <row r="2472" spans="2:12" x14ac:dyDescent="0.3">
      <c r="B2472" s="9" t="s">
        <v>16282</v>
      </c>
      <c r="C2472" s="9" t="s">
        <v>16283</v>
      </c>
      <c r="D2472" s="9" t="s">
        <v>16300</v>
      </c>
      <c r="E2472" s="6" t="s">
        <v>16301</v>
      </c>
      <c r="F2472" s="9" t="s">
        <v>16266</v>
      </c>
      <c r="G2472" s="10">
        <v>35.007689999999997</v>
      </c>
      <c r="H2472" s="8">
        <v>0.98436003830194696</v>
      </c>
      <c r="I2472" s="8">
        <v>6.3836578359399937E-4</v>
      </c>
      <c r="J2472" s="11">
        <v>1.9740000000000001E-2</v>
      </c>
      <c r="K2472" s="11">
        <v>0.25575999999999999</v>
      </c>
      <c r="L2472" s="11">
        <v>0.62582000000000004</v>
      </c>
    </row>
    <row r="2473" spans="2:12" x14ac:dyDescent="0.3">
      <c r="B2473" s="9" t="s">
        <v>3410</v>
      </c>
      <c r="C2473" s="9" t="s">
        <v>3411</v>
      </c>
      <c r="D2473" s="9" t="s">
        <v>3417</v>
      </c>
      <c r="E2473" s="6" t="s">
        <v>3418</v>
      </c>
      <c r="F2473" s="9" t="s">
        <v>56</v>
      </c>
      <c r="G2473" s="10">
        <v>54.199959999999997</v>
      </c>
      <c r="H2473" s="8">
        <v>0.99933132731527918</v>
      </c>
      <c r="I2473" s="8">
        <v>6.6867268472082912E-4</v>
      </c>
      <c r="J2473" s="11">
        <v>4.15E-3</v>
      </c>
      <c r="K2473" s="11">
        <v>0.23505000000000001</v>
      </c>
      <c r="L2473" s="11">
        <v>0.61129999999999995</v>
      </c>
    </row>
    <row r="2474" spans="2:12" x14ac:dyDescent="0.3">
      <c r="B2474" s="9" t="s">
        <v>3410</v>
      </c>
      <c r="C2474" s="9" t="s">
        <v>3411</v>
      </c>
      <c r="D2474" s="9" t="s">
        <v>3427</v>
      </c>
      <c r="E2474" s="6" t="s">
        <v>3428</v>
      </c>
      <c r="F2474" s="9" t="s">
        <v>56</v>
      </c>
      <c r="G2474" s="10">
        <v>35.622419999999998</v>
      </c>
      <c r="H2474" s="8">
        <v>0.9846376811594203</v>
      </c>
      <c r="I2474" s="8">
        <v>2.3188405797101449E-3</v>
      </c>
      <c r="J2474" s="11">
        <v>1.719E-2</v>
      </c>
      <c r="K2474" s="11">
        <v>0.32585999999999998</v>
      </c>
      <c r="L2474" s="11">
        <v>0.61024</v>
      </c>
    </row>
    <row r="2475" spans="2:12" x14ac:dyDescent="0.3">
      <c r="B2475" s="9" t="s">
        <v>3410</v>
      </c>
      <c r="C2475" s="9" t="s">
        <v>3411</v>
      </c>
      <c r="D2475" s="9" t="s">
        <v>3431</v>
      </c>
      <c r="E2475" s="6" t="s">
        <v>3432</v>
      </c>
      <c r="F2475" s="9" t="s">
        <v>56</v>
      </c>
      <c r="G2475" s="10">
        <v>62.461309999999997</v>
      </c>
      <c r="H2475" s="8">
        <v>1</v>
      </c>
      <c r="I2475" s="8">
        <v>0</v>
      </c>
      <c r="J2475" s="11">
        <v>5.0000000000000001E-4</v>
      </c>
      <c r="K2475" s="11">
        <v>9.5860000000000001E-2</v>
      </c>
      <c r="L2475" s="11">
        <v>0.63804000000000005</v>
      </c>
    </row>
    <row r="2476" spans="2:12" x14ac:dyDescent="0.3">
      <c r="B2476" s="9" t="s">
        <v>3410</v>
      </c>
      <c r="C2476" s="9" t="s">
        <v>3411</v>
      </c>
      <c r="D2476" s="9" t="s">
        <v>3425</v>
      </c>
      <c r="E2476" s="6" t="s">
        <v>3426</v>
      </c>
      <c r="F2476" s="9" t="s">
        <v>56</v>
      </c>
      <c r="G2476" s="10">
        <v>58.508319999999998</v>
      </c>
      <c r="H2476" s="8">
        <v>0.9981435643564357</v>
      </c>
      <c r="I2476" s="8">
        <v>0</v>
      </c>
      <c r="J2476" s="11">
        <v>3.7100000000000002E-3</v>
      </c>
      <c r="K2476" s="11">
        <v>6.0109999999999997E-2</v>
      </c>
      <c r="L2476" s="11">
        <v>0.57389999999999997</v>
      </c>
    </row>
    <row r="2477" spans="2:12" x14ac:dyDescent="0.3">
      <c r="B2477" s="9" t="s">
        <v>3410</v>
      </c>
      <c r="C2477" s="9" t="s">
        <v>3411</v>
      </c>
      <c r="D2477" s="9" t="s">
        <v>3433</v>
      </c>
      <c r="E2477" s="6" t="s">
        <v>3434</v>
      </c>
      <c r="F2477" s="9" t="s">
        <v>56</v>
      </c>
      <c r="G2477" s="10">
        <v>63.06317</v>
      </c>
      <c r="H2477" s="8">
        <v>1</v>
      </c>
      <c r="I2477" s="8">
        <v>0</v>
      </c>
      <c r="J2477" s="11">
        <v>4.2199999999999998E-3</v>
      </c>
      <c r="K2477" s="11">
        <v>0.16439999999999999</v>
      </c>
      <c r="L2477" s="11">
        <v>0.64886999999999995</v>
      </c>
    </row>
    <row r="2478" spans="2:12" x14ac:dyDescent="0.3">
      <c r="B2478" s="9" t="s">
        <v>3410</v>
      </c>
      <c r="C2478" s="9" t="s">
        <v>3411</v>
      </c>
      <c r="D2478" s="9" t="s">
        <v>3429</v>
      </c>
      <c r="E2478" s="6" t="s">
        <v>3430</v>
      </c>
      <c r="F2478" s="9" t="s">
        <v>56</v>
      </c>
      <c r="G2478" s="10">
        <v>61.052460000000004</v>
      </c>
      <c r="H2478" s="8">
        <v>1</v>
      </c>
      <c r="I2478" s="8">
        <v>0</v>
      </c>
      <c r="J2478" s="11">
        <v>3.3500000000000001E-3</v>
      </c>
      <c r="K2478" s="11">
        <v>3.6819999999999999E-2</v>
      </c>
      <c r="L2478" s="11">
        <v>0.61980000000000002</v>
      </c>
    </row>
    <row r="2479" spans="2:12" x14ac:dyDescent="0.3">
      <c r="B2479" s="9" t="s">
        <v>3410</v>
      </c>
      <c r="C2479" s="9" t="s">
        <v>3411</v>
      </c>
      <c r="D2479" s="9" t="s">
        <v>3419</v>
      </c>
      <c r="E2479" s="6" t="s">
        <v>3420</v>
      </c>
      <c r="F2479" s="9" t="s">
        <v>56</v>
      </c>
      <c r="G2479" s="10">
        <v>29.397739999999999</v>
      </c>
      <c r="H2479" s="8">
        <v>0.84768211920529801</v>
      </c>
      <c r="I2479" s="8">
        <v>0</v>
      </c>
      <c r="J2479" s="11">
        <v>1.129E-2</v>
      </c>
      <c r="K2479" s="11">
        <v>0.27052999999999999</v>
      </c>
      <c r="L2479" s="11">
        <v>0.43994</v>
      </c>
    </row>
    <row r="2480" spans="2:12" x14ac:dyDescent="0.3">
      <c r="B2480" s="9" t="s">
        <v>3410</v>
      </c>
      <c r="C2480" s="9" t="s">
        <v>3411</v>
      </c>
      <c r="D2480" s="9" t="s">
        <v>3421</v>
      </c>
      <c r="E2480" s="6" t="s">
        <v>3422</v>
      </c>
      <c r="F2480" s="9" t="s">
        <v>56</v>
      </c>
      <c r="G2480" s="10">
        <v>55.31288</v>
      </c>
      <c r="H2480" s="8">
        <v>1</v>
      </c>
      <c r="I2480" s="8">
        <v>0</v>
      </c>
      <c r="J2480" s="11">
        <v>4.6499999999999996E-3</v>
      </c>
      <c r="K2480" s="11">
        <v>0.15173</v>
      </c>
      <c r="L2480" s="11">
        <v>0.65305000000000002</v>
      </c>
    </row>
    <row r="2481" spans="2:12" x14ac:dyDescent="0.3">
      <c r="B2481" s="9" t="s">
        <v>3410</v>
      </c>
      <c r="C2481" s="9" t="s">
        <v>3411</v>
      </c>
      <c r="D2481" s="9" t="s">
        <v>207</v>
      </c>
      <c r="E2481" s="6" t="s">
        <v>208</v>
      </c>
      <c r="F2481" s="9" t="s">
        <v>56</v>
      </c>
      <c r="G2481" s="10">
        <v>58.978569999999998</v>
      </c>
      <c r="H2481" s="8">
        <v>0.99851851851851847</v>
      </c>
      <c r="I2481" s="8">
        <v>0</v>
      </c>
      <c r="J2481" s="11">
        <v>6.8999999999999999E-3</v>
      </c>
      <c r="K2481" s="11">
        <v>0.17286000000000001</v>
      </c>
      <c r="L2481" s="11">
        <v>0.62973999999999997</v>
      </c>
    </row>
    <row r="2482" spans="2:12" x14ac:dyDescent="0.3">
      <c r="B2482" s="9" t="s">
        <v>3410</v>
      </c>
      <c r="C2482" s="9" t="s">
        <v>3411</v>
      </c>
      <c r="D2482" s="9" t="s">
        <v>3415</v>
      </c>
      <c r="E2482" s="6" t="s">
        <v>19740</v>
      </c>
      <c r="F2482" s="9" t="s">
        <v>56</v>
      </c>
      <c r="G2482" s="10">
        <v>64.242940000000004</v>
      </c>
      <c r="H2482" s="8">
        <v>0.99934895833333337</v>
      </c>
      <c r="I2482" s="8">
        <v>0</v>
      </c>
      <c r="J2482" s="11">
        <v>2.4099999999999998E-3</v>
      </c>
      <c r="K2482" s="11">
        <v>6.2199999999999998E-2</v>
      </c>
      <c r="L2482" s="11">
        <v>0.63563000000000003</v>
      </c>
    </row>
    <row r="2483" spans="2:12" x14ac:dyDescent="0.3">
      <c r="B2483" s="9" t="s">
        <v>3410</v>
      </c>
      <c r="C2483" s="9" t="s">
        <v>3411</v>
      </c>
      <c r="D2483" s="9" t="s">
        <v>3414</v>
      </c>
      <c r="E2483" s="6" t="s">
        <v>19741</v>
      </c>
      <c r="F2483" s="9" t="s">
        <v>56</v>
      </c>
      <c r="G2483" s="10">
        <v>70.372330000000005</v>
      </c>
      <c r="H2483" s="8">
        <v>1</v>
      </c>
      <c r="I2483" s="8">
        <v>5.9293632379479244E-3</v>
      </c>
      <c r="J2483" s="11">
        <v>1.5730000000000001E-2</v>
      </c>
      <c r="K2483" s="11">
        <v>0.20032</v>
      </c>
      <c r="L2483" s="11">
        <v>0.72294999999999998</v>
      </c>
    </row>
    <row r="2484" spans="2:12" x14ac:dyDescent="0.3">
      <c r="B2484" s="9" t="s">
        <v>3410</v>
      </c>
      <c r="C2484" s="9" t="s">
        <v>3411</v>
      </c>
      <c r="D2484" s="9" t="s">
        <v>3423</v>
      </c>
      <c r="E2484" s="6" t="s">
        <v>3424</v>
      </c>
      <c r="F2484" s="9" t="s">
        <v>56</v>
      </c>
      <c r="G2484" s="10">
        <v>37.452300000000001</v>
      </c>
      <c r="H2484" s="8">
        <v>0.94268476621417796</v>
      </c>
      <c r="I2484" s="8">
        <v>0</v>
      </c>
      <c r="J2484" s="11">
        <v>1.274E-2</v>
      </c>
      <c r="K2484" s="11">
        <v>0.32251000000000002</v>
      </c>
      <c r="L2484" s="11">
        <v>0.53122000000000003</v>
      </c>
    </row>
    <row r="2485" spans="2:12" x14ac:dyDescent="0.3">
      <c r="B2485" s="9" t="s">
        <v>3410</v>
      </c>
      <c r="C2485" s="9" t="s">
        <v>3411</v>
      </c>
      <c r="D2485" s="9" t="s">
        <v>3412</v>
      </c>
      <c r="E2485" s="6" t="s">
        <v>19742</v>
      </c>
      <c r="F2485" s="9" t="s">
        <v>56</v>
      </c>
      <c r="G2485" s="10">
        <v>63.639690000000002</v>
      </c>
      <c r="H2485" s="8">
        <v>0.98612823674475958</v>
      </c>
      <c r="I2485" s="8">
        <v>3.0826140567200987E-4</v>
      </c>
      <c r="J2485" s="11">
        <v>2.6360000000000001E-2</v>
      </c>
      <c r="K2485" s="11">
        <v>0.23991999999999999</v>
      </c>
      <c r="L2485" s="11">
        <v>0.71162999999999998</v>
      </c>
    </row>
    <row r="2486" spans="2:12" x14ac:dyDescent="0.3">
      <c r="B2486" s="9" t="s">
        <v>3410</v>
      </c>
      <c r="C2486" s="9" t="s">
        <v>3411</v>
      </c>
      <c r="D2486" s="9" t="s">
        <v>3416</v>
      </c>
      <c r="E2486" s="6" t="s">
        <v>19743</v>
      </c>
      <c r="F2486" s="9" t="s">
        <v>56</v>
      </c>
      <c r="G2486" s="10">
        <v>63.86759</v>
      </c>
      <c r="H2486" s="8">
        <v>1</v>
      </c>
      <c r="I2486" s="8">
        <v>3.2934131736526945E-3</v>
      </c>
      <c r="J2486" s="11">
        <v>1.065E-2</v>
      </c>
      <c r="K2486" s="11">
        <v>0.21870999999999999</v>
      </c>
      <c r="L2486" s="11">
        <v>0.67059999999999997</v>
      </c>
    </row>
    <row r="2487" spans="2:12" x14ac:dyDescent="0.3">
      <c r="B2487" s="9" t="s">
        <v>3410</v>
      </c>
      <c r="C2487" s="9" t="s">
        <v>3411</v>
      </c>
      <c r="D2487" s="9" t="s">
        <v>3413</v>
      </c>
      <c r="E2487" s="6" t="s">
        <v>19744</v>
      </c>
      <c r="F2487" s="9" t="s">
        <v>56</v>
      </c>
      <c r="G2487" s="10">
        <v>59.502920000000003</v>
      </c>
      <c r="H2487" s="8">
        <v>1</v>
      </c>
      <c r="I2487" s="8">
        <v>0</v>
      </c>
      <c r="J2487" s="11">
        <v>1.6559999999999998E-2</v>
      </c>
      <c r="K2487" s="11">
        <v>0.23247999999999999</v>
      </c>
      <c r="L2487" s="11">
        <v>0.72982999999999998</v>
      </c>
    </row>
    <row r="2488" spans="2:12" x14ac:dyDescent="0.3">
      <c r="B2488" s="9" t="s">
        <v>3435</v>
      </c>
      <c r="C2488" s="9" t="s">
        <v>3436</v>
      </c>
      <c r="D2488" s="9" t="s">
        <v>3437</v>
      </c>
      <c r="E2488" s="6" t="s">
        <v>3438</v>
      </c>
      <c r="F2488" s="9" t="s">
        <v>83</v>
      </c>
      <c r="G2488" s="10">
        <v>73.660679999999999</v>
      </c>
      <c r="H2488" s="8">
        <v>0.99630723781388475</v>
      </c>
      <c r="I2488" s="8">
        <v>4.0620384047267352E-3</v>
      </c>
      <c r="J2488" s="11">
        <v>1.968E-2</v>
      </c>
      <c r="K2488" s="11">
        <v>0.14105000000000001</v>
      </c>
      <c r="L2488" s="11">
        <v>0.80506</v>
      </c>
    </row>
    <row r="2489" spans="2:12" x14ac:dyDescent="0.3">
      <c r="B2489" s="9" t="s">
        <v>3435</v>
      </c>
      <c r="C2489" s="9" t="s">
        <v>3436</v>
      </c>
      <c r="D2489" s="9" t="s">
        <v>3453</v>
      </c>
      <c r="E2489" s="6" t="s">
        <v>3454</v>
      </c>
      <c r="F2489" s="9" t="s">
        <v>83</v>
      </c>
      <c r="G2489" s="10">
        <v>79.953649999999996</v>
      </c>
      <c r="H2489" s="8">
        <v>0.95576949909306541</v>
      </c>
      <c r="I2489" s="8">
        <v>1.7720106041579461E-2</v>
      </c>
      <c r="J2489" s="11">
        <v>3.0400000000000002E-3</v>
      </c>
      <c r="K2489" s="11">
        <v>9.3160000000000007E-2</v>
      </c>
      <c r="L2489" s="11">
        <v>0.54486999999999997</v>
      </c>
    </row>
    <row r="2490" spans="2:12" x14ac:dyDescent="0.3">
      <c r="B2490" s="9" t="s">
        <v>3435</v>
      </c>
      <c r="C2490" s="9" t="s">
        <v>3436</v>
      </c>
      <c r="D2490" s="9" t="s">
        <v>3441</v>
      </c>
      <c r="E2490" s="6" t="s">
        <v>3442</v>
      </c>
      <c r="F2490" s="9" t="s">
        <v>83</v>
      </c>
      <c r="G2490" s="10">
        <v>75.122630000000001</v>
      </c>
      <c r="H2490" s="8">
        <v>1</v>
      </c>
      <c r="I2490" s="8">
        <v>0</v>
      </c>
      <c r="J2490" s="11">
        <v>1.95E-2</v>
      </c>
      <c r="K2490" s="11">
        <v>0.16780999999999999</v>
      </c>
      <c r="L2490" s="11">
        <v>0.80581000000000003</v>
      </c>
    </row>
    <row r="2491" spans="2:12" x14ac:dyDescent="0.3">
      <c r="B2491" s="9" t="s">
        <v>3435</v>
      </c>
      <c r="C2491" s="9" t="s">
        <v>3436</v>
      </c>
      <c r="D2491" s="9" t="s">
        <v>3451</v>
      </c>
      <c r="E2491" s="6" t="s">
        <v>3452</v>
      </c>
      <c r="F2491" s="9" t="s">
        <v>83</v>
      </c>
      <c r="G2491" s="10">
        <v>71.068290000000005</v>
      </c>
      <c r="H2491" s="8">
        <v>0.99849624060150377</v>
      </c>
      <c r="I2491" s="8">
        <v>3.5087719298245615E-3</v>
      </c>
      <c r="J2491" s="11">
        <v>9.5899999999999996E-3</v>
      </c>
      <c r="K2491" s="11">
        <v>0.19275999999999999</v>
      </c>
      <c r="L2491" s="11">
        <v>0.69987999999999995</v>
      </c>
    </row>
    <row r="2492" spans="2:12" x14ac:dyDescent="0.3">
      <c r="B2492" s="9" t="s">
        <v>3435</v>
      </c>
      <c r="C2492" s="9" t="s">
        <v>3436</v>
      </c>
      <c r="D2492" s="9" t="s">
        <v>3443</v>
      </c>
      <c r="E2492" s="6" t="s">
        <v>3444</v>
      </c>
      <c r="F2492" s="9" t="s">
        <v>83</v>
      </c>
      <c r="G2492" s="10">
        <v>68.387110000000007</v>
      </c>
      <c r="H2492" s="8">
        <v>0.9972580202906498</v>
      </c>
      <c r="I2492" s="8">
        <v>3.838771593090211E-3</v>
      </c>
      <c r="J2492" s="11">
        <v>8.26E-3</v>
      </c>
      <c r="K2492" s="11">
        <v>0.23447000000000001</v>
      </c>
      <c r="L2492" s="11">
        <v>0.7228</v>
      </c>
    </row>
    <row r="2493" spans="2:12" x14ac:dyDescent="0.3">
      <c r="B2493" s="9" t="s">
        <v>3435</v>
      </c>
      <c r="C2493" s="9" t="s">
        <v>3436</v>
      </c>
      <c r="D2493" s="9" t="s">
        <v>3439</v>
      </c>
      <c r="E2493" s="6" t="s">
        <v>3440</v>
      </c>
      <c r="F2493" s="9" t="s">
        <v>83</v>
      </c>
      <c r="G2493" s="10">
        <v>60.003520000000002</v>
      </c>
      <c r="H2493" s="8">
        <v>0.98535324526134405</v>
      </c>
      <c r="I2493" s="8">
        <v>2.8719126938541069E-4</v>
      </c>
      <c r="J2493" s="11">
        <v>1.478E-2</v>
      </c>
      <c r="K2493" s="11">
        <v>0.23266000000000001</v>
      </c>
      <c r="L2493" s="11">
        <v>0.64190999999999998</v>
      </c>
    </row>
    <row r="2494" spans="2:12" x14ac:dyDescent="0.3">
      <c r="B2494" s="9" t="s">
        <v>3435</v>
      </c>
      <c r="C2494" s="9" t="s">
        <v>3436</v>
      </c>
      <c r="D2494" s="9" t="s">
        <v>3445</v>
      </c>
      <c r="E2494" s="6" t="s">
        <v>3446</v>
      </c>
      <c r="F2494" s="9" t="s">
        <v>83</v>
      </c>
      <c r="G2494" s="10">
        <v>54.70384</v>
      </c>
      <c r="H2494" s="8">
        <v>1</v>
      </c>
      <c r="I2494" s="8">
        <v>0</v>
      </c>
      <c r="J2494" s="11">
        <v>3.3700000000000002E-3</v>
      </c>
      <c r="K2494" s="11">
        <v>0.10725</v>
      </c>
      <c r="L2494" s="11">
        <v>0.58887</v>
      </c>
    </row>
    <row r="2495" spans="2:12" x14ac:dyDescent="0.3">
      <c r="B2495" s="9" t="s">
        <v>3435</v>
      </c>
      <c r="C2495" s="9" t="s">
        <v>3436</v>
      </c>
      <c r="D2495" s="9" t="s">
        <v>3457</v>
      </c>
      <c r="E2495" s="6" t="s">
        <v>3458</v>
      </c>
      <c r="F2495" s="9" t="s">
        <v>83</v>
      </c>
      <c r="G2495" s="10">
        <v>61.424059999999997</v>
      </c>
      <c r="H2495" s="8">
        <v>0.994226678821027</v>
      </c>
      <c r="I2495" s="8">
        <v>5.1656031601336984E-3</v>
      </c>
      <c r="J2495" s="11">
        <v>8.5500000000000003E-3</v>
      </c>
      <c r="K2495" s="11">
        <v>0.19381000000000001</v>
      </c>
      <c r="L2495" s="11">
        <v>0.67466999999999999</v>
      </c>
    </row>
    <row r="2496" spans="2:12" x14ac:dyDescent="0.3">
      <c r="B2496" s="9" t="s">
        <v>3435</v>
      </c>
      <c r="C2496" s="9" t="s">
        <v>3436</v>
      </c>
      <c r="D2496" s="9" t="s">
        <v>3463</v>
      </c>
      <c r="E2496" s="6" t="s">
        <v>3464</v>
      </c>
      <c r="F2496" s="9" t="s">
        <v>83</v>
      </c>
      <c r="G2496" s="10">
        <v>56.258589999999998</v>
      </c>
      <c r="H2496" s="8">
        <v>1</v>
      </c>
      <c r="I2496" s="8">
        <v>0</v>
      </c>
      <c r="J2496" s="11">
        <v>9.0900000000000009E-3</v>
      </c>
      <c r="K2496" s="11">
        <v>0.19162000000000001</v>
      </c>
      <c r="L2496" s="11">
        <v>0.68820999999999999</v>
      </c>
    </row>
    <row r="2497" spans="2:12" x14ac:dyDescent="0.3">
      <c r="B2497" s="9" t="s">
        <v>3435</v>
      </c>
      <c r="C2497" s="9" t="s">
        <v>3436</v>
      </c>
      <c r="D2497" s="9" t="s">
        <v>3447</v>
      </c>
      <c r="E2497" s="6" t="s">
        <v>3448</v>
      </c>
      <c r="F2497" s="9" t="s">
        <v>83</v>
      </c>
      <c r="G2497" s="10">
        <v>69.781509999999997</v>
      </c>
      <c r="H2497" s="8">
        <v>0.99769053117782913</v>
      </c>
      <c r="I2497" s="8">
        <v>0</v>
      </c>
      <c r="J2497" s="11">
        <v>1.9230000000000001E-2</v>
      </c>
      <c r="K2497" s="11">
        <v>0.19095999999999999</v>
      </c>
      <c r="L2497" s="11">
        <v>0.75405</v>
      </c>
    </row>
    <row r="2498" spans="2:12" x14ac:dyDescent="0.3">
      <c r="B2498" s="9" t="s">
        <v>3435</v>
      </c>
      <c r="C2498" s="9" t="s">
        <v>3436</v>
      </c>
      <c r="D2498" s="9" t="s">
        <v>3455</v>
      </c>
      <c r="E2498" s="6" t="s">
        <v>3456</v>
      </c>
      <c r="F2498" s="9" t="s">
        <v>83</v>
      </c>
      <c r="G2498" s="10">
        <v>58.377769999999998</v>
      </c>
      <c r="H2498" s="8">
        <v>0.98971518987341767</v>
      </c>
      <c r="I2498" s="8">
        <v>0</v>
      </c>
      <c r="J2498" s="11">
        <v>4.0899999999999999E-3</v>
      </c>
      <c r="K2498" s="11">
        <v>0.11178</v>
      </c>
      <c r="L2498" s="11">
        <v>0.62878000000000001</v>
      </c>
    </row>
    <row r="2499" spans="2:12" x14ac:dyDescent="0.3">
      <c r="B2499" s="9" t="s">
        <v>3435</v>
      </c>
      <c r="C2499" s="9" t="s">
        <v>3436</v>
      </c>
      <c r="D2499" s="9" t="s">
        <v>3459</v>
      </c>
      <c r="E2499" s="6" t="s">
        <v>3460</v>
      </c>
      <c r="F2499" s="9" t="s">
        <v>83</v>
      </c>
      <c r="G2499" s="10">
        <v>60.367350000000002</v>
      </c>
      <c r="H2499" s="8">
        <v>0.99618320610687028</v>
      </c>
      <c r="I2499" s="8">
        <v>0</v>
      </c>
      <c r="J2499" s="11">
        <v>4.6600000000000001E-3</v>
      </c>
      <c r="K2499" s="11">
        <v>9.7850000000000006E-2</v>
      </c>
      <c r="L2499" s="11">
        <v>0.60860000000000003</v>
      </c>
    </row>
    <row r="2500" spans="2:12" x14ac:dyDescent="0.3">
      <c r="B2500" s="9" t="s">
        <v>3435</v>
      </c>
      <c r="C2500" s="9" t="s">
        <v>3436</v>
      </c>
      <c r="D2500" s="9" t="s">
        <v>3449</v>
      </c>
      <c r="E2500" s="6" t="s">
        <v>3450</v>
      </c>
      <c r="F2500" s="9" t="s">
        <v>83</v>
      </c>
      <c r="G2500" s="10">
        <v>67.715130000000002</v>
      </c>
      <c r="H2500" s="8">
        <v>0.99225806451612908</v>
      </c>
      <c r="I2500" s="8">
        <v>7.7419354838709677E-3</v>
      </c>
      <c r="J2500" s="11">
        <v>4.6499999999999996E-3</v>
      </c>
      <c r="K2500" s="11">
        <v>0.11538</v>
      </c>
      <c r="L2500" s="11">
        <v>0.71343999999999996</v>
      </c>
    </row>
    <row r="2501" spans="2:12" x14ac:dyDescent="0.3">
      <c r="B2501" s="9" t="s">
        <v>3435</v>
      </c>
      <c r="C2501" s="9" t="s">
        <v>3436</v>
      </c>
      <c r="D2501" s="9" t="s">
        <v>3461</v>
      </c>
      <c r="E2501" s="6" t="s">
        <v>3462</v>
      </c>
      <c r="F2501" s="9" t="s">
        <v>83</v>
      </c>
      <c r="G2501" s="10">
        <v>57.754759999999997</v>
      </c>
      <c r="H2501" s="8">
        <v>1</v>
      </c>
      <c r="I2501" s="8">
        <v>0</v>
      </c>
      <c r="J2501" s="11">
        <v>3.5599999999999998E-3</v>
      </c>
      <c r="K2501" s="11">
        <v>0.10178</v>
      </c>
      <c r="L2501" s="11">
        <v>0.58321000000000001</v>
      </c>
    </row>
    <row r="2502" spans="2:12" x14ac:dyDescent="0.3">
      <c r="B2502" s="9" t="s">
        <v>3465</v>
      </c>
      <c r="C2502" s="9" t="s">
        <v>3466</v>
      </c>
      <c r="D2502" s="9" t="s">
        <v>3476</v>
      </c>
      <c r="E2502" s="6" t="s">
        <v>3477</v>
      </c>
      <c r="F2502" s="9" t="s">
        <v>83</v>
      </c>
      <c r="G2502" s="10">
        <v>68.70814</v>
      </c>
      <c r="H2502" s="8">
        <v>0.9991831733714519</v>
      </c>
      <c r="I2502" s="8">
        <v>3.8799264856034309E-3</v>
      </c>
      <c r="J2502" s="11">
        <v>1.6760000000000001E-2</v>
      </c>
      <c r="K2502" s="11">
        <v>0.20243</v>
      </c>
      <c r="L2502" s="11">
        <v>0.72541</v>
      </c>
    </row>
    <row r="2503" spans="2:12" x14ac:dyDescent="0.3">
      <c r="B2503" s="9" t="s">
        <v>3465</v>
      </c>
      <c r="C2503" s="9" t="s">
        <v>3466</v>
      </c>
      <c r="D2503" s="9" t="s">
        <v>3475</v>
      </c>
      <c r="E2503" s="6" t="s">
        <v>18582</v>
      </c>
      <c r="F2503" s="9" t="s">
        <v>83</v>
      </c>
      <c r="G2503" s="10">
        <v>70.836489999999998</v>
      </c>
      <c r="H2503" s="8">
        <v>0.99932249322493227</v>
      </c>
      <c r="I2503" s="8">
        <v>6.7750677506775068E-4</v>
      </c>
      <c r="J2503" s="11">
        <v>3.5100000000000001E-3</v>
      </c>
      <c r="K2503" s="11">
        <v>5.8430000000000003E-2</v>
      </c>
      <c r="L2503" s="11">
        <v>0.66286999999999996</v>
      </c>
    </row>
    <row r="2504" spans="2:12" x14ac:dyDescent="0.3">
      <c r="B2504" s="9" t="s">
        <v>3465</v>
      </c>
      <c r="C2504" s="9" t="s">
        <v>3466</v>
      </c>
      <c r="D2504" s="9" t="s">
        <v>3480</v>
      </c>
      <c r="E2504" s="6" t="s">
        <v>3481</v>
      </c>
      <c r="F2504" s="9" t="s">
        <v>83</v>
      </c>
      <c r="G2504" s="10">
        <v>71.864720000000005</v>
      </c>
      <c r="H2504" s="8">
        <v>0.99854057209573843</v>
      </c>
      <c r="I2504" s="8">
        <v>2.3350846468184472E-3</v>
      </c>
      <c r="J2504" s="11">
        <v>3.0599999999999998E-3</v>
      </c>
      <c r="K2504" s="11">
        <v>0.13838</v>
      </c>
      <c r="L2504" s="11">
        <v>0.69303999999999999</v>
      </c>
    </row>
    <row r="2505" spans="2:12" x14ac:dyDescent="0.3">
      <c r="B2505" s="9" t="s">
        <v>3465</v>
      </c>
      <c r="C2505" s="9" t="s">
        <v>3466</v>
      </c>
      <c r="D2505" s="9" t="s">
        <v>3453</v>
      </c>
      <c r="E2505" s="6" t="s">
        <v>3454</v>
      </c>
      <c r="F2505" s="9" t="s">
        <v>83</v>
      </c>
      <c r="G2505" s="10">
        <v>79.953649999999996</v>
      </c>
      <c r="H2505" s="8">
        <v>0.95576949909306541</v>
      </c>
      <c r="I2505" s="8">
        <v>1.7720106041579461E-2</v>
      </c>
      <c r="J2505" s="11">
        <v>3.0400000000000002E-3</v>
      </c>
      <c r="K2505" s="11">
        <v>9.3160000000000007E-2</v>
      </c>
      <c r="L2505" s="11">
        <v>0.54486999999999997</v>
      </c>
    </row>
    <row r="2506" spans="2:12" x14ac:dyDescent="0.3">
      <c r="B2506" s="9" t="s">
        <v>3465</v>
      </c>
      <c r="C2506" s="9" t="s">
        <v>3466</v>
      </c>
      <c r="D2506" s="9" t="s">
        <v>3486</v>
      </c>
      <c r="E2506" s="6" t="s">
        <v>3487</v>
      </c>
      <c r="F2506" s="9" t="s">
        <v>83</v>
      </c>
      <c r="G2506" s="10">
        <v>63.90645</v>
      </c>
      <c r="H2506" s="8">
        <v>0.96</v>
      </c>
      <c r="I2506" s="8">
        <v>0</v>
      </c>
      <c r="J2506" s="11">
        <v>2.0500000000000002E-3</v>
      </c>
      <c r="K2506" s="11">
        <v>4.6010000000000002E-2</v>
      </c>
      <c r="L2506" s="11">
        <v>0.65488999999999997</v>
      </c>
    </row>
    <row r="2507" spans="2:12" x14ac:dyDescent="0.3">
      <c r="B2507" s="9" t="s">
        <v>3465</v>
      </c>
      <c r="C2507" s="9" t="s">
        <v>3466</v>
      </c>
      <c r="D2507" s="9" t="s">
        <v>3484</v>
      </c>
      <c r="E2507" s="6" t="s">
        <v>3485</v>
      </c>
      <c r="F2507" s="9" t="s">
        <v>83</v>
      </c>
      <c r="G2507" s="10">
        <v>54.544640000000001</v>
      </c>
      <c r="H2507" s="8">
        <v>0.97563531569295259</v>
      </c>
      <c r="I2507" s="8">
        <v>0</v>
      </c>
      <c r="J2507" s="11">
        <v>2.2899999999999999E-3</v>
      </c>
      <c r="K2507" s="11">
        <v>9.3020000000000005E-2</v>
      </c>
      <c r="L2507" s="11">
        <v>0.59745000000000004</v>
      </c>
    </row>
    <row r="2508" spans="2:12" x14ac:dyDescent="0.3">
      <c r="B2508" s="9" t="s">
        <v>3465</v>
      </c>
      <c r="C2508" s="9" t="s">
        <v>3466</v>
      </c>
      <c r="D2508" s="9" t="s">
        <v>3467</v>
      </c>
      <c r="E2508" s="6" t="s">
        <v>19745</v>
      </c>
      <c r="F2508" s="9" t="s">
        <v>83</v>
      </c>
      <c r="G2508" s="10">
        <v>55.12818</v>
      </c>
      <c r="H2508" s="8">
        <v>0.99901888643610492</v>
      </c>
      <c r="I2508" s="8">
        <v>0</v>
      </c>
      <c r="J2508" s="11">
        <v>4.0800000000000003E-3</v>
      </c>
      <c r="K2508" s="11">
        <v>0.11103</v>
      </c>
      <c r="L2508" s="11">
        <v>0.58931</v>
      </c>
    </row>
    <row r="2509" spans="2:12" x14ac:dyDescent="0.3">
      <c r="B2509" s="9" t="s">
        <v>3465</v>
      </c>
      <c r="C2509" s="9" t="s">
        <v>3466</v>
      </c>
      <c r="D2509" s="9" t="s">
        <v>3461</v>
      </c>
      <c r="E2509" s="6" t="s">
        <v>3462</v>
      </c>
      <c r="F2509" s="9" t="s">
        <v>83</v>
      </c>
      <c r="G2509" s="10">
        <v>57.754759999999997</v>
      </c>
      <c r="H2509" s="8">
        <v>1</v>
      </c>
      <c r="I2509" s="8">
        <v>0</v>
      </c>
      <c r="J2509" s="11">
        <v>3.5599999999999998E-3</v>
      </c>
      <c r="K2509" s="11">
        <v>0.10178</v>
      </c>
      <c r="L2509" s="11">
        <v>0.58321000000000001</v>
      </c>
    </row>
    <row r="2510" spans="2:12" x14ac:dyDescent="0.3">
      <c r="B2510" s="9" t="s">
        <v>3465</v>
      </c>
      <c r="C2510" s="9" t="s">
        <v>3466</v>
      </c>
      <c r="D2510" s="9" t="s">
        <v>3472</v>
      </c>
      <c r="E2510" s="6" t="s">
        <v>3473</v>
      </c>
      <c r="F2510" s="9" t="s">
        <v>83</v>
      </c>
      <c r="G2510" s="10">
        <v>59.12012</v>
      </c>
      <c r="H2510" s="8">
        <v>0.99935815147625162</v>
      </c>
      <c r="I2510" s="8">
        <v>0</v>
      </c>
      <c r="J2510" s="11">
        <v>4.4299999999999999E-3</v>
      </c>
      <c r="K2510" s="11">
        <v>4.9180000000000001E-2</v>
      </c>
      <c r="L2510" s="11">
        <v>0.58352000000000004</v>
      </c>
    </row>
    <row r="2511" spans="2:12" x14ac:dyDescent="0.3">
      <c r="B2511" s="9" t="s">
        <v>3465</v>
      </c>
      <c r="C2511" s="9" t="s">
        <v>3466</v>
      </c>
      <c r="D2511" s="9" t="s">
        <v>3470</v>
      </c>
      <c r="E2511" s="6" t="s">
        <v>3471</v>
      </c>
      <c r="F2511" s="9" t="s">
        <v>83</v>
      </c>
      <c r="G2511" s="10">
        <v>59.259639999999997</v>
      </c>
      <c r="H2511" s="8">
        <v>0.99714518760195758</v>
      </c>
      <c r="I2511" s="8">
        <v>0</v>
      </c>
      <c r="J2511" s="11">
        <v>5.3400000000000001E-3</v>
      </c>
      <c r="K2511" s="11">
        <v>0.12579000000000001</v>
      </c>
      <c r="L2511" s="11">
        <v>0.61292000000000002</v>
      </c>
    </row>
    <row r="2512" spans="2:12" x14ac:dyDescent="0.3">
      <c r="B2512" s="9" t="s">
        <v>3465</v>
      </c>
      <c r="C2512" s="9" t="s">
        <v>3466</v>
      </c>
      <c r="D2512" s="9" t="s">
        <v>3468</v>
      </c>
      <c r="E2512" s="6" t="s">
        <v>3469</v>
      </c>
      <c r="F2512" s="9" t="s">
        <v>83</v>
      </c>
      <c r="G2512" s="10">
        <v>53.481679999999997</v>
      </c>
      <c r="H2512" s="8">
        <v>1</v>
      </c>
      <c r="I2512" s="8">
        <v>0</v>
      </c>
      <c r="J2512" s="11">
        <v>1.025E-2</v>
      </c>
      <c r="K2512" s="11">
        <v>0.22422</v>
      </c>
      <c r="L2512" s="11">
        <v>0.58540000000000003</v>
      </c>
    </row>
    <row r="2513" spans="2:12" x14ac:dyDescent="0.3">
      <c r="B2513" s="9" t="s">
        <v>3465</v>
      </c>
      <c r="C2513" s="9" t="s">
        <v>3466</v>
      </c>
      <c r="D2513" s="9" t="s">
        <v>3482</v>
      </c>
      <c r="E2513" s="6" t="s">
        <v>3483</v>
      </c>
      <c r="F2513" s="9" t="s">
        <v>83</v>
      </c>
      <c r="G2513" s="10">
        <v>66.635069999999999</v>
      </c>
      <c r="H2513" s="8">
        <v>0.99679012345679008</v>
      </c>
      <c r="I2513" s="8">
        <v>9.8765432098765434E-4</v>
      </c>
      <c r="J2513" s="11">
        <v>2.9669999999999998E-2</v>
      </c>
      <c r="K2513" s="11">
        <v>0.22664000000000001</v>
      </c>
      <c r="L2513" s="11">
        <v>0.73106000000000004</v>
      </c>
    </row>
    <row r="2514" spans="2:12" x14ac:dyDescent="0.3">
      <c r="B2514" s="9" t="s">
        <v>3465</v>
      </c>
      <c r="C2514" s="9" t="s">
        <v>3466</v>
      </c>
      <c r="D2514" s="9" t="s">
        <v>3478</v>
      </c>
      <c r="E2514" s="6" t="s">
        <v>3479</v>
      </c>
      <c r="F2514" s="9" t="s">
        <v>83</v>
      </c>
      <c r="G2514" s="10">
        <v>60.742759999999997</v>
      </c>
      <c r="H2514" s="8">
        <v>1</v>
      </c>
      <c r="I2514" s="8">
        <v>3.4698126301179735E-4</v>
      </c>
      <c r="J2514" s="11">
        <v>6.7200000000000003E-3</v>
      </c>
      <c r="K2514" s="11">
        <v>0.17884</v>
      </c>
      <c r="L2514" s="11">
        <v>0.66203000000000001</v>
      </c>
    </row>
    <row r="2515" spans="2:12" x14ac:dyDescent="0.3">
      <c r="B2515" s="9" t="s">
        <v>3465</v>
      </c>
      <c r="C2515" s="9" t="s">
        <v>3466</v>
      </c>
      <c r="D2515" s="9" t="s">
        <v>3474</v>
      </c>
      <c r="E2515" s="6" t="s">
        <v>19746</v>
      </c>
      <c r="F2515" s="9" t="s">
        <v>83</v>
      </c>
      <c r="G2515" s="10">
        <v>54.345970000000001</v>
      </c>
      <c r="H2515" s="8">
        <v>0.99520153550863721</v>
      </c>
      <c r="I2515" s="8">
        <v>4.0786948176583489E-3</v>
      </c>
      <c r="J2515" s="11">
        <v>2.1180000000000001E-2</v>
      </c>
      <c r="K2515" s="11">
        <v>0.25672</v>
      </c>
      <c r="L2515" s="11">
        <v>0.54947999999999997</v>
      </c>
    </row>
    <row r="2516" spans="2:12" x14ac:dyDescent="0.3">
      <c r="B2516" s="9" t="s">
        <v>3488</v>
      </c>
      <c r="C2516" s="9" t="s">
        <v>3489</v>
      </c>
      <c r="D2516" s="9" t="s">
        <v>90</v>
      </c>
      <c r="E2516" s="6" t="s">
        <v>19451</v>
      </c>
      <c r="F2516" s="9" t="s">
        <v>83</v>
      </c>
      <c r="G2516" s="10">
        <v>21.436209999999999</v>
      </c>
      <c r="H2516" s="8">
        <v>0.75258442453480356</v>
      </c>
      <c r="I2516" s="8">
        <v>0.10578911095796002</v>
      </c>
      <c r="J2516" s="11">
        <v>4.3830000000000001E-2</v>
      </c>
      <c r="K2516" s="11">
        <v>0.36065000000000003</v>
      </c>
      <c r="L2516" s="11">
        <v>0.28155999999999998</v>
      </c>
    </row>
    <row r="2517" spans="2:12" x14ac:dyDescent="0.3">
      <c r="B2517" s="9" t="s">
        <v>3488</v>
      </c>
      <c r="C2517" s="9" t="s">
        <v>3489</v>
      </c>
      <c r="D2517" s="9" t="s">
        <v>3503</v>
      </c>
      <c r="E2517" s="6" t="s">
        <v>3504</v>
      </c>
      <c r="F2517" s="9" t="s">
        <v>83</v>
      </c>
      <c r="G2517" s="10">
        <v>24.070360000000001</v>
      </c>
      <c r="H2517" s="8">
        <v>0.66685174902831756</v>
      </c>
      <c r="I2517" s="8">
        <v>0.20294280955024985</v>
      </c>
      <c r="J2517" s="11">
        <v>5.0360000000000002E-2</v>
      </c>
      <c r="K2517" s="11">
        <v>0.35876000000000002</v>
      </c>
      <c r="L2517" s="11">
        <v>0.29380000000000001</v>
      </c>
    </row>
    <row r="2518" spans="2:12" x14ac:dyDescent="0.3">
      <c r="B2518" s="9" t="s">
        <v>3488</v>
      </c>
      <c r="C2518" s="9" t="s">
        <v>3489</v>
      </c>
      <c r="D2518" s="9" t="s">
        <v>3505</v>
      </c>
      <c r="E2518" s="6" t="s">
        <v>3506</v>
      </c>
      <c r="F2518" s="9" t="s">
        <v>83</v>
      </c>
      <c r="G2518" s="10">
        <v>31.373999999999999</v>
      </c>
      <c r="H2518" s="8">
        <v>0.99191919191919187</v>
      </c>
      <c r="I2518" s="8">
        <v>2.3088023088023088E-3</v>
      </c>
      <c r="J2518" s="11">
        <v>3.5799999999999998E-3</v>
      </c>
      <c r="K2518" s="11">
        <v>0.10138999999999999</v>
      </c>
      <c r="L2518" s="11">
        <v>0.42504999999999998</v>
      </c>
    </row>
    <row r="2519" spans="2:12" x14ac:dyDescent="0.3">
      <c r="B2519" s="9" t="s">
        <v>3488</v>
      </c>
      <c r="C2519" s="9" t="s">
        <v>3489</v>
      </c>
      <c r="D2519" s="9" t="s">
        <v>3493</v>
      </c>
      <c r="E2519" s="6" t="s">
        <v>19747</v>
      </c>
      <c r="F2519" s="9" t="s">
        <v>83</v>
      </c>
      <c r="G2519" s="10">
        <v>25.175609999999999</v>
      </c>
      <c r="H2519" s="8">
        <v>0.76305431645237476</v>
      </c>
      <c r="I2519" s="8">
        <v>0.11125688795591708</v>
      </c>
      <c r="J2519" s="11">
        <v>3.9940000000000003E-2</v>
      </c>
      <c r="K2519" s="11">
        <v>0.3306</v>
      </c>
      <c r="L2519" s="11">
        <v>0.30598999999999998</v>
      </c>
    </row>
    <row r="2520" spans="2:12" x14ac:dyDescent="0.3">
      <c r="B2520" s="9" t="s">
        <v>3488</v>
      </c>
      <c r="C2520" s="9" t="s">
        <v>3489</v>
      </c>
      <c r="D2520" s="9" t="s">
        <v>3494</v>
      </c>
      <c r="E2520" s="6" t="s">
        <v>3495</v>
      </c>
      <c r="F2520" s="9" t="s">
        <v>83</v>
      </c>
      <c r="G2520" s="10">
        <v>24.961200000000002</v>
      </c>
      <c r="H2520" s="8">
        <v>0.7905660377358491</v>
      </c>
      <c r="I2520" s="8">
        <v>0.15880503144654087</v>
      </c>
      <c r="J2520" s="11">
        <v>3.8670000000000003E-2</v>
      </c>
      <c r="K2520" s="11">
        <v>0.27953</v>
      </c>
      <c r="L2520" s="11">
        <v>0.30138999999999999</v>
      </c>
    </row>
    <row r="2521" spans="2:12" x14ac:dyDescent="0.3">
      <c r="B2521" s="9" t="s">
        <v>3488</v>
      </c>
      <c r="C2521" s="9" t="s">
        <v>3489</v>
      </c>
      <c r="D2521" s="9" t="s">
        <v>3507</v>
      </c>
      <c r="E2521" s="6" t="s">
        <v>19748</v>
      </c>
      <c r="F2521" s="9" t="s">
        <v>83</v>
      </c>
      <c r="G2521" s="10">
        <v>20.998750000000001</v>
      </c>
      <c r="H2521" s="8">
        <v>0.66465074085273657</v>
      </c>
      <c r="I2521" s="8">
        <v>0.19080737828847899</v>
      </c>
      <c r="J2521" s="11">
        <v>9.6180000000000002E-2</v>
      </c>
      <c r="K2521" s="11">
        <v>0.48248999999999997</v>
      </c>
      <c r="L2521" s="11">
        <v>0.27565000000000001</v>
      </c>
    </row>
    <row r="2522" spans="2:12" x14ac:dyDescent="0.3">
      <c r="B2522" s="9" t="s">
        <v>3488</v>
      </c>
      <c r="C2522" s="9" t="s">
        <v>3489</v>
      </c>
      <c r="D2522" s="9" t="s">
        <v>84</v>
      </c>
      <c r="E2522" s="6" t="s">
        <v>19452</v>
      </c>
      <c r="F2522" s="9" t="s">
        <v>83</v>
      </c>
      <c r="G2522" s="10">
        <v>30.44509</v>
      </c>
      <c r="H2522" s="8">
        <v>0.85057874430024549</v>
      </c>
      <c r="I2522" s="8">
        <v>3.8232199228340931E-2</v>
      </c>
      <c r="J2522" s="11">
        <v>4.2349999999999999E-2</v>
      </c>
      <c r="K2522" s="11">
        <v>0.31789000000000001</v>
      </c>
      <c r="L2522" s="11">
        <v>0.49228</v>
      </c>
    </row>
    <row r="2523" spans="2:12" x14ac:dyDescent="0.3">
      <c r="B2523" s="9" t="s">
        <v>3488</v>
      </c>
      <c r="C2523" s="9" t="s">
        <v>3489</v>
      </c>
      <c r="D2523" s="9" t="s">
        <v>3496</v>
      </c>
      <c r="E2523" s="6" t="s">
        <v>3497</v>
      </c>
      <c r="F2523" s="9" t="s">
        <v>83</v>
      </c>
      <c r="G2523" s="10">
        <v>29.342510000000001</v>
      </c>
      <c r="H2523" s="8">
        <v>0.90575709779179814</v>
      </c>
      <c r="I2523" s="8">
        <v>2.720820189274448E-2</v>
      </c>
      <c r="J2523" s="11">
        <v>1.8169999999999999E-2</v>
      </c>
      <c r="K2523" s="11">
        <v>0.20594999999999999</v>
      </c>
      <c r="L2523" s="11">
        <v>0.36619000000000002</v>
      </c>
    </row>
    <row r="2524" spans="2:12" x14ac:dyDescent="0.3">
      <c r="B2524" s="9" t="s">
        <v>3488</v>
      </c>
      <c r="C2524" s="9" t="s">
        <v>3489</v>
      </c>
      <c r="D2524" s="9" t="s">
        <v>3490</v>
      </c>
      <c r="E2524" s="6" t="s">
        <v>19749</v>
      </c>
      <c r="F2524" s="9" t="s">
        <v>83</v>
      </c>
      <c r="G2524" s="10">
        <v>40.180660000000003</v>
      </c>
      <c r="H2524" s="8">
        <v>0.86067642604745076</v>
      </c>
      <c r="I2524" s="8">
        <v>7.6224129227662793E-2</v>
      </c>
      <c r="J2524" s="11">
        <v>1.813E-2</v>
      </c>
      <c r="K2524" s="11">
        <v>0.17152999999999999</v>
      </c>
      <c r="L2524" s="11">
        <v>0.47867999999999999</v>
      </c>
    </row>
    <row r="2525" spans="2:12" x14ac:dyDescent="0.3">
      <c r="B2525" s="9" t="s">
        <v>3488</v>
      </c>
      <c r="C2525" s="9" t="s">
        <v>3489</v>
      </c>
      <c r="D2525" s="9" t="s">
        <v>3491</v>
      </c>
      <c r="E2525" s="6" t="s">
        <v>3492</v>
      </c>
      <c r="F2525" s="9" t="s">
        <v>83</v>
      </c>
      <c r="G2525" s="10">
        <v>28.055689999999998</v>
      </c>
      <c r="H2525" s="8">
        <v>0.86540483701366977</v>
      </c>
      <c r="I2525" s="8">
        <v>6.0199789695057834E-2</v>
      </c>
      <c r="J2525" s="11">
        <v>2.8199999999999999E-2</v>
      </c>
      <c r="K2525" s="11">
        <v>0.25484000000000001</v>
      </c>
      <c r="L2525" s="11">
        <v>0.36255999999999999</v>
      </c>
    </row>
    <row r="2526" spans="2:12" x14ac:dyDescent="0.3">
      <c r="B2526" s="9" t="s">
        <v>3488</v>
      </c>
      <c r="C2526" s="9" t="s">
        <v>3489</v>
      </c>
      <c r="D2526" s="9" t="s">
        <v>3498</v>
      </c>
      <c r="E2526" s="6" t="s">
        <v>3499</v>
      </c>
      <c r="F2526" s="9" t="s">
        <v>83</v>
      </c>
      <c r="G2526" s="10">
        <v>28.061810000000001</v>
      </c>
      <c r="H2526" s="8">
        <v>0.91267669858641132</v>
      </c>
      <c r="I2526" s="8">
        <v>2.2343821249430004E-2</v>
      </c>
      <c r="J2526" s="11">
        <v>1.2070000000000001E-2</v>
      </c>
      <c r="K2526" s="11">
        <v>0.18725</v>
      </c>
      <c r="L2526" s="11">
        <v>0.39090000000000003</v>
      </c>
    </row>
    <row r="2527" spans="2:12" x14ac:dyDescent="0.3">
      <c r="B2527" s="9" t="s">
        <v>3488</v>
      </c>
      <c r="C2527" s="9" t="s">
        <v>3489</v>
      </c>
      <c r="D2527" s="9" t="s">
        <v>3500</v>
      </c>
      <c r="E2527" s="6" t="s">
        <v>19750</v>
      </c>
      <c r="F2527" s="9" t="s">
        <v>83</v>
      </c>
      <c r="G2527" s="10">
        <v>28.444880000000001</v>
      </c>
      <c r="H2527" s="8">
        <v>0.90388877694942571</v>
      </c>
      <c r="I2527" s="8">
        <v>2.0552085432198268E-2</v>
      </c>
      <c r="J2527" s="11">
        <v>1.6889999999999999E-2</v>
      </c>
      <c r="K2527" s="11">
        <v>0.23841000000000001</v>
      </c>
      <c r="L2527" s="11">
        <v>0.39095999999999997</v>
      </c>
    </row>
    <row r="2528" spans="2:12" x14ac:dyDescent="0.3">
      <c r="B2528" s="9" t="s">
        <v>3488</v>
      </c>
      <c r="C2528" s="9" t="s">
        <v>3489</v>
      </c>
      <c r="D2528" s="9" t="s">
        <v>3501</v>
      </c>
      <c r="E2528" s="6" t="s">
        <v>3502</v>
      </c>
      <c r="F2528" s="9" t="s">
        <v>83</v>
      </c>
      <c r="G2528" s="10">
        <v>31.135840000000002</v>
      </c>
      <c r="H2528" s="8">
        <v>0.98029556650246308</v>
      </c>
      <c r="I2528" s="8">
        <v>3.6124794745484401E-3</v>
      </c>
      <c r="J2528" s="11">
        <v>8.4200000000000004E-3</v>
      </c>
      <c r="K2528" s="11">
        <v>0.11187999999999999</v>
      </c>
      <c r="L2528" s="11">
        <v>0.42673</v>
      </c>
    </row>
    <row r="2529" spans="2:12" x14ac:dyDescent="0.3">
      <c r="B2529" s="9" t="s">
        <v>3508</v>
      </c>
      <c r="C2529" s="9" t="s">
        <v>3509</v>
      </c>
      <c r="D2529" s="9" t="s">
        <v>3522</v>
      </c>
      <c r="E2529" s="6" t="s">
        <v>3523</v>
      </c>
      <c r="F2529" s="9" t="s">
        <v>453</v>
      </c>
      <c r="G2529" s="10">
        <v>33.92221</v>
      </c>
      <c r="H2529" s="8">
        <v>0.83720930232558144</v>
      </c>
      <c r="I2529" s="8">
        <v>8.1701346389228879E-2</v>
      </c>
      <c r="J2529" s="11">
        <v>2.835E-2</v>
      </c>
      <c r="K2529" s="11">
        <v>0.23824999999999999</v>
      </c>
      <c r="L2529" s="11">
        <v>0.48942000000000002</v>
      </c>
    </row>
    <row r="2530" spans="2:12" x14ac:dyDescent="0.3">
      <c r="B2530" s="9" t="s">
        <v>3508</v>
      </c>
      <c r="C2530" s="9" t="s">
        <v>3509</v>
      </c>
      <c r="D2530" s="9" t="s">
        <v>3516</v>
      </c>
      <c r="E2530" s="6" t="s">
        <v>3517</v>
      </c>
      <c r="F2530" s="9" t="s">
        <v>453</v>
      </c>
      <c r="G2530" s="10">
        <v>29.522849999999998</v>
      </c>
      <c r="H2530" s="8">
        <v>0.93562992125984257</v>
      </c>
      <c r="I2530" s="8">
        <v>9.8425196850393699E-4</v>
      </c>
      <c r="J2530" s="11">
        <v>9.3799999999999994E-3</v>
      </c>
      <c r="K2530" s="11">
        <v>0.23488999999999999</v>
      </c>
      <c r="L2530" s="11">
        <v>0.46162999999999998</v>
      </c>
    </row>
    <row r="2531" spans="2:12" x14ac:dyDescent="0.3">
      <c r="B2531" s="9" t="s">
        <v>3508</v>
      </c>
      <c r="C2531" s="9" t="s">
        <v>3509</v>
      </c>
      <c r="D2531" s="9" t="s">
        <v>3518</v>
      </c>
      <c r="E2531" s="6" t="s">
        <v>3519</v>
      </c>
      <c r="F2531" s="9" t="s">
        <v>453</v>
      </c>
      <c r="G2531" s="10">
        <v>32.592860000000002</v>
      </c>
      <c r="H2531" s="8">
        <v>0.99038989566172431</v>
      </c>
      <c r="I2531" s="8">
        <v>2.7457440966501922E-4</v>
      </c>
      <c r="J2531" s="11">
        <v>4.9100000000000003E-3</v>
      </c>
      <c r="K2531" s="11">
        <v>9.7129999999999994E-2</v>
      </c>
      <c r="L2531" s="11">
        <v>0.43613000000000002</v>
      </c>
    </row>
    <row r="2532" spans="2:12" x14ac:dyDescent="0.3">
      <c r="B2532" s="9" t="s">
        <v>3508</v>
      </c>
      <c r="C2532" s="9" t="s">
        <v>3509</v>
      </c>
      <c r="D2532" s="9" t="s">
        <v>3532</v>
      </c>
      <c r="E2532" s="6" t="s">
        <v>3533</v>
      </c>
      <c r="F2532" s="9" t="s">
        <v>453</v>
      </c>
      <c r="G2532" s="10">
        <v>70.05489</v>
      </c>
      <c r="H2532" s="8">
        <v>0.99925595238095233</v>
      </c>
      <c r="I2532" s="8">
        <v>0</v>
      </c>
      <c r="J2532" s="11">
        <v>3.49E-3</v>
      </c>
      <c r="K2532" s="11">
        <v>9.5990000000000006E-2</v>
      </c>
      <c r="L2532" s="11">
        <v>0.60602</v>
      </c>
    </row>
    <row r="2533" spans="2:12" x14ac:dyDescent="0.3">
      <c r="B2533" s="9" t="s">
        <v>3508</v>
      </c>
      <c r="C2533" s="9" t="s">
        <v>3509</v>
      </c>
      <c r="D2533" s="9" t="s">
        <v>3530</v>
      </c>
      <c r="E2533" s="6" t="s">
        <v>3531</v>
      </c>
      <c r="F2533" s="9" t="s">
        <v>453</v>
      </c>
      <c r="G2533" s="10">
        <v>51.261780000000002</v>
      </c>
      <c r="H2533" s="8">
        <v>0.96699766355140182</v>
      </c>
      <c r="I2533" s="8">
        <v>1.2266355140186916E-2</v>
      </c>
      <c r="J2533" s="11">
        <v>1.9910000000000001E-2</v>
      </c>
      <c r="K2533" s="11">
        <v>0.16672999999999999</v>
      </c>
      <c r="L2533" s="11">
        <v>0.52115</v>
      </c>
    </row>
    <row r="2534" spans="2:12" x14ac:dyDescent="0.3">
      <c r="B2534" s="9" t="s">
        <v>3508</v>
      </c>
      <c r="C2534" s="9" t="s">
        <v>3509</v>
      </c>
      <c r="D2534" s="9" t="s">
        <v>3524</v>
      </c>
      <c r="E2534" s="6" t="s">
        <v>3525</v>
      </c>
      <c r="F2534" s="9" t="s">
        <v>453</v>
      </c>
      <c r="G2534" s="10">
        <v>30.50094</v>
      </c>
      <c r="H2534" s="8">
        <v>0.89845094664371772</v>
      </c>
      <c r="I2534" s="8">
        <v>1.3195639701663799E-2</v>
      </c>
      <c r="J2534" s="11">
        <v>1.9820000000000001E-2</v>
      </c>
      <c r="K2534" s="11">
        <v>0.23063</v>
      </c>
      <c r="L2534" s="11">
        <v>0.45152999999999999</v>
      </c>
    </row>
    <row r="2535" spans="2:12" x14ac:dyDescent="0.3">
      <c r="B2535" s="9" t="s">
        <v>3508</v>
      </c>
      <c r="C2535" s="9" t="s">
        <v>3509</v>
      </c>
      <c r="D2535" s="9" t="s">
        <v>3512</v>
      </c>
      <c r="E2535" s="6" t="s">
        <v>3513</v>
      </c>
      <c r="F2535" s="9" t="s">
        <v>453</v>
      </c>
      <c r="G2535" s="10">
        <v>33.129159999999999</v>
      </c>
      <c r="H2535" s="8">
        <v>0.99017440432326209</v>
      </c>
      <c r="I2535" s="8">
        <v>0</v>
      </c>
      <c r="J2535" s="11">
        <v>3.7499999999999999E-3</v>
      </c>
      <c r="K2535" s="11">
        <v>0.1074</v>
      </c>
      <c r="L2535" s="11">
        <v>0.43678</v>
      </c>
    </row>
    <row r="2536" spans="2:12" x14ac:dyDescent="0.3">
      <c r="B2536" s="9" t="s">
        <v>3508</v>
      </c>
      <c r="C2536" s="9" t="s">
        <v>3509</v>
      </c>
      <c r="D2536" s="9" t="s">
        <v>3526</v>
      </c>
      <c r="E2536" s="6" t="s">
        <v>3527</v>
      </c>
      <c r="F2536" s="9" t="s">
        <v>453</v>
      </c>
      <c r="G2536" s="10">
        <v>31.75506</v>
      </c>
      <c r="H2536" s="8">
        <v>0.85692483784814955</v>
      </c>
      <c r="I2536" s="8">
        <v>4.0442579168256387E-2</v>
      </c>
      <c r="J2536" s="11">
        <v>2.4500000000000001E-2</v>
      </c>
      <c r="K2536" s="11">
        <v>0.24364</v>
      </c>
      <c r="L2536" s="11">
        <v>0.4748</v>
      </c>
    </row>
    <row r="2537" spans="2:12" x14ac:dyDescent="0.3">
      <c r="B2537" s="9" t="s">
        <v>3508</v>
      </c>
      <c r="C2537" s="9" t="s">
        <v>3509</v>
      </c>
      <c r="D2537" s="9" t="s">
        <v>3514</v>
      </c>
      <c r="E2537" s="6" t="s">
        <v>3515</v>
      </c>
      <c r="F2537" s="9" t="s">
        <v>453</v>
      </c>
      <c r="G2537" s="10">
        <v>31.151859999999999</v>
      </c>
      <c r="H2537" s="8">
        <v>0.90339275445658429</v>
      </c>
      <c r="I2537" s="8">
        <v>2.9327199539965498E-2</v>
      </c>
      <c r="J2537" s="11">
        <v>1.687E-2</v>
      </c>
      <c r="K2537" s="11">
        <v>0.17247999999999999</v>
      </c>
      <c r="L2537" s="11">
        <v>0.42931999999999998</v>
      </c>
    </row>
    <row r="2538" spans="2:12" x14ac:dyDescent="0.3">
      <c r="B2538" s="9" t="s">
        <v>3508</v>
      </c>
      <c r="C2538" s="9" t="s">
        <v>3509</v>
      </c>
      <c r="D2538" s="9" t="s">
        <v>3520</v>
      </c>
      <c r="E2538" s="6" t="s">
        <v>3521</v>
      </c>
      <c r="F2538" s="9" t="s">
        <v>453</v>
      </c>
      <c r="G2538" s="10">
        <v>26.82488</v>
      </c>
      <c r="H2538" s="8">
        <v>0.86519676248953392</v>
      </c>
      <c r="I2538" s="8">
        <v>2.2885849846497348E-2</v>
      </c>
      <c r="J2538" s="11">
        <v>4.5269999999999998E-2</v>
      </c>
      <c r="K2538" s="11">
        <v>0.35714000000000001</v>
      </c>
      <c r="L2538" s="11">
        <v>0.39872999999999997</v>
      </c>
    </row>
    <row r="2539" spans="2:12" x14ac:dyDescent="0.3">
      <c r="B2539" s="9" t="s">
        <v>3508</v>
      </c>
      <c r="C2539" s="9" t="s">
        <v>3509</v>
      </c>
      <c r="D2539" s="9" t="s">
        <v>3510</v>
      </c>
      <c r="E2539" s="6" t="s">
        <v>3511</v>
      </c>
      <c r="F2539" s="9" t="s">
        <v>453</v>
      </c>
      <c r="G2539" s="10">
        <v>30.71593</v>
      </c>
      <c r="H2539" s="8">
        <v>0.83994845360824744</v>
      </c>
      <c r="I2539" s="8">
        <v>8.4278350515463923E-2</v>
      </c>
      <c r="J2539" s="11">
        <v>3.7440000000000001E-2</v>
      </c>
      <c r="K2539" s="11">
        <v>0.28372999999999998</v>
      </c>
      <c r="L2539" s="11">
        <v>0.43842999999999999</v>
      </c>
    </row>
    <row r="2540" spans="2:12" x14ac:dyDescent="0.3">
      <c r="B2540" s="9" t="s">
        <v>3508</v>
      </c>
      <c r="C2540" s="9" t="s">
        <v>3509</v>
      </c>
      <c r="D2540" s="9" t="s">
        <v>3528</v>
      </c>
      <c r="E2540" s="6" t="s">
        <v>3529</v>
      </c>
      <c r="F2540" s="9" t="s">
        <v>453</v>
      </c>
      <c r="G2540" s="10">
        <v>58.172870000000003</v>
      </c>
      <c r="H2540" s="8">
        <v>0.8999834683418747</v>
      </c>
      <c r="I2540" s="8">
        <v>1.8184823937840966E-3</v>
      </c>
      <c r="J2540" s="11">
        <v>3.8500000000000001E-3</v>
      </c>
      <c r="K2540" s="11">
        <v>8.72E-2</v>
      </c>
      <c r="L2540" s="11">
        <v>0.50456000000000001</v>
      </c>
    </row>
    <row r="2541" spans="2:12" x14ac:dyDescent="0.3">
      <c r="B2541" s="9" t="s">
        <v>3534</v>
      </c>
      <c r="C2541" s="9" t="s">
        <v>3535</v>
      </c>
      <c r="D2541" s="9" t="s">
        <v>503</v>
      </c>
      <c r="E2541" s="6" t="s">
        <v>504</v>
      </c>
      <c r="F2541" s="9" t="s">
        <v>302</v>
      </c>
      <c r="G2541" s="10">
        <v>39.704270000000001</v>
      </c>
      <c r="H2541" s="8">
        <v>0.90764572293716883</v>
      </c>
      <c r="I2541" s="8">
        <v>9.8031794095382291E-2</v>
      </c>
      <c r="J2541" s="11">
        <v>8.9599999999999992E-3</v>
      </c>
      <c r="K2541" s="11">
        <v>0.19821</v>
      </c>
      <c r="L2541" s="11">
        <v>0.4486</v>
      </c>
    </row>
    <row r="2542" spans="2:12" x14ac:dyDescent="0.3">
      <c r="B2542" s="9" t="s">
        <v>3534</v>
      </c>
      <c r="C2542" s="9" t="s">
        <v>3535</v>
      </c>
      <c r="D2542" s="9" t="s">
        <v>3542</v>
      </c>
      <c r="E2542" s="6" t="s">
        <v>3543</v>
      </c>
      <c r="F2542" s="9" t="s">
        <v>302</v>
      </c>
      <c r="G2542" s="10">
        <v>58.025739999999999</v>
      </c>
      <c r="H2542" s="8">
        <v>0.9993127147766323</v>
      </c>
      <c r="I2542" s="8">
        <v>0</v>
      </c>
      <c r="J2542" s="11">
        <v>5.9100000000000003E-3</v>
      </c>
      <c r="K2542" s="11">
        <v>0.17468</v>
      </c>
      <c r="L2542" s="11">
        <v>0.61097000000000001</v>
      </c>
    </row>
    <row r="2543" spans="2:12" x14ac:dyDescent="0.3">
      <c r="B2543" s="9" t="s">
        <v>3534</v>
      </c>
      <c r="C2543" s="9" t="s">
        <v>3535</v>
      </c>
      <c r="D2543" s="9" t="s">
        <v>3560</v>
      </c>
      <c r="E2543" s="6" t="s">
        <v>3561</v>
      </c>
      <c r="F2543" s="9" t="s">
        <v>302</v>
      </c>
      <c r="G2543" s="10">
        <v>29.473800000000001</v>
      </c>
      <c r="H2543" s="8">
        <v>0.93640204580831665</v>
      </c>
      <c r="I2543" s="8">
        <v>7.7829664220591503E-3</v>
      </c>
      <c r="J2543" s="11">
        <v>4.2470000000000001E-2</v>
      </c>
      <c r="K2543" s="11">
        <v>0.24820999999999999</v>
      </c>
      <c r="L2543" s="11">
        <v>0.45669999999999999</v>
      </c>
    </row>
    <row r="2544" spans="2:12" x14ac:dyDescent="0.3">
      <c r="B2544" s="9" t="s">
        <v>3534</v>
      </c>
      <c r="C2544" s="9" t="s">
        <v>3535</v>
      </c>
      <c r="D2544" s="9" t="s">
        <v>509</v>
      </c>
      <c r="E2544" s="6" t="s">
        <v>510</v>
      </c>
      <c r="F2544" s="9" t="s">
        <v>302</v>
      </c>
      <c r="G2544" s="10">
        <v>48.262590000000003</v>
      </c>
      <c r="H2544" s="8">
        <v>0.97954822954822951</v>
      </c>
      <c r="I2544" s="8">
        <v>1.5262515262515263E-3</v>
      </c>
      <c r="J2544" s="11">
        <v>3.4199999999999999E-3</v>
      </c>
      <c r="K2544" s="11">
        <v>7.9619999999999996E-2</v>
      </c>
      <c r="L2544" s="11">
        <v>0.47944999999999999</v>
      </c>
    </row>
    <row r="2545" spans="2:12" x14ac:dyDescent="0.3">
      <c r="B2545" s="9" t="s">
        <v>3534</v>
      </c>
      <c r="C2545" s="9" t="s">
        <v>3535</v>
      </c>
      <c r="D2545" s="9" t="s">
        <v>3538</v>
      </c>
      <c r="E2545" s="6" t="s">
        <v>3539</v>
      </c>
      <c r="F2545" s="9" t="s">
        <v>302</v>
      </c>
      <c r="G2545" s="10">
        <v>55.736609999999999</v>
      </c>
      <c r="H2545" s="8">
        <v>1</v>
      </c>
      <c r="I2545" s="8">
        <v>0</v>
      </c>
      <c r="J2545" s="11">
        <v>5.8100000000000001E-3</v>
      </c>
      <c r="K2545" s="11">
        <v>0.19291</v>
      </c>
      <c r="L2545" s="11">
        <v>0.61011000000000004</v>
      </c>
    </row>
    <row r="2546" spans="2:12" x14ac:dyDescent="0.3">
      <c r="B2546" s="9" t="s">
        <v>3534</v>
      </c>
      <c r="C2546" s="9" t="s">
        <v>3535</v>
      </c>
      <c r="D2546" s="9" t="s">
        <v>507</v>
      </c>
      <c r="E2546" s="6" t="s">
        <v>508</v>
      </c>
      <c r="F2546" s="9" t="s">
        <v>302</v>
      </c>
      <c r="G2546" s="10">
        <v>52.021160000000002</v>
      </c>
      <c r="H2546" s="8">
        <v>0.99763500197083166</v>
      </c>
      <c r="I2546" s="8">
        <v>3.7839968466692943E-2</v>
      </c>
      <c r="J2546" s="11">
        <v>1.6449999999999999E-2</v>
      </c>
      <c r="K2546" s="11">
        <v>0.29496</v>
      </c>
      <c r="L2546" s="11">
        <v>0.51809000000000005</v>
      </c>
    </row>
    <row r="2547" spans="2:12" x14ac:dyDescent="0.3">
      <c r="B2547" s="9" t="s">
        <v>3534</v>
      </c>
      <c r="C2547" s="9" t="s">
        <v>3535</v>
      </c>
      <c r="D2547" s="9" t="s">
        <v>3546</v>
      </c>
      <c r="E2547" s="6" t="s">
        <v>3547</v>
      </c>
      <c r="F2547" s="9" t="s">
        <v>302</v>
      </c>
      <c r="G2547" s="10">
        <v>56.741160000000001</v>
      </c>
      <c r="H2547" s="8">
        <v>0.99597701149425288</v>
      </c>
      <c r="I2547" s="8">
        <v>1.1206896551724138E-2</v>
      </c>
      <c r="J2547" s="11">
        <v>1.136E-2</v>
      </c>
      <c r="K2547" s="11">
        <v>0.24953</v>
      </c>
      <c r="L2547" s="11">
        <v>0.64217999999999997</v>
      </c>
    </row>
    <row r="2548" spans="2:12" x14ac:dyDescent="0.3">
      <c r="B2548" s="9" t="s">
        <v>3534</v>
      </c>
      <c r="C2548" s="9" t="s">
        <v>3535</v>
      </c>
      <c r="D2548" s="9" t="s">
        <v>3536</v>
      </c>
      <c r="E2548" s="6" t="s">
        <v>3537</v>
      </c>
      <c r="F2548" s="9" t="s">
        <v>302</v>
      </c>
      <c r="G2548" s="10">
        <v>24.378419999999998</v>
      </c>
      <c r="H2548" s="8">
        <v>0.95284159613059249</v>
      </c>
      <c r="I2548" s="8">
        <v>2.418379685610641E-4</v>
      </c>
      <c r="J2548" s="11">
        <v>8.8299999999999993E-3</v>
      </c>
      <c r="K2548" s="11">
        <v>0.31803999999999999</v>
      </c>
      <c r="L2548" s="11">
        <v>0.34861999999999999</v>
      </c>
    </row>
    <row r="2549" spans="2:12" x14ac:dyDescent="0.3">
      <c r="B2549" s="9" t="s">
        <v>3534</v>
      </c>
      <c r="C2549" s="9" t="s">
        <v>3535</v>
      </c>
      <c r="D2549" s="9" t="s">
        <v>3556</v>
      </c>
      <c r="E2549" s="6" t="s">
        <v>3557</v>
      </c>
      <c r="F2549" s="9" t="s">
        <v>302</v>
      </c>
      <c r="G2549" s="10">
        <v>24.571159999999999</v>
      </c>
      <c r="H2549" s="8">
        <v>0.94296824368114063</v>
      </c>
      <c r="I2549" s="8">
        <v>2.2683084899546339E-3</v>
      </c>
      <c r="J2549" s="11">
        <v>2.026E-2</v>
      </c>
      <c r="K2549" s="11">
        <v>0.39871000000000001</v>
      </c>
      <c r="L2549" s="11">
        <v>0.35302</v>
      </c>
    </row>
    <row r="2550" spans="2:12" x14ac:dyDescent="0.3">
      <c r="B2550" s="9" t="s">
        <v>3534</v>
      </c>
      <c r="C2550" s="9" t="s">
        <v>3535</v>
      </c>
      <c r="D2550" s="9" t="s">
        <v>3554</v>
      </c>
      <c r="E2550" s="6" t="s">
        <v>3555</v>
      </c>
      <c r="F2550" s="9" t="s">
        <v>302</v>
      </c>
      <c r="G2550" s="10">
        <v>42.325629999999997</v>
      </c>
      <c r="H2550" s="8">
        <v>0.83309557774607701</v>
      </c>
      <c r="I2550" s="8">
        <v>4.4579172610556349E-2</v>
      </c>
      <c r="J2550" s="11">
        <v>2.0330000000000001E-2</v>
      </c>
      <c r="K2550" s="11">
        <v>0.24437</v>
      </c>
      <c r="L2550" s="11">
        <v>0.37913999999999998</v>
      </c>
    </row>
    <row r="2551" spans="2:12" x14ac:dyDescent="0.3">
      <c r="B2551" s="9" t="s">
        <v>3534</v>
      </c>
      <c r="C2551" s="9" t="s">
        <v>3535</v>
      </c>
      <c r="D2551" s="9" t="s">
        <v>3552</v>
      </c>
      <c r="E2551" s="6" t="s">
        <v>3553</v>
      </c>
      <c r="F2551" s="9" t="s">
        <v>302</v>
      </c>
      <c r="G2551" s="10">
        <v>52.12576</v>
      </c>
      <c r="H2551" s="8">
        <v>0.94975911906400545</v>
      </c>
      <c r="I2551" s="8">
        <v>2.4432209222298693E-2</v>
      </c>
      <c r="J2551" s="11">
        <v>3.2039999999999999E-2</v>
      </c>
      <c r="K2551" s="11">
        <v>0.30114999999999997</v>
      </c>
      <c r="L2551" s="11">
        <v>0.50748000000000004</v>
      </c>
    </row>
    <row r="2552" spans="2:12" x14ac:dyDescent="0.3">
      <c r="B2552" s="9" t="s">
        <v>3534</v>
      </c>
      <c r="C2552" s="9" t="s">
        <v>3535</v>
      </c>
      <c r="D2552" s="9" t="s">
        <v>3548</v>
      </c>
      <c r="E2552" s="6" t="s">
        <v>3549</v>
      </c>
      <c r="F2552" s="9" t="s">
        <v>302</v>
      </c>
      <c r="G2552" s="10">
        <v>55.693930000000002</v>
      </c>
      <c r="H2552" s="8">
        <v>0.97234226447709593</v>
      </c>
      <c r="I2552" s="8">
        <v>8.6430423509075197E-4</v>
      </c>
      <c r="J2552" s="11">
        <v>2.2200000000000002E-3</v>
      </c>
      <c r="K2552" s="11">
        <v>7.4730000000000005E-2</v>
      </c>
      <c r="L2552" s="11">
        <v>0.50202999999999998</v>
      </c>
    </row>
    <row r="2553" spans="2:12" x14ac:dyDescent="0.3">
      <c r="B2553" s="9" t="s">
        <v>3534</v>
      </c>
      <c r="C2553" s="9" t="s">
        <v>3535</v>
      </c>
      <c r="D2553" s="9" t="s">
        <v>3540</v>
      </c>
      <c r="E2553" s="6" t="s">
        <v>3541</v>
      </c>
      <c r="F2553" s="9" t="s">
        <v>302</v>
      </c>
      <c r="G2553" s="10">
        <v>60.746519999999997</v>
      </c>
      <c r="H2553" s="8">
        <v>0.99201111497047589</v>
      </c>
      <c r="I2553" s="8">
        <v>0</v>
      </c>
      <c r="J2553" s="11">
        <v>9.4000000000000004E-3</v>
      </c>
      <c r="K2553" s="11">
        <v>0.21188000000000001</v>
      </c>
      <c r="L2553" s="11">
        <v>0.62922</v>
      </c>
    </row>
    <row r="2554" spans="2:12" x14ac:dyDescent="0.3">
      <c r="B2554" s="9" t="s">
        <v>3534</v>
      </c>
      <c r="C2554" s="9" t="s">
        <v>3535</v>
      </c>
      <c r="D2554" s="9" t="s">
        <v>3544</v>
      </c>
      <c r="E2554" s="6" t="s">
        <v>3545</v>
      </c>
      <c r="F2554" s="9" t="s">
        <v>302</v>
      </c>
      <c r="G2554" s="10">
        <v>57.812530000000002</v>
      </c>
      <c r="H2554" s="8">
        <v>1</v>
      </c>
      <c r="I2554" s="8">
        <v>0</v>
      </c>
      <c r="J2554" s="11">
        <v>1.8110000000000001E-2</v>
      </c>
      <c r="K2554" s="11">
        <v>0.28772999999999999</v>
      </c>
      <c r="L2554" s="11">
        <v>0.65090999999999999</v>
      </c>
    </row>
    <row r="2555" spans="2:12" x14ac:dyDescent="0.3">
      <c r="B2555" s="9" t="s">
        <v>3534</v>
      </c>
      <c r="C2555" s="9" t="s">
        <v>3535</v>
      </c>
      <c r="D2555" s="9" t="s">
        <v>505</v>
      </c>
      <c r="E2555" s="6" t="s">
        <v>19491</v>
      </c>
      <c r="F2555" s="9" t="s">
        <v>302</v>
      </c>
      <c r="G2555" s="10">
        <v>22.860980000000001</v>
      </c>
      <c r="H2555" s="8">
        <v>0.99724137931034484</v>
      </c>
      <c r="I2555" s="8">
        <v>0</v>
      </c>
      <c r="J2555" s="11">
        <v>1.043E-2</v>
      </c>
      <c r="K2555" s="11">
        <v>0.42248000000000002</v>
      </c>
      <c r="L2555" s="11">
        <v>0.34803000000000001</v>
      </c>
    </row>
    <row r="2556" spans="2:12" x14ac:dyDescent="0.3">
      <c r="B2556" s="9" t="s">
        <v>3534</v>
      </c>
      <c r="C2556" s="9" t="s">
        <v>3535</v>
      </c>
      <c r="D2556" s="9" t="s">
        <v>3558</v>
      </c>
      <c r="E2556" s="6" t="s">
        <v>3559</v>
      </c>
      <c r="F2556" s="9" t="s">
        <v>302</v>
      </c>
      <c r="G2556" s="10">
        <v>27.342700000000001</v>
      </c>
      <c r="H2556" s="8">
        <v>0.9025898724391187</v>
      </c>
      <c r="I2556" s="8">
        <v>1.8940858136838035E-2</v>
      </c>
      <c r="J2556" s="11">
        <v>4.514E-2</v>
      </c>
      <c r="K2556" s="11">
        <v>0.40166000000000002</v>
      </c>
      <c r="L2556" s="11">
        <v>0.47996</v>
      </c>
    </row>
    <row r="2557" spans="2:12" x14ac:dyDescent="0.3">
      <c r="B2557" s="9" t="s">
        <v>3534</v>
      </c>
      <c r="C2557" s="9" t="s">
        <v>3535</v>
      </c>
      <c r="D2557" s="9" t="s">
        <v>501</v>
      </c>
      <c r="E2557" s="6" t="s">
        <v>502</v>
      </c>
      <c r="F2557" s="9" t="s">
        <v>302</v>
      </c>
      <c r="G2557" s="10">
        <v>54.110880000000002</v>
      </c>
      <c r="H2557" s="8">
        <v>1</v>
      </c>
      <c r="I2557" s="8">
        <v>0</v>
      </c>
      <c r="J2557" s="11">
        <v>1.48E-3</v>
      </c>
      <c r="K2557" s="11">
        <v>0.14935999999999999</v>
      </c>
      <c r="L2557" s="11">
        <v>0.58111000000000002</v>
      </c>
    </row>
    <row r="2558" spans="2:12" x14ac:dyDescent="0.3">
      <c r="B2558" s="9" t="s">
        <v>3534</v>
      </c>
      <c r="C2558" s="9" t="s">
        <v>3535</v>
      </c>
      <c r="D2558" s="9" t="s">
        <v>3550</v>
      </c>
      <c r="E2558" s="6" t="s">
        <v>3551</v>
      </c>
      <c r="F2558" s="9" t="s">
        <v>302</v>
      </c>
      <c r="G2558" s="10">
        <v>68.456509999999994</v>
      </c>
      <c r="H2558" s="8">
        <v>0.98276444744846236</v>
      </c>
      <c r="I2558" s="8">
        <v>3.0415680973301792E-3</v>
      </c>
      <c r="J2558" s="11">
        <v>9.6790000000000001E-2</v>
      </c>
      <c r="K2558" s="11">
        <v>0.23047000000000001</v>
      </c>
      <c r="L2558" s="11">
        <v>0.69877999999999996</v>
      </c>
    </row>
    <row r="2559" spans="2:12" x14ac:dyDescent="0.3">
      <c r="B2559" s="9" t="s">
        <v>3562</v>
      </c>
      <c r="C2559" s="9" t="s">
        <v>3563</v>
      </c>
      <c r="D2559" s="9" t="s">
        <v>3591</v>
      </c>
      <c r="E2559" s="6" t="s">
        <v>19751</v>
      </c>
      <c r="F2559" s="9" t="s">
        <v>302</v>
      </c>
      <c r="G2559" s="10">
        <v>23.871580000000002</v>
      </c>
      <c r="H2559" s="8">
        <v>0.93274228064811981</v>
      </c>
      <c r="I2559" s="8">
        <v>2.7820238459186793E-2</v>
      </c>
      <c r="J2559" s="11">
        <v>2.5270000000000001E-2</v>
      </c>
      <c r="K2559" s="11">
        <v>0.31731999999999999</v>
      </c>
      <c r="L2559" s="11">
        <v>0.29576999999999998</v>
      </c>
    </row>
    <row r="2560" spans="2:12" x14ac:dyDescent="0.3">
      <c r="B2560" s="9" t="s">
        <v>3562</v>
      </c>
      <c r="C2560" s="9" t="s">
        <v>3563</v>
      </c>
      <c r="D2560" s="9" t="s">
        <v>3574</v>
      </c>
      <c r="E2560" s="6" t="s">
        <v>18583</v>
      </c>
      <c r="F2560" s="9" t="s">
        <v>302</v>
      </c>
      <c r="G2560" s="10">
        <v>28.380790000000001</v>
      </c>
      <c r="H2560" s="8">
        <v>0.94696969696969702</v>
      </c>
      <c r="I2560" s="8">
        <v>5.6116722783389455E-4</v>
      </c>
      <c r="J2560" s="11">
        <v>8.8100000000000001E-3</v>
      </c>
      <c r="K2560" s="11">
        <v>0.25344</v>
      </c>
      <c r="L2560" s="11">
        <v>0.41276000000000002</v>
      </c>
    </row>
    <row r="2561" spans="2:12" x14ac:dyDescent="0.3">
      <c r="B2561" s="9" t="s">
        <v>3562</v>
      </c>
      <c r="C2561" s="9" t="s">
        <v>3563</v>
      </c>
      <c r="D2561" s="9" t="s">
        <v>3577</v>
      </c>
      <c r="E2561" s="6" t="s">
        <v>3578</v>
      </c>
      <c r="F2561" s="9" t="s">
        <v>302</v>
      </c>
      <c r="G2561" s="10">
        <v>32.036769999999997</v>
      </c>
      <c r="H2561" s="8">
        <v>0.94487028301886788</v>
      </c>
      <c r="I2561" s="8">
        <v>0</v>
      </c>
      <c r="J2561" s="11">
        <v>1.804E-2</v>
      </c>
      <c r="K2561" s="11">
        <v>0.26994000000000001</v>
      </c>
      <c r="L2561" s="11">
        <v>0.50126000000000004</v>
      </c>
    </row>
    <row r="2562" spans="2:12" x14ac:dyDescent="0.3">
      <c r="B2562" s="9" t="s">
        <v>3562</v>
      </c>
      <c r="C2562" s="9" t="s">
        <v>3563</v>
      </c>
      <c r="D2562" s="9" t="s">
        <v>3570</v>
      </c>
      <c r="E2562" s="6" t="s">
        <v>3571</v>
      </c>
      <c r="F2562" s="9" t="s">
        <v>302</v>
      </c>
      <c r="G2562" s="10">
        <v>27.170259999999999</v>
      </c>
      <c r="H2562" s="8">
        <v>0.90132036136205695</v>
      </c>
      <c r="I2562" s="8">
        <v>2.3974982626824185E-2</v>
      </c>
      <c r="J2562" s="11">
        <v>9.2350000000000002E-2</v>
      </c>
      <c r="K2562" s="11">
        <v>0.43142000000000003</v>
      </c>
      <c r="L2562" s="11">
        <v>0.33228000000000002</v>
      </c>
    </row>
    <row r="2563" spans="2:12" x14ac:dyDescent="0.3">
      <c r="B2563" s="9" t="s">
        <v>3562</v>
      </c>
      <c r="C2563" s="9" t="s">
        <v>3563</v>
      </c>
      <c r="D2563" s="9" t="s">
        <v>3572</v>
      </c>
      <c r="E2563" s="6" t="s">
        <v>3573</v>
      </c>
      <c r="F2563" s="9" t="s">
        <v>302</v>
      </c>
      <c r="G2563" s="10">
        <v>25.323519999999998</v>
      </c>
      <c r="H2563" s="8">
        <v>0.90613586559532511</v>
      </c>
      <c r="I2563" s="8">
        <v>0</v>
      </c>
      <c r="J2563" s="11">
        <v>1.3899999999999999E-2</v>
      </c>
      <c r="K2563" s="11">
        <v>0.31319999999999998</v>
      </c>
      <c r="L2563" s="11">
        <v>0.40245999999999998</v>
      </c>
    </row>
    <row r="2564" spans="2:12" x14ac:dyDescent="0.3">
      <c r="B2564" s="9" t="s">
        <v>3562</v>
      </c>
      <c r="C2564" s="9" t="s">
        <v>3563</v>
      </c>
      <c r="D2564" s="9" t="s">
        <v>3579</v>
      </c>
      <c r="E2564" s="6" t="s">
        <v>3580</v>
      </c>
      <c r="F2564" s="9" t="s">
        <v>302</v>
      </c>
      <c r="G2564" s="10">
        <v>50.26643</v>
      </c>
      <c r="H2564" s="8">
        <v>0.99142367066895365</v>
      </c>
      <c r="I2564" s="8">
        <v>1.4579759862778732E-2</v>
      </c>
      <c r="J2564" s="11">
        <v>2.5350000000000001E-2</v>
      </c>
      <c r="K2564" s="11">
        <v>0.21137</v>
      </c>
      <c r="L2564" s="11">
        <v>0.49059999999999998</v>
      </c>
    </row>
    <row r="2565" spans="2:12" x14ac:dyDescent="0.3">
      <c r="B2565" s="9" t="s">
        <v>3562</v>
      </c>
      <c r="C2565" s="9" t="s">
        <v>3563</v>
      </c>
      <c r="D2565" s="9" t="s">
        <v>3585</v>
      </c>
      <c r="E2565" s="6" t="s">
        <v>3586</v>
      </c>
      <c r="F2565" s="9" t="s">
        <v>302</v>
      </c>
      <c r="G2565" s="10">
        <v>59.660089999999997</v>
      </c>
      <c r="H2565" s="8">
        <v>0.99785801713586286</v>
      </c>
      <c r="I2565" s="8">
        <v>1.2239902080783353E-3</v>
      </c>
      <c r="J2565" s="11">
        <v>5.1200000000000004E-3</v>
      </c>
      <c r="K2565" s="11">
        <v>7.2889999999999996E-2</v>
      </c>
      <c r="L2565" s="11">
        <v>0.56618999999999997</v>
      </c>
    </row>
    <row r="2566" spans="2:12" x14ac:dyDescent="0.3">
      <c r="B2566" s="9" t="s">
        <v>3562</v>
      </c>
      <c r="C2566" s="9" t="s">
        <v>3563</v>
      </c>
      <c r="D2566" s="9" t="s">
        <v>3568</v>
      </c>
      <c r="E2566" s="6" t="s">
        <v>19752</v>
      </c>
      <c r="F2566" s="9" t="s">
        <v>302</v>
      </c>
      <c r="G2566" s="10">
        <v>29.005590000000002</v>
      </c>
      <c r="H2566" s="8">
        <v>0.98729729729729732</v>
      </c>
      <c r="I2566" s="8">
        <v>0</v>
      </c>
      <c r="J2566" s="11">
        <v>1.047E-2</v>
      </c>
      <c r="K2566" s="11">
        <v>0.14976999999999999</v>
      </c>
      <c r="L2566" s="11">
        <v>0.39985999999999999</v>
      </c>
    </row>
    <row r="2567" spans="2:12" x14ac:dyDescent="0.3">
      <c r="B2567" s="9" t="s">
        <v>3562</v>
      </c>
      <c r="C2567" s="9" t="s">
        <v>3563</v>
      </c>
      <c r="D2567" s="9" t="s">
        <v>3583</v>
      </c>
      <c r="E2567" s="6" t="s">
        <v>3584</v>
      </c>
      <c r="F2567" s="9" t="s">
        <v>302</v>
      </c>
      <c r="G2567" s="10">
        <v>32.44755</v>
      </c>
      <c r="H2567" s="8">
        <v>0.97952800682399777</v>
      </c>
      <c r="I2567" s="8">
        <v>1.9334660221779928E-2</v>
      </c>
      <c r="J2567" s="11">
        <v>0.14696999999999999</v>
      </c>
      <c r="K2567" s="11">
        <v>0.29437999999999998</v>
      </c>
      <c r="L2567" s="11">
        <v>0.64044999999999996</v>
      </c>
    </row>
    <row r="2568" spans="2:12" x14ac:dyDescent="0.3">
      <c r="B2568" s="9" t="s">
        <v>3562</v>
      </c>
      <c r="C2568" s="9" t="s">
        <v>3563</v>
      </c>
      <c r="D2568" s="9" t="s">
        <v>3569</v>
      </c>
      <c r="E2568" s="6" t="s">
        <v>12260</v>
      </c>
      <c r="F2568" s="9" t="s">
        <v>302</v>
      </c>
      <c r="G2568" s="10">
        <v>25.38082</v>
      </c>
      <c r="H2568" s="8">
        <v>0.89679947746570865</v>
      </c>
      <c r="I2568" s="8">
        <v>2.5146962769431742E-2</v>
      </c>
      <c r="J2568" s="11">
        <v>5.7140000000000003E-2</v>
      </c>
      <c r="K2568" s="11">
        <v>0.30606</v>
      </c>
      <c r="L2568" s="11">
        <v>0.37446000000000002</v>
      </c>
    </row>
    <row r="2569" spans="2:12" x14ac:dyDescent="0.3">
      <c r="B2569" s="9" t="s">
        <v>3562</v>
      </c>
      <c r="C2569" s="9" t="s">
        <v>3563</v>
      </c>
      <c r="D2569" s="9" t="s">
        <v>3564</v>
      </c>
      <c r="E2569" s="6" t="s">
        <v>3565</v>
      </c>
      <c r="F2569" s="9" t="s">
        <v>302</v>
      </c>
      <c r="G2569" s="10">
        <v>26.40795</v>
      </c>
      <c r="H2569" s="8">
        <v>0.95947901591895801</v>
      </c>
      <c r="I2569" s="8">
        <v>1.0130246020260492E-2</v>
      </c>
      <c r="J2569" s="11">
        <v>2.154E-2</v>
      </c>
      <c r="K2569" s="11">
        <v>0.38256000000000001</v>
      </c>
      <c r="L2569" s="11">
        <v>0.45179000000000002</v>
      </c>
    </row>
    <row r="2570" spans="2:12" x14ac:dyDescent="0.3">
      <c r="B2570" s="9" t="s">
        <v>3562</v>
      </c>
      <c r="C2570" s="9" t="s">
        <v>3563</v>
      </c>
      <c r="D2570" s="9" t="s">
        <v>3589</v>
      </c>
      <c r="E2570" s="6" t="s">
        <v>3590</v>
      </c>
      <c r="F2570" s="9" t="s">
        <v>302</v>
      </c>
      <c r="G2570" s="10">
        <v>29.39761</v>
      </c>
      <c r="H2570" s="8">
        <v>0.97506758786422354</v>
      </c>
      <c r="I2570" s="8">
        <v>2.1027335536197057E-2</v>
      </c>
      <c r="J2570" s="11">
        <v>6.1999999999999998E-3</v>
      </c>
      <c r="K2570" s="11">
        <v>0.1426</v>
      </c>
      <c r="L2570" s="11">
        <v>0.42914000000000002</v>
      </c>
    </row>
    <row r="2571" spans="2:12" x14ac:dyDescent="0.3">
      <c r="B2571" s="9" t="s">
        <v>3562</v>
      </c>
      <c r="C2571" s="9" t="s">
        <v>3563</v>
      </c>
      <c r="D2571" s="9" t="s">
        <v>3575</v>
      </c>
      <c r="E2571" s="6" t="s">
        <v>3576</v>
      </c>
      <c r="F2571" s="9" t="s">
        <v>302</v>
      </c>
      <c r="G2571" s="10">
        <v>24.771650000000001</v>
      </c>
      <c r="H2571" s="8">
        <v>0.95340016255757243</v>
      </c>
      <c r="I2571" s="8">
        <v>1.4359252235166622E-2</v>
      </c>
      <c r="J2571" s="11">
        <v>4.6699999999999998E-2</v>
      </c>
      <c r="K2571" s="11">
        <v>0.34083999999999998</v>
      </c>
      <c r="L2571" s="11">
        <v>0.37859999999999999</v>
      </c>
    </row>
    <row r="2572" spans="2:12" x14ac:dyDescent="0.3">
      <c r="B2572" s="9" t="s">
        <v>3562</v>
      </c>
      <c r="C2572" s="9" t="s">
        <v>3563</v>
      </c>
      <c r="D2572" s="9" t="s">
        <v>3587</v>
      </c>
      <c r="E2572" s="6" t="s">
        <v>3588</v>
      </c>
      <c r="F2572" s="9" t="s">
        <v>302</v>
      </c>
      <c r="G2572" s="10">
        <v>32.022829999999999</v>
      </c>
      <c r="H2572" s="8">
        <v>0.98467712513681138</v>
      </c>
      <c r="I2572" s="8">
        <v>6.2021160160525357E-3</v>
      </c>
      <c r="J2572" s="11">
        <v>1.8600000000000001E-3</v>
      </c>
      <c r="K2572" s="11">
        <v>6.9739999999999996E-2</v>
      </c>
      <c r="L2572" s="11">
        <v>0.45978999999999998</v>
      </c>
    </row>
    <row r="2573" spans="2:12" x14ac:dyDescent="0.3">
      <c r="B2573" s="9" t="s">
        <v>3562</v>
      </c>
      <c r="C2573" s="9" t="s">
        <v>3563</v>
      </c>
      <c r="D2573" s="9" t="s">
        <v>3566</v>
      </c>
      <c r="E2573" s="6" t="s">
        <v>3567</v>
      </c>
      <c r="F2573" s="9" t="s">
        <v>302</v>
      </c>
      <c r="G2573" s="10">
        <v>27.56221</v>
      </c>
      <c r="H2573" s="8">
        <v>0.95377128953771284</v>
      </c>
      <c r="I2573" s="8">
        <v>4.8661800486618006E-3</v>
      </c>
      <c r="J2573" s="11">
        <v>4.7499999999999999E-3</v>
      </c>
      <c r="K2573" s="11">
        <v>9.7439999999999999E-2</v>
      </c>
      <c r="L2573" s="11">
        <v>0.33615</v>
      </c>
    </row>
    <row r="2574" spans="2:12" x14ac:dyDescent="0.3">
      <c r="B2574" s="9" t="s">
        <v>3562</v>
      </c>
      <c r="C2574" s="9" t="s">
        <v>3563</v>
      </c>
      <c r="D2574" s="9" t="s">
        <v>3592</v>
      </c>
      <c r="E2574" s="6" t="s">
        <v>3593</v>
      </c>
      <c r="F2574" s="9" t="s">
        <v>302</v>
      </c>
      <c r="G2574" s="10">
        <v>24.614750000000001</v>
      </c>
      <c r="H2574" s="8">
        <v>0.93630970964720572</v>
      </c>
      <c r="I2574" s="8">
        <v>1.1863877614736186E-2</v>
      </c>
      <c r="J2574" s="11">
        <v>2.7699999999999999E-2</v>
      </c>
      <c r="K2574" s="11">
        <v>0.16008</v>
      </c>
      <c r="L2574" s="11">
        <v>0.28716999999999998</v>
      </c>
    </row>
    <row r="2575" spans="2:12" x14ac:dyDescent="0.3">
      <c r="B2575" s="9" t="s">
        <v>3562</v>
      </c>
      <c r="C2575" s="9" t="s">
        <v>3563</v>
      </c>
      <c r="D2575" s="9" t="s">
        <v>3581</v>
      </c>
      <c r="E2575" s="6" t="s">
        <v>3582</v>
      </c>
      <c r="F2575" s="9" t="s">
        <v>302</v>
      </c>
      <c r="G2575" s="10">
        <v>45.72907</v>
      </c>
      <c r="H2575" s="8">
        <v>0.96354356543930009</v>
      </c>
      <c r="I2575" s="8">
        <v>7.6558512577469921E-3</v>
      </c>
      <c r="J2575" s="11">
        <v>3.5200000000000002E-2</v>
      </c>
      <c r="K2575" s="11">
        <v>0.34666999999999998</v>
      </c>
      <c r="L2575" s="11">
        <v>0.54725000000000001</v>
      </c>
    </row>
    <row r="2576" spans="2:12" x14ac:dyDescent="0.3">
      <c r="B2576" s="9" t="s">
        <v>3594</v>
      </c>
      <c r="C2576" s="9" t="s">
        <v>3595</v>
      </c>
      <c r="D2576" s="9" t="s">
        <v>3600</v>
      </c>
      <c r="E2576" s="6" t="s">
        <v>3601</v>
      </c>
      <c r="F2576" s="9" t="s">
        <v>302</v>
      </c>
      <c r="G2576" s="10">
        <v>30.202629999999999</v>
      </c>
      <c r="H2576" s="8">
        <v>0.97560975609756095</v>
      </c>
      <c r="I2576" s="8">
        <v>4.8780487804878049E-3</v>
      </c>
      <c r="J2576" s="11">
        <v>3.4299999999999999E-3</v>
      </c>
      <c r="K2576" s="11">
        <v>0.10645</v>
      </c>
      <c r="L2576" s="11">
        <v>0.39794000000000002</v>
      </c>
    </row>
    <row r="2577" spans="2:12" x14ac:dyDescent="0.3">
      <c r="B2577" s="9" t="s">
        <v>3594</v>
      </c>
      <c r="C2577" s="9" t="s">
        <v>3595</v>
      </c>
      <c r="D2577" s="9" t="s">
        <v>3604</v>
      </c>
      <c r="E2577" s="6" t="s">
        <v>3605</v>
      </c>
      <c r="F2577" s="9" t="s">
        <v>302</v>
      </c>
      <c r="G2577" s="10">
        <v>28.11919</v>
      </c>
      <c r="H2577" s="8">
        <v>0.98553557466770914</v>
      </c>
      <c r="I2577" s="8">
        <v>0</v>
      </c>
      <c r="J2577" s="11">
        <v>5.0499999999999998E-3</v>
      </c>
      <c r="K2577" s="11">
        <v>0.11869</v>
      </c>
      <c r="L2577" s="11">
        <v>0.38838</v>
      </c>
    </row>
    <row r="2578" spans="2:12" x14ac:dyDescent="0.3">
      <c r="B2578" s="9" t="s">
        <v>3594</v>
      </c>
      <c r="C2578" s="9" t="s">
        <v>3595</v>
      </c>
      <c r="D2578" s="9" t="s">
        <v>3613</v>
      </c>
      <c r="E2578" s="6" t="s">
        <v>3614</v>
      </c>
      <c r="F2578" s="9" t="s">
        <v>302</v>
      </c>
      <c r="G2578" s="10">
        <v>49.506700000000002</v>
      </c>
      <c r="H2578" s="8">
        <v>0.96955328175692534</v>
      </c>
      <c r="I2578" s="8">
        <v>1.0980783628649862E-2</v>
      </c>
      <c r="J2578" s="11">
        <v>2.785E-2</v>
      </c>
      <c r="K2578" s="11">
        <v>0.24934000000000001</v>
      </c>
      <c r="L2578" s="11">
        <v>0.54973000000000005</v>
      </c>
    </row>
    <row r="2579" spans="2:12" x14ac:dyDescent="0.3">
      <c r="B2579" s="9" t="s">
        <v>3594</v>
      </c>
      <c r="C2579" s="9" t="s">
        <v>3595</v>
      </c>
      <c r="D2579" s="9" t="s">
        <v>3615</v>
      </c>
      <c r="E2579" s="6" t="s">
        <v>3616</v>
      </c>
      <c r="F2579" s="9" t="s">
        <v>302</v>
      </c>
      <c r="G2579" s="10">
        <v>59.526339999999998</v>
      </c>
      <c r="H2579" s="8">
        <v>0.99974937343358394</v>
      </c>
      <c r="I2579" s="8">
        <v>0</v>
      </c>
      <c r="J2579" s="11">
        <v>5.2199999999999998E-3</v>
      </c>
      <c r="K2579" s="11">
        <v>0.12814</v>
      </c>
      <c r="L2579" s="11">
        <v>0.61885000000000001</v>
      </c>
    </row>
    <row r="2580" spans="2:12" x14ac:dyDescent="0.3">
      <c r="B2580" s="9" t="s">
        <v>3594</v>
      </c>
      <c r="C2580" s="9" t="s">
        <v>3595</v>
      </c>
      <c r="D2580" s="9" t="s">
        <v>3608</v>
      </c>
      <c r="E2580" s="6" t="s">
        <v>3609</v>
      </c>
      <c r="F2580" s="9" t="s">
        <v>302</v>
      </c>
      <c r="G2580" s="10">
        <v>60.820189999999997</v>
      </c>
      <c r="H2580" s="8">
        <v>1</v>
      </c>
      <c r="I2580" s="8">
        <v>2.2346368715083799E-4</v>
      </c>
      <c r="J2580" s="11">
        <v>1.538E-2</v>
      </c>
      <c r="K2580" s="11">
        <v>0.15351999999999999</v>
      </c>
      <c r="L2580" s="11">
        <v>0.63485999999999998</v>
      </c>
    </row>
    <row r="2581" spans="2:12" x14ac:dyDescent="0.3">
      <c r="B2581" s="9" t="s">
        <v>3594</v>
      </c>
      <c r="C2581" s="9" t="s">
        <v>3595</v>
      </c>
      <c r="D2581" s="9" t="s">
        <v>3574</v>
      </c>
      <c r="E2581" s="6" t="s">
        <v>18583</v>
      </c>
      <c r="F2581" s="9" t="s">
        <v>302</v>
      </c>
      <c r="G2581" s="10">
        <v>28.380790000000001</v>
      </c>
      <c r="H2581" s="8">
        <v>0.94696969696969702</v>
      </c>
      <c r="I2581" s="8">
        <v>5.6116722783389455E-4</v>
      </c>
      <c r="J2581" s="11">
        <v>8.8100000000000001E-3</v>
      </c>
      <c r="K2581" s="11">
        <v>0.25344</v>
      </c>
      <c r="L2581" s="11">
        <v>0.41276000000000002</v>
      </c>
    </row>
    <row r="2582" spans="2:12" x14ac:dyDescent="0.3">
      <c r="B2582" s="9" t="s">
        <v>3594</v>
      </c>
      <c r="C2582" s="9" t="s">
        <v>3595</v>
      </c>
      <c r="D2582" s="9" t="s">
        <v>3577</v>
      </c>
      <c r="E2582" s="6" t="s">
        <v>3578</v>
      </c>
      <c r="F2582" s="9" t="s">
        <v>302</v>
      </c>
      <c r="G2582" s="10">
        <v>32.036769999999997</v>
      </c>
      <c r="H2582" s="8">
        <v>0.94487028301886788</v>
      </c>
      <c r="I2582" s="8">
        <v>0</v>
      </c>
      <c r="J2582" s="11">
        <v>1.804E-2</v>
      </c>
      <c r="K2582" s="11">
        <v>0.26994000000000001</v>
      </c>
      <c r="L2582" s="11">
        <v>0.50126000000000004</v>
      </c>
    </row>
    <row r="2583" spans="2:12" x14ac:dyDescent="0.3">
      <c r="B2583" s="9" t="s">
        <v>3594</v>
      </c>
      <c r="C2583" s="9" t="s">
        <v>3595</v>
      </c>
      <c r="D2583" s="9" t="s">
        <v>3572</v>
      </c>
      <c r="E2583" s="6" t="s">
        <v>3573</v>
      </c>
      <c r="F2583" s="9" t="s">
        <v>302</v>
      </c>
      <c r="G2583" s="10">
        <v>25.323519999999998</v>
      </c>
      <c r="H2583" s="8">
        <v>0.90613586559532511</v>
      </c>
      <c r="I2583" s="8">
        <v>0</v>
      </c>
      <c r="J2583" s="11">
        <v>1.3899999999999999E-2</v>
      </c>
      <c r="K2583" s="11">
        <v>0.31319999999999998</v>
      </c>
      <c r="L2583" s="11">
        <v>0.40245999999999998</v>
      </c>
    </row>
    <row r="2584" spans="2:12" x14ac:dyDescent="0.3">
      <c r="B2584" s="9" t="s">
        <v>3594</v>
      </c>
      <c r="C2584" s="9" t="s">
        <v>3595</v>
      </c>
      <c r="D2584" s="9" t="s">
        <v>3610</v>
      </c>
      <c r="E2584" s="6" t="s">
        <v>3611</v>
      </c>
      <c r="F2584" s="9" t="s">
        <v>302</v>
      </c>
      <c r="G2584" s="10">
        <v>53.26294</v>
      </c>
      <c r="H2584" s="8">
        <v>0.98321678321678319</v>
      </c>
      <c r="I2584" s="8">
        <v>1.048951048951049E-3</v>
      </c>
      <c r="J2584" s="11">
        <v>3.65E-3</v>
      </c>
      <c r="K2584" s="11">
        <v>0.12101000000000001</v>
      </c>
      <c r="L2584" s="11">
        <v>0.53324000000000005</v>
      </c>
    </row>
    <row r="2585" spans="2:12" x14ac:dyDescent="0.3">
      <c r="B2585" s="9" t="s">
        <v>3594</v>
      </c>
      <c r="C2585" s="9" t="s">
        <v>3595</v>
      </c>
      <c r="D2585" s="9" t="s">
        <v>3598</v>
      </c>
      <c r="E2585" s="6" t="s">
        <v>3599</v>
      </c>
      <c r="F2585" s="9" t="s">
        <v>302</v>
      </c>
      <c r="G2585" s="10">
        <v>28.241959999999999</v>
      </c>
      <c r="H2585" s="8">
        <v>0.96319886765746643</v>
      </c>
      <c r="I2585" s="8">
        <v>0</v>
      </c>
      <c r="J2585" s="11">
        <v>1.8689999999999998E-2</v>
      </c>
      <c r="K2585" s="11">
        <v>0.27944000000000002</v>
      </c>
      <c r="L2585" s="11">
        <v>0.47943999999999998</v>
      </c>
    </row>
    <row r="2586" spans="2:12" x14ac:dyDescent="0.3">
      <c r="B2586" s="9" t="s">
        <v>3594</v>
      </c>
      <c r="C2586" s="9" t="s">
        <v>3595</v>
      </c>
      <c r="D2586" s="9" t="s">
        <v>3612</v>
      </c>
      <c r="E2586" s="6" t="s">
        <v>19753</v>
      </c>
      <c r="F2586" s="9" t="s">
        <v>302</v>
      </c>
      <c r="G2586" s="10">
        <v>54.973840000000003</v>
      </c>
      <c r="H2586" s="8">
        <v>1</v>
      </c>
      <c r="I2586" s="8">
        <v>0</v>
      </c>
      <c r="J2586" s="11">
        <v>5.3699999999999998E-3</v>
      </c>
      <c r="K2586" s="11">
        <v>6.003E-2</v>
      </c>
      <c r="L2586" s="11">
        <v>0.51585999999999999</v>
      </c>
    </row>
    <row r="2587" spans="2:12" x14ac:dyDescent="0.3">
      <c r="B2587" s="9" t="s">
        <v>3594</v>
      </c>
      <c r="C2587" s="9" t="s">
        <v>3595</v>
      </c>
      <c r="D2587" s="9" t="s">
        <v>3606</v>
      </c>
      <c r="E2587" s="6" t="s">
        <v>3607</v>
      </c>
      <c r="F2587" s="9" t="s">
        <v>302</v>
      </c>
      <c r="G2587" s="10">
        <v>64.855490000000003</v>
      </c>
      <c r="H2587" s="8">
        <v>1</v>
      </c>
      <c r="I2587" s="8">
        <v>0</v>
      </c>
      <c r="J2587" s="11">
        <v>1.9259999999999999E-2</v>
      </c>
      <c r="K2587" s="11">
        <v>0.22600999999999999</v>
      </c>
      <c r="L2587" s="11">
        <v>0.72892999999999997</v>
      </c>
    </row>
    <row r="2588" spans="2:12" x14ac:dyDescent="0.3">
      <c r="B2588" s="9" t="s">
        <v>3594</v>
      </c>
      <c r="C2588" s="9" t="s">
        <v>3595</v>
      </c>
      <c r="D2588" s="9" t="s">
        <v>3596</v>
      </c>
      <c r="E2588" s="6" t="s">
        <v>3597</v>
      </c>
      <c r="F2588" s="9" t="s">
        <v>302</v>
      </c>
      <c r="G2588" s="10">
        <v>26.180219999999998</v>
      </c>
      <c r="H2588" s="8">
        <v>0.97773379515091541</v>
      </c>
      <c r="I2588" s="8">
        <v>3.4636318654131617E-3</v>
      </c>
      <c r="J2588" s="11">
        <v>1.074E-2</v>
      </c>
      <c r="K2588" s="11">
        <v>0.25591999999999998</v>
      </c>
      <c r="L2588" s="11">
        <v>0.39084000000000002</v>
      </c>
    </row>
    <row r="2589" spans="2:12" x14ac:dyDescent="0.3">
      <c r="B2589" s="9" t="s">
        <v>3594</v>
      </c>
      <c r="C2589" s="9" t="s">
        <v>3595</v>
      </c>
      <c r="D2589" s="9" t="s">
        <v>3602</v>
      </c>
      <c r="E2589" s="6" t="s">
        <v>3603</v>
      </c>
      <c r="F2589" s="9" t="s">
        <v>302</v>
      </c>
      <c r="G2589" s="10">
        <v>63.30641</v>
      </c>
      <c r="H2589" s="8">
        <v>0.99251657045114394</v>
      </c>
      <c r="I2589" s="8">
        <v>9.1939277314517856E-3</v>
      </c>
      <c r="J2589" s="11">
        <v>3.3210000000000003E-2</v>
      </c>
      <c r="K2589" s="11">
        <v>0.23218</v>
      </c>
      <c r="L2589" s="11">
        <v>0.67906999999999995</v>
      </c>
    </row>
    <row r="2590" spans="2:12" x14ac:dyDescent="0.3">
      <c r="B2590" s="9" t="s">
        <v>3617</v>
      </c>
      <c r="C2590" s="9" t="s">
        <v>3618</v>
      </c>
      <c r="D2590" s="9" t="s">
        <v>3624</v>
      </c>
      <c r="E2590" s="6" t="s">
        <v>19754</v>
      </c>
      <c r="F2590" s="9" t="s">
        <v>302</v>
      </c>
      <c r="G2590" s="10">
        <v>23.65015</v>
      </c>
      <c r="H2590" s="8">
        <v>0.97672413793103452</v>
      </c>
      <c r="I2590" s="8">
        <v>1.9396551724137932E-2</v>
      </c>
      <c r="J2590" s="11">
        <v>1.3089999999999999E-2</v>
      </c>
      <c r="K2590" s="11">
        <v>0.27071000000000001</v>
      </c>
      <c r="L2590" s="11">
        <v>0.32278000000000001</v>
      </c>
    </row>
    <row r="2591" spans="2:12" x14ac:dyDescent="0.3">
      <c r="B2591" s="9" t="s">
        <v>3617</v>
      </c>
      <c r="C2591" s="9" t="s">
        <v>3618</v>
      </c>
      <c r="D2591" s="9" t="s">
        <v>3619</v>
      </c>
      <c r="E2591" s="6" t="s">
        <v>19755</v>
      </c>
      <c r="F2591" s="9" t="s">
        <v>302</v>
      </c>
      <c r="G2591" s="10">
        <v>25.773630000000001</v>
      </c>
      <c r="H2591" s="8">
        <v>0.87325516471245113</v>
      </c>
      <c r="I2591" s="8">
        <v>3.4803647868974504E-2</v>
      </c>
      <c r="J2591" s="11">
        <v>4.6030000000000001E-2</v>
      </c>
      <c r="K2591" s="11">
        <v>0.28133999999999998</v>
      </c>
      <c r="L2591" s="11">
        <v>0.36338999999999999</v>
      </c>
    </row>
    <row r="2592" spans="2:12" x14ac:dyDescent="0.3">
      <c r="B2592" s="9" t="s">
        <v>3617</v>
      </c>
      <c r="C2592" s="9" t="s">
        <v>3618</v>
      </c>
      <c r="D2592" s="9" t="s">
        <v>3625</v>
      </c>
      <c r="E2592" s="6" t="s">
        <v>3626</v>
      </c>
      <c r="F2592" s="9" t="s">
        <v>302</v>
      </c>
      <c r="G2592" s="10">
        <v>55.683959999999999</v>
      </c>
      <c r="H2592" s="8">
        <v>0.98983845752996358</v>
      </c>
      <c r="I2592" s="8">
        <v>7.8165711307972901E-4</v>
      </c>
      <c r="J2592" s="11">
        <v>4.2300000000000003E-3</v>
      </c>
      <c r="K2592" s="11">
        <v>0.12077</v>
      </c>
      <c r="L2592" s="11">
        <v>0.54422999999999999</v>
      </c>
    </row>
    <row r="2593" spans="2:12" x14ac:dyDescent="0.3">
      <c r="B2593" s="9" t="s">
        <v>3617</v>
      </c>
      <c r="C2593" s="9" t="s">
        <v>3618</v>
      </c>
      <c r="D2593" s="9" t="s">
        <v>3629</v>
      </c>
      <c r="E2593" s="6" t="s">
        <v>3630</v>
      </c>
      <c r="F2593" s="9" t="s">
        <v>302</v>
      </c>
      <c r="G2593" s="10">
        <v>37.76708</v>
      </c>
      <c r="H2593" s="8">
        <v>0.9983004758667573</v>
      </c>
      <c r="I2593" s="8">
        <v>0</v>
      </c>
      <c r="J2593" s="11">
        <v>4.2599999999999999E-3</v>
      </c>
      <c r="K2593" s="11">
        <v>0.23132</v>
      </c>
      <c r="L2593" s="11">
        <v>0.44370999999999999</v>
      </c>
    </row>
    <row r="2594" spans="2:12" x14ac:dyDescent="0.3">
      <c r="B2594" s="9" t="s">
        <v>3617</v>
      </c>
      <c r="C2594" s="9" t="s">
        <v>3618</v>
      </c>
      <c r="D2594" s="9" t="s">
        <v>3570</v>
      </c>
      <c r="E2594" s="6" t="s">
        <v>3571</v>
      </c>
      <c r="F2594" s="9" t="s">
        <v>302</v>
      </c>
      <c r="G2594" s="10">
        <v>27.170259999999999</v>
      </c>
      <c r="H2594" s="8">
        <v>0.90132036136205695</v>
      </c>
      <c r="I2594" s="8">
        <v>2.3974982626824185E-2</v>
      </c>
      <c r="J2594" s="11">
        <v>9.2350000000000002E-2</v>
      </c>
      <c r="K2594" s="11">
        <v>0.43142000000000003</v>
      </c>
      <c r="L2594" s="11">
        <v>0.33228000000000002</v>
      </c>
    </row>
    <row r="2595" spans="2:12" x14ac:dyDescent="0.3">
      <c r="B2595" s="9" t="s">
        <v>3617</v>
      </c>
      <c r="C2595" s="9" t="s">
        <v>3618</v>
      </c>
      <c r="D2595" s="9" t="s">
        <v>3622</v>
      </c>
      <c r="E2595" s="6" t="s">
        <v>3623</v>
      </c>
      <c r="F2595" s="9" t="s">
        <v>302</v>
      </c>
      <c r="G2595" s="10">
        <v>25.662649999999999</v>
      </c>
      <c r="H2595" s="8">
        <v>0.95502367175170966</v>
      </c>
      <c r="I2595" s="8">
        <v>2.6301946344029457E-4</v>
      </c>
      <c r="J2595" s="11">
        <v>1.822E-2</v>
      </c>
      <c r="K2595" s="11">
        <v>0.36953000000000003</v>
      </c>
      <c r="L2595" s="11">
        <v>0.43185000000000001</v>
      </c>
    </row>
    <row r="2596" spans="2:12" x14ac:dyDescent="0.3">
      <c r="B2596" s="9" t="s">
        <v>3617</v>
      </c>
      <c r="C2596" s="9" t="s">
        <v>3618</v>
      </c>
      <c r="D2596" s="9" t="s">
        <v>3631</v>
      </c>
      <c r="E2596" s="6" t="s">
        <v>3632</v>
      </c>
      <c r="F2596" s="9" t="s">
        <v>302</v>
      </c>
      <c r="G2596" s="10">
        <v>58.528530000000003</v>
      </c>
      <c r="H2596" s="8">
        <v>0.99963898916967509</v>
      </c>
      <c r="I2596" s="8">
        <v>0</v>
      </c>
      <c r="J2596" s="11">
        <v>2.2300000000000002E-3</v>
      </c>
      <c r="K2596" s="11">
        <v>8.0360000000000001E-2</v>
      </c>
      <c r="L2596" s="11">
        <v>0.55713999999999997</v>
      </c>
    </row>
    <row r="2597" spans="2:12" x14ac:dyDescent="0.3">
      <c r="B2597" s="9" t="s">
        <v>3617</v>
      </c>
      <c r="C2597" s="9" t="s">
        <v>3618</v>
      </c>
      <c r="D2597" s="9" t="s">
        <v>3634</v>
      </c>
      <c r="E2597" s="6" t="s">
        <v>3635</v>
      </c>
      <c r="F2597" s="9" t="s">
        <v>302</v>
      </c>
      <c r="G2597" s="10">
        <v>51.642040000000001</v>
      </c>
      <c r="H2597" s="8">
        <v>0.93448997906072395</v>
      </c>
      <c r="I2597" s="8">
        <v>6.7603948549207302E-2</v>
      </c>
      <c r="J2597" s="11">
        <v>5.5500000000000002E-3</v>
      </c>
      <c r="K2597" s="11">
        <v>0.26078000000000001</v>
      </c>
      <c r="L2597" s="11">
        <v>0.48698000000000002</v>
      </c>
    </row>
    <row r="2598" spans="2:12" x14ac:dyDescent="0.3">
      <c r="B2598" s="9" t="s">
        <v>3617</v>
      </c>
      <c r="C2598" s="9" t="s">
        <v>3618</v>
      </c>
      <c r="D2598" s="9" t="s">
        <v>3636</v>
      </c>
      <c r="E2598" s="6" t="s">
        <v>3637</v>
      </c>
      <c r="F2598" s="9" t="s">
        <v>302</v>
      </c>
      <c r="G2598" s="10">
        <v>55.826000000000001</v>
      </c>
      <c r="H2598" s="8">
        <v>1</v>
      </c>
      <c r="I2598" s="8">
        <v>0</v>
      </c>
      <c r="J2598" s="11">
        <v>2.64E-3</v>
      </c>
      <c r="K2598" s="11">
        <v>0.11547</v>
      </c>
      <c r="L2598" s="11">
        <v>0.54339000000000004</v>
      </c>
    </row>
    <row r="2599" spans="2:12" x14ac:dyDescent="0.3">
      <c r="B2599" s="9" t="s">
        <v>3617</v>
      </c>
      <c r="C2599" s="9" t="s">
        <v>3618</v>
      </c>
      <c r="D2599" s="9" t="s">
        <v>3564</v>
      </c>
      <c r="E2599" s="6" t="s">
        <v>3565</v>
      </c>
      <c r="F2599" s="9" t="s">
        <v>302</v>
      </c>
      <c r="G2599" s="10">
        <v>26.40795</v>
      </c>
      <c r="H2599" s="8">
        <v>0.95947901591895801</v>
      </c>
      <c r="I2599" s="8">
        <v>1.0130246020260492E-2</v>
      </c>
      <c r="J2599" s="11">
        <v>2.154E-2</v>
      </c>
      <c r="K2599" s="11">
        <v>0.38256000000000001</v>
      </c>
      <c r="L2599" s="11">
        <v>0.45179000000000002</v>
      </c>
    </row>
    <row r="2600" spans="2:12" x14ac:dyDescent="0.3">
      <c r="B2600" s="9" t="s">
        <v>3617</v>
      </c>
      <c r="C2600" s="9" t="s">
        <v>3618</v>
      </c>
      <c r="D2600" s="9" t="s">
        <v>3627</v>
      </c>
      <c r="E2600" s="6" t="s">
        <v>3628</v>
      </c>
      <c r="F2600" s="9" t="s">
        <v>302</v>
      </c>
      <c r="G2600" s="10">
        <v>53.201790000000003</v>
      </c>
      <c r="H2600" s="8">
        <v>1</v>
      </c>
      <c r="I2600" s="8">
        <v>0</v>
      </c>
      <c r="J2600" s="11">
        <v>5.45E-3</v>
      </c>
      <c r="K2600" s="11">
        <v>0.1176</v>
      </c>
      <c r="L2600" s="11">
        <v>0.53776999999999997</v>
      </c>
    </row>
    <row r="2601" spans="2:12" x14ac:dyDescent="0.3">
      <c r="B2601" s="9" t="s">
        <v>3617</v>
      </c>
      <c r="C2601" s="9" t="s">
        <v>3618</v>
      </c>
      <c r="D2601" s="9" t="s">
        <v>3633</v>
      </c>
      <c r="E2601" s="6" t="s">
        <v>19756</v>
      </c>
      <c r="F2601" s="9" t="s">
        <v>302</v>
      </c>
      <c r="G2601" s="10">
        <v>46.485950000000003</v>
      </c>
      <c r="H2601" s="8">
        <v>0.99733412322274884</v>
      </c>
      <c r="I2601" s="8">
        <v>2.3696682464454978E-3</v>
      </c>
      <c r="J2601" s="11">
        <v>4.0259999999999997E-2</v>
      </c>
      <c r="K2601" s="11">
        <v>0.26319999999999999</v>
      </c>
      <c r="L2601" s="11">
        <v>0.63007999999999997</v>
      </c>
    </row>
    <row r="2602" spans="2:12" x14ac:dyDescent="0.3">
      <c r="B2602" s="9" t="s">
        <v>3617</v>
      </c>
      <c r="C2602" s="9" t="s">
        <v>3618</v>
      </c>
      <c r="D2602" s="9" t="s">
        <v>3620</v>
      </c>
      <c r="E2602" s="6" t="s">
        <v>3621</v>
      </c>
      <c r="F2602" s="9" t="s">
        <v>302</v>
      </c>
      <c r="G2602" s="10">
        <v>25.000399999999999</v>
      </c>
      <c r="H2602" s="8">
        <v>0.91746987951807224</v>
      </c>
      <c r="I2602" s="8">
        <v>2.0481927710843374E-2</v>
      </c>
      <c r="J2602" s="11">
        <v>2.3089999999999999E-2</v>
      </c>
      <c r="K2602" s="11">
        <v>0.32726</v>
      </c>
      <c r="L2602" s="11">
        <v>0.38721</v>
      </c>
    </row>
    <row r="2603" spans="2:12" x14ac:dyDescent="0.3">
      <c r="B2603" s="9" t="s">
        <v>3638</v>
      </c>
      <c r="C2603" s="9" t="s">
        <v>3639</v>
      </c>
      <c r="D2603" s="9" t="s">
        <v>3645</v>
      </c>
      <c r="E2603" s="6" t="s">
        <v>18584</v>
      </c>
      <c r="F2603" s="9" t="s">
        <v>5</v>
      </c>
      <c r="G2603" s="10">
        <v>34.285679999999999</v>
      </c>
      <c r="H2603" s="8">
        <v>0.96440035016049019</v>
      </c>
      <c r="I2603" s="8">
        <v>1.7508024511234317E-3</v>
      </c>
      <c r="J2603" s="11">
        <v>1.082E-2</v>
      </c>
      <c r="K2603" s="11">
        <v>0.24437999999999999</v>
      </c>
      <c r="L2603" s="11">
        <v>0.52830999999999995</v>
      </c>
    </row>
    <row r="2604" spans="2:12" x14ac:dyDescent="0.3">
      <c r="B2604" s="9" t="s">
        <v>3638</v>
      </c>
      <c r="C2604" s="9" t="s">
        <v>3639</v>
      </c>
      <c r="D2604" s="9" t="s">
        <v>3654</v>
      </c>
      <c r="E2604" s="6" t="s">
        <v>18585</v>
      </c>
      <c r="F2604" s="9" t="s">
        <v>5</v>
      </c>
      <c r="G2604" s="10">
        <v>60.728729999999999</v>
      </c>
      <c r="H2604" s="8">
        <v>0.99401095140314855</v>
      </c>
      <c r="I2604" s="8">
        <v>2.2245037645448325E-3</v>
      </c>
      <c r="J2604" s="11">
        <v>7.7200000000000003E-3</v>
      </c>
      <c r="K2604" s="11">
        <v>0.18056</v>
      </c>
      <c r="L2604" s="11">
        <v>0.625</v>
      </c>
    </row>
    <row r="2605" spans="2:12" x14ac:dyDescent="0.3">
      <c r="B2605" s="9" t="s">
        <v>3638</v>
      </c>
      <c r="C2605" s="9" t="s">
        <v>3639</v>
      </c>
      <c r="D2605" s="9" t="s">
        <v>3642</v>
      </c>
      <c r="E2605" s="6" t="s">
        <v>3643</v>
      </c>
      <c r="F2605" s="9" t="s">
        <v>5</v>
      </c>
      <c r="G2605" s="10">
        <v>31.933669999999999</v>
      </c>
      <c r="H2605" s="8">
        <v>0.99155920281359911</v>
      </c>
      <c r="I2605" s="8">
        <v>0</v>
      </c>
      <c r="J2605" s="11">
        <v>5.6499999999999996E-3</v>
      </c>
      <c r="K2605" s="11">
        <v>0.13347999999999999</v>
      </c>
      <c r="L2605" s="11">
        <v>0.43686999999999998</v>
      </c>
    </row>
    <row r="2606" spans="2:12" x14ac:dyDescent="0.3">
      <c r="B2606" s="9" t="s">
        <v>3638</v>
      </c>
      <c r="C2606" s="9" t="s">
        <v>3639</v>
      </c>
      <c r="D2606" s="9" t="s">
        <v>3641</v>
      </c>
      <c r="E2606" s="6" t="s">
        <v>19757</v>
      </c>
      <c r="F2606" s="9" t="s">
        <v>5</v>
      </c>
      <c r="G2606" s="10">
        <v>30.799630000000001</v>
      </c>
      <c r="H2606" s="8">
        <v>0.98744069215741004</v>
      </c>
      <c r="I2606" s="8">
        <v>0</v>
      </c>
      <c r="J2606" s="11">
        <v>8.1700000000000002E-3</v>
      </c>
      <c r="K2606" s="11">
        <v>0.14333000000000001</v>
      </c>
      <c r="L2606" s="11">
        <v>0.43742999999999999</v>
      </c>
    </row>
    <row r="2607" spans="2:12" x14ac:dyDescent="0.3">
      <c r="B2607" s="9" t="s">
        <v>3638</v>
      </c>
      <c r="C2607" s="9" t="s">
        <v>3639</v>
      </c>
      <c r="D2607" s="9" t="s">
        <v>3655</v>
      </c>
      <c r="E2607" s="6" t="s">
        <v>3656</v>
      </c>
      <c r="F2607" s="9" t="s">
        <v>5</v>
      </c>
      <c r="G2607" s="10">
        <v>45.364170000000001</v>
      </c>
      <c r="H2607" s="8">
        <v>0.95032010243277854</v>
      </c>
      <c r="I2607" s="8">
        <v>3.2522407170294497E-2</v>
      </c>
      <c r="J2607" s="11">
        <v>2.0570000000000001E-2</v>
      </c>
      <c r="K2607" s="11">
        <v>0.16921</v>
      </c>
      <c r="L2607" s="11">
        <v>0.5</v>
      </c>
    </row>
    <row r="2608" spans="2:12" x14ac:dyDescent="0.3">
      <c r="B2608" s="9" t="s">
        <v>3638</v>
      </c>
      <c r="C2608" s="9" t="s">
        <v>3639</v>
      </c>
      <c r="D2608" s="9" t="s">
        <v>3657</v>
      </c>
      <c r="E2608" s="6" t="s">
        <v>3658</v>
      </c>
      <c r="F2608" s="9" t="s">
        <v>5</v>
      </c>
      <c r="G2608" s="10">
        <v>51.435380000000002</v>
      </c>
      <c r="H2608" s="8">
        <v>0.98601570166830221</v>
      </c>
      <c r="I2608" s="8">
        <v>2.6987242394504417E-3</v>
      </c>
      <c r="J2608" s="11">
        <v>8.1799999999999998E-3</v>
      </c>
      <c r="K2608" s="11">
        <v>0.11609</v>
      </c>
      <c r="L2608" s="11">
        <v>0.54513</v>
      </c>
    </row>
    <row r="2609" spans="2:12" x14ac:dyDescent="0.3">
      <c r="B2609" s="9" t="s">
        <v>3638</v>
      </c>
      <c r="C2609" s="9" t="s">
        <v>3639</v>
      </c>
      <c r="D2609" s="9" t="s">
        <v>3659</v>
      </c>
      <c r="E2609" s="6" t="s">
        <v>3660</v>
      </c>
      <c r="F2609" s="9" t="s">
        <v>5</v>
      </c>
      <c r="G2609" s="10">
        <v>46.727379999999997</v>
      </c>
      <c r="H2609" s="8">
        <v>0.86120749479528103</v>
      </c>
      <c r="I2609" s="8">
        <v>8.5357390700902147E-2</v>
      </c>
      <c r="J2609" s="11">
        <v>8.6199999999999999E-2</v>
      </c>
      <c r="K2609" s="11">
        <v>0.29647000000000001</v>
      </c>
      <c r="L2609" s="11">
        <v>0.53373999999999999</v>
      </c>
    </row>
    <row r="2610" spans="2:12" x14ac:dyDescent="0.3">
      <c r="B2610" s="9" t="s">
        <v>3638</v>
      </c>
      <c r="C2610" s="9" t="s">
        <v>3639</v>
      </c>
      <c r="D2610" s="9" t="s">
        <v>3648</v>
      </c>
      <c r="E2610" s="6" t="s">
        <v>3649</v>
      </c>
      <c r="F2610" s="9" t="s">
        <v>5</v>
      </c>
      <c r="G2610" s="10">
        <v>34.944490000000002</v>
      </c>
      <c r="H2610" s="8">
        <v>0.75308207115181403</v>
      </c>
      <c r="I2610" s="8">
        <v>9.0877069390630505E-2</v>
      </c>
      <c r="J2610" s="11">
        <v>5.3170000000000002E-2</v>
      </c>
      <c r="K2610" s="11">
        <v>0.26634000000000002</v>
      </c>
      <c r="L2610" s="11">
        <v>0.42975999999999998</v>
      </c>
    </row>
    <row r="2611" spans="2:12" x14ac:dyDescent="0.3">
      <c r="B2611" s="9" t="s">
        <v>3638</v>
      </c>
      <c r="C2611" s="9" t="s">
        <v>3639</v>
      </c>
      <c r="D2611" s="9" t="s">
        <v>3652</v>
      </c>
      <c r="E2611" s="6" t="s">
        <v>3653</v>
      </c>
      <c r="F2611" s="9" t="s">
        <v>5</v>
      </c>
      <c r="G2611" s="10">
        <v>54.084949999999999</v>
      </c>
      <c r="H2611" s="8">
        <v>0.96855345911949686</v>
      </c>
      <c r="I2611" s="8">
        <v>2.1770682148040637E-3</v>
      </c>
      <c r="J2611" s="11">
        <v>1.5339999999999999E-2</v>
      </c>
      <c r="K2611" s="11">
        <v>0.14724000000000001</v>
      </c>
      <c r="L2611" s="11">
        <v>0.59633999999999998</v>
      </c>
    </row>
    <row r="2612" spans="2:12" x14ac:dyDescent="0.3">
      <c r="B2612" s="9" t="s">
        <v>3638</v>
      </c>
      <c r="C2612" s="9" t="s">
        <v>3639</v>
      </c>
      <c r="D2612" s="9" t="s">
        <v>3650</v>
      </c>
      <c r="E2612" s="6" t="s">
        <v>3651</v>
      </c>
      <c r="F2612" s="9" t="s">
        <v>5</v>
      </c>
      <c r="G2612" s="10">
        <v>30.76989</v>
      </c>
      <c r="H2612" s="8">
        <v>0.89305118673148409</v>
      </c>
      <c r="I2612" s="8">
        <v>5.1472690877895338E-3</v>
      </c>
      <c r="J2612" s="11">
        <v>4.6899999999999997E-2</v>
      </c>
      <c r="K2612" s="11">
        <v>0.22883999999999999</v>
      </c>
      <c r="L2612" s="11">
        <v>0.48836000000000002</v>
      </c>
    </row>
    <row r="2613" spans="2:12" x14ac:dyDescent="0.3">
      <c r="B2613" s="9" t="s">
        <v>3638</v>
      </c>
      <c r="C2613" s="9" t="s">
        <v>3639</v>
      </c>
      <c r="D2613" s="9" t="s">
        <v>3644</v>
      </c>
      <c r="E2613" s="6" t="s">
        <v>18586</v>
      </c>
      <c r="F2613" s="9" t="s">
        <v>5</v>
      </c>
      <c r="G2613" s="10">
        <v>25.33043</v>
      </c>
      <c r="H2613" s="8">
        <v>0.86911128087598677</v>
      </c>
      <c r="I2613" s="8">
        <v>1.7825311942959001E-3</v>
      </c>
      <c r="J2613" s="11">
        <v>2.81E-2</v>
      </c>
      <c r="K2613" s="11">
        <v>0.37407000000000001</v>
      </c>
      <c r="L2613" s="11">
        <v>0.41739999999999999</v>
      </c>
    </row>
    <row r="2614" spans="2:12" x14ac:dyDescent="0.3">
      <c r="B2614" s="9" t="s">
        <v>3638</v>
      </c>
      <c r="C2614" s="9" t="s">
        <v>3639</v>
      </c>
      <c r="D2614" s="9" t="s">
        <v>3640</v>
      </c>
      <c r="E2614" s="6" t="s">
        <v>18587</v>
      </c>
      <c r="F2614" s="9" t="s">
        <v>5</v>
      </c>
      <c r="G2614" s="10">
        <v>27.99352</v>
      </c>
      <c r="H2614" s="8">
        <v>0.87527256868730918</v>
      </c>
      <c r="I2614" s="8">
        <v>4.7754034016572175E-2</v>
      </c>
      <c r="J2614" s="11">
        <v>2.2419999999999999E-2</v>
      </c>
      <c r="K2614" s="11">
        <v>0.28355000000000002</v>
      </c>
      <c r="L2614" s="11">
        <v>0.39988000000000001</v>
      </c>
    </row>
    <row r="2615" spans="2:12" x14ac:dyDescent="0.3">
      <c r="B2615" s="9" t="s">
        <v>3638</v>
      </c>
      <c r="C2615" s="9" t="s">
        <v>3639</v>
      </c>
      <c r="D2615" s="9" t="s">
        <v>3646</v>
      </c>
      <c r="E2615" s="6" t="s">
        <v>3647</v>
      </c>
      <c r="F2615" s="9" t="s">
        <v>5</v>
      </c>
      <c r="G2615" s="10">
        <v>28.358820000000001</v>
      </c>
      <c r="H2615" s="8">
        <v>0.96081677704194257</v>
      </c>
      <c r="I2615" s="8">
        <v>0</v>
      </c>
      <c r="J2615" s="11">
        <v>1.5910000000000001E-2</v>
      </c>
      <c r="K2615" s="11">
        <v>0.30707000000000001</v>
      </c>
      <c r="L2615" s="11">
        <v>0.46984999999999999</v>
      </c>
    </row>
    <row r="2616" spans="2:12" x14ac:dyDescent="0.3">
      <c r="B2616" s="9" t="s">
        <v>3661</v>
      </c>
      <c r="C2616" s="9" t="s">
        <v>3662</v>
      </c>
      <c r="D2616" s="9" t="s">
        <v>3677</v>
      </c>
      <c r="E2616" s="6" t="s">
        <v>3678</v>
      </c>
      <c r="F2616" s="9" t="s">
        <v>30</v>
      </c>
      <c r="G2616" s="10">
        <v>57.822490000000002</v>
      </c>
      <c r="H2616" s="8">
        <v>0.99903722721437738</v>
      </c>
      <c r="I2616" s="8">
        <v>9.6277278562259311E-4</v>
      </c>
      <c r="J2616" s="11">
        <v>8.7799999999999996E-3</v>
      </c>
      <c r="K2616" s="11">
        <v>0.24287</v>
      </c>
      <c r="L2616" s="11">
        <v>0.62290000000000001</v>
      </c>
    </row>
    <row r="2617" spans="2:12" x14ac:dyDescent="0.3">
      <c r="B2617" s="9" t="s">
        <v>3661</v>
      </c>
      <c r="C2617" s="9" t="s">
        <v>3662</v>
      </c>
      <c r="D2617" s="9" t="s">
        <v>3685</v>
      </c>
      <c r="E2617" s="6" t="s">
        <v>3686</v>
      </c>
      <c r="F2617" s="9" t="s">
        <v>30</v>
      </c>
      <c r="G2617" s="10">
        <v>56.171480000000003</v>
      </c>
      <c r="H2617" s="8">
        <v>1</v>
      </c>
      <c r="I2617" s="8">
        <v>6.222775357809583E-4</v>
      </c>
      <c r="J2617" s="11">
        <v>8.1499999999999993E-3</v>
      </c>
      <c r="K2617" s="11">
        <v>0.23064000000000001</v>
      </c>
      <c r="L2617" s="11">
        <v>0.58067999999999997</v>
      </c>
    </row>
    <row r="2618" spans="2:12" x14ac:dyDescent="0.3">
      <c r="B2618" s="9" t="s">
        <v>3661</v>
      </c>
      <c r="C2618" s="9" t="s">
        <v>3662</v>
      </c>
      <c r="D2618" s="9" t="s">
        <v>3671</v>
      </c>
      <c r="E2618" s="6" t="s">
        <v>3672</v>
      </c>
      <c r="F2618" s="9" t="s">
        <v>30</v>
      </c>
      <c r="G2618" s="10">
        <v>59.378729999999997</v>
      </c>
      <c r="H2618" s="8">
        <v>0.96285563751317171</v>
      </c>
      <c r="I2618" s="8">
        <v>1.053740779768177E-3</v>
      </c>
      <c r="J2618" s="11">
        <v>7.4200000000000004E-3</v>
      </c>
      <c r="K2618" s="11">
        <v>0.23735999999999999</v>
      </c>
      <c r="L2618" s="11">
        <v>0.58631</v>
      </c>
    </row>
    <row r="2619" spans="2:12" x14ac:dyDescent="0.3">
      <c r="B2619" s="9" t="s">
        <v>3661</v>
      </c>
      <c r="C2619" s="9" t="s">
        <v>3662</v>
      </c>
      <c r="D2619" s="9" t="s">
        <v>3679</v>
      </c>
      <c r="E2619" s="6" t="s">
        <v>3680</v>
      </c>
      <c r="F2619" s="9" t="s">
        <v>30</v>
      </c>
      <c r="G2619" s="10">
        <v>56.086790000000001</v>
      </c>
      <c r="H2619" s="8">
        <v>1</v>
      </c>
      <c r="I2619" s="8">
        <v>7.2516316171138508E-4</v>
      </c>
      <c r="J2619" s="11">
        <v>6.43E-3</v>
      </c>
      <c r="K2619" s="11">
        <v>0.24690999999999999</v>
      </c>
      <c r="L2619" s="11">
        <v>0.58584999999999998</v>
      </c>
    </row>
    <row r="2620" spans="2:12" x14ac:dyDescent="0.3">
      <c r="B2620" s="9" t="s">
        <v>3661</v>
      </c>
      <c r="C2620" s="9" t="s">
        <v>3662</v>
      </c>
      <c r="D2620" s="9" t="s">
        <v>3675</v>
      </c>
      <c r="E2620" s="6" t="s">
        <v>3676</v>
      </c>
      <c r="F2620" s="9" t="s">
        <v>30</v>
      </c>
      <c r="G2620" s="10">
        <v>64.636510000000001</v>
      </c>
      <c r="H2620" s="8">
        <v>0.99855142443264122</v>
      </c>
      <c r="I2620" s="8">
        <v>1.4485755673587638E-3</v>
      </c>
      <c r="J2620" s="11">
        <v>3.1789999999999999E-2</v>
      </c>
      <c r="K2620" s="11">
        <v>0.26878999999999997</v>
      </c>
      <c r="L2620" s="11">
        <v>0.68144000000000005</v>
      </c>
    </row>
    <row r="2621" spans="2:12" x14ac:dyDescent="0.3">
      <c r="B2621" s="9" t="s">
        <v>3661</v>
      </c>
      <c r="C2621" s="9" t="s">
        <v>3662</v>
      </c>
      <c r="D2621" s="9" t="s">
        <v>3687</v>
      </c>
      <c r="E2621" s="6" t="s">
        <v>3688</v>
      </c>
      <c r="F2621" s="9" t="s">
        <v>30</v>
      </c>
      <c r="G2621" s="10">
        <v>60.311610000000002</v>
      </c>
      <c r="H2621" s="8">
        <v>0.99894709133982629</v>
      </c>
      <c r="I2621" s="8">
        <v>3.1587259805211897E-3</v>
      </c>
      <c r="J2621" s="11">
        <v>1.294E-2</v>
      </c>
      <c r="K2621" s="11">
        <v>0.27507999999999999</v>
      </c>
      <c r="L2621" s="11">
        <v>0.63466</v>
      </c>
    </row>
    <row r="2622" spans="2:12" x14ac:dyDescent="0.3">
      <c r="B2622" s="9" t="s">
        <v>3661</v>
      </c>
      <c r="C2622" s="9" t="s">
        <v>3662</v>
      </c>
      <c r="D2622" s="9" t="s">
        <v>3681</v>
      </c>
      <c r="E2622" s="6" t="s">
        <v>3682</v>
      </c>
      <c r="F2622" s="9" t="s">
        <v>30</v>
      </c>
      <c r="G2622" s="10">
        <v>51.066690000000001</v>
      </c>
      <c r="H2622" s="8">
        <v>1</v>
      </c>
      <c r="I2622" s="8">
        <v>1.0468463752944255E-3</v>
      </c>
      <c r="J2622" s="11">
        <v>3.0599999999999998E-3</v>
      </c>
      <c r="K2622" s="11">
        <v>0.13728000000000001</v>
      </c>
      <c r="L2622" s="11">
        <v>0.51395999999999997</v>
      </c>
    </row>
    <row r="2623" spans="2:12" x14ac:dyDescent="0.3">
      <c r="B2623" s="9" t="s">
        <v>3661</v>
      </c>
      <c r="C2623" s="9" t="s">
        <v>3662</v>
      </c>
      <c r="D2623" s="9" t="s">
        <v>3683</v>
      </c>
      <c r="E2623" s="6" t="s">
        <v>3684</v>
      </c>
      <c r="F2623" s="9" t="s">
        <v>30</v>
      </c>
      <c r="G2623" s="10">
        <v>61.150880000000001</v>
      </c>
      <c r="H2623" s="8">
        <v>0.98376623376623373</v>
      </c>
      <c r="I2623" s="8">
        <v>1.3528138528138528E-3</v>
      </c>
      <c r="J2623" s="11">
        <v>1.1259999999999999E-2</v>
      </c>
      <c r="K2623" s="11">
        <v>0.24937000000000001</v>
      </c>
      <c r="L2623" s="11">
        <v>0.65095999999999998</v>
      </c>
    </row>
    <row r="2624" spans="2:12" x14ac:dyDescent="0.3">
      <c r="B2624" s="9" t="s">
        <v>3661</v>
      </c>
      <c r="C2624" s="9" t="s">
        <v>3662</v>
      </c>
      <c r="D2624" s="9" t="s">
        <v>3663</v>
      </c>
      <c r="E2624" s="6" t="s">
        <v>3664</v>
      </c>
      <c r="F2624" s="9" t="s">
        <v>30</v>
      </c>
      <c r="G2624" s="10">
        <v>61.54298</v>
      </c>
      <c r="H2624" s="8">
        <v>1</v>
      </c>
      <c r="I2624" s="8">
        <v>0</v>
      </c>
      <c r="J2624" s="11">
        <v>8.3999999999999995E-3</v>
      </c>
      <c r="K2624" s="11">
        <v>7.1150000000000005E-2</v>
      </c>
      <c r="L2624" s="11">
        <v>0.625</v>
      </c>
    </row>
    <row r="2625" spans="2:12" x14ac:dyDescent="0.3">
      <c r="B2625" s="9" t="s">
        <v>3661</v>
      </c>
      <c r="C2625" s="9" t="s">
        <v>3662</v>
      </c>
      <c r="D2625" s="9" t="s">
        <v>3665</v>
      </c>
      <c r="E2625" s="6" t="s">
        <v>3666</v>
      </c>
      <c r="F2625" s="9" t="s">
        <v>30</v>
      </c>
      <c r="G2625" s="10">
        <v>57.839379999999998</v>
      </c>
      <c r="H2625" s="8">
        <v>1</v>
      </c>
      <c r="I2625" s="8">
        <v>0</v>
      </c>
      <c r="J2625" s="11">
        <v>1.4999999999999999E-2</v>
      </c>
      <c r="K2625" s="11">
        <v>0.15075</v>
      </c>
      <c r="L2625" s="11">
        <v>0.63180999999999998</v>
      </c>
    </row>
    <row r="2626" spans="2:12" x14ac:dyDescent="0.3">
      <c r="B2626" s="9" t="s">
        <v>3661</v>
      </c>
      <c r="C2626" s="9" t="s">
        <v>3662</v>
      </c>
      <c r="D2626" s="9" t="s">
        <v>3673</v>
      </c>
      <c r="E2626" s="6" t="s">
        <v>3674</v>
      </c>
      <c r="F2626" s="9" t="s">
        <v>30</v>
      </c>
      <c r="G2626" s="10">
        <v>61.83117</v>
      </c>
      <c r="H2626" s="8">
        <v>1</v>
      </c>
      <c r="I2626" s="8">
        <v>0</v>
      </c>
      <c r="J2626" s="11">
        <v>8.6300000000000005E-3</v>
      </c>
      <c r="K2626" s="11">
        <v>0.23671</v>
      </c>
      <c r="L2626" s="11">
        <v>0.68196000000000001</v>
      </c>
    </row>
    <row r="2627" spans="2:12" x14ac:dyDescent="0.3">
      <c r="B2627" s="9" t="s">
        <v>3661</v>
      </c>
      <c r="C2627" s="9" t="s">
        <v>3662</v>
      </c>
      <c r="D2627" s="9" t="s">
        <v>3667</v>
      </c>
      <c r="E2627" s="6" t="s">
        <v>3668</v>
      </c>
      <c r="F2627" s="9" t="s">
        <v>30</v>
      </c>
      <c r="G2627" s="10">
        <v>65.147720000000007</v>
      </c>
      <c r="H2627" s="8">
        <v>0.99974974974974973</v>
      </c>
      <c r="I2627" s="8">
        <v>0</v>
      </c>
      <c r="J2627" s="11">
        <v>9.58E-3</v>
      </c>
      <c r="K2627" s="11">
        <v>0.24074999999999999</v>
      </c>
      <c r="L2627" s="11">
        <v>0.67867</v>
      </c>
    </row>
    <row r="2628" spans="2:12" x14ac:dyDescent="0.3">
      <c r="B2628" s="9" t="s">
        <v>3661</v>
      </c>
      <c r="C2628" s="9" t="s">
        <v>3662</v>
      </c>
      <c r="D2628" s="9" t="s">
        <v>3669</v>
      </c>
      <c r="E2628" s="6" t="s">
        <v>3670</v>
      </c>
      <c r="F2628" s="9" t="s">
        <v>30</v>
      </c>
      <c r="G2628" s="10">
        <v>62.612609999999997</v>
      </c>
      <c r="H2628" s="8">
        <v>1</v>
      </c>
      <c r="I2628" s="8">
        <v>0</v>
      </c>
      <c r="J2628" s="11">
        <v>4.8300000000000001E-3</v>
      </c>
      <c r="K2628" s="11">
        <v>0.14302999999999999</v>
      </c>
      <c r="L2628" s="11">
        <v>0.62450000000000006</v>
      </c>
    </row>
    <row r="2629" spans="2:12" x14ac:dyDescent="0.3">
      <c r="B2629" s="9" t="s">
        <v>3689</v>
      </c>
      <c r="C2629" s="9" t="s">
        <v>3690</v>
      </c>
      <c r="D2629" s="9" t="s">
        <v>3709</v>
      </c>
      <c r="E2629" s="6" t="s">
        <v>3710</v>
      </c>
      <c r="F2629" s="9" t="s">
        <v>30</v>
      </c>
      <c r="G2629" s="10">
        <v>63.053460000000001</v>
      </c>
      <c r="H2629" s="8">
        <v>1</v>
      </c>
      <c r="I2629" s="8">
        <v>0</v>
      </c>
      <c r="J2629" s="11">
        <v>1.651E-2</v>
      </c>
      <c r="K2629" s="11">
        <v>0.23855000000000001</v>
      </c>
      <c r="L2629" s="11">
        <v>0.68689999999999996</v>
      </c>
    </row>
    <row r="2630" spans="2:12" x14ac:dyDescent="0.3">
      <c r="B2630" s="9" t="s">
        <v>3689</v>
      </c>
      <c r="C2630" s="9" t="s">
        <v>3690</v>
      </c>
      <c r="D2630" s="9" t="s">
        <v>3705</v>
      </c>
      <c r="E2630" s="6" t="s">
        <v>3706</v>
      </c>
      <c r="F2630" s="9" t="s">
        <v>30</v>
      </c>
      <c r="G2630" s="10">
        <v>46.980289999999997</v>
      </c>
      <c r="H2630" s="8">
        <v>0.972583313637438</v>
      </c>
      <c r="I2630" s="8">
        <v>1.3471992436776176E-2</v>
      </c>
      <c r="J2630" s="11">
        <v>6.5300000000000002E-3</v>
      </c>
      <c r="K2630" s="11">
        <v>0.14191999999999999</v>
      </c>
      <c r="L2630" s="11">
        <v>0.4708</v>
      </c>
    </row>
    <row r="2631" spans="2:12" x14ac:dyDescent="0.3">
      <c r="B2631" s="9" t="s">
        <v>3689</v>
      </c>
      <c r="C2631" s="9" t="s">
        <v>3690</v>
      </c>
      <c r="D2631" s="9" t="s">
        <v>3697</v>
      </c>
      <c r="E2631" s="6" t="s">
        <v>3698</v>
      </c>
      <c r="F2631" s="9" t="s">
        <v>30</v>
      </c>
      <c r="G2631" s="10">
        <v>59.292180000000002</v>
      </c>
      <c r="H2631" s="8">
        <v>1</v>
      </c>
      <c r="I2631" s="8">
        <v>0</v>
      </c>
      <c r="J2631" s="11">
        <v>4.6899999999999997E-3</v>
      </c>
      <c r="K2631" s="11">
        <v>0.12895999999999999</v>
      </c>
      <c r="L2631" s="11">
        <v>0.63383999999999996</v>
      </c>
    </row>
    <row r="2632" spans="2:12" x14ac:dyDescent="0.3">
      <c r="B2632" s="9" t="s">
        <v>3689</v>
      </c>
      <c r="C2632" s="9" t="s">
        <v>3690</v>
      </c>
      <c r="D2632" s="9" t="s">
        <v>3701</v>
      </c>
      <c r="E2632" s="6" t="s">
        <v>3702</v>
      </c>
      <c r="F2632" s="9" t="s">
        <v>30</v>
      </c>
      <c r="G2632" s="10">
        <v>68.613519999999994</v>
      </c>
      <c r="H2632" s="8">
        <v>0.99969173859432803</v>
      </c>
      <c r="I2632" s="8">
        <v>2.4660912453760789E-3</v>
      </c>
      <c r="J2632" s="11">
        <v>9.3500000000000007E-3</v>
      </c>
      <c r="K2632" s="11">
        <v>0.21121999999999999</v>
      </c>
      <c r="L2632" s="11">
        <v>0.68239000000000005</v>
      </c>
    </row>
    <row r="2633" spans="2:12" x14ac:dyDescent="0.3">
      <c r="B2633" s="9" t="s">
        <v>3689</v>
      </c>
      <c r="C2633" s="9" t="s">
        <v>3690</v>
      </c>
      <c r="D2633" s="9" t="s">
        <v>3707</v>
      </c>
      <c r="E2633" s="6" t="s">
        <v>3708</v>
      </c>
      <c r="F2633" s="9" t="s">
        <v>30</v>
      </c>
      <c r="G2633" s="10">
        <v>61.558309999999999</v>
      </c>
      <c r="H2633" s="8">
        <v>1</v>
      </c>
      <c r="I2633" s="8">
        <v>0</v>
      </c>
      <c r="J2633" s="11">
        <v>6.7799999999999996E-3</v>
      </c>
      <c r="K2633" s="11">
        <v>0.19470000000000001</v>
      </c>
      <c r="L2633" s="11">
        <v>0.68355999999999995</v>
      </c>
    </row>
    <row r="2634" spans="2:12" x14ac:dyDescent="0.3">
      <c r="B2634" s="9" t="s">
        <v>3689</v>
      </c>
      <c r="C2634" s="9" t="s">
        <v>3690</v>
      </c>
      <c r="D2634" s="9" t="s">
        <v>3691</v>
      </c>
      <c r="E2634" s="6" t="s">
        <v>3692</v>
      </c>
      <c r="F2634" s="9" t="s">
        <v>30</v>
      </c>
      <c r="G2634" s="10">
        <v>56.130760000000002</v>
      </c>
      <c r="H2634" s="8">
        <v>0.99891343716044911</v>
      </c>
      <c r="I2634" s="8">
        <v>0</v>
      </c>
      <c r="J2634" s="11">
        <v>1.142E-2</v>
      </c>
      <c r="K2634" s="11">
        <v>0.16872000000000001</v>
      </c>
      <c r="L2634" s="11">
        <v>0.61863000000000001</v>
      </c>
    </row>
    <row r="2635" spans="2:12" x14ac:dyDescent="0.3">
      <c r="B2635" s="9" t="s">
        <v>3689</v>
      </c>
      <c r="C2635" s="9" t="s">
        <v>3690</v>
      </c>
      <c r="D2635" s="9" t="s">
        <v>3699</v>
      </c>
      <c r="E2635" s="6" t="s">
        <v>3700</v>
      </c>
      <c r="F2635" s="9" t="s">
        <v>30</v>
      </c>
      <c r="G2635" s="10">
        <v>62.831130000000002</v>
      </c>
      <c r="H2635" s="8">
        <v>0.99922360248447206</v>
      </c>
      <c r="I2635" s="8">
        <v>0</v>
      </c>
      <c r="J2635" s="11">
        <v>4.4799999999999996E-3</v>
      </c>
      <c r="K2635" s="11">
        <v>9.1170000000000001E-2</v>
      </c>
      <c r="L2635" s="11">
        <v>0.64875000000000005</v>
      </c>
    </row>
    <row r="2636" spans="2:12" x14ac:dyDescent="0.3">
      <c r="B2636" s="9" t="s">
        <v>3689</v>
      </c>
      <c r="C2636" s="9" t="s">
        <v>3690</v>
      </c>
      <c r="D2636" s="9" t="s">
        <v>3687</v>
      </c>
      <c r="E2636" s="6" t="s">
        <v>3688</v>
      </c>
      <c r="F2636" s="9" t="s">
        <v>30</v>
      </c>
      <c r="G2636" s="10">
        <v>60.311610000000002</v>
      </c>
      <c r="H2636" s="8">
        <v>0.99894709133982629</v>
      </c>
      <c r="I2636" s="8">
        <v>3.1587259805211897E-3</v>
      </c>
      <c r="J2636" s="11">
        <v>1.294E-2</v>
      </c>
      <c r="K2636" s="11">
        <v>0.27507999999999999</v>
      </c>
      <c r="L2636" s="11">
        <v>0.63466</v>
      </c>
    </row>
    <row r="2637" spans="2:12" x14ac:dyDescent="0.3">
      <c r="B2637" s="9" t="s">
        <v>3689</v>
      </c>
      <c r="C2637" s="9" t="s">
        <v>3690</v>
      </c>
      <c r="D2637" s="9" t="s">
        <v>3681</v>
      </c>
      <c r="E2637" s="6" t="s">
        <v>3682</v>
      </c>
      <c r="F2637" s="9" t="s">
        <v>30</v>
      </c>
      <c r="G2637" s="10">
        <v>51.066690000000001</v>
      </c>
      <c r="H2637" s="8">
        <v>1</v>
      </c>
      <c r="I2637" s="8">
        <v>1.0468463752944255E-3</v>
      </c>
      <c r="J2637" s="11">
        <v>3.0599999999999998E-3</v>
      </c>
      <c r="K2637" s="11">
        <v>0.13728000000000001</v>
      </c>
      <c r="L2637" s="11">
        <v>0.51395999999999997</v>
      </c>
    </row>
    <row r="2638" spans="2:12" x14ac:dyDescent="0.3">
      <c r="B2638" s="9" t="s">
        <v>3689</v>
      </c>
      <c r="C2638" s="9" t="s">
        <v>3690</v>
      </c>
      <c r="D2638" s="9" t="s">
        <v>3695</v>
      </c>
      <c r="E2638" s="6" t="s">
        <v>3696</v>
      </c>
      <c r="F2638" s="9" t="s">
        <v>30</v>
      </c>
      <c r="G2638" s="10">
        <v>67.42353</v>
      </c>
      <c r="H2638" s="8">
        <v>1</v>
      </c>
      <c r="I2638" s="8">
        <v>0</v>
      </c>
      <c r="J2638" s="11">
        <v>1.329E-2</v>
      </c>
      <c r="K2638" s="11">
        <v>0.15945000000000001</v>
      </c>
      <c r="L2638" s="11">
        <v>0.71196000000000004</v>
      </c>
    </row>
    <row r="2639" spans="2:12" x14ac:dyDescent="0.3">
      <c r="B2639" s="9" t="s">
        <v>3689</v>
      </c>
      <c r="C2639" s="9" t="s">
        <v>3690</v>
      </c>
      <c r="D2639" s="9" t="s">
        <v>3683</v>
      </c>
      <c r="E2639" s="6" t="s">
        <v>3684</v>
      </c>
      <c r="F2639" s="9" t="s">
        <v>30</v>
      </c>
      <c r="G2639" s="10">
        <v>61.150880000000001</v>
      </c>
      <c r="H2639" s="8">
        <v>0.98376623376623373</v>
      </c>
      <c r="I2639" s="8">
        <v>1.3528138528138528E-3</v>
      </c>
      <c r="J2639" s="11">
        <v>1.1259999999999999E-2</v>
      </c>
      <c r="K2639" s="11">
        <v>0.24937000000000001</v>
      </c>
      <c r="L2639" s="11">
        <v>0.65095999999999998</v>
      </c>
    </row>
    <row r="2640" spans="2:12" x14ac:dyDescent="0.3">
      <c r="B2640" s="9" t="s">
        <v>3689</v>
      </c>
      <c r="C2640" s="9" t="s">
        <v>3690</v>
      </c>
      <c r="D2640" s="9" t="s">
        <v>3693</v>
      </c>
      <c r="E2640" s="6" t="s">
        <v>3694</v>
      </c>
      <c r="F2640" s="9" t="s">
        <v>30</v>
      </c>
      <c r="G2640" s="10">
        <v>59.272269999999999</v>
      </c>
      <c r="H2640" s="8">
        <v>0.99901055408970973</v>
      </c>
      <c r="I2640" s="8">
        <v>3.2981530343007914E-4</v>
      </c>
      <c r="J2640" s="11">
        <v>5.3099999999999996E-3</v>
      </c>
      <c r="K2640" s="11">
        <v>0.17721999999999999</v>
      </c>
      <c r="L2640" s="11">
        <v>0.60065000000000002</v>
      </c>
    </row>
    <row r="2641" spans="2:12" x14ac:dyDescent="0.3">
      <c r="B2641" s="9" t="s">
        <v>3689</v>
      </c>
      <c r="C2641" s="9" t="s">
        <v>3690</v>
      </c>
      <c r="D2641" s="9" t="s">
        <v>3703</v>
      </c>
      <c r="E2641" s="6" t="s">
        <v>3704</v>
      </c>
      <c r="F2641" s="9" t="s">
        <v>30</v>
      </c>
      <c r="G2641" s="10">
        <v>58.604999999999997</v>
      </c>
      <c r="H2641" s="8">
        <v>1</v>
      </c>
      <c r="I2641" s="8">
        <v>0</v>
      </c>
      <c r="J2641" s="11">
        <v>6.5700000000000003E-3</v>
      </c>
      <c r="K2641" s="11">
        <v>0.224</v>
      </c>
      <c r="L2641" s="11">
        <v>0.66342999999999996</v>
      </c>
    </row>
    <row r="2642" spans="2:12" x14ac:dyDescent="0.3">
      <c r="B2642" s="9" t="s">
        <v>3711</v>
      </c>
      <c r="C2642" s="9" t="s">
        <v>3712</v>
      </c>
      <c r="D2642" s="9" t="s">
        <v>3719</v>
      </c>
      <c r="E2642" s="6" t="s">
        <v>3720</v>
      </c>
      <c r="F2642" s="9" t="s">
        <v>270</v>
      </c>
      <c r="G2642" s="10">
        <v>47.925240000000002</v>
      </c>
      <c r="H2642" s="8">
        <v>0.98754400216626048</v>
      </c>
      <c r="I2642" s="8">
        <v>0</v>
      </c>
      <c r="J2642" s="11">
        <v>3.6600000000000001E-3</v>
      </c>
      <c r="K2642" s="11">
        <v>9.826E-2</v>
      </c>
      <c r="L2642" s="11">
        <v>0.55935000000000001</v>
      </c>
    </row>
    <row r="2643" spans="2:12" x14ac:dyDescent="0.3">
      <c r="B2643" s="9" t="s">
        <v>3711</v>
      </c>
      <c r="C2643" s="9" t="s">
        <v>3712</v>
      </c>
      <c r="D2643" s="9" t="s">
        <v>3715</v>
      </c>
      <c r="E2643" s="6" t="s">
        <v>3716</v>
      </c>
      <c r="F2643" s="9" t="s">
        <v>270</v>
      </c>
      <c r="G2643" s="10">
        <v>42.269019999999998</v>
      </c>
      <c r="H2643" s="8">
        <v>0.97125027858257185</v>
      </c>
      <c r="I2643" s="8">
        <v>2.2286605749944285E-4</v>
      </c>
      <c r="J2643" s="11">
        <v>3.7000000000000002E-3</v>
      </c>
      <c r="K2643" s="11">
        <v>9.0179999999999996E-2</v>
      </c>
      <c r="L2643" s="11">
        <v>0.44438</v>
      </c>
    </row>
    <row r="2644" spans="2:12" x14ac:dyDescent="0.3">
      <c r="B2644" s="9" t="s">
        <v>3711</v>
      </c>
      <c r="C2644" s="9" t="s">
        <v>3712</v>
      </c>
      <c r="D2644" s="9" t="s">
        <v>2248</v>
      </c>
      <c r="E2644" s="6" t="s">
        <v>2249</v>
      </c>
      <c r="F2644" s="9" t="s">
        <v>270</v>
      </c>
      <c r="G2644" s="10">
        <v>56.691229999999997</v>
      </c>
      <c r="H2644" s="8">
        <v>1</v>
      </c>
      <c r="I2644" s="8">
        <v>0</v>
      </c>
      <c r="J2644" s="11">
        <v>1.16E-3</v>
      </c>
      <c r="K2644" s="11">
        <v>3.4459999999999998E-2</v>
      </c>
      <c r="L2644" s="11">
        <v>0.62438000000000005</v>
      </c>
    </row>
    <row r="2645" spans="2:12" x14ac:dyDescent="0.3">
      <c r="B2645" s="9" t="s">
        <v>3711</v>
      </c>
      <c r="C2645" s="9" t="s">
        <v>3712</v>
      </c>
      <c r="D2645" s="9" t="s">
        <v>3733</v>
      </c>
      <c r="E2645" s="6" t="s">
        <v>3734</v>
      </c>
      <c r="F2645" s="9" t="s">
        <v>270</v>
      </c>
      <c r="G2645" s="10">
        <v>61.080100000000002</v>
      </c>
      <c r="H2645" s="8">
        <v>0.99967170059093891</v>
      </c>
      <c r="I2645" s="8">
        <v>0</v>
      </c>
      <c r="J2645" s="11">
        <v>3.8899999999999998E-3</v>
      </c>
      <c r="K2645" s="11">
        <v>8.2659999999999997E-2</v>
      </c>
      <c r="L2645" s="11">
        <v>0.68135999999999997</v>
      </c>
    </row>
    <row r="2646" spans="2:12" x14ac:dyDescent="0.3">
      <c r="B2646" s="9" t="s">
        <v>3711</v>
      </c>
      <c r="C2646" s="9" t="s">
        <v>3712</v>
      </c>
      <c r="D2646" s="9" t="s">
        <v>3731</v>
      </c>
      <c r="E2646" s="6" t="s">
        <v>3732</v>
      </c>
      <c r="F2646" s="9" t="s">
        <v>270</v>
      </c>
      <c r="G2646" s="10">
        <v>54.418610000000001</v>
      </c>
      <c r="H2646" s="8">
        <v>0.97783767595088344</v>
      </c>
      <c r="I2646" s="8">
        <v>5.9898173105720279E-4</v>
      </c>
      <c r="J2646" s="11">
        <v>6.9300000000000004E-3</v>
      </c>
      <c r="K2646" s="11">
        <v>0.23769999999999999</v>
      </c>
      <c r="L2646" s="11">
        <v>0.61953999999999998</v>
      </c>
    </row>
    <row r="2647" spans="2:12" x14ac:dyDescent="0.3">
      <c r="B2647" s="9" t="s">
        <v>3711</v>
      </c>
      <c r="C2647" s="9" t="s">
        <v>3712</v>
      </c>
      <c r="D2647" s="9" t="s">
        <v>3735</v>
      </c>
      <c r="E2647" s="6" t="s">
        <v>3736</v>
      </c>
      <c r="F2647" s="9" t="s">
        <v>270</v>
      </c>
      <c r="G2647" s="10">
        <v>61.457120000000003</v>
      </c>
      <c r="H2647" s="8">
        <v>0.96981355430600769</v>
      </c>
      <c r="I2647" s="8">
        <v>5.9189109203906477E-3</v>
      </c>
      <c r="J2647" s="11">
        <v>8.0000000000000002E-3</v>
      </c>
      <c r="K2647" s="11">
        <v>0.1552</v>
      </c>
      <c r="L2647" s="11">
        <v>0.71808000000000005</v>
      </c>
    </row>
    <row r="2648" spans="2:12" x14ac:dyDescent="0.3">
      <c r="B2648" s="9" t="s">
        <v>3711</v>
      </c>
      <c r="C2648" s="9" t="s">
        <v>3712</v>
      </c>
      <c r="D2648" s="9" t="s">
        <v>3717</v>
      </c>
      <c r="E2648" s="6" t="s">
        <v>3718</v>
      </c>
      <c r="F2648" s="9" t="s">
        <v>270</v>
      </c>
      <c r="G2648" s="10">
        <v>44.204830000000001</v>
      </c>
      <c r="H2648" s="8">
        <v>0.98445595854922274</v>
      </c>
      <c r="I2648" s="8">
        <v>0</v>
      </c>
      <c r="J2648" s="11">
        <v>5.1999999999999998E-3</v>
      </c>
      <c r="K2648" s="11">
        <v>0.12537999999999999</v>
      </c>
      <c r="L2648" s="11">
        <v>0.54342999999999997</v>
      </c>
    </row>
    <row r="2649" spans="2:12" x14ac:dyDescent="0.3">
      <c r="B2649" s="9" t="s">
        <v>3711</v>
      </c>
      <c r="C2649" s="9" t="s">
        <v>3712</v>
      </c>
      <c r="D2649" s="9" t="s">
        <v>3713</v>
      </c>
      <c r="E2649" s="6" t="s">
        <v>19758</v>
      </c>
      <c r="F2649" s="9" t="s">
        <v>270</v>
      </c>
      <c r="G2649" s="10">
        <v>43.397880000000001</v>
      </c>
      <c r="H2649" s="8">
        <v>0.99567349293337182</v>
      </c>
      <c r="I2649" s="8">
        <v>0</v>
      </c>
      <c r="J2649" s="11">
        <v>5.8399999999999997E-3</v>
      </c>
      <c r="K2649" s="11">
        <v>0.13331000000000001</v>
      </c>
      <c r="L2649" s="11">
        <v>0.50949999999999995</v>
      </c>
    </row>
    <row r="2650" spans="2:12" x14ac:dyDescent="0.3">
      <c r="B2650" s="9" t="s">
        <v>3711</v>
      </c>
      <c r="C2650" s="9" t="s">
        <v>3712</v>
      </c>
      <c r="D2650" s="9" t="s">
        <v>2245</v>
      </c>
      <c r="E2650" s="6" t="s">
        <v>2246</v>
      </c>
      <c r="F2650" s="9" t="s">
        <v>270</v>
      </c>
      <c r="G2650" s="10">
        <v>58.290210000000002</v>
      </c>
      <c r="H2650" s="8">
        <v>1</v>
      </c>
      <c r="I2650" s="8">
        <v>0</v>
      </c>
      <c r="J2650" s="11">
        <v>4.6699999999999997E-3</v>
      </c>
      <c r="K2650" s="11">
        <v>0.1641</v>
      </c>
      <c r="L2650" s="11">
        <v>0.68086999999999998</v>
      </c>
    </row>
    <row r="2651" spans="2:12" x14ac:dyDescent="0.3">
      <c r="B2651" s="9" t="s">
        <v>3711</v>
      </c>
      <c r="C2651" s="9" t="s">
        <v>3712</v>
      </c>
      <c r="D2651" s="9" t="s">
        <v>3721</v>
      </c>
      <c r="E2651" s="6" t="s">
        <v>3722</v>
      </c>
      <c r="F2651" s="9" t="s">
        <v>270</v>
      </c>
      <c r="G2651" s="10">
        <v>53.340380000000003</v>
      </c>
      <c r="H2651" s="8">
        <v>0.9931555345763512</v>
      </c>
      <c r="I2651" s="8">
        <v>0</v>
      </c>
      <c r="J2651" s="11">
        <v>4.3299999999999996E-3</v>
      </c>
      <c r="K2651" s="11">
        <v>0.10476000000000001</v>
      </c>
      <c r="L2651" s="11">
        <v>0.60951999999999995</v>
      </c>
    </row>
    <row r="2652" spans="2:12" x14ac:dyDescent="0.3">
      <c r="B2652" s="9" t="s">
        <v>3711</v>
      </c>
      <c r="C2652" s="9" t="s">
        <v>3712</v>
      </c>
      <c r="D2652" s="9" t="s">
        <v>3737</v>
      </c>
      <c r="E2652" s="6" t="s">
        <v>3738</v>
      </c>
      <c r="F2652" s="9" t="s">
        <v>270</v>
      </c>
      <c r="G2652" s="10">
        <v>55.427340000000001</v>
      </c>
      <c r="H2652" s="8">
        <v>0.99500970335458827</v>
      </c>
      <c r="I2652" s="8">
        <v>2.7723870252287217E-3</v>
      </c>
      <c r="J2652" s="11">
        <v>7.5700000000000003E-3</v>
      </c>
      <c r="K2652" s="11">
        <v>0.15531</v>
      </c>
      <c r="L2652" s="11">
        <v>0.61665000000000003</v>
      </c>
    </row>
    <row r="2653" spans="2:12" x14ac:dyDescent="0.3">
      <c r="B2653" s="9" t="s">
        <v>3711</v>
      </c>
      <c r="C2653" s="9" t="s">
        <v>3712</v>
      </c>
      <c r="D2653" s="9" t="s">
        <v>3723</v>
      </c>
      <c r="E2653" s="6" t="s">
        <v>3724</v>
      </c>
      <c r="F2653" s="9" t="s">
        <v>270</v>
      </c>
      <c r="G2653" s="10">
        <v>56.936169999999997</v>
      </c>
      <c r="H2653" s="8">
        <v>0.9840088227185001</v>
      </c>
      <c r="I2653" s="8">
        <v>0</v>
      </c>
      <c r="J2653" s="11">
        <v>5.3899999999999998E-3</v>
      </c>
      <c r="K2653" s="11">
        <v>0.15448000000000001</v>
      </c>
      <c r="L2653" s="11">
        <v>0.61848000000000003</v>
      </c>
    </row>
    <row r="2654" spans="2:12" x14ac:dyDescent="0.3">
      <c r="B2654" s="9" t="s">
        <v>3711</v>
      </c>
      <c r="C2654" s="9" t="s">
        <v>3712</v>
      </c>
      <c r="D2654" s="9" t="s">
        <v>3726</v>
      </c>
      <c r="E2654" s="6" t="s">
        <v>3727</v>
      </c>
      <c r="F2654" s="9" t="s">
        <v>270</v>
      </c>
      <c r="G2654" s="10">
        <v>50.739789999999999</v>
      </c>
      <c r="H2654" s="8">
        <v>0.98187073042564377</v>
      </c>
      <c r="I2654" s="8">
        <v>0</v>
      </c>
      <c r="J2654" s="11">
        <v>4.3400000000000001E-3</v>
      </c>
      <c r="K2654" s="11">
        <v>8.702E-2</v>
      </c>
      <c r="L2654" s="11">
        <v>0.52073999999999998</v>
      </c>
    </row>
    <row r="2655" spans="2:12" x14ac:dyDescent="0.3">
      <c r="B2655" s="9" t="s">
        <v>3711</v>
      </c>
      <c r="C2655" s="9" t="s">
        <v>3712</v>
      </c>
      <c r="D2655" s="9" t="s">
        <v>3725</v>
      </c>
      <c r="E2655" s="6" t="s">
        <v>19759</v>
      </c>
      <c r="F2655" s="9" t="s">
        <v>270</v>
      </c>
      <c r="G2655" s="10">
        <v>42.712609999999998</v>
      </c>
      <c r="H2655" s="8">
        <v>0.93500000000000005</v>
      </c>
      <c r="I2655" s="8">
        <v>2.1999999999999999E-2</v>
      </c>
      <c r="J2655" s="11">
        <v>5.2500000000000003E-3</v>
      </c>
      <c r="K2655" s="11">
        <v>0.12808</v>
      </c>
      <c r="L2655" s="11">
        <v>0.46010000000000001</v>
      </c>
    </row>
    <row r="2656" spans="2:12" x14ac:dyDescent="0.3">
      <c r="B2656" s="9" t="s">
        <v>3711</v>
      </c>
      <c r="C2656" s="9" t="s">
        <v>3712</v>
      </c>
      <c r="D2656" s="9" t="s">
        <v>3729</v>
      </c>
      <c r="E2656" s="6" t="s">
        <v>3730</v>
      </c>
      <c r="F2656" s="9" t="s">
        <v>270</v>
      </c>
      <c r="G2656" s="10">
        <v>35.134500000000003</v>
      </c>
      <c r="H2656" s="8">
        <v>0.85885885885885882</v>
      </c>
      <c r="I2656" s="8">
        <v>0</v>
      </c>
      <c r="J2656" s="11">
        <v>1.035E-2</v>
      </c>
      <c r="K2656" s="11">
        <v>0.30203000000000002</v>
      </c>
      <c r="L2656" s="11">
        <v>0.43541999999999997</v>
      </c>
    </row>
    <row r="2657" spans="2:12" x14ac:dyDescent="0.3">
      <c r="B2657" s="9" t="s">
        <v>3711</v>
      </c>
      <c r="C2657" s="9" t="s">
        <v>3712</v>
      </c>
      <c r="D2657" s="9" t="s">
        <v>3728</v>
      </c>
      <c r="E2657" s="6" t="s">
        <v>19760</v>
      </c>
      <c r="F2657" s="9" t="s">
        <v>270</v>
      </c>
      <c r="G2657" s="10">
        <v>50.60651</v>
      </c>
      <c r="H2657" s="8">
        <v>0.95767530006317114</v>
      </c>
      <c r="I2657" s="8">
        <v>0</v>
      </c>
      <c r="J2657" s="11">
        <v>7.7999999999999996E-3</v>
      </c>
      <c r="K2657" s="11">
        <v>0.14924999999999999</v>
      </c>
      <c r="L2657" s="11">
        <v>0.55664999999999998</v>
      </c>
    </row>
    <row r="2658" spans="2:12" x14ac:dyDescent="0.3">
      <c r="B2658" s="9" t="s">
        <v>14178</v>
      </c>
      <c r="C2658" s="9" t="s">
        <v>14179</v>
      </c>
      <c r="D2658" s="9" t="s">
        <v>14222</v>
      </c>
      <c r="E2658" s="9" t="s">
        <v>14223</v>
      </c>
      <c r="F2658" s="9" t="s">
        <v>13625</v>
      </c>
      <c r="G2658" s="10">
        <v>26.82685</v>
      </c>
      <c r="H2658" s="8">
        <v>0.98449612403100772</v>
      </c>
      <c r="I2658" s="8">
        <v>1.0077519379844961E-2</v>
      </c>
      <c r="J2658" s="11">
        <v>1.644E-2</v>
      </c>
      <c r="K2658" s="11">
        <v>0.34611999999999998</v>
      </c>
      <c r="L2658" s="11">
        <v>0.46940999999999999</v>
      </c>
    </row>
    <row r="2659" spans="2:12" x14ac:dyDescent="0.3">
      <c r="B2659" s="9" t="s">
        <v>14178</v>
      </c>
      <c r="C2659" s="9" t="s">
        <v>14179</v>
      </c>
      <c r="D2659" s="9" t="s">
        <v>14199</v>
      </c>
      <c r="E2659" s="9" t="s">
        <v>14200</v>
      </c>
      <c r="F2659" s="9" t="s">
        <v>13625</v>
      </c>
      <c r="G2659" s="10">
        <v>28.861560000000001</v>
      </c>
      <c r="H2659" s="8">
        <v>0.89147909967845662</v>
      </c>
      <c r="I2659" s="8">
        <v>3.5771704180064312E-2</v>
      </c>
      <c r="J2659" s="11">
        <v>1.039E-2</v>
      </c>
      <c r="K2659" s="11">
        <v>0.13886999999999999</v>
      </c>
      <c r="L2659" s="11">
        <v>0.33461000000000002</v>
      </c>
    </row>
    <row r="2660" spans="2:12" x14ac:dyDescent="0.3">
      <c r="B2660" s="9" t="s">
        <v>14178</v>
      </c>
      <c r="C2660" s="9" t="s">
        <v>14179</v>
      </c>
      <c r="D2660" s="9" t="s">
        <v>14234</v>
      </c>
      <c r="E2660" s="9" t="s">
        <v>14235</v>
      </c>
      <c r="F2660" s="9" t="s">
        <v>13625</v>
      </c>
      <c r="G2660" s="10">
        <v>27.292259999999999</v>
      </c>
      <c r="H2660" s="8">
        <v>0.86978579481397966</v>
      </c>
      <c r="I2660" s="8">
        <v>3.7767756482525366E-2</v>
      </c>
      <c r="J2660" s="11">
        <v>1.7500000000000002E-2</v>
      </c>
      <c r="K2660" s="11">
        <v>0.37886999999999998</v>
      </c>
      <c r="L2660" s="11">
        <v>0.41252</v>
      </c>
    </row>
    <row r="2661" spans="2:12" x14ac:dyDescent="0.3">
      <c r="B2661" s="9" t="s">
        <v>14178</v>
      </c>
      <c r="C2661" s="9" t="s">
        <v>14179</v>
      </c>
      <c r="D2661" s="9" t="s">
        <v>14201</v>
      </c>
      <c r="E2661" s="9" t="s">
        <v>14202</v>
      </c>
      <c r="F2661" s="9" t="s">
        <v>13625</v>
      </c>
      <c r="G2661" s="10">
        <v>30.394110000000001</v>
      </c>
      <c r="H2661" s="8">
        <v>0.97921373700858561</v>
      </c>
      <c r="I2661" s="8">
        <v>0</v>
      </c>
      <c r="J2661" s="11">
        <v>2.5300000000000001E-3</v>
      </c>
      <c r="K2661" s="11">
        <v>4.9430000000000002E-2</v>
      </c>
      <c r="L2661" s="11">
        <v>0.34981000000000001</v>
      </c>
    </row>
    <row r="2662" spans="2:12" x14ac:dyDescent="0.3">
      <c r="B2662" s="9" t="s">
        <v>14178</v>
      </c>
      <c r="C2662" s="9" t="s">
        <v>14179</v>
      </c>
      <c r="D2662" s="9" t="s">
        <v>14203</v>
      </c>
      <c r="E2662" s="9" t="s">
        <v>14204</v>
      </c>
      <c r="F2662" s="9" t="s">
        <v>13625</v>
      </c>
      <c r="G2662" s="10">
        <v>18.654599999999999</v>
      </c>
      <c r="H2662" s="8">
        <v>0.63468634686346859</v>
      </c>
      <c r="I2662" s="8">
        <v>0.2095940959409594</v>
      </c>
      <c r="J2662" s="11">
        <v>5.4399999999999997E-2</v>
      </c>
      <c r="K2662" s="11">
        <v>0.61128000000000005</v>
      </c>
      <c r="L2662" s="11">
        <v>0.24826999999999999</v>
      </c>
    </row>
    <row r="2663" spans="2:12" x14ac:dyDescent="0.3">
      <c r="B2663" s="9" t="s">
        <v>14178</v>
      </c>
      <c r="C2663" s="9" t="s">
        <v>14179</v>
      </c>
      <c r="D2663" s="9" t="s">
        <v>14226</v>
      </c>
      <c r="E2663" s="9" t="s">
        <v>14227</v>
      </c>
      <c r="F2663" s="9" t="s">
        <v>13625</v>
      </c>
      <c r="G2663" s="10">
        <v>28.645289999999999</v>
      </c>
      <c r="H2663" s="8">
        <v>0.99302134646962237</v>
      </c>
      <c r="I2663" s="8">
        <v>0</v>
      </c>
      <c r="J2663" s="11">
        <v>1.021E-2</v>
      </c>
      <c r="K2663" s="11">
        <v>0.13392999999999999</v>
      </c>
      <c r="L2663" s="11">
        <v>0.33633999999999997</v>
      </c>
    </row>
    <row r="2664" spans="2:12" x14ac:dyDescent="0.3">
      <c r="B2664" s="9" t="s">
        <v>14178</v>
      </c>
      <c r="C2664" s="9" t="s">
        <v>14179</v>
      </c>
      <c r="D2664" s="9" t="s">
        <v>14196</v>
      </c>
      <c r="E2664" s="9" t="s">
        <v>216</v>
      </c>
      <c r="F2664" s="9" t="s">
        <v>13625</v>
      </c>
      <c r="G2664" s="10">
        <v>21.503070000000001</v>
      </c>
      <c r="H2664" s="8">
        <v>0.68002195389681663</v>
      </c>
      <c r="I2664" s="8">
        <v>0.2052689352360044</v>
      </c>
      <c r="J2664" s="11">
        <v>6.8890000000000007E-2</v>
      </c>
      <c r="K2664" s="11">
        <v>0.40722999999999998</v>
      </c>
      <c r="L2664" s="11">
        <v>0.24761</v>
      </c>
    </row>
    <row r="2665" spans="2:12" x14ac:dyDescent="0.3">
      <c r="B2665" s="9" t="s">
        <v>14178</v>
      </c>
      <c r="C2665" s="9" t="s">
        <v>14179</v>
      </c>
      <c r="D2665" s="9" t="s">
        <v>14224</v>
      </c>
      <c r="E2665" s="9" t="s">
        <v>14225</v>
      </c>
      <c r="F2665" s="9" t="s">
        <v>13625</v>
      </c>
      <c r="G2665" s="10">
        <v>25.831029999999998</v>
      </c>
      <c r="H2665" s="8">
        <v>0.99772382397572079</v>
      </c>
      <c r="I2665" s="8">
        <v>0</v>
      </c>
      <c r="J2665" s="11">
        <v>1.6820000000000002E-2</v>
      </c>
      <c r="K2665" s="11">
        <v>0.35887999999999998</v>
      </c>
      <c r="L2665" s="11">
        <v>0.44206000000000001</v>
      </c>
    </row>
    <row r="2666" spans="2:12" x14ac:dyDescent="0.3">
      <c r="B2666" s="9" t="s">
        <v>14178</v>
      </c>
      <c r="C2666" s="9" t="s">
        <v>14179</v>
      </c>
      <c r="D2666" s="9" t="s">
        <v>14205</v>
      </c>
      <c r="E2666" s="9" t="s">
        <v>14206</v>
      </c>
      <c r="F2666" s="9" t="s">
        <v>13625</v>
      </c>
      <c r="G2666" s="10">
        <v>25.853490000000001</v>
      </c>
      <c r="H2666" s="8">
        <v>0.70852713178294568</v>
      </c>
      <c r="I2666" s="8">
        <v>0.20155038759689922</v>
      </c>
      <c r="J2666" s="11">
        <v>7.7149999999999996E-2</v>
      </c>
      <c r="K2666" s="11">
        <v>0.46943000000000001</v>
      </c>
      <c r="L2666" s="11">
        <v>0.36536000000000002</v>
      </c>
    </row>
    <row r="2667" spans="2:12" x14ac:dyDescent="0.3">
      <c r="B2667" s="9" t="s">
        <v>14178</v>
      </c>
      <c r="C2667" s="9" t="s">
        <v>14179</v>
      </c>
      <c r="D2667" s="9" t="s">
        <v>14232</v>
      </c>
      <c r="E2667" s="9" t="s">
        <v>14233</v>
      </c>
      <c r="F2667" s="9" t="s">
        <v>13625</v>
      </c>
      <c r="G2667" s="10">
        <v>27.076889999999999</v>
      </c>
      <c r="H2667" s="8">
        <v>0.87651515151515147</v>
      </c>
      <c r="I2667" s="8">
        <v>1.5151515151515152E-3</v>
      </c>
      <c r="J2667" s="11">
        <v>8.8260000000000005E-2</v>
      </c>
      <c r="K2667" s="11">
        <v>0.29844999999999999</v>
      </c>
      <c r="L2667" s="11">
        <v>0.46133000000000002</v>
      </c>
    </row>
    <row r="2668" spans="2:12" x14ac:dyDescent="0.3">
      <c r="B2668" s="9" t="s">
        <v>14178</v>
      </c>
      <c r="C2668" s="9" t="s">
        <v>14179</v>
      </c>
      <c r="D2668" s="9" t="s">
        <v>14220</v>
      </c>
      <c r="E2668" s="9" t="s">
        <v>14221</v>
      </c>
      <c r="F2668" s="9" t="s">
        <v>13625</v>
      </c>
      <c r="G2668" s="10">
        <v>21.611910000000002</v>
      </c>
      <c r="H2668" s="8">
        <v>0.7282968853545394</v>
      </c>
      <c r="I2668" s="8">
        <v>0.12259774685222001</v>
      </c>
      <c r="J2668" s="11">
        <v>4.7129999999999998E-2</v>
      </c>
      <c r="K2668" s="11">
        <v>0.42587999999999998</v>
      </c>
      <c r="L2668" s="11">
        <v>0.26734999999999998</v>
      </c>
    </row>
    <row r="2669" spans="2:12" x14ac:dyDescent="0.3">
      <c r="B2669" s="9" t="s">
        <v>14178</v>
      </c>
      <c r="C2669" s="9" t="s">
        <v>14179</v>
      </c>
      <c r="D2669" s="9" t="s">
        <v>14197</v>
      </c>
      <c r="E2669" s="9" t="s">
        <v>14198</v>
      </c>
      <c r="F2669" s="9" t="s">
        <v>13625</v>
      </c>
      <c r="G2669" s="10">
        <v>26.260390000000001</v>
      </c>
      <c r="H2669" s="8">
        <v>0.81238615664845171</v>
      </c>
      <c r="I2669" s="8">
        <v>9.5810564663023678E-2</v>
      </c>
      <c r="J2669" s="11">
        <v>3.6940000000000001E-2</v>
      </c>
      <c r="K2669" s="11">
        <v>0.26578000000000002</v>
      </c>
      <c r="L2669" s="11">
        <v>0.30425999999999997</v>
      </c>
    </row>
    <row r="2670" spans="2:12" x14ac:dyDescent="0.3">
      <c r="B2670" s="9" t="s">
        <v>14178</v>
      </c>
      <c r="C2670" s="9" t="s">
        <v>14179</v>
      </c>
      <c r="D2670" s="9" t="s">
        <v>14230</v>
      </c>
      <c r="E2670" s="9" t="s">
        <v>14231</v>
      </c>
      <c r="F2670" s="9" t="s">
        <v>13625</v>
      </c>
      <c r="G2670" s="10">
        <v>39.685789999999997</v>
      </c>
      <c r="H2670" s="8">
        <v>0.99931129476584024</v>
      </c>
      <c r="I2670" s="8">
        <v>6.8870523415977963E-4</v>
      </c>
      <c r="J2670" s="11">
        <v>3.678E-2</v>
      </c>
      <c r="K2670" s="11">
        <v>0.15805</v>
      </c>
      <c r="L2670" s="11">
        <v>0.68389999999999995</v>
      </c>
    </row>
    <row r="2671" spans="2:12" x14ac:dyDescent="0.3">
      <c r="B2671" s="9" t="s">
        <v>14178</v>
      </c>
      <c r="C2671" s="9" t="s">
        <v>14179</v>
      </c>
      <c r="D2671" s="9" t="s">
        <v>14212</v>
      </c>
      <c r="E2671" s="9" t="s">
        <v>14213</v>
      </c>
      <c r="F2671" s="9" t="s">
        <v>13625</v>
      </c>
      <c r="G2671" s="10">
        <v>30.42606</v>
      </c>
      <c r="H2671" s="8">
        <v>0.92351476342938454</v>
      </c>
      <c r="I2671" s="8">
        <v>0</v>
      </c>
      <c r="J2671" s="11">
        <v>9.1500000000000001E-3</v>
      </c>
      <c r="K2671" s="11">
        <v>0.27840999999999999</v>
      </c>
      <c r="L2671" s="11">
        <v>0.53419000000000005</v>
      </c>
    </row>
    <row r="2672" spans="2:12" x14ac:dyDescent="0.3">
      <c r="B2672" s="9" t="s">
        <v>14178</v>
      </c>
      <c r="C2672" s="9" t="s">
        <v>14179</v>
      </c>
      <c r="D2672" s="9" t="s">
        <v>14190</v>
      </c>
      <c r="E2672" s="9" t="s">
        <v>14191</v>
      </c>
      <c r="F2672" s="9" t="s">
        <v>13625</v>
      </c>
      <c r="G2672" s="10">
        <v>20.007860000000001</v>
      </c>
      <c r="H2672" s="8">
        <v>0.63377023901310714</v>
      </c>
      <c r="I2672" s="8">
        <v>0.27525057825751736</v>
      </c>
      <c r="J2672" s="11">
        <v>9.0230000000000005E-2</v>
      </c>
      <c r="K2672" s="11">
        <v>0.40764</v>
      </c>
      <c r="L2672" s="11">
        <v>0.22292999999999999</v>
      </c>
    </row>
    <row r="2673" spans="2:12" x14ac:dyDescent="0.3">
      <c r="B2673" s="9" t="s">
        <v>14178</v>
      </c>
      <c r="C2673" s="9" t="s">
        <v>14179</v>
      </c>
      <c r="D2673" s="9" t="s">
        <v>14192</v>
      </c>
      <c r="E2673" s="9" t="s">
        <v>14193</v>
      </c>
      <c r="F2673" s="9" t="s">
        <v>13625</v>
      </c>
      <c r="G2673" s="10">
        <v>26.6629</v>
      </c>
      <c r="H2673" s="8">
        <v>0.78206502322257954</v>
      </c>
      <c r="I2673" s="8">
        <v>0.13433369060378705</v>
      </c>
      <c r="J2673" s="11">
        <v>6.1440000000000002E-2</v>
      </c>
      <c r="K2673" s="11">
        <v>0.36957000000000001</v>
      </c>
      <c r="L2673" s="11">
        <v>0.35302</v>
      </c>
    </row>
    <row r="2674" spans="2:12" x14ac:dyDescent="0.3">
      <c r="B2674" s="9" t="s">
        <v>14178</v>
      </c>
      <c r="C2674" s="9" t="s">
        <v>14179</v>
      </c>
      <c r="D2674" s="9" t="s">
        <v>14208</v>
      </c>
      <c r="E2674" s="9" t="s">
        <v>14209</v>
      </c>
      <c r="F2674" s="9" t="s">
        <v>13625</v>
      </c>
      <c r="G2674" s="10">
        <v>17.856570000000001</v>
      </c>
      <c r="H2674" s="8">
        <v>0.53427419354838712</v>
      </c>
      <c r="I2674" s="8">
        <v>0.25252016129032256</v>
      </c>
      <c r="J2674" s="11">
        <v>9.8309999999999995E-2</v>
      </c>
      <c r="K2674" s="11">
        <v>0.57238</v>
      </c>
      <c r="L2674" s="11">
        <v>0.21954000000000001</v>
      </c>
    </row>
    <row r="2675" spans="2:12" x14ac:dyDescent="0.3">
      <c r="B2675" s="9" t="s">
        <v>14178</v>
      </c>
      <c r="C2675" s="9" t="s">
        <v>14179</v>
      </c>
      <c r="D2675" s="9" t="s">
        <v>14218</v>
      </c>
      <c r="E2675" s="9" t="s">
        <v>14219</v>
      </c>
      <c r="F2675" s="9" t="s">
        <v>13625</v>
      </c>
      <c r="G2675" s="10">
        <v>23.155329999999999</v>
      </c>
      <c r="H2675" s="8">
        <v>0.77025392986698915</v>
      </c>
      <c r="I2675" s="8">
        <v>0.14328899637243048</v>
      </c>
      <c r="J2675" s="11">
        <v>6.4390000000000003E-2</v>
      </c>
      <c r="K2675" s="11">
        <v>0.42209999999999998</v>
      </c>
      <c r="L2675" s="11">
        <v>0.32273000000000002</v>
      </c>
    </row>
    <row r="2676" spans="2:12" x14ac:dyDescent="0.3">
      <c r="B2676" s="9" t="s">
        <v>14178</v>
      </c>
      <c r="C2676" s="9" t="s">
        <v>14179</v>
      </c>
      <c r="D2676" s="9" t="s">
        <v>14194</v>
      </c>
      <c r="E2676" s="9" t="s">
        <v>14195</v>
      </c>
      <c r="F2676" s="9" t="s">
        <v>13625</v>
      </c>
      <c r="G2676" s="10">
        <v>29.70307</v>
      </c>
      <c r="H2676" s="8">
        <v>0.93175388967468176</v>
      </c>
      <c r="I2676" s="8">
        <v>4.7383309759547382E-2</v>
      </c>
      <c r="J2676" s="11">
        <v>2.435E-2</v>
      </c>
      <c r="K2676" s="11">
        <v>0.16414999999999999</v>
      </c>
      <c r="L2676" s="11">
        <v>0.38674999999999998</v>
      </c>
    </row>
    <row r="2677" spans="2:12" x14ac:dyDescent="0.3">
      <c r="B2677" s="9" t="s">
        <v>14178</v>
      </c>
      <c r="C2677" s="9" t="s">
        <v>14179</v>
      </c>
      <c r="D2677" s="9" t="s">
        <v>14228</v>
      </c>
      <c r="E2677" s="9" t="s">
        <v>14229</v>
      </c>
      <c r="F2677" s="9" t="s">
        <v>13625</v>
      </c>
      <c r="G2677" s="10">
        <v>29.906359999999999</v>
      </c>
      <c r="H2677" s="8">
        <v>0.95865070729053314</v>
      </c>
      <c r="I2677" s="8">
        <v>0</v>
      </c>
      <c r="J2677" s="11">
        <v>1.009E-2</v>
      </c>
      <c r="K2677" s="11">
        <v>0.14663000000000001</v>
      </c>
      <c r="L2677" s="11">
        <v>0.40806999999999999</v>
      </c>
    </row>
    <row r="2678" spans="2:12" x14ac:dyDescent="0.3">
      <c r="B2678" s="9" t="s">
        <v>14178</v>
      </c>
      <c r="C2678" s="9" t="s">
        <v>14179</v>
      </c>
      <c r="D2678" s="9" t="s">
        <v>14186</v>
      </c>
      <c r="E2678" s="9" t="s">
        <v>14187</v>
      </c>
      <c r="F2678" s="9" t="s">
        <v>13625</v>
      </c>
      <c r="G2678" s="10">
        <v>21.235240000000001</v>
      </c>
      <c r="H2678" s="8">
        <v>0.59795479009687835</v>
      </c>
      <c r="I2678" s="8">
        <v>0.18299246501614638</v>
      </c>
      <c r="J2678" s="11">
        <v>8.8099999999999998E-2</v>
      </c>
      <c r="K2678" s="11">
        <v>0.41156999999999999</v>
      </c>
      <c r="L2678" s="11">
        <v>0.24074999999999999</v>
      </c>
    </row>
    <row r="2679" spans="2:12" x14ac:dyDescent="0.3">
      <c r="B2679" s="9" t="s">
        <v>14178</v>
      </c>
      <c r="C2679" s="9" t="s">
        <v>14179</v>
      </c>
      <c r="D2679" s="9" t="s">
        <v>14188</v>
      </c>
      <c r="E2679" s="9" t="s">
        <v>14189</v>
      </c>
      <c r="F2679" s="9" t="s">
        <v>13625</v>
      </c>
      <c r="G2679" s="10">
        <v>23.9512</v>
      </c>
      <c r="H2679" s="8">
        <v>0.64461247637051045</v>
      </c>
      <c r="I2679" s="8">
        <v>0.25992438563327031</v>
      </c>
      <c r="J2679" s="11">
        <v>7.1940000000000004E-2</v>
      </c>
      <c r="K2679" s="11">
        <v>0.45204</v>
      </c>
      <c r="L2679" s="11">
        <v>0.32374000000000003</v>
      </c>
    </row>
    <row r="2680" spans="2:12" x14ac:dyDescent="0.3">
      <c r="B2680" s="9" t="s">
        <v>14178</v>
      </c>
      <c r="C2680" s="9" t="s">
        <v>14179</v>
      </c>
      <c r="D2680" s="9" t="s">
        <v>14210</v>
      </c>
      <c r="E2680" s="9" t="s">
        <v>14211</v>
      </c>
      <c r="F2680" s="9" t="s">
        <v>13625</v>
      </c>
      <c r="G2680" s="10">
        <v>26.179189999999998</v>
      </c>
      <c r="H2680" s="8">
        <v>0.78516978516978519</v>
      </c>
      <c r="I2680" s="8">
        <v>0.14067914067914067</v>
      </c>
      <c r="J2680" s="11">
        <v>4.8719999999999999E-2</v>
      </c>
      <c r="K2680" s="11">
        <v>0.38480999999999999</v>
      </c>
      <c r="L2680" s="11">
        <v>0.40627999999999997</v>
      </c>
    </row>
    <row r="2681" spans="2:12" x14ac:dyDescent="0.3">
      <c r="B2681" s="9" t="s">
        <v>14178</v>
      </c>
      <c r="C2681" s="9" t="s">
        <v>14179</v>
      </c>
      <c r="D2681" s="9" t="s">
        <v>14182</v>
      </c>
      <c r="E2681" s="9" t="s">
        <v>14183</v>
      </c>
      <c r="F2681" s="9" t="s">
        <v>13625</v>
      </c>
      <c r="G2681" s="10">
        <v>30.078980000000001</v>
      </c>
      <c r="H2681" s="8">
        <v>0.95870736086175945</v>
      </c>
      <c r="I2681" s="8">
        <v>0</v>
      </c>
      <c r="J2681" s="11">
        <v>5.11E-3</v>
      </c>
      <c r="K2681" s="11">
        <v>9.1910000000000006E-2</v>
      </c>
      <c r="L2681" s="11">
        <v>0.34383000000000002</v>
      </c>
    </row>
    <row r="2682" spans="2:12" x14ac:dyDescent="0.3">
      <c r="B2682" s="9" t="s">
        <v>14178</v>
      </c>
      <c r="C2682" s="9" t="s">
        <v>14179</v>
      </c>
      <c r="D2682" s="9" t="s">
        <v>14184</v>
      </c>
      <c r="E2682" s="9" t="s">
        <v>14185</v>
      </c>
      <c r="F2682" s="9" t="s">
        <v>13625</v>
      </c>
      <c r="G2682" s="10">
        <v>30.246279999999999</v>
      </c>
      <c r="H2682" s="8">
        <v>0.99203431372549022</v>
      </c>
      <c r="I2682" s="8">
        <v>0</v>
      </c>
      <c r="J2682" s="11">
        <v>3.16E-3</v>
      </c>
      <c r="K2682" s="11">
        <v>0.12263</v>
      </c>
      <c r="L2682" s="11">
        <v>0.46122999999999997</v>
      </c>
    </row>
    <row r="2683" spans="2:12" x14ac:dyDescent="0.3">
      <c r="B2683" s="9" t="s">
        <v>14178</v>
      </c>
      <c r="C2683" s="9" t="s">
        <v>14179</v>
      </c>
      <c r="D2683" s="9" t="s">
        <v>14180</v>
      </c>
      <c r="E2683" s="9" t="s">
        <v>14181</v>
      </c>
      <c r="F2683" s="9" t="s">
        <v>13625</v>
      </c>
      <c r="G2683" s="10">
        <v>27.11422</v>
      </c>
      <c r="H2683" s="8">
        <v>0.93462717058222677</v>
      </c>
      <c r="I2683" s="8">
        <v>0</v>
      </c>
      <c r="J2683" s="11">
        <v>1.204E-2</v>
      </c>
      <c r="K2683" s="11">
        <v>0.17907999999999999</v>
      </c>
      <c r="L2683" s="11">
        <v>0.38977000000000001</v>
      </c>
    </row>
    <row r="2684" spans="2:12" x14ac:dyDescent="0.3">
      <c r="B2684" s="9" t="s">
        <v>14178</v>
      </c>
      <c r="C2684" s="9" t="s">
        <v>14179</v>
      </c>
      <c r="D2684" s="9" t="s">
        <v>14214</v>
      </c>
      <c r="E2684" s="9" t="s">
        <v>14215</v>
      </c>
      <c r="F2684" s="9" t="s">
        <v>13625</v>
      </c>
      <c r="G2684" s="10">
        <v>29.099630000000001</v>
      </c>
      <c r="H2684" s="8">
        <v>0.99575911789652249</v>
      </c>
      <c r="I2684" s="8">
        <v>0</v>
      </c>
      <c r="J2684" s="11">
        <v>4.9800000000000001E-3</v>
      </c>
      <c r="K2684" s="11">
        <v>0.17163999999999999</v>
      </c>
      <c r="L2684" s="11">
        <v>0.42475000000000002</v>
      </c>
    </row>
    <row r="2685" spans="2:12" x14ac:dyDescent="0.3">
      <c r="B2685" s="9" t="s">
        <v>14178</v>
      </c>
      <c r="C2685" s="9" t="s">
        <v>14179</v>
      </c>
      <c r="D2685" s="9" t="s">
        <v>14207</v>
      </c>
      <c r="E2685" s="9" t="s">
        <v>3551</v>
      </c>
      <c r="F2685" s="9" t="s">
        <v>13625</v>
      </c>
      <c r="G2685" s="10">
        <v>24.228079999999999</v>
      </c>
      <c r="H2685" s="8">
        <v>0.73579545454545459</v>
      </c>
      <c r="I2685" s="8">
        <v>0.18939393939393939</v>
      </c>
      <c r="J2685" s="11">
        <v>8.0140000000000003E-2</v>
      </c>
      <c r="K2685" s="11">
        <v>0.37840000000000001</v>
      </c>
      <c r="L2685" s="11">
        <v>0.30523</v>
      </c>
    </row>
    <row r="2686" spans="2:12" x14ac:dyDescent="0.3">
      <c r="B2686" s="9" t="s">
        <v>14178</v>
      </c>
      <c r="C2686" s="9" t="s">
        <v>14179</v>
      </c>
      <c r="D2686" s="9" t="s">
        <v>14216</v>
      </c>
      <c r="E2686" s="9" t="s">
        <v>14217</v>
      </c>
      <c r="F2686" s="9" t="s">
        <v>13625</v>
      </c>
      <c r="G2686" s="10">
        <v>31.539079999999998</v>
      </c>
      <c r="H2686" s="8">
        <v>0.99942987457240595</v>
      </c>
      <c r="I2686" s="8">
        <v>0</v>
      </c>
      <c r="J2686" s="11">
        <v>7.6899999999999998E-3</v>
      </c>
      <c r="K2686" s="11">
        <v>0.13153999999999999</v>
      </c>
      <c r="L2686" s="11">
        <v>0.47308</v>
      </c>
    </row>
    <row r="2687" spans="2:12" x14ac:dyDescent="0.3">
      <c r="B2687" s="9" t="s">
        <v>14236</v>
      </c>
      <c r="C2687" s="9" t="s">
        <v>14237</v>
      </c>
      <c r="D2687" s="9" t="s">
        <v>14254</v>
      </c>
      <c r="E2687" s="9" t="s">
        <v>14255</v>
      </c>
      <c r="F2687" s="9" t="s">
        <v>13625</v>
      </c>
      <c r="G2687" s="10">
        <v>26.209990000000001</v>
      </c>
      <c r="H2687" s="8">
        <v>0.86182392420055265</v>
      </c>
      <c r="I2687" s="8">
        <v>2.2897749703908409E-2</v>
      </c>
      <c r="J2687" s="11">
        <v>1.584E-2</v>
      </c>
      <c r="K2687" s="11">
        <v>0.24904000000000001</v>
      </c>
      <c r="L2687" s="11">
        <v>0.37739</v>
      </c>
    </row>
    <row r="2688" spans="2:12" x14ac:dyDescent="0.3">
      <c r="B2688" s="9" t="s">
        <v>14236</v>
      </c>
      <c r="C2688" s="9" t="s">
        <v>14237</v>
      </c>
      <c r="D2688" s="9" t="s">
        <v>14252</v>
      </c>
      <c r="E2688" s="9" t="s">
        <v>14253</v>
      </c>
      <c r="F2688" s="9" t="s">
        <v>13625</v>
      </c>
      <c r="G2688" s="10">
        <v>32.487020000000001</v>
      </c>
      <c r="H2688" s="8">
        <v>0.99009356081452948</v>
      </c>
      <c r="I2688" s="8">
        <v>0</v>
      </c>
      <c r="J2688" s="11">
        <v>5.8199999999999997E-3</v>
      </c>
      <c r="K2688" s="11">
        <v>6.4890000000000003E-2</v>
      </c>
      <c r="L2688" s="11">
        <v>0.41597000000000001</v>
      </c>
    </row>
    <row r="2689" spans="2:12" x14ac:dyDescent="0.3">
      <c r="B2689" s="9" t="s">
        <v>14236</v>
      </c>
      <c r="C2689" s="9" t="s">
        <v>14237</v>
      </c>
      <c r="D2689" s="9" t="s">
        <v>14248</v>
      </c>
      <c r="E2689" s="9" t="s">
        <v>14249</v>
      </c>
      <c r="F2689" s="9" t="s">
        <v>13625</v>
      </c>
      <c r="G2689" s="10">
        <v>25.261849999999999</v>
      </c>
      <c r="H2689" s="8">
        <v>0.68355855855855852</v>
      </c>
      <c r="I2689" s="8">
        <v>0.18130630630630631</v>
      </c>
      <c r="J2689" s="11">
        <v>6.0539999999999997E-2</v>
      </c>
      <c r="K2689" s="11">
        <v>0.39240999999999998</v>
      </c>
      <c r="L2689" s="11">
        <v>0.35521999999999998</v>
      </c>
    </row>
    <row r="2690" spans="2:12" x14ac:dyDescent="0.3">
      <c r="B2690" s="9" t="s">
        <v>14236</v>
      </c>
      <c r="C2690" s="9" t="s">
        <v>14237</v>
      </c>
      <c r="D2690" s="9" t="s">
        <v>14250</v>
      </c>
      <c r="E2690" s="9" t="s">
        <v>14251</v>
      </c>
      <c r="F2690" s="9" t="s">
        <v>13625</v>
      </c>
      <c r="G2690" s="10">
        <v>13.1197</v>
      </c>
      <c r="H2690" s="8">
        <v>0.56882255389718073</v>
      </c>
      <c r="I2690" s="8">
        <v>0.2396351575456053</v>
      </c>
      <c r="J2690" s="11">
        <v>0.11958000000000001</v>
      </c>
      <c r="K2690" s="11">
        <v>0.64946999999999999</v>
      </c>
      <c r="L2690" s="11">
        <v>0.13833999999999999</v>
      </c>
    </row>
    <row r="2691" spans="2:12" x14ac:dyDescent="0.3">
      <c r="B2691" s="9" t="s">
        <v>14236</v>
      </c>
      <c r="C2691" s="9" t="s">
        <v>14237</v>
      </c>
      <c r="D2691" s="9" t="s">
        <v>14268</v>
      </c>
      <c r="E2691" s="9" t="s">
        <v>14269</v>
      </c>
      <c r="F2691" s="9" t="s">
        <v>13625</v>
      </c>
      <c r="G2691" s="10">
        <v>22.94754</v>
      </c>
      <c r="H2691" s="8">
        <v>0.65652635302440754</v>
      </c>
      <c r="I2691" s="8">
        <v>0.15599575521754511</v>
      </c>
      <c r="J2691" s="11">
        <v>3.5529999999999999E-2</v>
      </c>
      <c r="K2691" s="11">
        <v>0.34342</v>
      </c>
      <c r="L2691" s="11">
        <v>0.25964999999999999</v>
      </c>
    </row>
    <row r="2692" spans="2:12" x14ac:dyDescent="0.3">
      <c r="B2692" s="9" t="s">
        <v>14236</v>
      </c>
      <c r="C2692" s="9" t="s">
        <v>14237</v>
      </c>
      <c r="D2692" s="9" t="s">
        <v>14270</v>
      </c>
      <c r="E2692" s="9" t="s">
        <v>14271</v>
      </c>
      <c r="F2692" s="9" t="s">
        <v>13625</v>
      </c>
      <c r="G2692" s="10">
        <v>32.056550000000001</v>
      </c>
      <c r="H2692" s="8">
        <v>0.80774365821094796</v>
      </c>
      <c r="I2692" s="8">
        <v>0.12327547841566533</v>
      </c>
      <c r="J2692" s="11">
        <v>5.4390000000000001E-2</v>
      </c>
      <c r="K2692" s="11">
        <v>0.29171999999999998</v>
      </c>
      <c r="L2692" s="11">
        <v>0.52534000000000003</v>
      </c>
    </row>
    <row r="2693" spans="2:12" x14ac:dyDescent="0.3">
      <c r="B2693" s="9" t="s">
        <v>14236</v>
      </c>
      <c r="C2693" s="9" t="s">
        <v>14237</v>
      </c>
      <c r="D2693" s="9" t="s">
        <v>14274</v>
      </c>
      <c r="E2693" s="9" t="s">
        <v>14275</v>
      </c>
      <c r="F2693" s="9" t="s">
        <v>13625</v>
      </c>
      <c r="G2693" s="10">
        <v>20.664929999999998</v>
      </c>
      <c r="H2693" s="8">
        <v>0.52844311377245512</v>
      </c>
      <c r="I2693" s="8">
        <v>0.30538922155688625</v>
      </c>
      <c r="J2693" s="11">
        <v>0.11232</v>
      </c>
      <c r="K2693" s="11">
        <v>0.50739000000000001</v>
      </c>
      <c r="L2693" s="11">
        <v>0.28177000000000002</v>
      </c>
    </row>
    <row r="2694" spans="2:12" x14ac:dyDescent="0.3">
      <c r="B2694" s="9" t="s">
        <v>14236</v>
      </c>
      <c r="C2694" s="9" t="s">
        <v>14237</v>
      </c>
      <c r="D2694" s="9" t="s">
        <v>14266</v>
      </c>
      <c r="E2694" s="9" t="s">
        <v>14267</v>
      </c>
      <c r="F2694" s="9" t="s">
        <v>13625</v>
      </c>
      <c r="G2694" s="10">
        <v>17.548919999999999</v>
      </c>
      <c r="H2694" s="8">
        <v>0.50352388410336724</v>
      </c>
      <c r="I2694" s="8">
        <v>0.34847298355520751</v>
      </c>
      <c r="J2694" s="11">
        <v>0.11604</v>
      </c>
      <c r="K2694" s="11">
        <v>0.62799000000000005</v>
      </c>
      <c r="L2694" s="11">
        <v>0.22412000000000001</v>
      </c>
    </row>
    <row r="2695" spans="2:12" x14ac:dyDescent="0.3">
      <c r="B2695" s="9" t="s">
        <v>14236</v>
      </c>
      <c r="C2695" s="9" t="s">
        <v>14237</v>
      </c>
      <c r="D2695" s="9" t="s">
        <v>14234</v>
      </c>
      <c r="E2695" s="9" t="s">
        <v>14235</v>
      </c>
      <c r="F2695" s="9" t="s">
        <v>13625</v>
      </c>
      <c r="G2695" s="10">
        <v>27.292259999999999</v>
      </c>
      <c r="H2695" s="8">
        <v>0.86978579481397966</v>
      </c>
      <c r="I2695" s="8">
        <v>3.7767756482525366E-2</v>
      </c>
      <c r="J2695" s="11">
        <v>1.7500000000000002E-2</v>
      </c>
      <c r="K2695" s="11">
        <v>0.37886999999999998</v>
      </c>
      <c r="L2695" s="11">
        <v>0.41252</v>
      </c>
    </row>
    <row r="2696" spans="2:12" x14ac:dyDescent="0.3">
      <c r="B2696" s="9" t="s">
        <v>14236</v>
      </c>
      <c r="C2696" s="9" t="s">
        <v>14237</v>
      </c>
      <c r="D2696" s="9" t="s">
        <v>14272</v>
      </c>
      <c r="E2696" s="9" t="s">
        <v>14273</v>
      </c>
      <c r="F2696" s="9" t="s">
        <v>13625</v>
      </c>
      <c r="G2696" s="10">
        <v>32.060319999999997</v>
      </c>
      <c r="H2696" s="8">
        <v>0.89852481001341078</v>
      </c>
      <c r="I2696" s="8">
        <v>2.9056772463120252E-2</v>
      </c>
      <c r="J2696" s="11">
        <v>3.058E-2</v>
      </c>
      <c r="K2696" s="11">
        <v>0.246</v>
      </c>
      <c r="L2696" s="11">
        <v>0.48923</v>
      </c>
    </row>
    <row r="2697" spans="2:12" x14ac:dyDescent="0.3">
      <c r="B2697" s="9" t="s">
        <v>14236</v>
      </c>
      <c r="C2697" s="9" t="s">
        <v>14237</v>
      </c>
      <c r="D2697" s="9" t="s">
        <v>14226</v>
      </c>
      <c r="E2697" s="9" t="s">
        <v>14227</v>
      </c>
      <c r="F2697" s="9" t="s">
        <v>13625</v>
      </c>
      <c r="G2697" s="10">
        <v>28.645289999999999</v>
      </c>
      <c r="H2697" s="8">
        <v>0.99302134646962237</v>
      </c>
      <c r="I2697" s="8">
        <v>0</v>
      </c>
      <c r="J2697" s="11">
        <v>1.021E-2</v>
      </c>
      <c r="K2697" s="11">
        <v>0.13392999999999999</v>
      </c>
      <c r="L2697" s="11">
        <v>0.33633999999999997</v>
      </c>
    </row>
    <row r="2698" spans="2:12" x14ac:dyDescent="0.3">
      <c r="B2698" s="9" t="s">
        <v>14236</v>
      </c>
      <c r="C2698" s="9" t="s">
        <v>14237</v>
      </c>
      <c r="D2698" s="9" t="s">
        <v>14256</v>
      </c>
      <c r="E2698" s="9" t="s">
        <v>14257</v>
      </c>
      <c r="F2698" s="9" t="s">
        <v>13625</v>
      </c>
      <c r="G2698" s="10">
        <v>33.017479999999999</v>
      </c>
      <c r="H2698" s="8">
        <v>0.94238975817923187</v>
      </c>
      <c r="I2698" s="8">
        <v>7.1123755334281651E-3</v>
      </c>
      <c r="J2698" s="11">
        <v>8.2799999999999992E-3</v>
      </c>
      <c r="K2698" s="11">
        <v>9.9360000000000004E-2</v>
      </c>
      <c r="L2698" s="11">
        <v>0.46457999999999999</v>
      </c>
    </row>
    <row r="2699" spans="2:12" x14ac:dyDescent="0.3">
      <c r="B2699" s="9" t="s">
        <v>14236</v>
      </c>
      <c r="C2699" s="9" t="s">
        <v>14237</v>
      </c>
      <c r="D2699" s="9" t="s">
        <v>14258</v>
      </c>
      <c r="E2699" s="9" t="s">
        <v>14259</v>
      </c>
      <c r="F2699" s="9" t="s">
        <v>13625</v>
      </c>
      <c r="G2699" s="10">
        <v>29.826830000000001</v>
      </c>
      <c r="H2699" s="8">
        <v>0.92026078234704112</v>
      </c>
      <c r="I2699" s="8">
        <v>3.0090270812437311E-2</v>
      </c>
      <c r="J2699" s="11">
        <v>1.5469999999999999E-2</v>
      </c>
      <c r="K2699" s="11">
        <v>0.15669</v>
      </c>
      <c r="L2699" s="11">
        <v>0.41694999999999999</v>
      </c>
    </row>
    <row r="2700" spans="2:12" x14ac:dyDescent="0.3">
      <c r="B2700" s="9" t="s">
        <v>14236</v>
      </c>
      <c r="C2700" s="9" t="s">
        <v>14237</v>
      </c>
      <c r="D2700" s="9" t="s">
        <v>14220</v>
      </c>
      <c r="E2700" s="9" t="s">
        <v>14221</v>
      </c>
      <c r="F2700" s="9" t="s">
        <v>13625</v>
      </c>
      <c r="G2700" s="10">
        <v>21.611910000000002</v>
      </c>
      <c r="H2700" s="8">
        <v>0.7282968853545394</v>
      </c>
      <c r="I2700" s="8">
        <v>0.12259774685222001</v>
      </c>
      <c r="J2700" s="11">
        <v>4.7129999999999998E-2</v>
      </c>
      <c r="K2700" s="11">
        <v>0.42587999999999998</v>
      </c>
      <c r="L2700" s="11">
        <v>0.26734999999999998</v>
      </c>
    </row>
    <row r="2701" spans="2:12" x14ac:dyDescent="0.3">
      <c r="B2701" s="9" t="s">
        <v>14236</v>
      </c>
      <c r="C2701" s="9" t="s">
        <v>14237</v>
      </c>
      <c r="D2701" s="9" t="s">
        <v>14246</v>
      </c>
      <c r="E2701" s="9" t="s">
        <v>14247</v>
      </c>
      <c r="F2701" s="9" t="s">
        <v>13625</v>
      </c>
      <c r="G2701" s="10">
        <v>27.48377</v>
      </c>
      <c r="H2701" s="8">
        <v>0.80918727915194344</v>
      </c>
      <c r="I2701" s="8">
        <v>0.13326602725896011</v>
      </c>
      <c r="J2701" s="11">
        <v>3.4160000000000003E-2</v>
      </c>
      <c r="K2701" s="11">
        <v>0.28114</v>
      </c>
      <c r="L2701" s="11">
        <v>0.36298999999999998</v>
      </c>
    </row>
    <row r="2702" spans="2:12" x14ac:dyDescent="0.3">
      <c r="B2702" s="9" t="s">
        <v>14236</v>
      </c>
      <c r="C2702" s="9" t="s">
        <v>14237</v>
      </c>
      <c r="D2702" s="9" t="s">
        <v>14240</v>
      </c>
      <c r="E2702" s="9" t="s">
        <v>14241</v>
      </c>
      <c r="F2702" s="9" t="s">
        <v>13625</v>
      </c>
      <c r="G2702" s="10">
        <v>25.75272</v>
      </c>
      <c r="H2702" s="8">
        <v>0.84850413749204323</v>
      </c>
      <c r="I2702" s="8">
        <v>8.0203691915977079E-2</v>
      </c>
      <c r="J2702" s="11">
        <v>5.5989999999999998E-2</v>
      </c>
      <c r="K2702" s="11">
        <v>0.27138000000000001</v>
      </c>
      <c r="L2702" s="11">
        <v>0.30015999999999998</v>
      </c>
    </row>
    <row r="2703" spans="2:12" x14ac:dyDescent="0.3">
      <c r="B2703" s="9" t="s">
        <v>14236</v>
      </c>
      <c r="C2703" s="9" t="s">
        <v>14237</v>
      </c>
      <c r="D2703" s="9" t="s">
        <v>14242</v>
      </c>
      <c r="E2703" s="9" t="s">
        <v>14243</v>
      </c>
      <c r="F2703" s="9" t="s">
        <v>13625</v>
      </c>
      <c r="G2703" s="10">
        <v>28.711079999999999</v>
      </c>
      <c r="H2703" s="8">
        <v>0.89839781164517385</v>
      </c>
      <c r="I2703" s="8">
        <v>5.9007424775302852E-2</v>
      </c>
      <c r="J2703" s="11">
        <v>2.2880000000000001E-2</v>
      </c>
      <c r="K2703" s="11">
        <v>0.14509</v>
      </c>
      <c r="L2703" s="11">
        <v>0.36920999999999998</v>
      </c>
    </row>
    <row r="2704" spans="2:12" x14ac:dyDescent="0.3">
      <c r="B2704" s="9" t="s">
        <v>14236</v>
      </c>
      <c r="C2704" s="9" t="s">
        <v>14237</v>
      </c>
      <c r="D2704" s="9" t="s">
        <v>14208</v>
      </c>
      <c r="E2704" s="9" t="s">
        <v>14209</v>
      </c>
      <c r="F2704" s="9" t="s">
        <v>13625</v>
      </c>
      <c r="G2704" s="10">
        <v>17.856570000000001</v>
      </c>
      <c r="H2704" s="8">
        <v>0.53427419354838712</v>
      </c>
      <c r="I2704" s="8">
        <v>0.25252016129032256</v>
      </c>
      <c r="J2704" s="11">
        <v>9.8309999999999995E-2</v>
      </c>
      <c r="K2704" s="11">
        <v>0.57238</v>
      </c>
      <c r="L2704" s="11">
        <v>0.21954000000000001</v>
      </c>
    </row>
    <row r="2705" spans="2:12" x14ac:dyDescent="0.3">
      <c r="B2705" s="9" t="s">
        <v>14236</v>
      </c>
      <c r="C2705" s="9" t="s">
        <v>14237</v>
      </c>
      <c r="D2705" s="9" t="s">
        <v>14244</v>
      </c>
      <c r="E2705" s="9" t="s">
        <v>14245</v>
      </c>
      <c r="F2705" s="9" t="s">
        <v>13625</v>
      </c>
      <c r="G2705" s="10">
        <v>27.406020000000002</v>
      </c>
      <c r="H2705" s="8">
        <v>0.76593625498007967</v>
      </c>
      <c r="I2705" s="8">
        <v>0.13247011952191234</v>
      </c>
      <c r="J2705" s="11">
        <v>2.945E-2</v>
      </c>
      <c r="K2705" s="11">
        <v>0.21728</v>
      </c>
      <c r="L2705" s="11">
        <v>0.35013</v>
      </c>
    </row>
    <row r="2706" spans="2:12" x14ac:dyDescent="0.3">
      <c r="B2706" s="9" t="s">
        <v>14236</v>
      </c>
      <c r="C2706" s="9" t="s">
        <v>14237</v>
      </c>
      <c r="D2706" s="9" t="s">
        <v>14228</v>
      </c>
      <c r="E2706" s="9" t="s">
        <v>14229</v>
      </c>
      <c r="F2706" s="9" t="s">
        <v>13625</v>
      </c>
      <c r="G2706" s="10">
        <v>29.906359999999999</v>
      </c>
      <c r="H2706" s="8">
        <v>0.95865070729053314</v>
      </c>
      <c r="I2706" s="8">
        <v>0</v>
      </c>
      <c r="J2706" s="11">
        <v>1.009E-2</v>
      </c>
      <c r="K2706" s="11">
        <v>0.14663000000000001</v>
      </c>
      <c r="L2706" s="11">
        <v>0.40806999999999999</v>
      </c>
    </row>
    <row r="2707" spans="2:12" x14ac:dyDescent="0.3">
      <c r="B2707" s="9" t="s">
        <v>14236</v>
      </c>
      <c r="C2707" s="9" t="s">
        <v>14237</v>
      </c>
      <c r="D2707" s="9" t="s">
        <v>14262</v>
      </c>
      <c r="E2707" s="9" t="s">
        <v>14263</v>
      </c>
      <c r="F2707" s="9" t="s">
        <v>13625</v>
      </c>
      <c r="G2707" s="10">
        <v>32.365650000000002</v>
      </c>
      <c r="H2707" s="8">
        <v>0.99922570654277976</v>
      </c>
      <c r="I2707" s="8">
        <v>0</v>
      </c>
      <c r="J2707" s="11">
        <v>5.0600000000000003E-3</v>
      </c>
      <c r="K2707" s="11">
        <v>5.0590000000000003E-2</v>
      </c>
      <c r="L2707" s="11">
        <v>0.40078999999999998</v>
      </c>
    </row>
    <row r="2708" spans="2:12" x14ac:dyDescent="0.3">
      <c r="B2708" s="9" t="s">
        <v>14236</v>
      </c>
      <c r="C2708" s="9" t="s">
        <v>14237</v>
      </c>
      <c r="D2708" s="9" t="s">
        <v>14264</v>
      </c>
      <c r="E2708" s="9" t="s">
        <v>14265</v>
      </c>
      <c r="F2708" s="9" t="s">
        <v>13625</v>
      </c>
      <c r="G2708" s="10">
        <v>30.664169999999999</v>
      </c>
      <c r="H2708" s="8">
        <v>0.95984598459845982</v>
      </c>
      <c r="I2708" s="8">
        <v>0</v>
      </c>
      <c r="J2708" s="11">
        <v>1.3500000000000001E-3</v>
      </c>
      <c r="K2708" s="11">
        <v>0.15451999999999999</v>
      </c>
      <c r="L2708" s="11">
        <v>0.45749000000000001</v>
      </c>
    </row>
    <row r="2709" spans="2:12" x14ac:dyDescent="0.3">
      <c r="B2709" s="9" t="s">
        <v>14236</v>
      </c>
      <c r="C2709" s="9" t="s">
        <v>14237</v>
      </c>
      <c r="D2709" s="9" t="s">
        <v>14207</v>
      </c>
      <c r="E2709" s="9" t="s">
        <v>3551</v>
      </c>
      <c r="F2709" s="9" t="s">
        <v>13625</v>
      </c>
      <c r="G2709" s="10">
        <v>24.228079999999999</v>
      </c>
      <c r="H2709" s="8">
        <v>0.73579545454545459</v>
      </c>
      <c r="I2709" s="8">
        <v>0.18939393939393939</v>
      </c>
      <c r="J2709" s="11">
        <v>8.0140000000000003E-2</v>
      </c>
      <c r="K2709" s="11">
        <v>0.37840000000000001</v>
      </c>
      <c r="L2709" s="11">
        <v>0.30523</v>
      </c>
    </row>
    <row r="2710" spans="2:12" x14ac:dyDescent="0.3">
      <c r="B2710" s="9" t="s">
        <v>14236</v>
      </c>
      <c r="C2710" s="9" t="s">
        <v>14237</v>
      </c>
      <c r="D2710" s="9" t="s">
        <v>13950</v>
      </c>
      <c r="E2710" s="9" t="s">
        <v>13951</v>
      </c>
      <c r="F2710" s="9" t="s">
        <v>13625</v>
      </c>
      <c r="G2710" s="10">
        <v>28.94868</v>
      </c>
      <c r="H2710" s="8">
        <v>0.87076710435383553</v>
      </c>
      <c r="I2710" s="8">
        <v>8.1202487906012435E-2</v>
      </c>
      <c r="J2710" s="11">
        <v>2.5499999999999998E-2</v>
      </c>
      <c r="K2710" s="11">
        <v>0.17663000000000001</v>
      </c>
      <c r="L2710" s="11">
        <v>0.36208000000000001</v>
      </c>
    </row>
    <row r="2711" spans="2:12" x14ac:dyDescent="0.3">
      <c r="B2711" s="9" t="s">
        <v>14236</v>
      </c>
      <c r="C2711" s="9" t="s">
        <v>14237</v>
      </c>
      <c r="D2711" s="9" t="s">
        <v>14260</v>
      </c>
      <c r="E2711" s="9" t="s">
        <v>14261</v>
      </c>
      <c r="F2711" s="9" t="s">
        <v>13625</v>
      </c>
      <c r="G2711" s="10">
        <v>22.344550000000002</v>
      </c>
      <c r="H2711" s="8">
        <v>0.6150971599402093</v>
      </c>
      <c r="I2711" s="8">
        <v>0.22608370702541106</v>
      </c>
      <c r="J2711" s="11">
        <v>8.0530000000000004E-2</v>
      </c>
      <c r="K2711" s="11">
        <v>0.40221000000000001</v>
      </c>
      <c r="L2711" s="11">
        <v>0.26139000000000001</v>
      </c>
    </row>
    <row r="2712" spans="2:12" x14ac:dyDescent="0.3">
      <c r="B2712" s="9" t="s">
        <v>14236</v>
      </c>
      <c r="C2712" s="9" t="s">
        <v>14237</v>
      </c>
      <c r="D2712" s="9" t="s">
        <v>14238</v>
      </c>
      <c r="E2712" s="9" t="s">
        <v>14239</v>
      </c>
      <c r="F2712" s="9" t="s">
        <v>13625</v>
      </c>
      <c r="G2712" s="10">
        <v>36.23836</v>
      </c>
      <c r="H2712" s="8">
        <v>0.92383820998278832</v>
      </c>
      <c r="I2712" s="8">
        <v>4.3029259896729774E-2</v>
      </c>
      <c r="J2712" s="11">
        <v>1.9179999999999999E-2</v>
      </c>
      <c r="K2712" s="11">
        <v>0.23610999999999999</v>
      </c>
      <c r="L2712" s="11">
        <v>0.61904999999999999</v>
      </c>
    </row>
    <row r="2713" spans="2:12" x14ac:dyDescent="0.3">
      <c r="B2713" s="9" t="s">
        <v>14276</v>
      </c>
      <c r="C2713" s="9" t="s">
        <v>14277</v>
      </c>
      <c r="D2713" s="9" t="s">
        <v>14306</v>
      </c>
      <c r="E2713" s="9" t="s">
        <v>1644</v>
      </c>
      <c r="F2713" s="9" t="s">
        <v>13625</v>
      </c>
      <c r="G2713" s="10">
        <v>65.061809999999994</v>
      </c>
      <c r="H2713" s="8">
        <v>0.99816429554841668</v>
      </c>
      <c r="I2713" s="8">
        <v>0</v>
      </c>
      <c r="J2713" s="11">
        <v>7.6899999999999998E-3</v>
      </c>
      <c r="K2713" s="11">
        <v>0.16209000000000001</v>
      </c>
      <c r="L2713" s="11">
        <v>0.6522</v>
      </c>
    </row>
    <row r="2714" spans="2:12" x14ac:dyDescent="0.3">
      <c r="B2714" s="9" t="s">
        <v>14276</v>
      </c>
      <c r="C2714" s="9" t="s">
        <v>14277</v>
      </c>
      <c r="D2714" s="9" t="s">
        <v>14292</v>
      </c>
      <c r="E2714" s="9" t="s">
        <v>14293</v>
      </c>
      <c r="F2714" s="9" t="s">
        <v>13625</v>
      </c>
      <c r="G2714" s="10">
        <v>70.135050000000007</v>
      </c>
      <c r="H2714" s="8">
        <v>0.9868055555555556</v>
      </c>
      <c r="I2714" s="8">
        <v>0</v>
      </c>
      <c r="J2714" s="11">
        <v>2.3500000000000001E-3</v>
      </c>
      <c r="K2714" s="11">
        <v>4.2250000000000003E-2</v>
      </c>
      <c r="L2714" s="11">
        <v>0.64866999999999997</v>
      </c>
    </row>
    <row r="2715" spans="2:12" x14ac:dyDescent="0.3">
      <c r="B2715" s="9" t="s">
        <v>14276</v>
      </c>
      <c r="C2715" s="9" t="s">
        <v>14277</v>
      </c>
      <c r="D2715" s="9" t="s">
        <v>14304</v>
      </c>
      <c r="E2715" s="9" t="s">
        <v>14305</v>
      </c>
      <c r="F2715" s="9" t="s">
        <v>13625</v>
      </c>
      <c r="G2715" s="10">
        <v>70.983530000000002</v>
      </c>
      <c r="H2715" s="8">
        <v>1</v>
      </c>
      <c r="I2715" s="8">
        <v>0</v>
      </c>
      <c r="J2715" s="11">
        <v>6.6400000000000001E-3</v>
      </c>
      <c r="K2715" s="11">
        <v>6.9720000000000004E-2</v>
      </c>
      <c r="L2715" s="11">
        <v>0.66466999999999998</v>
      </c>
    </row>
    <row r="2716" spans="2:12" x14ac:dyDescent="0.3">
      <c r="B2716" s="9" t="s">
        <v>14276</v>
      </c>
      <c r="C2716" s="9" t="s">
        <v>14277</v>
      </c>
      <c r="D2716" s="9" t="s">
        <v>14302</v>
      </c>
      <c r="E2716" s="9" t="s">
        <v>14303</v>
      </c>
      <c r="F2716" s="9" t="s">
        <v>13625</v>
      </c>
      <c r="G2716" s="10">
        <v>62.266680000000001</v>
      </c>
      <c r="H2716" s="8">
        <v>1</v>
      </c>
      <c r="I2716" s="8">
        <v>0</v>
      </c>
      <c r="J2716" s="11">
        <v>2.8700000000000002E-3</v>
      </c>
      <c r="K2716" s="11">
        <v>5.4100000000000002E-2</v>
      </c>
      <c r="L2716" s="11">
        <v>0.61802999999999997</v>
      </c>
    </row>
    <row r="2717" spans="2:12" x14ac:dyDescent="0.3">
      <c r="B2717" s="9" t="s">
        <v>14276</v>
      </c>
      <c r="C2717" s="9" t="s">
        <v>14277</v>
      </c>
      <c r="D2717" s="9" t="s">
        <v>14315</v>
      </c>
      <c r="E2717" s="9" t="s">
        <v>14316</v>
      </c>
      <c r="F2717" s="9" t="s">
        <v>13625</v>
      </c>
      <c r="G2717" s="10">
        <v>73.13552</v>
      </c>
      <c r="H2717" s="8">
        <v>0.99495677233429392</v>
      </c>
      <c r="I2717" s="8">
        <v>2.0172910662824207E-2</v>
      </c>
      <c r="J2717" s="11">
        <v>9.7099999999999999E-3</v>
      </c>
      <c r="K2717" s="11">
        <v>0.20307</v>
      </c>
      <c r="L2717" s="11">
        <v>0.66261999999999999</v>
      </c>
    </row>
    <row r="2718" spans="2:12" x14ac:dyDescent="0.3">
      <c r="B2718" s="9" t="s">
        <v>14276</v>
      </c>
      <c r="C2718" s="9" t="s">
        <v>14277</v>
      </c>
      <c r="D2718" s="9" t="s">
        <v>14286</v>
      </c>
      <c r="E2718" s="9" t="s">
        <v>14287</v>
      </c>
      <c r="F2718" s="9" t="s">
        <v>13625</v>
      </c>
      <c r="G2718" s="10">
        <v>69.932469999999995</v>
      </c>
      <c r="H2718" s="8">
        <v>1</v>
      </c>
      <c r="I2718" s="8">
        <v>0</v>
      </c>
      <c r="J2718" s="11">
        <v>4.0099999999999997E-3</v>
      </c>
      <c r="K2718" s="11">
        <v>4.9509999999999998E-2</v>
      </c>
      <c r="L2718" s="11">
        <v>0.61016999999999999</v>
      </c>
    </row>
    <row r="2719" spans="2:12" x14ac:dyDescent="0.3">
      <c r="B2719" s="9" t="s">
        <v>14276</v>
      </c>
      <c r="C2719" s="9" t="s">
        <v>14277</v>
      </c>
      <c r="D2719" s="9" t="s">
        <v>14284</v>
      </c>
      <c r="E2719" s="9" t="s">
        <v>14285</v>
      </c>
      <c r="F2719" s="9" t="s">
        <v>13625</v>
      </c>
      <c r="G2719" s="10">
        <v>60.073369999999997</v>
      </c>
      <c r="H2719" s="8">
        <v>0.99452954048140041</v>
      </c>
      <c r="I2719" s="8">
        <v>3.6469730123997083E-4</v>
      </c>
      <c r="J2719" s="11">
        <v>4.4200000000000003E-3</v>
      </c>
      <c r="K2719" s="11">
        <v>0.12411999999999999</v>
      </c>
      <c r="L2719" s="11">
        <v>0.53666000000000003</v>
      </c>
    </row>
    <row r="2720" spans="2:12" x14ac:dyDescent="0.3">
      <c r="B2720" s="9" t="s">
        <v>14276</v>
      </c>
      <c r="C2720" s="9" t="s">
        <v>14277</v>
      </c>
      <c r="D2720" s="9" t="s">
        <v>14294</v>
      </c>
      <c r="E2720" s="9" t="s">
        <v>14295</v>
      </c>
      <c r="F2720" s="9" t="s">
        <v>13625</v>
      </c>
      <c r="G2720" s="10">
        <v>69.051050000000004</v>
      </c>
      <c r="H2720" s="8">
        <v>0.99706990372540816</v>
      </c>
      <c r="I2720" s="8">
        <v>3.3486814566764337E-3</v>
      </c>
      <c r="J2720" s="11">
        <v>2.2100000000000002E-3</v>
      </c>
      <c r="K2720" s="11">
        <v>0.13219</v>
      </c>
      <c r="L2720" s="11">
        <v>0.65320999999999996</v>
      </c>
    </row>
    <row r="2721" spans="2:12" x14ac:dyDescent="0.3">
      <c r="B2721" s="9" t="s">
        <v>14276</v>
      </c>
      <c r="C2721" s="9" t="s">
        <v>14277</v>
      </c>
      <c r="D2721" s="9" t="s">
        <v>14288</v>
      </c>
      <c r="E2721" s="9" t="s">
        <v>14289</v>
      </c>
      <c r="F2721" s="9" t="s">
        <v>13625</v>
      </c>
      <c r="G2721" s="10">
        <v>56.76802</v>
      </c>
      <c r="H2721" s="8">
        <v>0.97619047619047616</v>
      </c>
      <c r="I2721" s="8">
        <v>6.7155067155067159E-3</v>
      </c>
      <c r="J2721" s="11">
        <v>2.8400000000000001E-3</v>
      </c>
      <c r="K2721" s="11">
        <v>0.11593000000000001</v>
      </c>
      <c r="L2721" s="11">
        <v>0.55127999999999999</v>
      </c>
    </row>
    <row r="2722" spans="2:12" x14ac:dyDescent="0.3">
      <c r="B2722" s="9" t="s">
        <v>14276</v>
      </c>
      <c r="C2722" s="9" t="s">
        <v>14277</v>
      </c>
      <c r="D2722" s="9" t="s">
        <v>14300</v>
      </c>
      <c r="E2722" s="9" t="s">
        <v>14301</v>
      </c>
      <c r="F2722" s="9" t="s">
        <v>13625</v>
      </c>
      <c r="G2722" s="10">
        <v>74.625200000000007</v>
      </c>
      <c r="H2722" s="8">
        <v>1</v>
      </c>
      <c r="I2722" s="8">
        <v>0</v>
      </c>
      <c r="J2722" s="11">
        <v>1.3599999999999999E-2</v>
      </c>
      <c r="K2722" s="11">
        <v>0.2185</v>
      </c>
      <c r="L2722" s="11">
        <v>0.74343000000000004</v>
      </c>
    </row>
    <row r="2723" spans="2:12" x14ac:dyDescent="0.3">
      <c r="B2723" s="9" t="s">
        <v>14276</v>
      </c>
      <c r="C2723" s="9" t="s">
        <v>14277</v>
      </c>
      <c r="D2723" s="9" t="s">
        <v>14296</v>
      </c>
      <c r="E2723" s="9" t="s">
        <v>14297</v>
      </c>
      <c r="F2723" s="9" t="s">
        <v>13625</v>
      </c>
      <c r="G2723" s="10">
        <v>76.065960000000004</v>
      </c>
      <c r="H2723" s="8">
        <v>0.99873843566021869</v>
      </c>
      <c r="I2723" s="8">
        <v>1.2615643397813289E-3</v>
      </c>
      <c r="J2723" s="11">
        <v>6.9100000000000003E-3</v>
      </c>
      <c r="K2723" s="11">
        <v>0.19700000000000001</v>
      </c>
      <c r="L2723" s="11">
        <v>0.71025000000000005</v>
      </c>
    </row>
    <row r="2724" spans="2:12" x14ac:dyDescent="0.3">
      <c r="B2724" s="9" t="s">
        <v>14276</v>
      </c>
      <c r="C2724" s="9" t="s">
        <v>14277</v>
      </c>
      <c r="D2724" s="9" t="s">
        <v>14311</v>
      </c>
      <c r="E2724" s="9" t="s">
        <v>14312</v>
      </c>
      <c r="F2724" s="9" t="s">
        <v>13625</v>
      </c>
      <c r="G2724" s="10">
        <v>69.619590000000002</v>
      </c>
      <c r="H2724" s="8">
        <v>0.97076461769115441</v>
      </c>
      <c r="I2724" s="8">
        <v>4.8725637181409294E-3</v>
      </c>
      <c r="J2724" s="11">
        <v>4.9699999999999996E-3</v>
      </c>
      <c r="K2724" s="11">
        <v>0.11919</v>
      </c>
      <c r="L2724" s="11">
        <v>0.70609</v>
      </c>
    </row>
    <row r="2725" spans="2:12" x14ac:dyDescent="0.3">
      <c r="B2725" s="9" t="s">
        <v>14276</v>
      </c>
      <c r="C2725" s="9" t="s">
        <v>14277</v>
      </c>
      <c r="D2725" s="9" t="s">
        <v>14317</v>
      </c>
      <c r="E2725" s="9" t="s">
        <v>14318</v>
      </c>
      <c r="F2725" s="9" t="s">
        <v>13625</v>
      </c>
      <c r="G2725" s="10">
        <v>77.623480000000001</v>
      </c>
      <c r="H2725" s="8">
        <v>1</v>
      </c>
      <c r="I2725" s="8">
        <v>0</v>
      </c>
      <c r="J2725" s="11">
        <v>7.0499999999999998E-3</v>
      </c>
      <c r="K2725" s="11">
        <v>0.20732999999999999</v>
      </c>
      <c r="L2725" s="11">
        <v>0.73694999999999999</v>
      </c>
    </row>
    <row r="2726" spans="2:12" x14ac:dyDescent="0.3">
      <c r="B2726" s="9" t="s">
        <v>14276</v>
      </c>
      <c r="C2726" s="9" t="s">
        <v>14277</v>
      </c>
      <c r="D2726" s="9" t="s">
        <v>13782</v>
      </c>
      <c r="E2726" s="9" t="s">
        <v>13783</v>
      </c>
      <c r="F2726" s="9" t="s">
        <v>13625</v>
      </c>
      <c r="G2726" s="10">
        <v>21.443010000000001</v>
      </c>
      <c r="H2726" s="8">
        <v>0.57409614620580052</v>
      </c>
      <c r="I2726" s="8">
        <v>0.30790623758442592</v>
      </c>
      <c r="J2726" s="11">
        <v>7.6490000000000002E-2</v>
      </c>
      <c r="K2726" s="11">
        <v>0.43768000000000001</v>
      </c>
      <c r="L2726" s="11">
        <v>0.26723000000000002</v>
      </c>
    </row>
    <row r="2727" spans="2:12" x14ac:dyDescent="0.3">
      <c r="B2727" s="9" t="s">
        <v>14276</v>
      </c>
      <c r="C2727" s="9" t="s">
        <v>14277</v>
      </c>
      <c r="D2727" s="9" t="s">
        <v>14313</v>
      </c>
      <c r="E2727" s="9" t="s">
        <v>14314</v>
      </c>
      <c r="F2727" s="9" t="s">
        <v>13625</v>
      </c>
      <c r="G2727" s="10">
        <v>69.533230000000003</v>
      </c>
      <c r="H2727" s="8">
        <v>0.99307253463732681</v>
      </c>
      <c r="I2727" s="8">
        <v>2.4449877750611247E-3</v>
      </c>
      <c r="J2727" s="11">
        <v>3.0500000000000002E-3</v>
      </c>
      <c r="K2727" s="11">
        <v>0.12043</v>
      </c>
      <c r="L2727" s="11">
        <v>0.66361999999999999</v>
      </c>
    </row>
    <row r="2728" spans="2:12" x14ac:dyDescent="0.3">
      <c r="B2728" s="9" t="s">
        <v>14276</v>
      </c>
      <c r="C2728" s="9" t="s">
        <v>14277</v>
      </c>
      <c r="D2728" s="9" t="s">
        <v>14282</v>
      </c>
      <c r="E2728" s="9" t="s">
        <v>14283</v>
      </c>
      <c r="F2728" s="9" t="s">
        <v>13625</v>
      </c>
      <c r="G2728" s="10">
        <v>66.892939999999996</v>
      </c>
      <c r="H2728" s="8">
        <v>0.97297297297297303</v>
      </c>
      <c r="I2728" s="8">
        <v>0</v>
      </c>
      <c r="J2728" s="11">
        <v>2.9199999999999999E-3</v>
      </c>
      <c r="K2728" s="11">
        <v>3.2599999999999997E-2</v>
      </c>
      <c r="L2728" s="11">
        <v>0.61216999999999999</v>
      </c>
    </row>
    <row r="2729" spans="2:12" x14ac:dyDescent="0.3">
      <c r="B2729" s="9" t="s">
        <v>14276</v>
      </c>
      <c r="C2729" s="9" t="s">
        <v>14277</v>
      </c>
      <c r="D2729" s="9" t="s">
        <v>14280</v>
      </c>
      <c r="E2729" s="9" t="s">
        <v>14281</v>
      </c>
      <c r="F2729" s="9" t="s">
        <v>13625</v>
      </c>
      <c r="G2729" s="10">
        <v>71.259349999999998</v>
      </c>
      <c r="H2729" s="8">
        <v>1</v>
      </c>
      <c r="I2729" s="8">
        <v>0</v>
      </c>
      <c r="J2729" s="11">
        <v>0</v>
      </c>
      <c r="K2729" s="11">
        <v>5.5120000000000002E-2</v>
      </c>
      <c r="L2729" s="11">
        <v>0.68474999999999997</v>
      </c>
    </row>
    <row r="2730" spans="2:12" x14ac:dyDescent="0.3">
      <c r="B2730" s="9" t="s">
        <v>14276</v>
      </c>
      <c r="C2730" s="9" t="s">
        <v>14277</v>
      </c>
      <c r="D2730" s="9" t="s">
        <v>13755</v>
      </c>
      <c r="E2730" s="9" t="s">
        <v>13756</v>
      </c>
      <c r="F2730" s="9" t="s">
        <v>13625</v>
      </c>
      <c r="G2730" s="10">
        <v>26.79064</v>
      </c>
      <c r="H2730" s="8">
        <v>0.71165092217723802</v>
      </c>
      <c r="I2730" s="8">
        <v>0.15384615384615385</v>
      </c>
      <c r="J2730" s="11">
        <v>4.8529999999999997E-2</v>
      </c>
      <c r="K2730" s="11">
        <v>0.43922</v>
      </c>
      <c r="L2730" s="11">
        <v>0.36126999999999998</v>
      </c>
    </row>
    <row r="2731" spans="2:12" x14ac:dyDescent="0.3">
      <c r="B2731" s="9" t="s">
        <v>14276</v>
      </c>
      <c r="C2731" s="9" t="s">
        <v>14277</v>
      </c>
      <c r="D2731" s="9" t="s">
        <v>14278</v>
      </c>
      <c r="E2731" s="9" t="s">
        <v>14279</v>
      </c>
      <c r="F2731" s="9" t="s">
        <v>13625</v>
      </c>
      <c r="G2731" s="10">
        <v>23.14922</v>
      </c>
      <c r="H2731" s="8">
        <v>0.73807531380753133</v>
      </c>
      <c r="I2731" s="8">
        <v>0.11464435146443515</v>
      </c>
      <c r="J2731" s="11">
        <v>4.6559999999999997E-2</v>
      </c>
      <c r="K2731" s="11">
        <v>0.28931000000000001</v>
      </c>
      <c r="L2731" s="11">
        <v>0.23468</v>
      </c>
    </row>
    <row r="2732" spans="2:12" x14ac:dyDescent="0.3">
      <c r="B2732" s="9" t="s">
        <v>14276</v>
      </c>
      <c r="C2732" s="9" t="s">
        <v>14277</v>
      </c>
      <c r="D2732" s="9" t="s">
        <v>14290</v>
      </c>
      <c r="E2732" s="9" t="s">
        <v>14291</v>
      </c>
      <c r="F2732" s="9" t="s">
        <v>13625</v>
      </c>
      <c r="G2732" s="10">
        <v>70.038529999999994</v>
      </c>
      <c r="H2732" s="8">
        <v>0.99972557628979142</v>
      </c>
      <c r="I2732" s="8">
        <v>0</v>
      </c>
      <c r="J2732" s="11">
        <v>1.98E-3</v>
      </c>
      <c r="K2732" s="11">
        <v>3.2870000000000003E-2</v>
      </c>
      <c r="L2732" s="11">
        <v>0.70257000000000003</v>
      </c>
    </row>
    <row r="2733" spans="2:12" x14ac:dyDescent="0.3">
      <c r="B2733" s="9" t="s">
        <v>14276</v>
      </c>
      <c r="C2733" s="9" t="s">
        <v>14277</v>
      </c>
      <c r="D2733" s="9" t="s">
        <v>14298</v>
      </c>
      <c r="E2733" s="9" t="s">
        <v>14299</v>
      </c>
      <c r="F2733" s="9" t="s">
        <v>13625</v>
      </c>
      <c r="G2733" s="10">
        <v>60.498930000000001</v>
      </c>
      <c r="H2733" s="8">
        <v>0.96583629893238432</v>
      </c>
      <c r="I2733" s="8">
        <v>0</v>
      </c>
      <c r="J2733" s="11">
        <v>1.652E-2</v>
      </c>
      <c r="K2733" s="11">
        <v>0.19900999999999999</v>
      </c>
      <c r="L2733" s="11">
        <v>0.62758000000000003</v>
      </c>
    </row>
    <row r="2734" spans="2:12" x14ac:dyDescent="0.3">
      <c r="B2734" s="9" t="s">
        <v>14276</v>
      </c>
      <c r="C2734" s="9" t="s">
        <v>14277</v>
      </c>
      <c r="D2734" s="9" t="s">
        <v>14307</v>
      </c>
      <c r="E2734" s="9" t="s">
        <v>14308</v>
      </c>
      <c r="F2734" s="9" t="s">
        <v>13625</v>
      </c>
      <c r="G2734" s="10">
        <v>59.342750000000002</v>
      </c>
      <c r="H2734" s="8">
        <v>0.98789254634884605</v>
      </c>
      <c r="I2734" s="8">
        <v>1.8917896329928112E-3</v>
      </c>
      <c r="J2734" s="11">
        <v>3.007E-2</v>
      </c>
      <c r="K2734" s="11">
        <v>0.19728000000000001</v>
      </c>
      <c r="L2734" s="11">
        <v>0.71870000000000001</v>
      </c>
    </row>
    <row r="2735" spans="2:12" x14ac:dyDescent="0.3">
      <c r="B2735" s="9" t="s">
        <v>14276</v>
      </c>
      <c r="C2735" s="9" t="s">
        <v>14277</v>
      </c>
      <c r="D2735" s="9" t="s">
        <v>14309</v>
      </c>
      <c r="E2735" s="9" t="s">
        <v>14310</v>
      </c>
      <c r="F2735" s="9" t="s">
        <v>13625</v>
      </c>
      <c r="G2735" s="10">
        <v>69.994069999999994</v>
      </c>
      <c r="H2735" s="8">
        <v>0.97363669194655111</v>
      </c>
      <c r="I2735" s="8">
        <v>2.9974720115565186E-2</v>
      </c>
      <c r="J2735" s="11">
        <v>8.8999999999999995E-4</v>
      </c>
      <c r="K2735" s="11">
        <v>5.9270000000000003E-2</v>
      </c>
      <c r="L2735" s="11">
        <v>0.63680999999999999</v>
      </c>
    </row>
    <row r="2736" spans="2:12" x14ac:dyDescent="0.3">
      <c r="B2736" s="9" t="s">
        <v>14319</v>
      </c>
      <c r="C2736" s="9" t="s">
        <v>14320</v>
      </c>
      <c r="D2736" s="9" t="s">
        <v>14347</v>
      </c>
      <c r="E2736" s="9" t="s">
        <v>14348</v>
      </c>
      <c r="F2736" s="9" t="s">
        <v>13625</v>
      </c>
      <c r="G2736" s="10">
        <v>71.631200000000007</v>
      </c>
      <c r="H2736" s="8">
        <v>0.99766822118587606</v>
      </c>
      <c r="I2736" s="8">
        <v>3.3311125916055963E-4</v>
      </c>
      <c r="J2736" s="11">
        <v>1.166E-2</v>
      </c>
      <c r="K2736" s="11">
        <v>0.26863999999999999</v>
      </c>
      <c r="L2736" s="11">
        <v>0.68513000000000002</v>
      </c>
    </row>
    <row r="2737" spans="2:12" x14ac:dyDescent="0.3">
      <c r="B2737" s="9" t="s">
        <v>14319</v>
      </c>
      <c r="C2737" s="9" t="s">
        <v>14320</v>
      </c>
      <c r="D2737" s="9" t="s">
        <v>14339</v>
      </c>
      <c r="E2737" s="9" t="s">
        <v>14340</v>
      </c>
      <c r="F2737" s="9" t="s">
        <v>13625</v>
      </c>
      <c r="G2737" s="10">
        <v>67.445430000000002</v>
      </c>
      <c r="H2737" s="8">
        <v>1</v>
      </c>
      <c r="I2737" s="8">
        <v>0</v>
      </c>
      <c r="J2737" s="11">
        <v>3.7499999999999999E-3</v>
      </c>
      <c r="K2737" s="11">
        <v>7.6350000000000001E-2</v>
      </c>
      <c r="L2737" s="11">
        <v>0.67271999999999998</v>
      </c>
    </row>
    <row r="2738" spans="2:12" x14ac:dyDescent="0.3">
      <c r="B2738" s="9" t="s">
        <v>14319</v>
      </c>
      <c r="C2738" s="9" t="s">
        <v>14320</v>
      </c>
      <c r="D2738" s="9" t="s">
        <v>14292</v>
      </c>
      <c r="E2738" s="9" t="s">
        <v>14293</v>
      </c>
      <c r="F2738" s="9" t="s">
        <v>13625</v>
      </c>
      <c r="G2738" s="10">
        <v>70.135050000000007</v>
      </c>
      <c r="H2738" s="8">
        <v>0.9868055555555556</v>
      </c>
      <c r="I2738" s="8">
        <v>0</v>
      </c>
      <c r="J2738" s="11">
        <v>2.3500000000000001E-3</v>
      </c>
      <c r="K2738" s="11">
        <v>4.2250000000000003E-2</v>
      </c>
      <c r="L2738" s="11">
        <v>0.64866999999999997</v>
      </c>
    </row>
    <row r="2739" spans="2:12" x14ac:dyDescent="0.3">
      <c r="B2739" s="9" t="s">
        <v>14319</v>
      </c>
      <c r="C2739" s="9" t="s">
        <v>14320</v>
      </c>
      <c r="D2739" s="9" t="s">
        <v>14315</v>
      </c>
      <c r="E2739" s="9" t="s">
        <v>14316</v>
      </c>
      <c r="F2739" s="9" t="s">
        <v>13625</v>
      </c>
      <c r="G2739" s="10">
        <v>73.13552</v>
      </c>
      <c r="H2739" s="8">
        <v>0.99495677233429392</v>
      </c>
      <c r="I2739" s="8">
        <v>2.0172910662824207E-2</v>
      </c>
      <c r="J2739" s="11">
        <v>9.7099999999999999E-3</v>
      </c>
      <c r="K2739" s="11">
        <v>0.20307</v>
      </c>
      <c r="L2739" s="11">
        <v>0.66261999999999999</v>
      </c>
    </row>
    <row r="2740" spans="2:12" x14ac:dyDescent="0.3">
      <c r="B2740" s="9" t="s">
        <v>14319</v>
      </c>
      <c r="C2740" s="9" t="s">
        <v>14320</v>
      </c>
      <c r="D2740" s="9" t="s">
        <v>14343</v>
      </c>
      <c r="E2740" s="9" t="s">
        <v>14344</v>
      </c>
      <c r="F2740" s="9" t="s">
        <v>13625</v>
      </c>
      <c r="G2740" s="10">
        <v>72.218590000000006</v>
      </c>
      <c r="H2740" s="8">
        <v>0.99368800721370609</v>
      </c>
      <c r="I2740" s="8">
        <v>4.508566275924256E-3</v>
      </c>
      <c r="J2740" s="11">
        <v>4.2100000000000002E-3</v>
      </c>
      <c r="K2740" s="11">
        <v>9.7470000000000001E-2</v>
      </c>
      <c r="L2740" s="11">
        <v>0.62395</v>
      </c>
    </row>
    <row r="2741" spans="2:12" x14ac:dyDescent="0.3">
      <c r="B2741" s="9" t="s">
        <v>14319</v>
      </c>
      <c r="C2741" s="9" t="s">
        <v>14320</v>
      </c>
      <c r="D2741" s="9" t="s">
        <v>14327</v>
      </c>
      <c r="E2741" s="9" t="s">
        <v>14328</v>
      </c>
      <c r="F2741" s="9" t="s">
        <v>13625</v>
      </c>
      <c r="G2741" s="10">
        <v>51.055999999999997</v>
      </c>
      <c r="H2741" s="8">
        <v>0.99324564521862779</v>
      </c>
      <c r="I2741" s="8">
        <v>3.5549235691432633E-4</v>
      </c>
      <c r="J2741" s="11">
        <v>3.5799999999999998E-3</v>
      </c>
      <c r="K2741" s="11">
        <v>7.6609999999999998E-2</v>
      </c>
      <c r="L2741" s="11">
        <v>0.48565999999999998</v>
      </c>
    </row>
    <row r="2742" spans="2:12" x14ac:dyDescent="0.3">
      <c r="B2742" s="9" t="s">
        <v>14319</v>
      </c>
      <c r="C2742" s="9" t="s">
        <v>14320</v>
      </c>
      <c r="D2742" s="9" t="s">
        <v>14288</v>
      </c>
      <c r="E2742" s="9" t="s">
        <v>14289</v>
      </c>
      <c r="F2742" s="9" t="s">
        <v>13625</v>
      </c>
      <c r="G2742" s="10">
        <v>56.76802</v>
      </c>
      <c r="H2742" s="8">
        <v>0.97619047619047616</v>
      </c>
      <c r="I2742" s="8">
        <v>6.7155067155067159E-3</v>
      </c>
      <c r="J2742" s="11">
        <v>2.8400000000000001E-3</v>
      </c>
      <c r="K2742" s="11">
        <v>0.11593000000000001</v>
      </c>
      <c r="L2742" s="11">
        <v>0.55127999999999999</v>
      </c>
    </row>
    <row r="2743" spans="2:12" x14ac:dyDescent="0.3">
      <c r="B2743" s="9" t="s">
        <v>14319</v>
      </c>
      <c r="C2743" s="9" t="s">
        <v>14320</v>
      </c>
      <c r="D2743" s="9" t="s">
        <v>14333</v>
      </c>
      <c r="E2743" s="9" t="s">
        <v>14334</v>
      </c>
      <c r="F2743" s="9" t="s">
        <v>13625</v>
      </c>
      <c r="G2743" s="10">
        <v>71.634079999999997</v>
      </c>
      <c r="H2743" s="8">
        <v>0.99955217196596502</v>
      </c>
      <c r="I2743" s="8">
        <v>8.9565606806986115E-4</v>
      </c>
      <c r="J2743" s="11">
        <v>6.2599999999999999E-3</v>
      </c>
      <c r="K2743" s="11">
        <v>0.17066999999999999</v>
      </c>
      <c r="L2743" s="11">
        <v>0.73224999999999996</v>
      </c>
    </row>
    <row r="2744" spans="2:12" x14ac:dyDescent="0.3">
      <c r="B2744" s="9" t="s">
        <v>14319</v>
      </c>
      <c r="C2744" s="9" t="s">
        <v>14320</v>
      </c>
      <c r="D2744" s="9" t="s">
        <v>14335</v>
      </c>
      <c r="E2744" s="9" t="s">
        <v>14336</v>
      </c>
      <c r="F2744" s="9" t="s">
        <v>13625</v>
      </c>
      <c r="G2744" s="10">
        <v>65.688329999999993</v>
      </c>
      <c r="H2744" s="8">
        <v>0.98750000000000004</v>
      </c>
      <c r="I2744" s="8">
        <v>1.7187500000000001E-2</v>
      </c>
      <c r="J2744" s="11">
        <v>2.4599999999999999E-3</v>
      </c>
      <c r="K2744" s="11">
        <v>0.10012</v>
      </c>
      <c r="L2744" s="11">
        <v>0.58721999999999996</v>
      </c>
    </row>
    <row r="2745" spans="2:12" x14ac:dyDescent="0.3">
      <c r="B2745" s="9" t="s">
        <v>14319</v>
      </c>
      <c r="C2745" s="9" t="s">
        <v>14320</v>
      </c>
      <c r="D2745" s="9" t="s">
        <v>14329</v>
      </c>
      <c r="E2745" s="9" t="s">
        <v>14330</v>
      </c>
      <c r="F2745" s="9" t="s">
        <v>13625</v>
      </c>
      <c r="G2745" s="10">
        <v>64.562219999999996</v>
      </c>
      <c r="H2745" s="8">
        <v>0.99936224489795922</v>
      </c>
      <c r="I2745" s="8">
        <v>0</v>
      </c>
      <c r="J2745" s="11">
        <v>1.4400000000000001E-3</v>
      </c>
      <c r="K2745" s="11">
        <v>4.5539999999999997E-2</v>
      </c>
      <c r="L2745" s="11">
        <v>0.61985000000000001</v>
      </c>
    </row>
    <row r="2746" spans="2:12" x14ac:dyDescent="0.3">
      <c r="B2746" s="9" t="s">
        <v>14319</v>
      </c>
      <c r="C2746" s="9" t="s">
        <v>14320</v>
      </c>
      <c r="D2746" s="9" t="s">
        <v>14317</v>
      </c>
      <c r="E2746" s="9" t="s">
        <v>14318</v>
      </c>
      <c r="F2746" s="9" t="s">
        <v>13625</v>
      </c>
      <c r="G2746" s="10">
        <v>77.623480000000001</v>
      </c>
      <c r="H2746" s="8">
        <v>1</v>
      </c>
      <c r="I2746" s="8">
        <v>0</v>
      </c>
      <c r="J2746" s="11">
        <v>7.0499999999999998E-3</v>
      </c>
      <c r="K2746" s="11">
        <v>0.20732999999999999</v>
      </c>
      <c r="L2746" s="11">
        <v>0.73694999999999999</v>
      </c>
    </row>
    <row r="2747" spans="2:12" x14ac:dyDescent="0.3">
      <c r="B2747" s="9" t="s">
        <v>14319</v>
      </c>
      <c r="C2747" s="9" t="s">
        <v>14320</v>
      </c>
      <c r="D2747" s="9" t="s">
        <v>14337</v>
      </c>
      <c r="E2747" s="9" t="s">
        <v>14338</v>
      </c>
      <c r="F2747" s="9" t="s">
        <v>13625</v>
      </c>
      <c r="G2747" s="10">
        <v>68.635159999999999</v>
      </c>
      <c r="H2747" s="8">
        <v>1</v>
      </c>
      <c r="I2747" s="8">
        <v>0</v>
      </c>
      <c r="J2747" s="11">
        <v>1.9400000000000001E-3</v>
      </c>
      <c r="K2747" s="11">
        <v>6.5079999999999999E-2</v>
      </c>
      <c r="L2747" s="11">
        <v>0.68188000000000004</v>
      </c>
    </row>
    <row r="2748" spans="2:12" x14ac:dyDescent="0.3">
      <c r="B2748" s="9" t="s">
        <v>14319</v>
      </c>
      <c r="C2748" s="9" t="s">
        <v>14320</v>
      </c>
      <c r="D2748" s="9" t="s">
        <v>14345</v>
      </c>
      <c r="E2748" s="9" t="s">
        <v>14346</v>
      </c>
      <c r="F2748" s="9" t="s">
        <v>13625</v>
      </c>
      <c r="G2748" s="10">
        <v>72.783079999999998</v>
      </c>
      <c r="H2748" s="8">
        <v>0.99716088328075714</v>
      </c>
      <c r="I2748" s="8">
        <v>0</v>
      </c>
      <c r="J2748" s="11">
        <v>1.81E-3</v>
      </c>
      <c r="K2748" s="11">
        <v>3.3480000000000003E-2</v>
      </c>
      <c r="L2748" s="11">
        <v>0.64932000000000001</v>
      </c>
    </row>
    <row r="2749" spans="2:12" x14ac:dyDescent="0.3">
      <c r="B2749" s="9" t="s">
        <v>14319</v>
      </c>
      <c r="C2749" s="9" t="s">
        <v>14320</v>
      </c>
      <c r="D2749" s="9" t="s">
        <v>14325</v>
      </c>
      <c r="E2749" s="9" t="s">
        <v>14326</v>
      </c>
      <c r="F2749" s="9" t="s">
        <v>13625</v>
      </c>
      <c r="G2749" s="10">
        <v>67.759960000000007</v>
      </c>
      <c r="H2749" s="8">
        <v>1</v>
      </c>
      <c r="I2749" s="8">
        <v>0</v>
      </c>
      <c r="J2749" s="11">
        <v>1.24E-3</v>
      </c>
      <c r="K2749" s="11">
        <v>2.7689999999999999E-2</v>
      </c>
      <c r="L2749" s="11">
        <v>0.66569999999999996</v>
      </c>
    </row>
    <row r="2750" spans="2:12" x14ac:dyDescent="0.3">
      <c r="B2750" s="9" t="s">
        <v>14319</v>
      </c>
      <c r="C2750" s="9" t="s">
        <v>14320</v>
      </c>
      <c r="D2750" s="9" t="s">
        <v>14341</v>
      </c>
      <c r="E2750" s="9" t="s">
        <v>14342</v>
      </c>
      <c r="F2750" s="9" t="s">
        <v>13625</v>
      </c>
      <c r="G2750" s="10">
        <v>76.216130000000007</v>
      </c>
      <c r="H2750" s="8">
        <v>0.99791926758218896</v>
      </c>
      <c r="I2750" s="8">
        <v>2.0807324178110697E-3</v>
      </c>
      <c r="J2750" s="11">
        <v>7.7099999999999998E-3</v>
      </c>
      <c r="K2750" s="11">
        <v>0.19158</v>
      </c>
      <c r="L2750" s="11">
        <v>0.76334999999999997</v>
      </c>
    </row>
    <row r="2751" spans="2:12" x14ac:dyDescent="0.3">
      <c r="B2751" s="9" t="s">
        <v>14319</v>
      </c>
      <c r="C2751" s="9" t="s">
        <v>14320</v>
      </c>
      <c r="D2751" s="9" t="s">
        <v>14323</v>
      </c>
      <c r="E2751" s="9" t="s">
        <v>14324</v>
      </c>
      <c r="F2751" s="9" t="s">
        <v>13625</v>
      </c>
      <c r="G2751" s="10">
        <v>56.443199999999997</v>
      </c>
      <c r="H2751" s="8">
        <v>0.9859193067966423</v>
      </c>
      <c r="I2751" s="8">
        <v>0</v>
      </c>
      <c r="J2751" s="11">
        <v>1.97E-3</v>
      </c>
      <c r="K2751" s="11">
        <v>5.7200000000000001E-2</v>
      </c>
      <c r="L2751" s="11">
        <v>0.55581999999999998</v>
      </c>
    </row>
    <row r="2752" spans="2:12" x14ac:dyDescent="0.3">
      <c r="B2752" s="9" t="s">
        <v>14319</v>
      </c>
      <c r="C2752" s="9" t="s">
        <v>14320</v>
      </c>
      <c r="D2752" s="9" t="s">
        <v>14278</v>
      </c>
      <c r="E2752" s="9" t="s">
        <v>14279</v>
      </c>
      <c r="F2752" s="9" t="s">
        <v>13625</v>
      </c>
      <c r="G2752" s="10">
        <v>23.14922</v>
      </c>
      <c r="H2752" s="8">
        <v>0.73807531380753133</v>
      </c>
      <c r="I2752" s="8">
        <v>0.11464435146443515</v>
      </c>
      <c r="J2752" s="11">
        <v>4.6559999999999997E-2</v>
      </c>
      <c r="K2752" s="11">
        <v>0.28931000000000001</v>
      </c>
      <c r="L2752" s="11">
        <v>0.23468</v>
      </c>
    </row>
    <row r="2753" spans="2:12" x14ac:dyDescent="0.3">
      <c r="B2753" s="9" t="s">
        <v>14319</v>
      </c>
      <c r="C2753" s="9" t="s">
        <v>14320</v>
      </c>
      <c r="D2753" s="9" t="s">
        <v>14290</v>
      </c>
      <c r="E2753" s="9" t="s">
        <v>14291</v>
      </c>
      <c r="F2753" s="9" t="s">
        <v>13625</v>
      </c>
      <c r="G2753" s="10">
        <v>70.038529999999994</v>
      </c>
      <c r="H2753" s="8">
        <v>0.99972557628979142</v>
      </c>
      <c r="I2753" s="8">
        <v>0</v>
      </c>
      <c r="J2753" s="11">
        <v>1.98E-3</v>
      </c>
      <c r="K2753" s="11">
        <v>3.2870000000000003E-2</v>
      </c>
      <c r="L2753" s="11">
        <v>0.70257000000000003</v>
      </c>
    </row>
    <row r="2754" spans="2:12" x14ac:dyDescent="0.3">
      <c r="B2754" s="9" t="s">
        <v>14319</v>
      </c>
      <c r="C2754" s="9" t="s">
        <v>14320</v>
      </c>
      <c r="D2754" s="9" t="s">
        <v>14331</v>
      </c>
      <c r="E2754" s="9" t="s">
        <v>14332</v>
      </c>
      <c r="F2754" s="9" t="s">
        <v>13625</v>
      </c>
      <c r="G2754" s="10">
        <v>73.431569999999994</v>
      </c>
      <c r="H2754" s="8">
        <v>1</v>
      </c>
      <c r="I2754" s="8">
        <v>0</v>
      </c>
      <c r="J2754" s="11">
        <v>2.31E-3</v>
      </c>
      <c r="K2754" s="11">
        <v>4.8149999999999998E-2</v>
      </c>
      <c r="L2754" s="11">
        <v>0.69213000000000002</v>
      </c>
    </row>
    <row r="2755" spans="2:12" x14ac:dyDescent="0.3">
      <c r="B2755" s="9" t="s">
        <v>14319</v>
      </c>
      <c r="C2755" s="9" t="s">
        <v>14320</v>
      </c>
      <c r="D2755" s="9" t="s">
        <v>14321</v>
      </c>
      <c r="E2755" s="9" t="s">
        <v>14322</v>
      </c>
      <c r="F2755" s="9" t="s">
        <v>13625</v>
      </c>
      <c r="G2755" s="10">
        <v>62.987220000000001</v>
      </c>
      <c r="H2755" s="8">
        <v>0.9926739926739927</v>
      </c>
      <c r="I2755" s="8">
        <v>5.8608058608058608E-3</v>
      </c>
      <c r="J2755" s="11">
        <v>5.96E-3</v>
      </c>
      <c r="K2755" s="11">
        <v>9.5829999999999999E-2</v>
      </c>
      <c r="L2755" s="11">
        <v>0.62180999999999997</v>
      </c>
    </row>
    <row r="2756" spans="2:12" x14ac:dyDescent="0.3">
      <c r="B2756" s="9" t="s">
        <v>14319</v>
      </c>
      <c r="C2756" s="9" t="s">
        <v>14320</v>
      </c>
      <c r="D2756" s="9" t="s">
        <v>14349</v>
      </c>
      <c r="E2756" s="9" t="s">
        <v>14350</v>
      </c>
      <c r="F2756" s="9" t="s">
        <v>13625</v>
      </c>
      <c r="G2756" s="10">
        <v>46.426380000000002</v>
      </c>
      <c r="H2756" s="8">
        <v>0.90770962296004498</v>
      </c>
      <c r="I2756" s="8">
        <v>1.6882386043894203E-2</v>
      </c>
      <c r="J2756" s="11">
        <v>1.107E-2</v>
      </c>
      <c r="K2756" s="11">
        <v>0.26058999999999999</v>
      </c>
      <c r="L2756" s="11">
        <v>0.57264000000000004</v>
      </c>
    </row>
    <row r="2757" spans="2:12" x14ac:dyDescent="0.3">
      <c r="B2757" s="9" t="s">
        <v>14351</v>
      </c>
      <c r="C2757" s="9" t="s">
        <v>14352</v>
      </c>
      <c r="D2757" s="9" t="s">
        <v>14413</v>
      </c>
      <c r="E2757" s="9" t="s">
        <v>14414</v>
      </c>
      <c r="F2757" s="9" t="s">
        <v>13625</v>
      </c>
      <c r="G2757" s="10">
        <v>29.633109999999999</v>
      </c>
      <c r="H2757" s="8">
        <v>0.92271105826397148</v>
      </c>
      <c r="I2757" s="8">
        <v>4.5184304399524373E-2</v>
      </c>
      <c r="J2757" s="11">
        <v>6.2880000000000005E-2</v>
      </c>
      <c r="K2757" s="11">
        <v>0.22273000000000001</v>
      </c>
      <c r="L2757" s="11">
        <v>0.43712000000000001</v>
      </c>
    </row>
    <row r="2758" spans="2:12" x14ac:dyDescent="0.3">
      <c r="B2758" s="9" t="s">
        <v>14351</v>
      </c>
      <c r="C2758" s="9" t="s">
        <v>14352</v>
      </c>
      <c r="D2758" s="9" t="s">
        <v>14361</v>
      </c>
      <c r="E2758" s="9" t="s">
        <v>14362</v>
      </c>
      <c r="F2758" s="9" t="s">
        <v>13625</v>
      </c>
      <c r="G2758" s="10">
        <v>33.251899999999999</v>
      </c>
      <c r="H2758" s="8">
        <v>0.93983244478293981</v>
      </c>
      <c r="I2758" s="8">
        <v>1.5993907083015995E-2</v>
      </c>
      <c r="J2758" s="11">
        <v>2.256E-2</v>
      </c>
      <c r="K2758" s="11">
        <v>0.35469000000000001</v>
      </c>
      <c r="L2758" s="11">
        <v>0.59386000000000005</v>
      </c>
    </row>
    <row r="2759" spans="2:12" x14ac:dyDescent="0.3">
      <c r="B2759" s="9" t="s">
        <v>14351</v>
      </c>
      <c r="C2759" s="9" t="s">
        <v>14352</v>
      </c>
      <c r="D2759" s="9" t="s">
        <v>14411</v>
      </c>
      <c r="E2759" s="9" t="s">
        <v>14412</v>
      </c>
      <c r="F2759" s="9" t="s">
        <v>13625</v>
      </c>
      <c r="G2759" s="10">
        <v>27.674589999999998</v>
      </c>
      <c r="H2759" s="8">
        <v>1</v>
      </c>
      <c r="I2759" s="8">
        <v>0</v>
      </c>
      <c r="J2759" s="11">
        <v>4.3699999999999998E-3</v>
      </c>
      <c r="K2759" s="11">
        <v>7.2489999999999999E-2</v>
      </c>
      <c r="L2759" s="11">
        <v>0.35894999999999999</v>
      </c>
    </row>
    <row r="2760" spans="2:12" x14ac:dyDescent="0.3">
      <c r="B2760" s="9" t="s">
        <v>14351</v>
      </c>
      <c r="C2760" s="9" t="s">
        <v>14352</v>
      </c>
      <c r="D2760" s="9" t="s">
        <v>14363</v>
      </c>
      <c r="E2760" s="9" t="s">
        <v>14364</v>
      </c>
      <c r="F2760" s="9" t="s">
        <v>13625</v>
      </c>
      <c r="G2760" s="10">
        <v>31.308949999999999</v>
      </c>
      <c r="H2760" s="8">
        <v>0.86447638603696098</v>
      </c>
      <c r="I2760" s="8">
        <v>6.4168377823408618E-2</v>
      </c>
      <c r="J2760" s="11">
        <v>2.0469999999999999E-2</v>
      </c>
      <c r="K2760" s="11">
        <v>0.29181000000000001</v>
      </c>
      <c r="L2760" s="11">
        <v>0.52339000000000002</v>
      </c>
    </row>
    <row r="2761" spans="2:12" x14ac:dyDescent="0.3">
      <c r="B2761" s="9" t="s">
        <v>14351</v>
      </c>
      <c r="C2761" s="9" t="s">
        <v>14352</v>
      </c>
      <c r="D2761" s="9" t="s">
        <v>14407</v>
      </c>
      <c r="E2761" s="9" t="s">
        <v>14408</v>
      </c>
      <c r="F2761" s="9" t="s">
        <v>13625</v>
      </c>
      <c r="G2761" s="10">
        <v>34.96114</v>
      </c>
      <c r="H2761" s="8">
        <v>0.94921630094043885</v>
      </c>
      <c r="I2761" s="8">
        <v>4.1379310344827586E-2</v>
      </c>
      <c r="J2761" s="11">
        <v>8.6919999999999997E-2</v>
      </c>
      <c r="K2761" s="11">
        <v>0.29643000000000003</v>
      </c>
      <c r="L2761" s="11">
        <v>0.64263999999999999</v>
      </c>
    </row>
    <row r="2762" spans="2:12" x14ac:dyDescent="0.3">
      <c r="B2762" s="9" t="s">
        <v>14351</v>
      </c>
      <c r="C2762" s="9" t="s">
        <v>14352</v>
      </c>
      <c r="D2762" s="9" t="s">
        <v>14383</v>
      </c>
      <c r="E2762" s="9" t="s">
        <v>14384</v>
      </c>
      <c r="F2762" s="9" t="s">
        <v>13625</v>
      </c>
      <c r="G2762" s="10">
        <v>29.953900000000001</v>
      </c>
      <c r="H2762" s="8">
        <v>0.99113197704747003</v>
      </c>
      <c r="I2762" s="8">
        <v>1.0432968179447052E-3</v>
      </c>
      <c r="J2762" s="11">
        <v>2.5770000000000001E-2</v>
      </c>
      <c r="K2762" s="11">
        <v>0.36292000000000002</v>
      </c>
      <c r="L2762" s="11">
        <v>0.54759999999999998</v>
      </c>
    </row>
    <row r="2763" spans="2:12" x14ac:dyDescent="0.3">
      <c r="B2763" s="9" t="s">
        <v>14351</v>
      </c>
      <c r="C2763" s="9" t="s">
        <v>14352</v>
      </c>
      <c r="D2763" s="9" t="s">
        <v>14385</v>
      </c>
      <c r="E2763" s="9" t="s">
        <v>14386</v>
      </c>
      <c r="F2763" s="9" t="s">
        <v>13625</v>
      </c>
      <c r="G2763" s="10">
        <v>29.437819999999999</v>
      </c>
      <c r="H2763" s="8">
        <v>0.99381761978361671</v>
      </c>
      <c r="I2763" s="8">
        <v>0</v>
      </c>
      <c r="J2763" s="11">
        <v>2.6540000000000001E-2</v>
      </c>
      <c r="K2763" s="11">
        <v>0.36587999999999998</v>
      </c>
      <c r="L2763" s="11">
        <v>0.55449999999999999</v>
      </c>
    </row>
    <row r="2764" spans="2:12" x14ac:dyDescent="0.3">
      <c r="B2764" s="9" t="s">
        <v>14351</v>
      </c>
      <c r="C2764" s="9" t="s">
        <v>14352</v>
      </c>
      <c r="D2764" s="9" t="s">
        <v>14367</v>
      </c>
      <c r="E2764" s="9" t="s">
        <v>14368</v>
      </c>
      <c r="F2764" s="9" t="s">
        <v>13625</v>
      </c>
      <c r="G2764" s="10">
        <v>30.685379999999999</v>
      </c>
      <c r="H2764" s="8">
        <v>0.99955476402493326</v>
      </c>
      <c r="I2764" s="8">
        <v>0</v>
      </c>
      <c r="J2764" s="11">
        <v>6.0400000000000002E-3</v>
      </c>
      <c r="K2764" s="11">
        <v>9.4570000000000001E-2</v>
      </c>
      <c r="L2764" s="11">
        <v>0.43326999999999999</v>
      </c>
    </row>
    <row r="2765" spans="2:12" x14ac:dyDescent="0.3">
      <c r="B2765" s="9" t="s">
        <v>14351</v>
      </c>
      <c r="C2765" s="9" t="s">
        <v>14352</v>
      </c>
      <c r="D2765" s="9" t="s">
        <v>14377</v>
      </c>
      <c r="E2765" s="9" t="s">
        <v>14378</v>
      </c>
      <c r="F2765" s="9" t="s">
        <v>13625</v>
      </c>
      <c r="G2765" s="10">
        <v>28.765360000000001</v>
      </c>
      <c r="H2765" s="8">
        <v>0.98991121872477805</v>
      </c>
      <c r="I2765" s="8">
        <v>0</v>
      </c>
      <c r="J2765" s="11">
        <v>2.913E-2</v>
      </c>
      <c r="K2765" s="11">
        <v>0.38017000000000001</v>
      </c>
      <c r="L2765" s="11">
        <v>0.47061999999999998</v>
      </c>
    </row>
    <row r="2766" spans="2:12" x14ac:dyDescent="0.3">
      <c r="B2766" s="9" t="s">
        <v>14351</v>
      </c>
      <c r="C2766" s="9" t="s">
        <v>14352</v>
      </c>
      <c r="D2766" s="9" t="s">
        <v>14373</v>
      </c>
      <c r="E2766" s="9" t="s">
        <v>14374</v>
      </c>
      <c r="F2766" s="9" t="s">
        <v>13625</v>
      </c>
      <c r="G2766" s="10">
        <v>31.181170000000002</v>
      </c>
      <c r="H2766" s="8">
        <v>0.9993606138107417</v>
      </c>
      <c r="I2766" s="8">
        <v>0</v>
      </c>
      <c r="J2766" s="11">
        <v>4.2199999999999998E-3</v>
      </c>
      <c r="K2766" s="11">
        <v>0.17144999999999999</v>
      </c>
      <c r="L2766" s="11">
        <v>0.45523999999999998</v>
      </c>
    </row>
    <row r="2767" spans="2:12" x14ac:dyDescent="0.3">
      <c r="B2767" s="9" t="s">
        <v>14351</v>
      </c>
      <c r="C2767" s="9" t="s">
        <v>14352</v>
      </c>
      <c r="D2767" s="9" t="s">
        <v>14371</v>
      </c>
      <c r="E2767" s="9" t="s">
        <v>14372</v>
      </c>
      <c r="F2767" s="9" t="s">
        <v>13625</v>
      </c>
      <c r="G2767" s="10">
        <v>33.793950000000002</v>
      </c>
      <c r="H2767" s="8">
        <v>0.99417192812044686</v>
      </c>
      <c r="I2767" s="8">
        <v>0</v>
      </c>
      <c r="J2767" s="11">
        <v>2.8300000000000001E-3</v>
      </c>
      <c r="K2767" s="11">
        <v>9.8419999999999994E-2</v>
      </c>
      <c r="L2767" s="11">
        <v>0.42873</v>
      </c>
    </row>
    <row r="2768" spans="2:12" x14ac:dyDescent="0.3">
      <c r="B2768" s="9" t="s">
        <v>14351</v>
      </c>
      <c r="C2768" s="9" t="s">
        <v>14352</v>
      </c>
      <c r="D2768" s="9" t="s">
        <v>14379</v>
      </c>
      <c r="E2768" s="9" t="s">
        <v>14380</v>
      </c>
      <c r="F2768" s="9" t="s">
        <v>13625</v>
      </c>
      <c r="G2768" s="10">
        <v>39.081670000000003</v>
      </c>
      <c r="H2768" s="8">
        <v>0.99910634495084893</v>
      </c>
      <c r="I2768" s="8">
        <v>4.4682752457551384E-4</v>
      </c>
      <c r="J2768" s="11">
        <v>2.921E-2</v>
      </c>
      <c r="K2768" s="11">
        <v>0.24227000000000001</v>
      </c>
      <c r="L2768" s="11">
        <v>0.73309999999999997</v>
      </c>
    </row>
    <row r="2769" spans="2:12" x14ac:dyDescent="0.3">
      <c r="B2769" s="9" t="s">
        <v>14351</v>
      </c>
      <c r="C2769" s="9" t="s">
        <v>14352</v>
      </c>
      <c r="D2769" s="9" t="s">
        <v>14387</v>
      </c>
      <c r="E2769" s="9" t="s">
        <v>14388</v>
      </c>
      <c r="F2769" s="9" t="s">
        <v>13625</v>
      </c>
      <c r="G2769" s="10">
        <v>40.860950000000003</v>
      </c>
      <c r="H2769" s="8">
        <v>1</v>
      </c>
      <c r="I2769" s="8">
        <v>0</v>
      </c>
      <c r="J2769" s="11">
        <v>3.057E-2</v>
      </c>
      <c r="K2769" s="11">
        <v>0.20216999999999999</v>
      </c>
      <c r="L2769" s="11">
        <v>0.76726000000000005</v>
      </c>
    </row>
    <row r="2770" spans="2:12" x14ac:dyDescent="0.3">
      <c r="B2770" s="9" t="s">
        <v>14351</v>
      </c>
      <c r="C2770" s="9" t="s">
        <v>14352</v>
      </c>
      <c r="D2770" s="9" t="s">
        <v>14375</v>
      </c>
      <c r="E2770" s="9" t="s">
        <v>14376</v>
      </c>
      <c r="F2770" s="9" t="s">
        <v>13625</v>
      </c>
      <c r="G2770" s="10">
        <v>32.812420000000003</v>
      </c>
      <c r="H2770" s="8">
        <v>0.99926362297496318</v>
      </c>
      <c r="I2770" s="8">
        <v>0</v>
      </c>
      <c r="J2770" s="11">
        <v>5.1799999999999997E-3</v>
      </c>
      <c r="K2770" s="11">
        <v>0.23382</v>
      </c>
      <c r="L2770" s="11">
        <v>0.53063000000000005</v>
      </c>
    </row>
    <row r="2771" spans="2:12" x14ac:dyDescent="0.3">
      <c r="B2771" s="9" t="s">
        <v>14351</v>
      </c>
      <c r="C2771" s="9" t="s">
        <v>14352</v>
      </c>
      <c r="D2771" s="9" t="s">
        <v>14369</v>
      </c>
      <c r="E2771" s="9" t="s">
        <v>14370</v>
      </c>
      <c r="F2771" s="9" t="s">
        <v>13625</v>
      </c>
      <c r="G2771" s="10">
        <v>31.62323</v>
      </c>
      <c r="H2771" s="8">
        <v>1</v>
      </c>
      <c r="I2771" s="8">
        <v>0</v>
      </c>
      <c r="J2771" s="11">
        <v>4.5199999999999997E-3</v>
      </c>
      <c r="K2771" s="11">
        <v>0.20916000000000001</v>
      </c>
      <c r="L2771" s="11">
        <v>0.49067</v>
      </c>
    </row>
    <row r="2772" spans="2:12" x14ac:dyDescent="0.3">
      <c r="B2772" s="9" t="s">
        <v>14351</v>
      </c>
      <c r="C2772" s="9" t="s">
        <v>14352</v>
      </c>
      <c r="D2772" s="9" t="s">
        <v>14389</v>
      </c>
      <c r="E2772" s="9" t="s">
        <v>14390</v>
      </c>
      <c r="F2772" s="9" t="s">
        <v>13625</v>
      </c>
      <c r="G2772" s="10">
        <v>43.243920000000003</v>
      </c>
      <c r="H2772" s="8">
        <v>0.97156398104265407</v>
      </c>
      <c r="I2772" s="8">
        <v>2.843601895734597E-2</v>
      </c>
      <c r="J2772" s="11">
        <v>3.7740000000000003E-2</v>
      </c>
      <c r="K2772" s="11">
        <v>0.18762999999999999</v>
      </c>
      <c r="L2772" s="11">
        <v>0.78825999999999996</v>
      </c>
    </row>
    <row r="2773" spans="2:12" x14ac:dyDescent="0.3">
      <c r="B2773" s="9" t="s">
        <v>14351</v>
      </c>
      <c r="C2773" s="9" t="s">
        <v>14352</v>
      </c>
      <c r="D2773" s="9" t="s">
        <v>14365</v>
      </c>
      <c r="E2773" s="9" t="s">
        <v>14366</v>
      </c>
      <c r="F2773" s="9" t="s">
        <v>13625</v>
      </c>
      <c r="G2773" s="10">
        <v>31.702909999999999</v>
      </c>
      <c r="H2773" s="8">
        <v>0.98079306071871131</v>
      </c>
      <c r="I2773" s="8">
        <v>0</v>
      </c>
      <c r="J2773" s="11">
        <v>7.8100000000000001E-3</v>
      </c>
      <c r="K2773" s="11">
        <v>0.31463000000000002</v>
      </c>
      <c r="L2773" s="11">
        <v>0.53054000000000001</v>
      </c>
    </row>
    <row r="2774" spans="2:12" x14ac:dyDescent="0.3">
      <c r="B2774" s="9" t="s">
        <v>14351</v>
      </c>
      <c r="C2774" s="9" t="s">
        <v>14352</v>
      </c>
      <c r="D2774" s="9" t="s">
        <v>14391</v>
      </c>
      <c r="E2774" s="9" t="s">
        <v>14392</v>
      </c>
      <c r="F2774" s="9" t="s">
        <v>13625</v>
      </c>
      <c r="G2774" s="10">
        <v>33.608029999999999</v>
      </c>
      <c r="H2774" s="8">
        <v>0.99871794871794872</v>
      </c>
      <c r="I2774" s="8">
        <v>0</v>
      </c>
      <c r="J2774" s="11">
        <v>2.7269999999999999E-2</v>
      </c>
      <c r="K2774" s="11">
        <v>0.25129000000000001</v>
      </c>
      <c r="L2774" s="11">
        <v>0.63670000000000004</v>
      </c>
    </row>
    <row r="2775" spans="2:12" x14ac:dyDescent="0.3">
      <c r="B2775" s="9" t="s">
        <v>14351</v>
      </c>
      <c r="C2775" s="9" t="s">
        <v>14352</v>
      </c>
      <c r="D2775" s="9" t="s">
        <v>14393</v>
      </c>
      <c r="E2775" s="9" t="s">
        <v>14394</v>
      </c>
      <c r="F2775" s="9" t="s">
        <v>13625</v>
      </c>
      <c r="G2775" s="10">
        <v>31.110700000000001</v>
      </c>
      <c r="H2775" s="8">
        <v>1</v>
      </c>
      <c r="I2775" s="8">
        <v>0</v>
      </c>
      <c r="J2775" s="11">
        <v>8.6499999999999997E-3</v>
      </c>
      <c r="K2775" s="11">
        <v>0.35783999999999999</v>
      </c>
      <c r="L2775" s="11">
        <v>0.52864999999999995</v>
      </c>
    </row>
    <row r="2776" spans="2:12" x14ac:dyDescent="0.3">
      <c r="B2776" s="9" t="s">
        <v>14351</v>
      </c>
      <c r="C2776" s="9" t="s">
        <v>14352</v>
      </c>
      <c r="D2776" s="9" t="s">
        <v>14381</v>
      </c>
      <c r="E2776" s="9" t="s">
        <v>14382</v>
      </c>
      <c r="F2776" s="9" t="s">
        <v>13625</v>
      </c>
      <c r="G2776" s="10">
        <v>25.5349</v>
      </c>
      <c r="H2776" s="8">
        <v>0.96205059920106528</v>
      </c>
      <c r="I2776" s="8">
        <v>0</v>
      </c>
      <c r="J2776" s="11">
        <v>1.4069999999999999E-2</v>
      </c>
      <c r="K2776" s="11">
        <v>0.42214000000000002</v>
      </c>
      <c r="L2776" s="11">
        <v>0.40432000000000001</v>
      </c>
    </row>
    <row r="2777" spans="2:12" x14ac:dyDescent="0.3">
      <c r="B2777" s="9" t="s">
        <v>14351</v>
      </c>
      <c r="C2777" s="9" t="s">
        <v>14352</v>
      </c>
      <c r="D2777" s="9" t="s">
        <v>14409</v>
      </c>
      <c r="E2777" s="9" t="s">
        <v>14410</v>
      </c>
      <c r="F2777" s="9" t="s">
        <v>13625</v>
      </c>
      <c r="G2777" s="10">
        <v>25.515229999999999</v>
      </c>
      <c r="H2777" s="8">
        <v>0.88391167192429021</v>
      </c>
      <c r="I2777" s="8">
        <v>1.8927444794952682E-3</v>
      </c>
      <c r="J2777" s="11">
        <v>9.5700000000000004E-3</v>
      </c>
      <c r="K2777" s="11">
        <v>0.31069999999999998</v>
      </c>
      <c r="L2777" s="11">
        <v>0.37946000000000002</v>
      </c>
    </row>
    <row r="2778" spans="2:12" x14ac:dyDescent="0.3">
      <c r="B2778" s="9" t="s">
        <v>14351</v>
      </c>
      <c r="C2778" s="9" t="s">
        <v>14352</v>
      </c>
      <c r="D2778" s="9" t="s">
        <v>14405</v>
      </c>
      <c r="E2778" s="9" t="s">
        <v>14406</v>
      </c>
      <c r="F2778" s="9" t="s">
        <v>13625</v>
      </c>
      <c r="G2778" s="10">
        <v>33.71105</v>
      </c>
      <c r="H2778" s="8">
        <v>0.99272197962154296</v>
      </c>
      <c r="I2778" s="8">
        <v>0</v>
      </c>
      <c r="J2778" s="11">
        <v>3.13E-3</v>
      </c>
      <c r="K2778" s="11">
        <v>4.9009999999999998E-2</v>
      </c>
      <c r="L2778" s="11">
        <v>0.44838</v>
      </c>
    </row>
    <row r="2779" spans="2:12" x14ac:dyDescent="0.3">
      <c r="B2779" s="9" t="s">
        <v>14351</v>
      </c>
      <c r="C2779" s="9" t="s">
        <v>14352</v>
      </c>
      <c r="D2779" s="9" t="s">
        <v>14353</v>
      </c>
      <c r="E2779" s="9" t="s">
        <v>14354</v>
      </c>
      <c r="F2779" s="9" t="s">
        <v>13625</v>
      </c>
      <c r="G2779" s="10">
        <v>32.252070000000003</v>
      </c>
      <c r="H2779" s="8">
        <v>0.97365119196988703</v>
      </c>
      <c r="I2779" s="8">
        <v>5.6461731493099125E-3</v>
      </c>
      <c r="J2779" s="11">
        <v>4.96E-3</v>
      </c>
      <c r="K2779" s="11">
        <v>0.12645000000000001</v>
      </c>
      <c r="L2779" s="11">
        <v>0.48677999999999999</v>
      </c>
    </row>
    <row r="2780" spans="2:12" x14ac:dyDescent="0.3">
      <c r="B2780" s="9" t="s">
        <v>14351</v>
      </c>
      <c r="C2780" s="9" t="s">
        <v>14352</v>
      </c>
      <c r="D2780" s="9" t="s">
        <v>14403</v>
      </c>
      <c r="E2780" s="9" t="s">
        <v>14404</v>
      </c>
      <c r="F2780" s="9" t="s">
        <v>13625</v>
      </c>
      <c r="G2780" s="10">
        <v>30.898050000000001</v>
      </c>
      <c r="H2780" s="8">
        <v>0.99036144578313257</v>
      </c>
      <c r="I2780" s="8">
        <v>3.6144578313253013E-3</v>
      </c>
      <c r="J2780" s="11">
        <v>6.2300000000000003E-3</v>
      </c>
      <c r="K2780" s="11">
        <v>0.15576000000000001</v>
      </c>
      <c r="L2780" s="11">
        <v>0.41121000000000002</v>
      </c>
    </row>
    <row r="2781" spans="2:12" x14ac:dyDescent="0.3">
      <c r="B2781" s="9" t="s">
        <v>14351</v>
      </c>
      <c r="C2781" s="9" t="s">
        <v>14352</v>
      </c>
      <c r="D2781" s="9" t="s">
        <v>14355</v>
      </c>
      <c r="E2781" s="9" t="s">
        <v>14356</v>
      </c>
      <c r="F2781" s="9" t="s">
        <v>13625</v>
      </c>
      <c r="G2781" s="10">
        <v>28.558209999999999</v>
      </c>
      <c r="H2781" s="8">
        <v>0.97060424605334783</v>
      </c>
      <c r="I2781" s="8">
        <v>1.5786608600979857E-2</v>
      </c>
      <c r="J2781" s="11">
        <v>1.302E-2</v>
      </c>
      <c r="K2781" s="11">
        <v>0.13521</v>
      </c>
      <c r="L2781" s="11">
        <v>0.38829000000000002</v>
      </c>
    </row>
    <row r="2782" spans="2:12" x14ac:dyDescent="0.3">
      <c r="B2782" s="9" t="s">
        <v>14351</v>
      </c>
      <c r="C2782" s="9" t="s">
        <v>14352</v>
      </c>
      <c r="D2782" s="9" t="s">
        <v>14399</v>
      </c>
      <c r="E2782" s="9" t="s">
        <v>14400</v>
      </c>
      <c r="F2782" s="9" t="s">
        <v>13625</v>
      </c>
      <c r="G2782" s="10">
        <v>30.993600000000001</v>
      </c>
      <c r="H2782" s="8">
        <v>0.99773371104815867</v>
      </c>
      <c r="I2782" s="8">
        <v>2.2662889518413596E-3</v>
      </c>
      <c r="J2782" s="11">
        <v>1.14E-2</v>
      </c>
      <c r="K2782" s="11">
        <v>0.25789000000000001</v>
      </c>
      <c r="L2782" s="11">
        <v>0.49736999999999998</v>
      </c>
    </row>
    <row r="2783" spans="2:12" x14ac:dyDescent="0.3">
      <c r="B2783" s="9" t="s">
        <v>14351</v>
      </c>
      <c r="C2783" s="9" t="s">
        <v>14352</v>
      </c>
      <c r="D2783" s="9" t="s">
        <v>14397</v>
      </c>
      <c r="E2783" s="9" t="s">
        <v>14398</v>
      </c>
      <c r="F2783" s="9" t="s">
        <v>13625</v>
      </c>
      <c r="G2783" s="10">
        <v>27.872959999999999</v>
      </c>
      <c r="H2783" s="8">
        <v>0.99791811242192918</v>
      </c>
      <c r="I2783" s="8">
        <v>0</v>
      </c>
      <c r="J2783" s="11">
        <v>1.106E-2</v>
      </c>
      <c r="K2783" s="11">
        <v>0.36181000000000002</v>
      </c>
      <c r="L2783" s="11">
        <v>0.46934999999999999</v>
      </c>
    </row>
    <row r="2784" spans="2:12" x14ac:dyDescent="0.3">
      <c r="B2784" s="9" t="s">
        <v>14351</v>
      </c>
      <c r="C2784" s="9" t="s">
        <v>14352</v>
      </c>
      <c r="D2784" s="9" t="s">
        <v>14395</v>
      </c>
      <c r="E2784" s="9" t="s">
        <v>14396</v>
      </c>
      <c r="F2784" s="9" t="s">
        <v>13625</v>
      </c>
      <c r="G2784" s="10">
        <v>32.452449999999999</v>
      </c>
      <c r="H2784" s="8">
        <v>1</v>
      </c>
      <c r="I2784" s="8">
        <v>0</v>
      </c>
      <c r="J2784" s="11">
        <v>2.5850000000000001E-2</v>
      </c>
      <c r="K2784" s="11">
        <v>0.35088000000000003</v>
      </c>
      <c r="L2784" s="11">
        <v>0.59926000000000001</v>
      </c>
    </row>
    <row r="2785" spans="2:12" x14ac:dyDescent="0.3">
      <c r="B2785" s="9" t="s">
        <v>14351</v>
      </c>
      <c r="C2785" s="9" t="s">
        <v>14352</v>
      </c>
      <c r="D2785" s="9" t="s">
        <v>14401</v>
      </c>
      <c r="E2785" s="9" t="s">
        <v>14402</v>
      </c>
      <c r="F2785" s="9" t="s">
        <v>13625</v>
      </c>
      <c r="G2785" s="10">
        <v>32.136020000000002</v>
      </c>
      <c r="H2785" s="8">
        <v>0.97079772079772075</v>
      </c>
      <c r="I2785" s="8">
        <v>2.136752136752137E-3</v>
      </c>
      <c r="J2785" s="11">
        <v>2.0580000000000001E-2</v>
      </c>
      <c r="K2785" s="11">
        <v>0.31303999999999998</v>
      </c>
      <c r="L2785" s="11">
        <v>0.56518000000000002</v>
      </c>
    </row>
    <row r="2786" spans="2:12" x14ac:dyDescent="0.3">
      <c r="B2786" s="9" t="s">
        <v>14351</v>
      </c>
      <c r="C2786" s="9" t="s">
        <v>14352</v>
      </c>
      <c r="D2786" s="9" t="s">
        <v>14357</v>
      </c>
      <c r="E2786" s="9" t="s">
        <v>14358</v>
      </c>
      <c r="F2786" s="9" t="s">
        <v>13625</v>
      </c>
      <c r="G2786" s="10">
        <v>21.940149999999999</v>
      </c>
      <c r="H2786" s="8">
        <v>0.76540755467196819</v>
      </c>
      <c r="I2786" s="8">
        <v>7.5546719681908542E-2</v>
      </c>
      <c r="J2786" s="11">
        <v>6.0609999999999997E-2</v>
      </c>
      <c r="K2786" s="11">
        <v>0.46044000000000002</v>
      </c>
      <c r="L2786" s="11">
        <v>0.34595999999999999</v>
      </c>
    </row>
    <row r="2787" spans="2:12" x14ac:dyDescent="0.3">
      <c r="B2787" s="9" t="s">
        <v>14351</v>
      </c>
      <c r="C2787" s="9" t="s">
        <v>14352</v>
      </c>
      <c r="D2787" s="9" t="s">
        <v>14359</v>
      </c>
      <c r="E2787" s="9" t="s">
        <v>14360</v>
      </c>
      <c r="F2787" s="9" t="s">
        <v>13625</v>
      </c>
      <c r="G2787" s="10">
        <v>27.63457</v>
      </c>
      <c r="H2787" s="8">
        <v>0.92504258943781947</v>
      </c>
      <c r="I2787" s="8">
        <v>2.0442930153321975E-2</v>
      </c>
      <c r="J2787" s="11">
        <v>9.8600000000000007E-3</v>
      </c>
      <c r="K2787" s="11">
        <v>0.17817</v>
      </c>
      <c r="L2787" s="11">
        <v>0.37074000000000001</v>
      </c>
    </row>
    <row r="2788" spans="2:12" x14ac:dyDescent="0.3">
      <c r="B2788" s="9" t="s">
        <v>16684</v>
      </c>
      <c r="C2788" s="9" t="s">
        <v>16685</v>
      </c>
      <c r="D2788" s="9" t="s">
        <v>16696</v>
      </c>
      <c r="E2788" s="6" t="s">
        <v>16697</v>
      </c>
      <c r="F2788" s="9" t="s">
        <v>16266</v>
      </c>
      <c r="G2788" s="10">
        <v>24.496079999999999</v>
      </c>
      <c r="H2788" s="8">
        <v>0.69575171712032557</v>
      </c>
      <c r="I2788" s="8">
        <v>0.1419486135843297</v>
      </c>
      <c r="J2788" s="11">
        <v>6.0670000000000002E-2</v>
      </c>
      <c r="K2788" s="11">
        <v>0.38923000000000002</v>
      </c>
      <c r="L2788" s="11">
        <v>0.31696999999999997</v>
      </c>
    </row>
    <row r="2789" spans="2:12" x14ac:dyDescent="0.3">
      <c r="B2789" s="9" t="s">
        <v>16684</v>
      </c>
      <c r="C2789" s="9" t="s">
        <v>16685</v>
      </c>
      <c r="D2789" s="9" t="s">
        <v>16699</v>
      </c>
      <c r="E2789" s="6" t="s">
        <v>16700</v>
      </c>
      <c r="F2789" s="9" t="s">
        <v>16266</v>
      </c>
      <c r="G2789" s="10">
        <v>27.918009999999999</v>
      </c>
      <c r="H2789" s="8">
        <v>0.83732660781841106</v>
      </c>
      <c r="I2789" s="8">
        <v>8.9281210592685997E-2</v>
      </c>
      <c r="J2789" s="11">
        <v>2.9690000000000001E-2</v>
      </c>
      <c r="K2789" s="11">
        <v>0.23125000000000001</v>
      </c>
      <c r="L2789" s="11">
        <v>0.32851999999999998</v>
      </c>
    </row>
    <row r="2790" spans="2:12" x14ac:dyDescent="0.3">
      <c r="B2790" s="9" t="s">
        <v>16684</v>
      </c>
      <c r="C2790" s="9" t="s">
        <v>16685</v>
      </c>
      <c r="D2790" s="9" t="s">
        <v>16686</v>
      </c>
      <c r="E2790" s="6" t="s">
        <v>16687</v>
      </c>
      <c r="F2790" s="9" t="s">
        <v>16266</v>
      </c>
      <c r="G2790" s="10">
        <v>31.6083</v>
      </c>
      <c r="H2790" s="8">
        <v>0.85775370581527932</v>
      </c>
      <c r="I2790" s="8">
        <v>5.5872291904218926E-2</v>
      </c>
      <c r="J2790" s="11">
        <v>2.521E-2</v>
      </c>
      <c r="K2790" s="11">
        <v>0.23097999999999999</v>
      </c>
      <c r="L2790" s="11">
        <v>0.45096000000000003</v>
      </c>
    </row>
    <row r="2791" spans="2:12" x14ac:dyDescent="0.3">
      <c r="B2791" s="9" t="s">
        <v>16684</v>
      </c>
      <c r="C2791" s="9" t="s">
        <v>16685</v>
      </c>
      <c r="D2791" s="9" t="s">
        <v>16690</v>
      </c>
      <c r="E2791" s="6" t="s">
        <v>16691</v>
      </c>
      <c r="F2791" s="9" t="s">
        <v>16266</v>
      </c>
      <c r="G2791" s="10">
        <v>24.464759999999998</v>
      </c>
      <c r="H2791" s="8">
        <v>0.87083811710677383</v>
      </c>
      <c r="I2791" s="8">
        <v>8.8978185993111372E-2</v>
      </c>
      <c r="J2791" s="11">
        <v>9.0990000000000001E-2</v>
      </c>
      <c r="K2791" s="11">
        <v>0.4</v>
      </c>
      <c r="L2791" s="11">
        <v>0.33024999999999999</v>
      </c>
    </row>
    <row r="2792" spans="2:12" x14ac:dyDescent="0.3">
      <c r="B2792" s="9" t="s">
        <v>16684</v>
      </c>
      <c r="C2792" s="9" t="s">
        <v>16685</v>
      </c>
      <c r="D2792" s="9" t="s">
        <v>16694</v>
      </c>
      <c r="E2792" s="6" t="s">
        <v>16695</v>
      </c>
      <c r="F2792" s="9" t="s">
        <v>16266</v>
      </c>
      <c r="G2792" s="10">
        <v>31.331620000000001</v>
      </c>
      <c r="H2792" s="8">
        <v>0.89615812917594651</v>
      </c>
      <c r="I2792" s="8">
        <v>2.0601336302895321E-2</v>
      </c>
      <c r="J2792" s="11">
        <v>2.3959999999999999E-2</v>
      </c>
      <c r="K2792" s="11">
        <v>0.24901999999999999</v>
      </c>
      <c r="L2792" s="11">
        <v>0.44973000000000002</v>
      </c>
    </row>
    <row r="2793" spans="2:12" x14ac:dyDescent="0.3">
      <c r="B2793" s="9" t="s">
        <v>16684</v>
      </c>
      <c r="C2793" s="9" t="s">
        <v>16685</v>
      </c>
      <c r="D2793" s="9" t="s">
        <v>16623</v>
      </c>
      <c r="E2793" s="6" t="s">
        <v>16624</v>
      </c>
      <c r="F2793" s="9" t="s">
        <v>16266</v>
      </c>
      <c r="G2793" s="10">
        <v>24.94453</v>
      </c>
      <c r="H2793" s="8">
        <v>0.887655300026434</v>
      </c>
      <c r="I2793" s="8">
        <v>6.3970393867301079E-2</v>
      </c>
      <c r="J2793" s="11">
        <v>5.9729999999999998E-2</v>
      </c>
      <c r="K2793" s="11">
        <v>0.33604000000000001</v>
      </c>
      <c r="L2793" s="11">
        <v>0.34660999999999997</v>
      </c>
    </row>
    <row r="2794" spans="2:12" x14ac:dyDescent="0.3">
      <c r="B2794" s="9" t="s">
        <v>16684</v>
      </c>
      <c r="C2794" s="9" t="s">
        <v>16685</v>
      </c>
      <c r="D2794" s="9" t="s">
        <v>16688</v>
      </c>
      <c r="E2794" s="6" t="s">
        <v>16689</v>
      </c>
      <c r="F2794" s="9" t="s">
        <v>16266</v>
      </c>
      <c r="G2794" s="10">
        <v>29.913170000000001</v>
      </c>
      <c r="H2794" s="8">
        <v>0.911923167018037</v>
      </c>
      <c r="I2794" s="8">
        <v>4.9660342000468496E-2</v>
      </c>
      <c r="J2794" s="11">
        <v>4.6800000000000001E-2</v>
      </c>
      <c r="K2794" s="11">
        <v>0.25485999999999998</v>
      </c>
      <c r="L2794" s="11">
        <v>0.41504999999999997</v>
      </c>
    </row>
    <row r="2795" spans="2:12" x14ac:dyDescent="0.3">
      <c r="B2795" s="9" t="s">
        <v>16684</v>
      </c>
      <c r="C2795" s="9" t="s">
        <v>16685</v>
      </c>
      <c r="D2795" s="9" t="s">
        <v>16692</v>
      </c>
      <c r="E2795" s="6" t="s">
        <v>16693</v>
      </c>
      <c r="F2795" s="9" t="s">
        <v>16266</v>
      </c>
      <c r="G2795" s="10">
        <v>27.961690000000001</v>
      </c>
      <c r="H2795" s="8">
        <v>0.90013434841021045</v>
      </c>
      <c r="I2795" s="8">
        <v>6.4487236901030004E-2</v>
      </c>
      <c r="J2795" s="11">
        <v>3.0620000000000001E-2</v>
      </c>
      <c r="K2795" s="11">
        <v>0.24332000000000001</v>
      </c>
      <c r="L2795" s="11">
        <v>0.37165999999999999</v>
      </c>
    </row>
    <row r="2796" spans="2:12" x14ac:dyDescent="0.3">
      <c r="B2796" s="9" t="s">
        <v>16684</v>
      </c>
      <c r="C2796" s="9" t="s">
        <v>16685</v>
      </c>
      <c r="D2796" s="9" t="s">
        <v>16701</v>
      </c>
      <c r="E2796" s="6" t="s">
        <v>16702</v>
      </c>
      <c r="F2796" s="9" t="s">
        <v>16266</v>
      </c>
      <c r="G2796" s="10">
        <v>32.746540000000003</v>
      </c>
      <c r="H2796" s="8">
        <v>0.85589785164167009</v>
      </c>
      <c r="I2796" s="8">
        <v>8.6745034454803402E-2</v>
      </c>
      <c r="J2796" s="11">
        <v>4.0779999999999997E-2</v>
      </c>
      <c r="K2796" s="11">
        <v>0.24284</v>
      </c>
      <c r="L2796" s="11">
        <v>0.43430999999999997</v>
      </c>
    </row>
    <row r="2797" spans="2:12" x14ac:dyDescent="0.3">
      <c r="B2797" s="9" t="s">
        <v>16684</v>
      </c>
      <c r="C2797" s="9" t="s">
        <v>16685</v>
      </c>
      <c r="D2797" s="9" t="s">
        <v>16698</v>
      </c>
      <c r="E2797" s="6" t="s">
        <v>19761</v>
      </c>
      <c r="F2797" s="9" t="s">
        <v>16266</v>
      </c>
      <c r="G2797" s="10">
        <v>26.46829</v>
      </c>
      <c r="H2797" s="8">
        <v>0.7691809647134995</v>
      </c>
      <c r="I2797" s="8">
        <v>0.13596633214632567</v>
      </c>
      <c r="J2797" s="11">
        <v>7.4389999999999998E-2</v>
      </c>
      <c r="K2797" s="11">
        <v>0.39913999999999999</v>
      </c>
      <c r="L2797" s="11">
        <v>0.32712999999999998</v>
      </c>
    </row>
    <row r="2798" spans="2:12" x14ac:dyDescent="0.3">
      <c r="B2798" s="9" t="s">
        <v>3739</v>
      </c>
      <c r="C2798" s="9" t="s">
        <v>3740</v>
      </c>
      <c r="D2798" s="9" t="s">
        <v>3751</v>
      </c>
      <c r="E2798" s="6" t="s">
        <v>18588</v>
      </c>
      <c r="F2798" s="9" t="s">
        <v>270</v>
      </c>
      <c r="G2798" s="10">
        <v>62.038609999999998</v>
      </c>
      <c r="H2798" s="8">
        <v>1</v>
      </c>
      <c r="I2798" s="8">
        <v>0</v>
      </c>
      <c r="J2798" s="11">
        <v>2.3700000000000001E-3</v>
      </c>
      <c r="K2798" s="11">
        <v>6.4990000000000006E-2</v>
      </c>
      <c r="L2798" s="11">
        <v>0.67078000000000004</v>
      </c>
    </row>
    <row r="2799" spans="2:12" x14ac:dyDescent="0.3">
      <c r="B2799" s="9" t="s">
        <v>3739</v>
      </c>
      <c r="C2799" s="9" t="s">
        <v>3740</v>
      </c>
      <c r="D2799" s="9" t="s">
        <v>3753</v>
      </c>
      <c r="E2799" s="6" t="s">
        <v>18589</v>
      </c>
      <c r="F2799" s="9" t="s">
        <v>270</v>
      </c>
      <c r="G2799" s="10">
        <v>56.654400000000003</v>
      </c>
      <c r="H2799" s="8">
        <v>0.98405668733392382</v>
      </c>
      <c r="I2799" s="8">
        <v>0</v>
      </c>
      <c r="J2799" s="11">
        <v>1.8400000000000001E-3</v>
      </c>
      <c r="K2799" s="11">
        <v>5.305E-2</v>
      </c>
      <c r="L2799" s="11">
        <v>0.59950999999999999</v>
      </c>
    </row>
    <row r="2800" spans="2:12" x14ac:dyDescent="0.3">
      <c r="B2800" s="9" t="s">
        <v>3739</v>
      </c>
      <c r="C2800" s="9" t="s">
        <v>3740</v>
      </c>
      <c r="D2800" s="9" t="s">
        <v>3761</v>
      </c>
      <c r="E2800" s="6" t="s">
        <v>3762</v>
      </c>
      <c r="F2800" s="9" t="s">
        <v>270</v>
      </c>
      <c r="G2800" s="10">
        <v>64.604460000000003</v>
      </c>
      <c r="H2800" s="8">
        <v>0.99264705882352944</v>
      </c>
      <c r="I2800" s="8">
        <v>1.2955182072829132E-2</v>
      </c>
      <c r="J2800" s="11">
        <v>6.2100000000000002E-3</v>
      </c>
      <c r="K2800" s="11">
        <v>0.14656</v>
      </c>
      <c r="L2800" s="11">
        <v>0.65497000000000005</v>
      </c>
    </row>
    <row r="2801" spans="2:12" x14ac:dyDescent="0.3">
      <c r="B2801" s="9" t="s">
        <v>3739</v>
      </c>
      <c r="C2801" s="9" t="s">
        <v>3740</v>
      </c>
      <c r="D2801" s="9" t="s">
        <v>3763</v>
      </c>
      <c r="E2801" s="6" t="s">
        <v>3764</v>
      </c>
      <c r="F2801" s="9" t="s">
        <v>270</v>
      </c>
      <c r="G2801" s="10">
        <v>65.108339999999998</v>
      </c>
      <c r="H2801" s="8">
        <v>0.99779874213836472</v>
      </c>
      <c r="I2801" s="8">
        <v>0</v>
      </c>
      <c r="J2801" s="11">
        <v>3.9199999999999999E-3</v>
      </c>
      <c r="K2801" s="11">
        <v>7.6649999999999996E-2</v>
      </c>
      <c r="L2801" s="11">
        <v>0.68591999999999997</v>
      </c>
    </row>
    <row r="2802" spans="2:12" x14ac:dyDescent="0.3">
      <c r="B2802" s="9" t="s">
        <v>3739</v>
      </c>
      <c r="C2802" s="9" t="s">
        <v>3740</v>
      </c>
      <c r="D2802" s="9" t="s">
        <v>3749</v>
      </c>
      <c r="E2802" s="6" t="s">
        <v>3750</v>
      </c>
      <c r="F2802" s="9" t="s">
        <v>270</v>
      </c>
      <c r="G2802" s="10">
        <v>57.553089999999997</v>
      </c>
      <c r="H2802" s="8">
        <v>0.98257115446114485</v>
      </c>
      <c r="I2802" s="8">
        <v>7.6750879437160217E-3</v>
      </c>
      <c r="J2802" s="11">
        <v>5.1700000000000001E-3</v>
      </c>
      <c r="K2802" s="11">
        <v>9.5949999999999994E-2</v>
      </c>
      <c r="L2802" s="11">
        <v>0.60843999999999998</v>
      </c>
    </row>
    <row r="2803" spans="2:12" x14ac:dyDescent="0.3">
      <c r="B2803" s="9" t="s">
        <v>3739</v>
      </c>
      <c r="C2803" s="9" t="s">
        <v>3740</v>
      </c>
      <c r="D2803" s="9" t="s">
        <v>3747</v>
      </c>
      <c r="E2803" s="6" t="s">
        <v>3748</v>
      </c>
      <c r="F2803" s="9" t="s">
        <v>270</v>
      </c>
      <c r="G2803" s="10">
        <v>60.51952</v>
      </c>
      <c r="H2803" s="8">
        <v>0.94601692442369423</v>
      </c>
      <c r="I2803" s="8">
        <v>1.8967026553837175E-2</v>
      </c>
      <c r="J2803" s="11">
        <v>3.16E-3</v>
      </c>
      <c r="K2803" s="11">
        <v>9.3310000000000004E-2</v>
      </c>
      <c r="L2803" s="11">
        <v>0.64226000000000005</v>
      </c>
    </row>
    <row r="2804" spans="2:12" x14ac:dyDescent="0.3">
      <c r="B2804" s="9" t="s">
        <v>3739</v>
      </c>
      <c r="C2804" s="9" t="s">
        <v>3740</v>
      </c>
      <c r="D2804" s="9" t="s">
        <v>3754</v>
      </c>
      <c r="E2804" s="6" t="s">
        <v>18590</v>
      </c>
      <c r="F2804" s="9" t="s">
        <v>270</v>
      </c>
      <c r="G2804" s="10">
        <v>60.008960000000002</v>
      </c>
      <c r="H2804" s="8">
        <v>0.99476096922069412</v>
      </c>
      <c r="I2804" s="8">
        <v>0</v>
      </c>
      <c r="J2804" s="11">
        <v>4.5999999999999999E-3</v>
      </c>
      <c r="K2804" s="11">
        <v>6.9599999999999995E-2</v>
      </c>
      <c r="L2804" s="11">
        <v>0.64444999999999997</v>
      </c>
    </row>
    <row r="2805" spans="2:12" x14ac:dyDescent="0.3">
      <c r="B2805" s="9" t="s">
        <v>3739</v>
      </c>
      <c r="C2805" s="9" t="s">
        <v>3740</v>
      </c>
      <c r="D2805" s="9" t="s">
        <v>3752</v>
      </c>
      <c r="E2805" s="6" t="s">
        <v>19762</v>
      </c>
      <c r="F2805" s="9" t="s">
        <v>270</v>
      </c>
      <c r="G2805" s="10">
        <v>47.47907</v>
      </c>
      <c r="H2805" s="8">
        <v>0.98332972504871186</v>
      </c>
      <c r="I2805" s="8">
        <v>8.4433860142888069E-3</v>
      </c>
      <c r="J2805" s="11">
        <v>1.0749999999999999E-2</v>
      </c>
      <c r="K2805" s="11">
        <v>0.23141</v>
      </c>
      <c r="L2805" s="11">
        <v>0.55120999999999998</v>
      </c>
    </row>
    <row r="2806" spans="2:12" x14ac:dyDescent="0.3">
      <c r="B2806" s="9" t="s">
        <v>3739</v>
      </c>
      <c r="C2806" s="9" t="s">
        <v>3740</v>
      </c>
      <c r="D2806" s="9" t="s">
        <v>3741</v>
      </c>
      <c r="E2806" s="6" t="s">
        <v>3742</v>
      </c>
      <c r="F2806" s="9" t="s">
        <v>270</v>
      </c>
      <c r="G2806" s="10">
        <v>54.944479999999999</v>
      </c>
      <c r="H2806" s="8">
        <v>0.97568881685575359</v>
      </c>
      <c r="I2806" s="8">
        <v>2.0745542949756886E-2</v>
      </c>
      <c r="J2806" s="11">
        <v>1.9890000000000001E-2</v>
      </c>
      <c r="K2806" s="11">
        <v>0.24512</v>
      </c>
      <c r="L2806" s="11">
        <v>0.66478999999999999</v>
      </c>
    </row>
    <row r="2807" spans="2:12" x14ac:dyDescent="0.3">
      <c r="B2807" s="9" t="s">
        <v>3739</v>
      </c>
      <c r="C2807" s="9" t="s">
        <v>3740</v>
      </c>
      <c r="D2807" s="9" t="s">
        <v>3759</v>
      </c>
      <c r="E2807" s="6" t="s">
        <v>19763</v>
      </c>
      <c r="F2807" s="9" t="s">
        <v>270</v>
      </c>
      <c r="G2807" s="10">
        <v>62.816000000000003</v>
      </c>
      <c r="H2807" s="8">
        <v>0.99843554443053817</v>
      </c>
      <c r="I2807" s="8">
        <v>5.6320400500625778E-3</v>
      </c>
      <c r="J2807" s="11">
        <v>2.2899999999999999E-3</v>
      </c>
      <c r="K2807" s="11">
        <v>9.1770000000000004E-2</v>
      </c>
      <c r="L2807" s="11">
        <v>0.71489000000000003</v>
      </c>
    </row>
    <row r="2808" spans="2:12" x14ac:dyDescent="0.3">
      <c r="B2808" s="9" t="s">
        <v>3739</v>
      </c>
      <c r="C2808" s="9" t="s">
        <v>3740</v>
      </c>
      <c r="D2808" s="9" t="s">
        <v>3745</v>
      </c>
      <c r="E2808" s="6" t="s">
        <v>3746</v>
      </c>
      <c r="F2808" s="9" t="s">
        <v>270</v>
      </c>
      <c r="G2808" s="10">
        <v>40.297269999999997</v>
      </c>
      <c r="H2808" s="8">
        <v>0.96501166277907369</v>
      </c>
      <c r="I2808" s="8">
        <v>3.848717094301899E-2</v>
      </c>
      <c r="J2808" s="11">
        <v>1.443E-2</v>
      </c>
      <c r="K2808" s="11">
        <v>0.32277</v>
      </c>
      <c r="L2808" s="11">
        <v>0.46084000000000003</v>
      </c>
    </row>
    <row r="2809" spans="2:12" x14ac:dyDescent="0.3">
      <c r="B2809" s="9" t="s">
        <v>3739</v>
      </c>
      <c r="C2809" s="9" t="s">
        <v>3740</v>
      </c>
      <c r="D2809" s="9" t="s">
        <v>3743</v>
      </c>
      <c r="E2809" s="6" t="s">
        <v>3744</v>
      </c>
      <c r="F2809" s="9" t="s">
        <v>270</v>
      </c>
      <c r="G2809" s="10">
        <v>65.657989999999998</v>
      </c>
      <c r="H2809" s="8">
        <v>1</v>
      </c>
      <c r="I2809" s="8">
        <v>0</v>
      </c>
      <c r="J2809" s="11">
        <v>1.6900000000000001E-3</v>
      </c>
      <c r="K2809" s="11">
        <v>5.5629999999999999E-2</v>
      </c>
      <c r="L2809" s="11">
        <v>0.69911999999999996</v>
      </c>
    </row>
    <row r="2810" spans="2:12" x14ac:dyDescent="0.3">
      <c r="B2810" s="9" t="s">
        <v>3739</v>
      </c>
      <c r="C2810" s="9" t="s">
        <v>3740</v>
      </c>
      <c r="D2810" s="9" t="s">
        <v>3760</v>
      </c>
      <c r="E2810" s="6" t="s">
        <v>19764</v>
      </c>
      <c r="F2810" s="9" t="s">
        <v>270</v>
      </c>
      <c r="G2810" s="10">
        <v>45.836660000000002</v>
      </c>
      <c r="H2810" s="8">
        <v>0.95292087749568644</v>
      </c>
      <c r="I2810" s="8">
        <v>3.5001232437761896E-2</v>
      </c>
      <c r="J2810" s="11">
        <v>6.0499999999999998E-3</v>
      </c>
      <c r="K2810" s="11">
        <v>0.11302</v>
      </c>
      <c r="L2810" s="11">
        <v>0.49647000000000002</v>
      </c>
    </row>
    <row r="2811" spans="2:12" x14ac:dyDescent="0.3">
      <c r="B2811" s="9" t="s">
        <v>3739</v>
      </c>
      <c r="C2811" s="9" t="s">
        <v>3740</v>
      </c>
      <c r="D2811" s="9" t="s">
        <v>3757</v>
      </c>
      <c r="E2811" s="6" t="s">
        <v>3758</v>
      </c>
      <c r="F2811" s="9" t="s">
        <v>270</v>
      </c>
      <c r="G2811" s="10">
        <v>61.670569999999998</v>
      </c>
      <c r="H2811" s="8">
        <v>1</v>
      </c>
      <c r="I2811" s="8">
        <v>0</v>
      </c>
      <c r="J2811" s="11">
        <v>3.2799999999999999E-3</v>
      </c>
      <c r="K2811" s="11">
        <v>8.7660000000000002E-2</v>
      </c>
      <c r="L2811" s="11">
        <v>0.68306</v>
      </c>
    </row>
    <row r="2812" spans="2:12" x14ac:dyDescent="0.3">
      <c r="B2812" s="9" t="s">
        <v>3739</v>
      </c>
      <c r="C2812" s="9" t="s">
        <v>3740</v>
      </c>
      <c r="D2812" s="9" t="s">
        <v>3755</v>
      </c>
      <c r="E2812" s="6" t="s">
        <v>3756</v>
      </c>
      <c r="F2812" s="9" t="s">
        <v>270</v>
      </c>
      <c r="G2812" s="10">
        <v>54.407899999999998</v>
      </c>
      <c r="H2812" s="8">
        <v>0.98947368421052628</v>
      </c>
      <c r="I2812" s="8">
        <v>1.0526315789473684E-2</v>
      </c>
      <c r="J2812" s="11">
        <v>7.1999999999999998E-3</v>
      </c>
      <c r="K2812" s="11">
        <v>0.20660999999999999</v>
      </c>
      <c r="L2812" s="11">
        <v>0.64985999999999999</v>
      </c>
    </row>
    <row r="2813" spans="2:12" x14ac:dyDescent="0.3">
      <c r="B2813" s="9" t="s">
        <v>3765</v>
      </c>
      <c r="C2813" s="9" t="s">
        <v>3766</v>
      </c>
      <c r="D2813" s="9" t="s">
        <v>3791</v>
      </c>
      <c r="E2813" s="6" t="s">
        <v>3792</v>
      </c>
      <c r="F2813" s="9" t="s">
        <v>270</v>
      </c>
      <c r="G2813" s="10">
        <v>64.500190000000003</v>
      </c>
      <c r="H2813" s="8">
        <v>1</v>
      </c>
      <c r="I2813" s="8">
        <v>0</v>
      </c>
      <c r="J2813" s="11">
        <v>1.201E-2</v>
      </c>
      <c r="K2813" s="11">
        <v>0.18740999999999999</v>
      </c>
      <c r="L2813" s="11">
        <v>0.75012000000000001</v>
      </c>
    </row>
    <row r="2814" spans="2:12" x14ac:dyDescent="0.3">
      <c r="B2814" s="9" t="s">
        <v>3765</v>
      </c>
      <c r="C2814" s="9" t="s">
        <v>3766</v>
      </c>
      <c r="D2814" s="9" t="s">
        <v>3787</v>
      </c>
      <c r="E2814" s="6" t="s">
        <v>3788</v>
      </c>
      <c r="F2814" s="9" t="s">
        <v>270</v>
      </c>
      <c r="G2814" s="10">
        <v>57.300660000000001</v>
      </c>
      <c r="H2814" s="8">
        <v>1</v>
      </c>
      <c r="I2814" s="8">
        <v>0</v>
      </c>
      <c r="J2814" s="11">
        <v>5.96E-3</v>
      </c>
      <c r="K2814" s="11">
        <v>0.17405999999999999</v>
      </c>
      <c r="L2814" s="11">
        <v>0.6552</v>
      </c>
    </row>
    <row r="2815" spans="2:12" x14ac:dyDescent="0.3">
      <c r="B2815" s="9" t="s">
        <v>3765</v>
      </c>
      <c r="C2815" s="9" t="s">
        <v>3766</v>
      </c>
      <c r="D2815" s="9" t="s">
        <v>3789</v>
      </c>
      <c r="E2815" s="6" t="s">
        <v>3790</v>
      </c>
      <c r="F2815" s="9" t="s">
        <v>270</v>
      </c>
      <c r="G2815" s="10">
        <v>56.740229999999997</v>
      </c>
      <c r="H2815" s="8">
        <v>0.99919115664599623</v>
      </c>
      <c r="I2815" s="8">
        <v>2.6961445133459155E-4</v>
      </c>
      <c r="J2815" s="11">
        <v>2.47E-3</v>
      </c>
      <c r="K2815" s="11">
        <v>0.13381000000000001</v>
      </c>
      <c r="L2815" s="11">
        <v>0.65637000000000001</v>
      </c>
    </row>
    <row r="2816" spans="2:12" x14ac:dyDescent="0.3">
      <c r="B2816" s="9" t="s">
        <v>3765</v>
      </c>
      <c r="C2816" s="9" t="s">
        <v>3766</v>
      </c>
      <c r="D2816" s="9" t="s">
        <v>3775</v>
      </c>
      <c r="E2816" s="6" t="s">
        <v>19765</v>
      </c>
      <c r="F2816" s="9" t="s">
        <v>270</v>
      </c>
      <c r="G2816" s="10">
        <v>48.200490000000002</v>
      </c>
      <c r="H2816" s="8">
        <v>0.98873406463089242</v>
      </c>
      <c r="I2816" s="8">
        <v>1.1265935369107619E-2</v>
      </c>
      <c r="J2816" s="11">
        <v>1.0789999999999999E-2</v>
      </c>
      <c r="K2816" s="11">
        <v>0.22450000000000001</v>
      </c>
      <c r="L2816" s="11">
        <v>0.57569999999999999</v>
      </c>
    </row>
    <row r="2817" spans="2:12" x14ac:dyDescent="0.3">
      <c r="B2817" s="9" t="s">
        <v>3765</v>
      </c>
      <c r="C2817" s="9" t="s">
        <v>3766</v>
      </c>
      <c r="D2817" s="9" t="s">
        <v>3785</v>
      </c>
      <c r="E2817" s="6" t="s">
        <v>3786</v>
      </c>
      <c r="F2817" s="9" t="s">
        <v>270</v>
      </c>
      <c r="G2817" s="10">
        <v>32.120310000000003</v>
      </c>
      <c r="H2817" s="8">
        <v>0.99841458581054299</v>
      </c>
      <c r="I2817" s="8">
        <v>0</v>
      </c>
      <c r="J2817" s="11">
        <v>6.45E-3</v>
      </c>
      <c r="K2817" s="11">
        <v>0.15062</v>
      </c>
      <c r="L2817" s="11">
        <v>0.48825000000000002</v>
      </c>
    </row>
    <row r="2818" spans="2:12" x14ac:dyDescent="0.3">
      <c r="B2818" s="9" t="s">
        <v>3765</v>
      </c>
      <c r="C2818" s="9" t="s">
        <v>3766</v>
      </c>
      <c r="D2818" s="9" t="s">
        <v>3783</v>
      </c>
      <c r="E2818" s="6" t="s">
        <v>3784</v>
      </c>
      <c r="F2818" s="9" t="s">
        <v>270</v>
      </c>
      <c r="G2818" s="10">
        <v>34.162680000000002</v>
      </c>
      <c r="H2818" s="8">
        <v>0.99798792756539234</v>
      </c>
      <c r="I2818" s="8">
        <v>0</v>
      </c>
      <c r="J2818" s="11">
        <v>7.3400000000000002E-3</v>
      </c>
      <c r="K2818" s="11">
        <v>0.10521999999999999</v>
      </c>
      <c r="L2818" s="11">
        <v>0.48002</v>
      </c>
    </row>
    <row r="2819" spans="2:12" x14ac:dyDescent="0.3">
      <c r="B2819" s="9" t="s">
        <v>3765</v>
      </c>
      <c r="C2819" s="9" t="s">
        <v>3766</v>
      </c>
      <c r="D2819" s="9" t="s">
        <v>3781</v>
      </c>
      <c r="E2819" s="6" t="s">
        <v>3782</v>
      </c>
      <c r="F2819" s="9" t="s">
        <v>270</v>
      </c>
      <c r="G2819" s="10">
        <v>30.969270000000002</v>
      </c>
      <c r="H2819" s="8">
        <v>0.99975417895771879</v>
      </c>
      <c r="I2819" s="8">
        <v>0</v>
      </c>
      <c r="J2819" s="11">
        <v>4.5399999999999998E-3</v>
      </c>
      <c r="K2819" s="11">
        <v>0.19403000000000001</v>
      </c>
      <c r="L2819" s="11">
        <v>0.45911999999999997</v>
      </c>
    </row>
    <row r="2820" spans="2:12" x14ac:dyDescent="0.3">
      <c r="B2820" s="9" t="s">
        <v>3765</v>
      </c>
      <c r="C2820" s="9" t="s">
        <v>3766</v>
      </c>
      <c r="D2820" s="9" t="s">
        <v>3768</v>
      </c>
      <c r="E2820" s="6" t="s">
        <v>3769</v>
      </c>
      <c r="F2820" s="9" t="s">
        <v>270</v>
      </c>
      <c r="G2820" s="10">
        <v>64.872219999999999</v>
      </c>
      <c r="H2820" s="8">
        <v>0.99505440158259151</v>
      </c>
      <c r="I2820" s="8">
        <v>4.945598417408506E-3</v>
      </c>
      <c r="J2820" s="11">
        <v>1.9199999999999998E-2</v>
      </c>
      <c r="K2820" s="11">
        <v>0.27350999999999998</v>
      </c>
      <c r="L2820" s="11">
        <v>0.68966000000000005</v>
      </c>
    </row>
    <row r="2821" spans="2:12" x14ac:dyDescent="0.3">
      <c r="B2821" s="9" t="s">
        <v>3765</v>
      </c>
      <c r="C2821" s="9" t="s">
        <v>3766</v>
      </c>
      <c r="D2821" s="9" t="s">
        <v>3779</v>
      </c>
      <c r="E2821" s="6" t="s">
        <v>3780</v>
      </c>
      <c r="F2821" s="9" t="s">
        <v>270</v>
      </c>
      <c r="G2821" s="10">
        <v>57.759160000000001</v>
      </c>
      <c r="H2821" s="8">
        <v>0.99874292897548711</v>
      </c>
      <c r="I2821" s="8">
        <v>0</v>
      </c>
      <c r="J2821" s="11">
        <v>4.5199999999999997E-3</v>
      </c>
      <c r="K2821" s="11">
        <v>8.2199999999999995E-2</v>
      </c>
      <c r="L2821" s="11">
        <v>0.63724999999999998</v>
      </c>
    </row>
    <row r="2822" spans="2:12" x14ac:dyDescent="0.3">
      <c r="B2822" s="9" t="s">
        <v>3765</v>
      </c>
      <c r="C2822" s="9" t="s">
        <v>3766</v>
      </c>
      <c r="D2822" s="9" t="s">
        <v>3767</v>
      </c>
      <c r="E2822" s="6" t="s">
        <v>18591</v>
      </c>
      <c r="F2822" s="9" t="s">
        <v>270</v>
      </c>
      <c r="G2822" s="10">
        <v>61.506259999999997</v>
      </c>
      <c r="H2822" s="8">
        <v>0.99945130315500685</v>
      </c>
      <c r="I2822" s="8">
        <v>5.4869684499314131E-4</v>
      </c>
      <c r="J2822" s="11">
        <v>1.231E-2</v>
      </c>
      <c r="K2822" s="11">
        <v>0.22838</v>
      </c>
      <c r="L2822" s="11">
        <v>0.73641000000000001</v>
      </c>
    </row>
    <row r="2823" spans="2:12" x14ac:dyDescent="0.3">
      <c r="B2823" s="9" t="s">
        <v>3765</v>
      </c>
      <c r="C2823" s="9" t="s">
        <v>3766</v>
      </c>
      <c r="D2823" s="9" t="s">
        <v>3772</v>
      </c>
      <c r="E2823" s="6" t="s">
        <v>3773</v>
      </c>
      <c r="F2823" s="9" t="s">
        <v>270</v>
      </c>
      <c r="G2823" s="10">
        <v>57.16216</v>
      </c>
      <c r="H2823" s="8">
        <v>0.99008390541571323</v>
      </c>
      <c r="I2823" s="8">
        <v>2.593440122044241E-2</v>
      </c>
      <c r="J2823" s="11">
        <v>2.0990000000000002E-2</v>
      </c>
      <c r="K2823" s="11">
        <v>0.24418000000000001</v>
      </c>
      <c r="L2823" s="11">
        <v>0.68279000000000001</v>
      </c>
    </row>
    <row r="2824" spans="2:12" x14ac:dyDescent="0.3">
      <c r="B2824" s="9" t="s">
        <v>3765</v>
      </c>
      <c r="C2824" s="9" t="s">
        <v>3766</v>
      </c>
      <c r="D2824" s="9" t="s">
        <v>3777</v>
      </c>
      <c r="E2824" s="6" t="s">
        <v>3778</v>
      </c>
      <c r="F2824" s="9" t="s">
        <v>270</v>
      </c>
      <c r="G2824" s="10">
        <v>50.409239999999997</v>
      </c>
      <c r="H2824" s="8">
        <v>0.99248346361996387</v>
      </c>
      <c r="I2824" s="8">
        <v>0</v>
      </c>
      <c r="J2824" s="11">
        <v>3.98E-3</v>
      </c>
      <c r="K2824" s="11">
        <v>4.1419999999999998E-2</v>
      </c>
      <c r="L2824" s="11">
        <v>0.54957999999999996</v>
      </c>
    </row>
    <row r="2825" spans="2:12" x14ac:dyDescent="0.3">
      <c r="B2825" s="9" t="s">
        <v>3765</v>
      </c>
      <c r="C2825" s="9" t="s">
        <v>3766</v>
      </c>
      <c r="D2825" s="9" t="s">
        <v>3770</v>
      </c>
      <c r="E2825" s="6" t="s">
        <v>3771</v>
      </c>
      <c r="F2825" s="9" t="s">
        <v>270</v>
      </c>
      <c r="G2825" s="10">
        <v>47.744520000000001</v>
      </c>
      <c r="H2825" s="8">
        <v>0.94622019279553526</v>
      </c>
      <c r="I2825" s="8">
        <v>4.3632673769660069E-2</v>
      </c>
      <c r="J2825" s="11">
        <v>1.8370000000000001E-2</v>
      </c>
      <c r="K2825" s="11">
        <v>0.30336000000000002</v>
      </c>
      <c r="L2825" s="11">
        <v>0.62570999999999999</v>
      </c>
    </row>
    <row r="2826" spans="2:12" x14ac:dyDescent="0.3">
      <c r="B2826" s="9" t="s">
        <v>3765</v>
      </c>
      <c r="C2826" s="9" t="s">
        <v>3766</v>
      </c>
      <c r="D2826" s="9" t="s">
        <v>3774</v>
      </c>
      <c r="E2826" s="6" t="s">
        <v>19766</v>
      </c>
      <c r="F2826" s="9" t="s">
        <v>270</v>
      </c>
      <c r="G2826" s="10">
        <v>66.172709999999995</v>
      </c>
      <c r="H2826" s="8">
        <v>0.9987373737373737</v>
      </c>
      <c r="I2826" s="8">
        <v>2.9461279461279462E-3</v>
      </c>
      <c r="J2826" s="11">
        <v>4.376E-2</v>
      </c>
      <c r="K2826" s="11">
        <v>0.2001</v>
      </c>
      <c r="L2826" s="11">
        <v>0.76400999999999997</v>
      </c>
    </row>
    <row r="2827" spans="2:12" x14ac:dyDescent="0.3">
      <c r="B2827" s="9" t="s">
        <v>3765</v>
      </c>
      <c r="C2827" s="9" t="s">
        <v>3766</v>
      </c>
      <c r="D2827" s="9" t="s">
        <v>3776</v>
      </c>
      <c r="E2827" s="6" t="s">
        <v>19767</v>
      </c>
      <c r="F2827" s="9" t="s">
        <v>270</v>
      </c>
      <c r="G2827" s="10">
        <v>58.763489999999997</v>
      </c>
      <c r="H2827" s="8">
        <v>1</v>
      </c>
      <c r="I2827" s="8">
        <v>4.0955631399317407E-3</v>
      </c>
      <c r="J2827" s="11">
        <v>2.69E-2</v>
      </c>
      <c r="K2827" s="11">
        <v>0.23674999999999999</v>
      </c>
      <c r="L2827" s="11">
        <v>0.72433999999999998</v>
      </c>
    </row>
    <row r="2828" spans="2:12" x14ac:dyDescent="0.3">
      <c r="B2828" s="9" t="s">
        <v>3765</v>
      </c>
      <c r="C2828" s="9" t="s">
        <v>3766</v>
      </c>
      <c r="D2828" s="9" t="s">
        <v>3743</v>
      </c>
      <c r="E2828" s="6" t="s">
        <v>3744</v>
      </c>
      <c r="F2828" s="9" t="s">
        <v>270</v>
      </c>
      <c r="G2828" s="10">
        <v>65.657989999999998</v>
      </c>
      <c r="H2828" s="8">
        <v>1</v>
      </c>
      <c r="I2828" s="8">
        <v>0</v>
      </c>
      <c r="J2828" s="11">
        <v>1.6900000000000001E-3</v>
      </c>
      <c r="K2828" s="11">
        <v>5.5629999999999999E-2</v>
      </c>
      <c r="L2828" s="11">
        <v>0.69911999999999996</v>
      </c>
    </row>
    <row r="2829" spans="2:12" x14ac:dyDescent="0.3">
      <c r="B2829" s="9" t="s">
        <v>3793</v>
      </c>
      <c r="C2829" s="9" t="s">
        <v>3794</v>
      </c>
      <c r="D2829" s="9" t="s">
        <v>3803</v>
      </c>
      <c r="E2829" s="6" t="s">
        <v>3804</v>
      </c>
      <c r="F2829" s="9" t="s">
        <v>270</v>
      </c>
      <c r="G2829" s="10">
        <v>61.698300000000003</v>
      </c>
      <c r="H2829" s="8">
        <v>0.99097405039488529</v>
      </c>
      <c r="I2829" s="8">
        <v>9.4020308386611514E-3</v>
      </c>
      <c r="J2829" s="11">
        <v>9.75E-3</v>
      </c>
      <c r="K2829" s="11">
        <v>0.19288</v>
      </c>
      <c r="L2829" s="11">
        <v>0.72148999999999996</v>
      </c>
    </row>
    <row r="2830" spans="2:12" x14ac:dyDescent="0.3">
      <c r="B2830" s="9" t="s">
        <v>3793</v>
      </c>
      <c r="C2830" s="9" t="s">
        <v>3794</v>
      </c>
      <c r="D2830" s="9" t="s">
        <v>3785</v>
      </c>
      <c r="E2830" s="6" t="s">
        <v>3786</v>
      </c>
      <c r="F2830" s="9" t="s">
        <v>270</v>
      </c>
      <c r="G2830" s="10">
        <v>32.120310000000003</v>
      </c>
      <c r="H2830" s="8">
        <v>0.99841458581054299</v>
      </c>
      <c r="I2830" s="8">
        <v>0</v>
      </c>
      <c r="J2830" s="11">
        <v>6.45E-3</v>
      </c>
      <c r="K2830" s="11">
        <v>0.15062</v>
      </c>
      <c r="L2830" s="11">
        <v>0.48825000000000002</v>
      </c>
    </row>
    <row r="2831" spans="2:12" x14ac:dyDescent="0.3">
      <c r="B2831" s="9" t="s">
        <v>3793</v>
      </c>
      <c r="C2831" s="9" t="s">
        <v>3794</v>
      </c>
      <c r="D2831" s="9" t="s">
        <v>3783</v>
      </c>
      <c r="E2831" s="6" t="s">
        <v>3784</v>
      </c>
      <c r="F2831" s="9" t="s">
        <v>270</v>
      </c>
      <c r="G2831" s="10">
        <v>34.162680000000002</v>
      </c>
      <c r="H2831" s="8">
        <v>0.99798792756539234</v>
      </c>
      <c r="I2831" s="8">
        <v>0</v>
      </c>
      <c r="J2831" s="11">
        <v>7.3400000000000002E-3</v>
      </c>
      <c r="K2831" s="11">
        <v>0.10521999999999999</v>
      </c>
      <c r="L2831" s="11">
        <v>0.48002</v>
      </c>
    </row>
    <row r="2832" spans="2:12" x14ac:dyDescent="0.3">
      <c r="B2832" s="9" t="s">
        <v>3793</v>
      </c>
      <c r="C2832" s="9" t="s">
        <v>3794</v>
      </c>
      <c r="D2832" s="9" t="s">
        <v>3801</v>
      </c>
      <c r="E2832" s="6" t="s">
        <v>3802</v>
      </c>
      <c r="F2832" s="9" t="s">
        <v>270</v>
      </c>
      <c r="G2832" s="10">
        <v>60.443860000000001</v>
      </c>
      <c r="H2832" s="8">
        <v>0.99810606060606055</v>
      </c>
      <c r="I2832" s="8">
        <v>4.734848484848485E-3</v>
      </c>
      <c r="J2832" s="11">
        <v>1.4E-2</v>
      </c>
      <c r="K2832" s="11">
        <v>0.22996</v>
      </c>
      <c r="L2832" s="11">
        <v>0.74729000000000001</v>
      </c>
    </row>
    <row r="2833" spans="2:12" x14ac:dyDescent="0.3">
      <c r="B2833" s="9" t="s">
        <v>3793</v>
      </c>
      <c r="C2833" s="9" t="s">
        <v>3794</v>
      </c>
      <c r="D2833" s="9" t="s">
        <v>3795</v>
      </c>
      <c r="E2833" s="6" t="s">
        <v>18592</v>
      </c>
      <c r="F2833" s="9" t="s">
        <v>270</v>
      </c>
      <c r="G2833" s="10">
        <v>31.977329999999998</v>
      </c>
      <c r="H2833" s="8">
        <v>0.99922779922779925</v>
      </c>
      <c r="I2833" s="8">
        <v>0</v>
      </c>
      <c r="J2833" s="11">
        <v>4.9699999999999996E-3</v>
      </c>
      <c r="K2833" s="11">
        <v>0.25745000000000001</v>
      </c>
      <c r="L2833" s="11">
        <v>0.49909999999999999</v>
      </c>
    </row>
    <row r="2834" spans="2:12" x14ac:dyDescent="0.3">
      <c r="B2834" s="9" t="s">
        <v>3793</v>
      </c>
      <c r="C2834" s="9" t="s">
        <v>3794</v>
      </c>
      <c r="D2834" s="9" t="s">
        <v>3759</v>
      </c>
      <c r="E2834" s="6" t="s">
        <v>19763</v>
      </c>
      <c r="F2834" s="9" t="s">
        <v>270</v>
      </c>
      <c r="G2834" s="10">
        <v>62.816000000000003</v>
      </c>
      <c r="H2834" s="8">
        <v>0.99843554443053817</v>
      </c>
      <c r="I2834" s="8">
        <v>5.6320400500625778E-3</v>
      </c>
      <c r="J2834" s="11">
        <v>2.2899999999999999E-3</v>
      </c>
      <c r="K2834" s="11">
        <v>9.1770000000000004E-2</v>
      </c>
      <c r="L2834" s="11">
        <v>0.71489000000000003</v>
      </c>
    </row>
    <row r="2835" spans="2:12" x14ac:dyDescent="0.3">
      <c r="B2835" s="9" t="s">
        <v>3793</v>
      </c>
      <c r="C2835" s="9" t="s">
        <v>3794</v>
      </c>
      <c r="D2835" s="9" t="s">
        <v>3809</v>
      </c>
      <c r="E2835" s="6" t="s">
        <v>18593</v>
      </c>
      <c r="F2835" s="9" t="s">
        <v>270</v>
      </c>
      <c r="G2835" s="10">
        <v>62.333390000000001</v>
      </c>
      <c r="H2835" s="8">
        <v>1</v>
      </c>
      <c r="I2835" s="8">
        <v>5.6737588652482273E-3</v>
      </c>
      <c r="J2835" s="11">
        <v>1.103E-2</v>
      </c>
      <c r="K2835" s="11">
        <v>0.22994999999999999</v>
      </c>
      <c r="L2835" s="11">
        <v>0.69962000000000002</v>
      </c>
    </row>
    <row r="2836" spans="2:12" x14ac:dyDescent="0.3">
      <c r="B2836" s="9" t="s">
        <v>3793</v>
      </c>
      <c r="C2836" s="9" t="s">
        <v>3794</v>
      </c>
      <c r="D2836" s="9" t="s">
        <v>3800</v>
      </c>
      <c r="E2836" s="6" t="s">
        <v>19768</v>
      </c>
      <c r="F2836" s="9" t="s">
        <v>270</v>
      </c>
      <c r="G2836" s="10">
        <v>34.518050000000002</v>
      </c>
      <c r="H2836" s="8">
        <v>0.97505617977528092</v>
      </c>
      <c r="I2836" s="8">
        <v>4.0449438202247194E-3</v>
      </c>
      <c r="J2836" s="11">
        <v>1.298E-2</v>
      </c>
      <c r="K2836" s="11">
        <v>0.34650999999999998</v>
      </c>
      <c r="L2836" s="11">
        <v>0.49837999999999999</v>
      </c>
    </row>
    <row r="2837" spans="2:12" x14ac:dyDescent="0.3">
      <c r="B2837" s="9" t="s">
        <v>3793</v>
      </c>
      <c r="C2837" s="9" t="s">
        <v>3794</v>
      </c>
      <c r="D2837" s="9" t="s">
        <v>3807</v>
      </c>
      <c r="E2837" s="6" t="s">
        <v>3808</v>
      </c>
      <c r="F2837" s="9" t="s">
        <v>270</v>
      </c>
      <c r="G2837" s="10">
        <v>32.623150000000003</v>
      </c>
      <c r="H2837" s="8">
        <v>0.90416305290546406</v>
      </c>
      <c r="I2837" s="8">
        <v>5.6374674761491758E-2</v>
      </c>
      <c r="J2837" s="11">
        <v>8.3400000000000002E-3</v>
      </c>
      <c r="K2837" s="11">
        <v>0.32690000000000002</v>
      </c>
      <c r="L2837" s="11">
        <v>0.47914000000000001</v>
      </c>
    </row>
    <row r="2838" spans="2:12" x14ac:dyDescent="0.3">
      <c r="B2838" s="9" t="s">
        <v>3793</v>
      </c>
      <c r="C2838" s="9" t="s">
        <v>3794</v>
      </c>
      <c r="D2838" s="9" t="s">
        <v>3805</v>
      </c>
      <c r="E2838" s="6" t="s">
        <v>3806</v>
      </c>
      <c r="F2838" s="9" t="s">
        <v>270</v>
      </c>
      <c r="G2838" s="10">
        <v>28.747450000000001</v>
      </c>
      <c r="H2838" s="8">
        <v>0.98201438848920863</v>
      </c>
      <c r="I2838" s="8">
        <v>1.7311151079136691E-2</v>
      </c>
      <c r="J2838" s="11">
        <v>1.188E-2</v>
      </c>
      <c r="K2838" s="11">
        <v>0.37143999999999999</v>
      </c>
      <c r="L2838" s="11">
        <v>0.45761000000000002</v>
      </c>
    </row>
    <row r="2839" spans="2:12" x14ac:dyDescent="0.3">
      <c r="B2839" s="9" t="s">
        <v>3793</v>
      </c>
      <c r="C2839" s="9" t="s">
        <v>3794</v>
      </c>
      <c r="D2839" s="9" t="s">
        <v>3796</v>
      </c>
      <c r="E2839" s="6" t="s">
        <v>3797</v>
      </c>
      <c r="F2839" s="9" t="s">
        <v>270</v>
      </c>
      <c r="G2839" s="10">
        <v>32.098260000000003</v>
      </c>
      <c r="H2839" s="8">
        <v>0.9751066856330014</v>
      </c>
      <c r="I2839" s="8">
        <v>0</v>
      </c>
      <c r="J2839" s="11">
        <v>3.7299999999999998E-3</v>
      </c>
      <c r="K2839" s="11">
        <v>9.3539999999999998E-2</v>
      </c>
      <c r="L2839" s="11">
        <v>0.40977000000000002</v>
      </c>
    </row>
    <row r="2840" spans="2:12" x14ac:dyDescent="0.3">
      <c r="B2840" s="9" t="s">
        <v>3793</v>
      </c>
      <c r="C2840" s="9" t="s">
        <v>3794</v>
      </c>
      <c r="D2840" s="9" t="s">
        <v>3798</v>
      </c>
      <c r="E2840" s="6" t="s">
        <v>3799</v>
      </c>
      <c r="F2840" s="9" t="s">
        <v>270</v>
      </c>
      <c r="G2840" s="10">
        <v>30.121880000000001</v>
      </c>
      <c r="H2840" s="8">
        <v>0.95661096452653183</v>
      </c>
      <c r="I2840" s="8">
        <v>0</v>
      </c>
      <c r="J2840" s="11">
        <v>8.3499999999999998E-3</v>
      </c>
      <c r="K2840" s="11">
        <v>0.17426</v>
      </c>
      <c r="L2840" s="11">
        <v>0.39617000000000002</v>
      </c>
    </row>
    <row r="2841" spans="2:12" x14ac:dyDescent="0.3">
      <c r="B2841" s="9" t="s">
        <v>3793</v>
      </c>
      <c r="C2841" s="9" t="s">
        <v>3794</v>
      </c>
      <c r="D2841" s="9" t="s">
        <v>3755</v>
      </c>
      <c r="E2841" s="6" t="s">
        <v>3756</v>
      </c>
      <c r="F2841" s="9" t="s">
        <v>270</v>
      </c>
      <c r="G2841" s="10">
        <v>54.407899999999998</v>
      </c>
      <c r="H2841" s="8">
        <v>0.98947368421052628</v>
      </c>
      <c r="I2841" s="8">
        <v>1.0526315789473684E-2</v>
      </c>
      <c r="J2841" s="11">
        <v>7.1999999999999998E-3</v>
      </c>
      <c r="K2841" s="11">
        <v>0.20660999999999999</v>
      </c>
      <c r="L2841" s="11">
        <v>0.64985999999999999</v>
      </c>
    </row>
    <row r="2842" spans="2:12" x14ac:dyDescent="0.3">
      <c r="B2842" s="9" t="s">
        <v>3810</v>
      </c>
      <c r="C2842" s="9" t="s">
        <v>3811</v>
      </c>
      <c r="D2842" s="9" t="s">
        <v>3831</v>
      </c>
      <c r="E2842" s="6" t="s">
        <v>3832</v>
      </c>
      <c r="F2842" s="9" t="s">
        <v>659</v>
      </c>
      <c r="G2842" s="10">
        <v>34.872979999999998</v>
      </c>
      <c r="H2842" s="8">
        <v>0.95853738165197522</v>
      </c>
      <c r="I2842" s="8">
        <v>0</v>
      </c>
      <c r="J2842" s="11">
        <v>5.4620000000000002E-2</v>
      </c>
      <c r="K2842" s="11">
        <v>0.25252000000000002</v>
      </c>
      <c r="L2842" s="11">
        <v>0.58601000000000003</v>
      </c>
    </row>
    <row r="2843" spans="2:12" x14ac:dyDescent="0.3">
      <c r="B2843" s="9" t="s">
        <v>3810</v>
      </c>
      <c r="C2843" s="9" t="s">
        <v>3811</v>
      </c>
      <c r="D2843" s="9" t="s">
        <v>3820</v>
      </c>
      <c r="E2843" s="6" t="s">
        <v>18594</v>
      </c>
      <c r="F2843" s="9" t="s">
        <v>659</v>
      </c>
      <c r="G2843" s="10">
        <v>31.46508</v>
      </c>
      <c r="H2843" s="8">
        <v>0.97129348193177978</v>
      </c>
      <c r="I2843" s="8">
        <v>3.7149611617696724E-3</v>
      </c>
      <c r="J2843" s="11">
        <v>1.1169999999999999E-2</v>
      </c>
      <c r="K2843" s="11">
        <v>0.10811999999999999</v>
      </c>
      <c r="L2843" s="11">
        <v>0.44772000000000001</v>
      </c>
    </row>
    <row r="2844" spans="2:12" x14ac:dyDescent="0.3">
      <c r="B2844" s="9" t="s">
        <v>3810</v>
      </c>
      <c r="C2844" s="9" t="s">
        <v>3811</v>
      </c>
      <c r="D2844" s="9" t="s">
        <v>3825</v>
      </c>
      <c r="E2844" s="6" t="s">
        <v>3826</v>
      </c>
      <c r="F2844" s="9" t="s">
        <v>659</v>
      </c>
      <c r="G2844" s="10">
        <v>29.365870000000001</v>
      </c>
      <c r="H2844" s="8">
        <v>0.99968112244897955</v>
      </c>
      <c r="I2844" s="8">
        <v>0</v>
      </c>
      <c r="J2844" s="11">
        <v>1.0460000000000001E-2</v>
      </c>
      <c r="K2844" s="11">
        <v>0.23119000000000001</v>
      </c>
      <c r="L2844" s="11">
        <v>0.45290999999999998</v>
      </c>
    </row>
    <row r="2845" spans="2:12" x14ac:dyDescent="0.3">
      <c r="B2845" s="9" t="s">
        <v>3810</v>
      </c>
      <c r="C2845" s="9" t="s">
        <v>3811</v>
      </c>
      <c r="D2845" s="9" t="s">
        <v>3816</v>
      </c>
      <c r="E2845" s="6" t="s">
        <v>3817</v>
      </c>
      <c r="F2845" s="9" t="s">
        <v>659</v>
      </c>
      <c r="G2845" s="10">
        <v>31.118289999999998</v>
      </c>
      <c r="H2845" s="8">
        <v>0.98494513906608827</v>
      </c>
      <c r="I2845" s="8">
        <v>0</v>
      </c>
      <c r="J2845" s="11">
        <v>2.6519999999999998E-2</v>
      </c>
      <c r="K2845" s="11">
        <v>0.23444000000000001</v>
      </c>
      <c r="L2845" s="11">
        <v>0.54420000000000002</v>
      </c>
    </row>
    <row r="2846" spans="2:12" x14ac:dyDescent="0.3">
      <c r="B2846" s="9" t="s">
        <v>3810</v>
      </c>
      <c r="C2846" s="9" t="s">
        <v>3811</v>
      </c>
      <c r="D2846" s="9" t="s">
        <v>3821</v>
      </c>
      <c r="E2846" s="6" t="s">
        <v>3822</v>
      </c>
      <c r="F2846" s="9" t="s">
        <v>659</v>
      </c>
      <c r="G2846" s="10">
        <v>28.722090000000001</v>
      </c>
      <c r="H2846" s="8">
        <v>0.94013251301467105</v>
      </c>
      <c r="I2846" s="8">
        <v>0</v>
      </c>
      <c r="J2846" s="11">
        <v>5.8300000000000001E-3</v>
      </c>
      <c r="K2846" s="11">
        <v>0.13169</v>
      </c>
      <c r="L2846" s="11">
        <v>0.41117999999999999</v>
      </c>
    </row>
    <row r="2847" spans="2:12" x14ac:dyDescent="0.3">
      <c r="B2847" s="9" t="s">
        <v>3810</v>
      </c>
      <c r="C2847" s="9" t="s">
        <v>3811</v>
      </c>
      <c r="D2847" s="9" t="s">
        <v>3829</v>
      </c>
      <c r="E2847" s="6" t="s">
        <v>3830</v>
      </c>
      <c r="F2847" s="9" t="s">
        <v>659</v>
      </c>
      <c r="G2847" s="10">
        <v>30.729410000000001</v>
      </c>
      <c r="H2847" s="8">
        <v>0.99296246648793562</v>
      </c>
      <c r="I2847" s="8">
        <v>0</v>
      </c>
      <c r="J2847" s="11">
        <v>2.7040000000000002E-2</v>
      </c>
      <c r="K2847" s="11">
        <v>0.22409000000000001</v>
      </c>
      <c r="L2847" s="11">
        <v>0.53380000000000005</v>
      </c>
    </row>
    <row r="2848" spans="2:12" x14ac:dyDescent="0.3">
      <c r="B2848" s="9" t="s">
        <v>3810</v>
      </c>
      <c r="C2848" s="9" t="s">
        <v>3811</v>
      </c>
      <c r="D2848" s="9" t="s">
        <v>3827</v>
      </c>
      <c r="E2848" s="6" t="s">
        <v>3828</v>
      </c>
      <c r="F2848" s="9" t="s">
        <v>659</v>
      </c>
      <c r="G2848" s="10">
        <v>26.926179999999999</v>
      </c>
      <c r="H2848" s="8">
        <v>0.97397547113371219</v>
      </c>
      <c r="I2848" s="8">
        <v>5.9826503140891416E-4</v>
      </c>
      <c r="J2848" s="11">
        <v>1.0019999999999999E-2</v>
      </c>
      <c r="K2848" s="11">
        <v>0.26223000000000002</v>
      </c>
      <c r="L2848" s="11">
        <v>0.4587</v>
      </c>
    </row>
    <row r="2849" spans="2:12" x14ac:dyDescent="0.3">
      <c r="B2849" s="9" t="s">
        <v>3810</v>
      </c>
      <c r="C2849" s="9" t="s">
        <v>3811</v>
      </c>
      <c r="D2849" s="9" t="s">
        <v>3814</v>
      </c>
      <c r="E2849" s="6" t="s">
        <v>3815</v>
      </c>
      <c r="F2849" s="9" t="s">
        <v>659</v>
      </c>
      <c r="G2849" s="10">
        <v>32.7712</v>
      </c>
      <c r="H2849" s="8">
        <v>0.99470389985556096</v>
      </c>
      <c r="I2849" s="8">
        <v>5.296100144439095E-3</v>
      </c>
      <c r="J2849" s="11">
        <v>8.0599999999999995E-3</v>
      </c>
      <c r="K2849" s="11">
        <v>0.13461000000000001</v>
      </c>
      <c r="L2849" s="11">
        <v>0.4854</v>
      </c>
    </row>
    <row r="2850" spans="2:12" x14ac:dyDescent="0.3">
      <c r="B2850" s="9" t="s">
        <v>3810</v>
      </c>
      <c r="C2850" s="9" t="s">
        <v>3811</v>
      </c>
      <c r="D2850" s="9" t="s">
        <v>3812</v>
      </c>
      <c r="E2850" s="6" t="s">
        <v>3813</v>
      </c>
      <c r="F2850" s="9" t="s">
        <v>659</v>
      </c>
      <c r="G2850" s="10">
        <v>30.87951</v>
      </c>
      <c r="H2850" s="8">
        <v>0.97720515361744298</v>
      </c>
      <c r="I2850" s="8">
        <v>2.7254707631318136E-3</v>
      </c>
      <c r="J2850" s="11">
        <v>1.521E-2</v>
      </c>
      <c r="K2850" s="11">
        <v>0.28316999999999998</v>
      </c>
      <c r="L2850" s="11">
        <v>0.53139000000000003</v>
      </c>
    </row>
    <row r="2851" spans="2:12" x14ac:dyDescent="0.3">
      <c r="B2851" s="9" t="s">
        <v>3810</v>
      </c>
      <c r="C2851" s="9" t="s">
        <v>3811</v>
      </c>
      <c r="D2851" s="9" t="s">
        <v>3823</v>
      </c>
      <c r="E2851" s="6" t="s">
        <v>3824</v>
      </c>
      <c r="F2851" s="9" t="s">
        <v>659</v>
      </c>
      <c r="G2851" s="10">
        <v>40.218269999999997</v>
      </c>
      <c r="H2851" s="8">
        <v>0.9761478831246273</v>
      </c>
      <c r="I2851" s="8">
        <v>3.5778175313059034E-3</v>
      </c>
      <c r="J2851" s="11">
        <v>6.1039999999999997E-2</v>
      </c>
      <c r="K2851" s="11">
        <v>0.16702</v>
      </c>
      <c r="L2851" s="11">
        <v>0.76770000000000005</v>
      </c>
    </row>
    <row r="2852" spans="2:12" x14ac:dyDescent="0.3">
      <c r="B2852" s="9" t="s">
        <v>3810</v>
      </c>
      <c r="C2852" s="9" t="s">
        <v>3811</v>
      </c>
      <c r="D2852" s="9" t="s">
        <v>3818</v>
      </c>
      <c r="E2852" s="6" t="s">
        <v>3819</v>
      </c>
      <c r="F2852" s="9" t="s">
        <v>659</v>
      </c>
      <c r="G2852" s="10">
        <v>33.983600000000003</v>
      </c>
      <c r="H2852" s="8">
        <v>0.97098698481561818</v>
      </c>
      <c r="I2852" s="8">
        <v>2.7114967462039046E-4</v>
      </c>
      <c r="J2852" s="11">
        <v>4.1739999999999999E-2</v>
      </c>
      <c r="K2852" s="11">
        <v>0.27078000000000002</v>
      </c>
      <c r="L2852" s="11">
        <v>0.61063999999999996</v>
      </c>
    </row>
    <row r="2853" spans="2:12" x14ac:dyDescent="0.3">
      <c r="B2853" s="9" t="s">
        <v>3810</v>
      </c>
      <c r="C2853" s="9" t="s">
        <v>3811</v>
      </c>
      <c r="D2853" s="9" t="s">
        <v>3833</v>
      </c>
      <c r="E2853" s="6" t="s">
        <v>3834</v>
      </c>
      <c r="F2853" s="9" t="s">
        <v>659</v>
      </c>
      <c r="G2853" s="10">
        <v>24.574750000000002</v>
      </c>
      <c r="H2853" s="8">
        <v>0.84757368264364397</v>
      </c>
      <c r="I2853" s="8">
        <v>2.6793688597796964E-2</v>
      </c>
      <c r="J2853" s="11">
        <v>6.6669999999999993E-2</v>
      </c>
      <c r="K2853" s="11">
        <v>0.26333000000000001</v>
      </c>
      <c r="L2853" s="11">
        <v>0.34292</v>
      </c>
    </row>
    <row r="2854" spans="2:12" x14ac:dyDescent="0.3">
      <c r="B2854" s="9" t="s">
        <v>13110</v>
      </c>
      <c r="C2854" s="9" t="s">
        <v>13111</v>
      </c>
      <c r="D2854" s="9" t="s">
        <v>18951</v>
      </c>
      <c r="E2854" s="9" t="s">
        <v>13112</v>
      </c>
      <c r="F2854" s="9" t="s">
        <v>13020</v>
      </c>
      <c r="G2854" s="10">
        <v>32.699350000000003</v>
      </c>
      <c r="H2854" s="8">
        <v>0.98143236074270557</v>
      </c>
      <c r="I2854" s="8">
        <v>0</v>
      </c>
      <c r="J2854" s="11">
        <v>4.3600000000000002E-3</v>
      </c>
      <c r="K2854" s="11">
        <v>0.15686</v>
      </c>
      <c r="L2854" s="11">
        <v>0.50327</v>
      </c>
    </row>
    <row r="2855" spans="2:12" x14ac:dyDescent="0.3">
      <c r="B2855" s="9" t="s">
        <v>13110</v>
      </c>
      <c r="C2855" s="9" t="s">
        <v>13111</v>
      </c>
      <c r="D2855" s="9" t="s">
        <v>18952</v>
      </c>
      <c r="E2855" s="9" t="s">
        <v>13113</v>
      </c>
      <c r="F2855" s="9" t="s">
        <v>13020</v>
      </c>
      <c r="G2855" s="10">
        <v>35.940510000000003</v>
      </c>
      <c r="H2855" s="8">
        <v>0.83942908117752002</v>
      </c>
      <c r="I2855" s="8">
        <v>6.9580731489741296E-2</v>
      </c>
      <c r="J2855" s="11">
        <v>6.4369999999999997E-2</v>
      </c>
      <c r="K2855" s="11">
        <v>0.2586</v>
      </c>
      <c r="L2855" s="11">
        <v>0.61043000000000003</v>
      </c>
    </row>
    <row r="2856" spans="2:12" x14ac:dyDescent="0.3">
      <c r="B2856" s="9" t="s">
        <v>13110</v>
      </c>
      <c r="C2856" s="9" t="s">
        <v>13111</v>
      </c>
      <c r="D2856" s="9" t="s">
        <v>18953</v>
      </c>
      <c r="E2856" s="9" t="s">
        <v>13114</v>
      </c>
      <c r="F2856" s="9" t="s">
        <v>13020</v>
      </c>
      <c r="G2856" s="10">
        <v>29.375150000000001</v>
      </c>
      <c r="H2856" s="8">
        <v>0.98734177215189878</v>
      </c>
      <c r="I2856" s="8">
        <v>0</v>
      </c>
      <c r="J2856" s="11">
        <v>2.3390000000000001E-2</v>
      </c>
      <c r="K2856" s="11">
        <v>0.36842000000000003</v>
      </c>
      <c r="L2856" s="11">
        <v>0.53508999999999995</v>
      </c>
    </row>
    <row r="2857" spans="2:12" x14ac:dyDescent="0.3">
      <c r="B2857" s="9" t="s">
        <v>13110</v>
      </c>
      <c r="C2857" s="9" t="s">
        <v>13111</v>
      </c>
      <c r="D2857" s="9" t="s">
        <v>18954</v>
      </c>
      <c r="E2857" s="9" t="s">
        <v>13115</v>
      </c>
      <c r="F2857" s="9" t="s">
        <v>13020</v>
      </c>
      <c r="G2857" s="10">
        <v>32.661940000000001</v>
      </c>
      <c r="H2857" s="8">
        <v>0.94568245125348194</v>
      </c>
      <c r="I2857" s="8">
        <v>0</v>
      </c>
      <c r="J2857" s="11">
        <v>3.7299999999999998E-3</v>
      </c>
      <c r="K2857" s="11">
        <v>8.5819999999999994E-2</v>
      </c>
      <c r="L2857" s="11">
        <v>0.49067</v>
      </c>
    </row>
    <row r="2858" spans="2:12" x14ac:dyDescent="0.3">
      <c r="B2858" s="9" t="s">
        <v>13110</v>
      </c>
      <c r="C2858" s="9" t="s">
        <v>13111</v>
      </c>
      <c r="D2858" s="9" t="s">
        <v>18955</v>
      </c>
      <c r="E2858" s="9" t="s">
        <v>13116</v>
      </c>
      <c r="F2858" s="9" t="s">
        <v>13020</v>
      </c>
      <c r="G2858" s="10">
        <v>38.714689999999997</v>
      </c>
      <c r="H2858" s="8">
        <v>0.96832101372756074</v>
      </c>
      <c r="I2858" s="8">
        <v>0</v>
      </c>
      <c r="J2858" s="11">
        <v>4.0400000000000002E-3</v>
      </c>
      <c r="K2858" s="11">
        <v>6.0650000000000003E-2</v>
      </c>
      <c r="L2858" s="11">
        <v>0.56333999999999995</v>
      </c>
    </row>
    <row r="2859" spans="2:12" x14ac:dyDescent="0.3">
      <c r="B2859" s="9" t="s">
        <v>13110</v>
      </c>
      <c r="C2859" s="9" t="s">
        <v>13111</v>
      </c>
      <c r="D2859" s="9" t="s">
        <v>18956</v>
      </c>
      <c r="E2859" s="9" t="s">
        <v>13117</v>
      </c>
      <c r="F2859" s="9" t="s">
        <v>13020</v>
      </c>
      <c r="G2859" s="10">
        <v>35.170679999999997</v>
      </c>
      <c r="H2859" s="8">
        <v>1</v>
      </c>
      <c r="I2859" s="8">
        <v>0</v>
      </c>
      <c r="J2859" s="11">
        <v>1.5169999999999999E-2</v>
      </c>
      <c r="K2859" s="11">
        <v>0.29626000000000002</v>
      </c>
      <c r="L2859" s="11">
        <v>0.58948</v>
      </c>
    </row>
    <row r="2860" spans="2:12" x14ac:dyDescent="0.3">
      <c r="B2860" s="9" t="s">
        <v>13110</v>
      </c>
      <c r="C2860" s="9" t="s">
        <v>13111</v>
      </c>
      <c r="D2860" s="9" t="s">
        <v>18957</v>
      </c>
      <c r="E2860" s="9" t="s">
        <v>13118</v>
      </c>
      <c r="F2860" s="9" t="s">
        <v>13020</v>
      </c>
      <c r="G2860" s="10">
        <v>33.68309</v>
      </c>
      <c r="H2860" s="8">
        <v>1</v>
      </c>
      <c r="I2860" s="8">
        <v>0</v>
      </c>
      <c r="J2860" s="11">
        <v>1.9699999999999999E-2</v>
      </c>
      <c r="K2860" s="11">
        <v>0.32184000000000001</v>
      </c>
      <c r="L2860" s="11">
        <v>0.60590999999999995</v>
      </c>
    </row>
    <row r="2861" spans="2:12" x14ac:dyDescent="0.3">
      <c r="B2861" s="9" t="s">
        <v>13110</v>
      </c>
      <c r="C2861" s="9" t="s">
        <v>13111</v>
      </c>
      <c r="D2861" s="9" t="s">
        <v>18958</v>
      </c>
      <c r="E2861" s="9" t="s">
        <v>13119</v>
      </c>
      <c r="F2861" s="9" t="s">
        <v>13020</v>
      </c>
      <c r="G2861" s="10">
        <v>36.180889999999998</v>
      </c>
      <c r="H2861" s="8">
        <v>1</v>
      </c>
      <c r="I2861" s="8">
        <v>0</v>
      </c>
      <c r="J2861" s="11">
        <v>1.1299999999999999E-2</v>
      </c>
      <c r="K2861" s="11">
        <v>0.18267</v>
      </c>
      <c r="L2861" s="11">
        <v>0.61582000000000003</v>
      </c>
    </row>
    <row r="2862" spans="2:12" x14ac:dyDescent="0.3">
      <c r="B2862" s="9" t="s">
        <v>13110</v>
      </c>
      <c r="C2862" s="9" t="s">
        <v>13111</v>
      </c>
      <c r="D2862" s="9" t="s">
        <v>18959</v>
      </c>
      <c r="E2862" s="9" t="s">
        <v>13120</v>
      </c>
      <c r="F2862" s="9" t="s">
        <v>13020</v>
      </c>
      <c r="G2862" s="10">
        <v>30.008040000000001</v>
      </c>
      <c r="H2862" s="8">
        <v>0.91543156059285091</v>
      </c>
      <c r="I2862" s="8">
        <v>1.7436791630340018E-3</v>
      </c>
      <c r="J2862" s="11">
        <v>1.1900000000000001E-2</v>
      </c>
      <c r="K2862" s="11">
        <v>0.19444</v>
      </c>
      <c r="L2862" s="11">
        <v>0.40377000000000002</v>
      </c>
    </row>
    <row r="2863" spans="2:12" x14ac:dyDescent="0.3">
      <c r="B2863" s="9" t="s">
        <v>13110</v>
      </c>
      <c r="C2863" s="9" t="s">
        <v>13111</v>
      </c>
      <c r="D2863" s="9" t="s">
        <v>18960</v>
      </c>
      <c r="E2863" s="9" t="s">
        <v>13121</v>
      </c>
      <c r="F2863" s="9" t="s">
        <v>13020</v>
      </c>
      <c r="G2863" s="10">
        <v>36.900530000000003</v>
      </c>
      <c r="H2863" s="8">
        <v>0.84972375690607738</v>
      </c>
      <c r="I2863" s="8">
        <v>8.0662983425414364E-2</v>
      </c>
      <c r="J2863" s="11">
        <v>5.3379999999999997E-2</v>
      </c>
      <c r="K2863" s="11">
        <v>0.33273999999999998</v>
      </c>
      <c r="L2863" s="11">
        <v>0.60853999999999997</v>
      </c>
    </row>
    <row r="2864" spans="2:12" x14ac:dyDescent="0.3">
      <c r="B2864" s="9" t="s">
        <v>13110</v>
      </c>
      <c r="C2864" s="9" t="s">
        <v>13111</v>
      </c>
      <c r="D2864" s="9" t="s">
        <v>18961</v>
      </c>
      <c r="E2864" s="9" t="s">
        <v>13122</v>
      </c>
      <c r="F2864" s="9" t="s">
        <v>13020</v>
      </c>
      <c r="G2864" s="10">
        <v>33.946359999999999</v>
      </c>
      <c r="H2864" s="8">
        <v>0.99849849849849848</v>
      </c>
      <c r="I2864" s="8">
        <v>0</v>
      </c>
      <c r="J2864" s="11">
        <v>3.5799999999999998E-3</v>
      </c>
      <c r="K2864" s="11">
        <v>7.8670000000000004E-2</v>
      </c>
      <c r="L2864" s="11">
        <v>0.43623000000000001</v>
      </c>
    </row>
    <row r="2865" spans="2:12" x14ac:dyDescent="0.3">
      <c r="B2865" s="9" t="s">
        <v>13110</v>
      </c>
      <c r="C2865" s="9" t="s">
        <v>13111</v>
      </c>
      <c r="D2865" s="9" t="s">
        <v>18962</v>
      </c>
      <c r="E2865" s="9" t="s">
        <v>13123</v>
      </c>
      <c r="F2865" s="9" t="s">
        <v>13020</v>
      </c>
      <c r="G2865" s="10">
        <v>35.645740000000004</v>
      </c>
      <c r="H2865" s="8">
        <v>1</v>
      </c>
      <c r="I2865" s="8">
        <v>0</v>
      </c>
      <c r="J2865" s="11">
        <v>2.8400000000000001E-3</v>
      </c>
      <c r="K2865" s="11">
        <v>5.9659999999999998E-2</v>
      </c>
      <c r="L2865" s="11">
        <v>0.51563000000000003</v>
      </c>
    </row>
    <row r="2866" spans="2:12" x14ac:dyDescent="0.3">
      <c r="B2866" s="9" t="s">
        <v>13110</v>
      </c>
      <c r="C2866" s="9" t="s">
        <v>13111</v>
      </c>
      <c r="D2866" s="9" t="s">
        <v>18963</v>
      </c>
      <c r="E2866" s="9" t="s">
        <v>13124</v>
      </c>
      <c r="F2866" s="9" t="s">
        <v>13020</v>
      </c>
      <c r="G2866" s="10">
        <v>29.516020000000001</v>
      </c>
      <c r="H2866" s="8">
        <v>0.96791443850267378</v>
      </c>
      <c r="I2866" s="8">
        <v>0</v>
      </c>
      <c r="J2866" s="11">
        <v>6.1599999999999997E-3</v>
      </c>
      <c r="K2866" s="11">
        <v>0.29569000000000001</v>
      </c>
      <c r="L2866" s="11">
        <v>0.45584999999999998</v>
      </c>
    </row>
    <row r="2867" spans="2:12" x14ac:dyDescent="0.3">
      <c r="B2867" s="9" t="s">
        <v>13110</v>
      </c>
      <c r="C2867" s="9" t="s">
        <v>13111</v>
      </c>
      <c r="D2867" s="9" t="s">
        <v>18964</v>
      </c>
      <c r="E2867" s="9" t="s">
        <v>13125</v>
      </c>
      <c r="F2867" s="9" t="s">
        <v>13020</v>
      </c>
      <c r="G2867" s="10">
        <v>36.991010000000003</v>
      </c>
      <c r="H2867" s="8">
        <v>0.97530186608122937</v>
      </c>
      <c r="I2867" s="8">
        <v>5.4884742041712408E-3</v>
      </c>
      <c r="J2867" s="11">
        <v>3.7199999999999997E-2</v>
      </c>
      <c r="K2867" s="11">
        <v>0.24861</v>
      </c>
      <c r="L2867" s="11">
        <v>0.65591999999999995</v>
      </c>
    </row>
    <row r="2868" spans="2:12" x14ac:dyDescent="0.3">
      <c r="B2868" s="9" t="s">
        <v>13110</v>
      </c>
      <c r="C2868" s="9" t="s">
        <v>13111</v>
      </c>
      <c r="D2868" s="9" t="s">
        <v>18965</v>
      </c>
      <c r="E2868" s="9" t="s">
        <v>13126</v>
      </c>
      <c r="F2868" s="9" t="s">
        <v>13020</v>
      </c>
      <c r="G2868" s="10">
        <v>30.422999999999998</v>
      </c>
      <c r="H2868" s="8">
        <v>0.98897464167585447</v>
      </c>
      <c r="I2868" s="8">
        <v>0</v>
      </c>
      <c r="J2868" s="11">
        <v>7.5599999999999999E-3</v>
      </c>
      <c r="K2868" s="11">
        <v>9.5310000000000006E-2</v>
      </c>
      <c r="L2868" s="11">
        <v>0.33132</v>
      </c>
    </row>
    <row r="2869" spans="2:12" x14ac:dyDescent="0.3">
      <c r="B2869" s="9" t="s">
        <v>13110</v>
      </c>
      <c r="C2869" s="9" t="s">
        <v>13111</v>
      </c>
      <c r="D2869" s="9" t="s">
        <v>18966</v>
      </c>
      <c r="E2869" s="9" t="s">
        <v>13127</v>
      </c>
      <c r="F2869" s="9" t="s">
        <v>13020</v>
      </c>
      <c r="G2869" s="10">
        <v>42.704880000000003</v>
      </c>
      <c r="H2869" s="8">
        <v>0.89948892674616698</v>
      </c>
      <c r="I2869" s="8">
        <v>4.770017035775128E-2</v>
      </c>
      <c r="J2869" s="11">
        <v>6.6499999999999997E-3</v>
      </c>
      <c r="K2869" s="11">
        <v>0.13969000000000001</v>
      </c>
      <c r="L2869" s="11">
        <v>0.63858000000000004</v>
      </c>
    </row>
    <row r="2870" spans="2:12" x14ac:dyDescent="0.3">
      <c r="B2870" s="9" t="s">
        <v>13110</v>
      </c>
      <c r="C2870" s="9" t="s">
        <v>13111</v>
      </c>
      <c r="D2870" s="9" t="s">
        <v>18967</v>
      </c>
      <c r="E2870" s="9" t="s">
        <v>13128</v>
      </c>
      <c r="F2870" s="9" t="s">
        <v>13020</v>
      </c>
      <c r="G2870" s="10">
        <v>34.110909999999997</v>
      </c>
      <c r="H2870" s="8">
        <v>0.83798882681564246</v>
      </c>
      <c r="I2870" s="8">
        <v>6.8435754189944131E-2</v>
      </c>
      <c r="J2870" s="11">
        <v>3.5119999999999998E-2</v>
      </c>
      <c r="K2870" s="11">
        <v>0.19963</v>
      </c>
      <c r="L2870" s="11">
        <v>0.53788999999999998</v>
      </c>
    </row>
    <row r="2871" spans="2:12" x14ac:dyDescent="0.3">
      <c r="B2871" s="9" t="s">
        <v>13110</v>
      </c>
      <c r="C2871" s="9" t="s">
        <v>13111</v>
      </c>
      <c r="D2871" s="9" t="s">
        <v>18968</v>
      </c>
      <c r="E2871" s="9" t="s">
        <v>13129</v>
      </c>
      <c r="F2871" s="9" t="s">
        <v>13020</v>
      </c>
      <c r="G2871" s="10">
        <v>13.9177</v>
      </c>
      <c r="H2871" s="8">
        <v>0.33750000000000002</v>
      </c>
      <c r="I2871" s="8">
        <v>0.33</v>
      </c>
      <c r="J2871" s="11">
        <v>0.21460000000000001</v>
      </c>
      <c r="K2871" s="11">
        <v>0.73009000000000002</v>
      </c>
      <c r="L2871" s="11">
        <v>0.14602000000000001</v>
      </c>
    </row>
    <row r="2872" spans="2:12" x14ac:dyDescent="0.3">
      <c r="B2872" s="9" t="s">
        <v>13110</v>
      </c>
      <c r="C2872" s="9" t="s">
        <v>13111</v>
      </c>
      <c r="D2872" s="9" t="s">
        <v>18969</v>
      </c>
      <c r="E2872" s="9" t="s">
        <v>13130</v>
      </c>
      <c r="F2872" s="9" t="s">
        <v>13020</v>
      </c>
      <c r="G2872" s="10">
        <v>15.063840000000001</v>
      </c>
      <c r="H2872" s="8">
        <v>0.58857142857142852</v>
      </c>
      <c r="I2872" s="8">
        <v>0.18285714285714286</v>
      </c>
      <c r="J2872" s="11">
        <v>3.107E-2</v>
      </c>
      <c r="K2872" s="11">
        <v>0.70055999999999996</v>
      </c>
      <c r="L2872" s="11">
        <v>0.16667000000000001</v>
      </c>
    </row>
    <row r="2873" spans="2:12" x14ac:dyDescent="0.3">
      <c r="B2873" s="9" t="s">
        <v>13110</v>
      </c>
      <c r="C2873" s="9" t="s">
        <v>13111</v>
      </c>
      <c r="D2873" s="9" t="s">
        <v>18970</v>
      </c>
      <c r="E2873" s="9" t="s">
        <v>13131</v>
      </c>
      <c r="F2873" s="9" t="s">
        <v>13020</v>
      </c>
      <c r="G2873" s="10">
        <v>27.831620000000001</v>
      </c>
      <c r="H2873" s="8">
        <v>0.64454976303317535</v>
      </c>
      <c r="I2873" s="8">
        <v>0.25473933649289099</v>
      </c>
      <c r="J2873" s="11">
        <v>9.9049999999999999E-2</v>
      </c>
      <c r="K2873" s="11">
        <v>0.41524</v>
      </c>
      <c r="L2873" s="11">
        <v>0.40761999999999998</v>
      </c>
    </row>
    <row r="2874" spans="2:12" x14ac:dyDescent="0.3">
      <c r="B2874" s="9" t="s">
        <v>13110</v>
      </c>
      <c r="C2874" s="9" t="s">
        <v>13111</v>
      </c>
      <c r="D2874" s="9" t="s">
        <v>18971</v>
      </c>
      <c r="E2874" s="9" t="s">
        <v>13132</v>
      </c>
      <c r="F2874" s="9" t="s">
        <v>13020</v>
      </c>
      <c r="G2874" s="10">
        <v>40.196269999999998</v>
      </c>
      <c r="H2874" s="8">
        <v>1</v>
      </c>
      <c r="I2874" s="8">
        <v>0</v>
      </c>
      <c r="J2874" s="11">
        <v>8.4889999999999993E-2</v>
      </c>
      <c r="K2874" s="11">
        <v>0.21739</v>
      </c>
      <c r="L2874" s="11">
        <v>0.75568999999999997</v>
      </c>
    </row>
    <row r="2875" spans="2:12" x14ac:dyDescent="0.3">
      <c r="B2875" s="9" t="s">
        <v>13110</v>
      </c>
      <c r="C2875" s="9" t="s">
        <v>13111</v>
      </c>
      <c r="D2875" s="9" t="s">
        <v>18972</v>
      </c>
      <c r="E2875" s="9" t="s">
        <v>13133</v>
      </c>
      <c r="F2875" s="9" t="s">
        <v>13020</v>
      </c>
      <c r="G2875" s="10">
        <v>35.905119999999997</v>
      </c>
      <c r="H2875" s="8">
        <v>0.98259493670886078</v>
      </c>
      <c r="I2875" s="8">
        <v>3.1645569620253164E-3</v>
      </c>
      <c r="J2875" s="11">
        <v>3.3239999999999999E-2</v>
      </c>
      <c r="K2875" s="11">
        <v>0.24528</v>
      </c>
      <c r="L2875" s="11">
        <v>0.63163000000000002</v>
      </c>
    </row>
    <row r="2876" spans="2:12" x14ac:dyDescent="0.3">
      <c r="B2876" s="9" t="s">
        <v>13110</v>
      </c>
      <c r="C2876" s="9" t="s">
        <v>13111</v>
      </c>
      <c r="D2876" s="9" t="s">
        <v>18973</v>
      </c>
      <c r="E2876" s="9" t="s">
        <v>13134</v>
      </c>
      <c r="F2876" s="9" t="s">
        <v>13020</v>
      </c>
      <c r="G2876" s="10">
        <v>35.131999999999998</v>
      </c>
      <c r="H2876" s="8">
        <v>1</v>
      </c>
      <c r="I2876" s="8">
        <v>0</v>
      </c>
      <c r="J2876" s="11">
        <v>7.6899999999999998E-3</v>
      </c>
      <c r="K2876" s="11">
        <v>0.21385000000000001</v>
      </c>
      <c r="L2876" s="11">
        <v>0.51385000000000003</v>
      </c>
    </row>
    <row r="2877" spans="2:12" x14ac:dyDescent="0.3">
      <c r="B2877" s="9" t="s">
        <v>13110</v>
      </c>
      <c r="C2877" s="9" t="s">
        <v>13111</v>
      </c>
      <c r="D2877" s="9" t="s">
        <v>18974</v>
      </c>
      <c r="E2877" s="9" t="s">
        <v>13135</v>
      </c>
      <c r="F2877" s="9" t="s">
        <v>13020</v>
      </c>
      <c r="G2877" s="10">
        <v>31.035129999999999</v>
      </c>
      <c r="H2877" s="8">
        <v>0.77886323268206037</v>
      </c>
      <c r="I2877" s="8">
        <v>0.10390763765541741</v>
      </c>
      <c r="J2877" s="11">
        <v>2.5260000000000001E-2</v>
      </c>
      <c r="K2877" s="11">
        <v>0.34327999999999997</v>
      </c>
      <c r="L2877" s="11">
        <v>0.47876000000000002</v>
      </c>
    </row>
    <row r="2878" spans="2:12" x14ac:dyDescent="0.3">
      <c r="B2878" s="9" t="s">
        <v>13110</v>
      </c>
      <c r="C2878" s="9" t="s">
        <v>13111</v>
      </c>
      <c r="D2878" s="9" t="s">
        <v>18975</v>
      </c>
      <c r="E2878" s="9" t="s">
        <v>13136</v>
      </c>
      <c r="F2878" s="9" t="s">
        <v>13020</v>
      </c>
      <c r="G2878" s="10">
        <v>64.119739999999993</v>
      </c>
      <c r="H2878" s="8">
        <v>0.99957044673539519</v>
      </c>
      <c r="I2878" s="8">
        <v>0</v>
      </c>
      <c r="J2878" s="11">
        <v>2.1219999999999999E-2</v>
      </c>
      <c r="K2878" s="11">
        <v>0.17851</v>
      </c>
      <c r="L2878" s="11">
        <v>0.78459000000000001</v>
      </c>
    </row>
    <row r="2879" spans="2:12" x14ac:dyDescent="0.3">
      <c r="B2879" s="9" t="s">
        <v>13110</v>
      </c>
      <c r="C2879" s="9" t="s">
        <v>13111</v>
      </c>
      <c r="D2879" s="9" t="s">
        <v>18976</v>
      </c>
      <c r="E2879" s="9" t="s">
        <v>13137</v>
      </c>
      <c r="F2879" s="9" t="s">
        <v>13020</v>
      </c>
      <c r="G2879" s="10">
        <v>38.47504</v>
      </c>
      <c r="H2879" s="8">
        <v>0.99945085118067001</v>
      </c>
      <c r="I2879" s="8">
        <v>5.4914881933003845E-4</v>
      </c>
      <c r="J2879" s="11">
        <v>3.8999999999999998E-3</v>
      </c>
      <c r="K2879" s="11">
        <v>5.6939999999999998E-2</v>
      </c>
      <c r="L2879" s="11">
        <v>0.47348000000000001</v>
      </c>
    </row>
    <row r="2880" spans="2:12" x14ac:dyDescent="0.3">
      <c r="B2880" s="9" t="s">
        <v>13110</v>
      </c>
      <c r="C2880" s="9" t="s">
        <v>13111</v>
      </c>
      <c r="D2880" s="9" t="s">
        <v>18977</v>
      </c>
      <c r="E2880" s="9" t="s">
        <v>13138</v>
      </c>
      <c r="F2880" s="9" t="s">
        <v>13020</v>
      </c>
      <c r="G2880" s="10">
        <v>32.901649999999997</v>
      </c>
      <c r="H2880" s="8">
        <v>0.82562747688243066</v>
      </c>
      <c r="I2880" s="8">
        <v>9.5552619991193313E-2</v>
      </c>
      <c r="J2880" s="11">
        <v>8.7819999999999995E-2</v>
      </c>
      <c r="K2880" s="11">
        <v>0.31394</v>
      </c>
      <c r="L2880" s="11">
        <v>0.57025000000000003</v>
      </c>
    </row>
    <row r="2881" spans="2:12" x14ac:dyDescent="0.3">
      <c r="B2881" s="9" t="s">
        <v>13110</v>
      </c>
      <c r="C2881" s="9" t="s">
        <v>13111</v>
      </c>
      <c r="D2881" s="9" t="s">
        <v>18978</v>
      </c>
      <c r="E2881" s="9" t="s">
        <v>13139</v>
      </c>
      <c r="F2881" s="9" t="s">
        <v>13020</v>
      </c>
      <c r="G2881" s="10">
        <v>39.623379999999997</v>
      </c>
      <c r="H2881" s="8">
        <v>0.99901864573110888</v>
      </c>
      <c r="I2881" s="8">
        <v>0</v>
      </c>
      <c r="J2881" s="11">
        <v>0.13977000000000001</v>
      </c>
      <c r="K2881" s="11">
        <v>0.18679000000000001</v>
      </c>
      <c r="L2881" s="11">
        <v>0.76873999999999998</v>
      </c>
    </row>
    <row r="2882" spans="2:12" x14ac:dyDescent="0.3">
      <c r="B2882" s="9" t="s">
        <v>13110</v>
      </c>
      <c r="C2882" s="9" t="s">
        <v>13111</v>
      </c>
      <c r="D2882" s="9" t="s">
        <v>18979</v>
      </c>
      <c r="E2882" s="9" t="s">
        <v>13140</v>
      </c>
      <c r="F2882" s="9" t="s">
        <v>13020</v>
      </c>
      <c r="G2882" s="10">
        <v>34.190219999999997</v>
      </c>
      <c r="H2882" s="8">
        <v>1</v>
      </c>
      <c r="I2882" s="8">
        <v>0</v>
      </c>
      <c r="J2882" s="11">
        <v>6.5199999999999998E-3</v>
      </c>
      <c r="K2882" s="11">
        <v>0.18912999999999999</v>
      </c>
      <c r="L2882" s="11">
        <v>0.53695999999999999</v>
      </c>
    </row>
    <row r="2883" spans="2:12" x14ac:dyDescent="0.3">
      <c r="B2883" s="9" t="s">
        <v>13110</v>
      </c>
      <c r="C2883" s="9" t="s">
        <v>13111</v>
      </c>
      <c r="D2883" s="9" t="s">
        <v>18980</v>
      </c>
      <c r="E2883" s="9" t="s">
        <v>13141</v>
      </c>
      <c r="F2883" s="9" t="s">
        <v>13020</v>
      </c>
      <c r="G2883" s="10">
        <v>37.238720000000001</v>
      </c>
      <c r="H2883" s="8">
        <v>0.99842271293375395</v>
      </c>
      <c r="I2883" s="8">
        <v>0</v>
      </c>
      <c r="J2883" s="11">
        <v>2.444E-2</v>
      </c>
      <c r="K2883" s="11">
        <v>0.2782</v>
      </c>
      <c r="L2883" s="11">
        <v>0.62594000000000005</v>
      </c>
    </row>
    <row r="2884" spans="2:12" x14ac:dyDescent="0.3">
      <c r="B2884" s="9" t="s">
        <v>13110</v>
      </c>
      <c r="C2884" s="9" t="s">
        <v>13111</v>
      </c>
      <c r="D2884" s="9" t="s">
        <v>18981</v>
      </c>
      <c r="E2884" s="9" t="s">
        <v>13142</v>
      </c>
      <c r="F2884" s="9" t="s">
        <v>13020</v>
      </c>
      <c r="G2884" s="10">
        <v>68.871960000000001</v>
      </c>
      <c r="H2884" s="8">
        <v>1</v>
      </c>
      <c r="I2884" s="8">
        <v>6.2383031815346226E-4</v>
      </c>
      <c r="J2884" s="11">
        <v>3.7330000000000002E-2</v>
      </c>
      <c r="K2884" s="11">
        <v>0.15568000000000001</v>
      </c>
      <c r="L2884" s="11">
        <v>0.74185999999999996</v>
      </c>
    </row>
    <row r="2885" spans="2:12" x14ac:dyDescent="0.3">
      <c r="B2885" s="9" t="s">
        <v>13110</v>
      </c>
      <c r="C2885" s="9" t="s">
        <v>13111</v>
      </c>
      <c r="D2885" s="9" t="s">
        <v>18982</v>
      </c>
      <c r="E2885" s="9" t="s">
        <v>13143</v>
      </c>
      <c r="F2885" s="9" t="s">
        <v>13020</v>
      </c>
      <c r="G2885" s="10">
        <v>29.594360000000002</v>
      </c>
      <c r="H2885" s="8">
        <v>1</v>
      </c>
      <c r="I2885" s="8">
        <v>0</v>
      </c>
      <c r="J2885" s="11">
        <v>9.7300000000000008E-3</v>
      </c>
      <c r="K2885" s="11">
        <v>0.15759000000000001</v>
      </c>
      <c r="L2885" s="11">
        <v>0.47082000000000002</v>
      </c>
    </row>
    <row r="2886" spans="2:12" x14ac:dyDescent="0.3">
      <c r="B2886" s="9" t="s">
        <v>13110</v>
      </c>
      <c r="C2886" s="9" t="s">
        <v>13111</v>
      </c>
      <c r="D2886" s="9" t="s">
        <v>18983</v>
      </c>
      <c r="E2886" s="9" t="s">
        <v>13144</v>
      </c>
      <c r="F2886" s="9" t="s">
        <v>13020</v>
      </c>
      <c r="G2886" s="10">
        <v>51.177149999999997</v>
      </c>
      <c r="H2886" s="8">
        <v>0.99940758293838861</v>
      </c>
      <c r="I2886" s="8">
        <v>0</v>
      </c>
      <c r="J2886" s="11">
        <v>3.5599999999999998E-3</v>
      </c>
      <c r="K2886" s="11">
        <v>0.10463</v>
      </c>
      <c r="L2886" s="11">
        <v>0.62063999999999997</v>
      </c>
    </row>
    <row r="2887" spans="2:12" x14ac:dyDescent="0.3">
      <c r="B2887" s="9" t="s">
        <v>13110</v>
      </c>
      <c r="C2887" s="9" t="s">
        <v>13111</v>
      </c>
      <c r="D2887" s="9" t="s">
        <v>18984</v>
      </c>
      <c r="E2887" s="9" t="s">
        <v>13145</v>
      </c>
      <c r="F2887" s="9" t="s">
        <v>13020</v>
      </c>
      <c r="G2887" s="10">
        <v>32.896050000000002</v>
      </c>
      <c r="H2887" s="8">
        <v>1</v>
      </c>
      <c r="I2887" s="8">
        <v>0</v>
      </c>
      <c r="J2887" s="11">
        <v>7.5199999999999998E-3</v>
      </c>
      <c r="K2887" s="11">
        <v>8.0829999999999999E-2</v>
      </c>
      <c r="L2887" s="11">
        <v>0.5</v>
      </c>
    </row>
    <row r="2888" spans="2:12" x14ac:dyDescent="0.3">
      <c r="B2888" s="9" t="s">
        <v>13110</v>
      </c>
      <c r="C2888" s="9" t="s">
        <v>13111</v>
      </c>
      <c r="D2888" s="9" t="s">
        <v>18985</v>
      </c>
      <c r="E2888" s="9" t="s">
        <v>13146</v>
      </c>
      <c r="F2888" s="9" t="s">
        <v>13020</v>
      </c>
      <c r="G2888" s="10">
        <v>31.702729999999999</v>
      </c>
      <c r="H2888" s="8">
        <v>1</v>
      </c>
      <c r="I2888" s="8">
        <v>0</v>
      </c>
      <c r="J2888" s="11">
        <v>1.82E-3</v>
      </c>
      <c r="K2888" s="11">
        <v>4.3639999999999998E-2</v>
      </c>
      <c r="L2888" s="11">
        <v>0.35818</v>
      </c>
    </row>
    <row r="2889" spans="2:12" x14ac:dyDescent="0.3">
      <c r="B2889" s="9" t="s">
        <v>13110</v>
      </c>
      <c r="C2889" s="9" t="s">
        <v>13111</v>
      </c>
      <c r="D2889" s="9" t="s">
        <v>18986</v>
      </c>
      <c r="E2889" s="9" t="s">
        <v>13147</v>
      </c>
      <c r="F2889" s="9" t="s">
        <v>13020</v>
      </c>
      <c r="G2889" s="10">
        <v>35.504069999999999</v>
      </c>
      <c r="H2889" s="8">
        <v>1</v>
      </c>
      <c r="I2889" s="8">
        <v>0</v>
      </c>
      <c r="J2889" s="11">
        <v>3.3E-3</v>
      </c>
      <c r="K2889" s="11">
        <v>0.25742999999999999</v>
      </c>
      <c r="L2889" s="11">
        <v>0.55445999999999995</v>
      </c>
    </row>
    <row r="2890" spans="2:12" x14ac:dyDescent="0.3">
      <c r="B2890" s="9" t="s">
        <v>13110</v>
      </c>
      <c r="C2890" s="9" t="s">
        <v>13111</v>
      </c>
      <c r="D2890" s="9" t="s">
        <v>18987</v>
      </c>
      <c r="E2890" s="9" t="s">
        <v>13148</v>
      </c>
      <c r="F2890" s="9" t="s">
        <v>13020</v>
      </c>
      <c r="G2890" s="10">
        <v>38.488199999999999</v>
      </c>
      <c r="H2890" s="8">
        <v>0.97256097560975607</v>
      </c>
      <c r="I2890" s="8">
        <v>1.0162601626016261E-3</v>
      </c>
      <c r="J2890" s="11">
        <v>9.3799999999999994E-3</v>
      </c>
      <c r="K2890" s="11">
        <v>0.10456</v>
      </c>
      <c r="L2890" s="11">
        <v>0.55093999999999999</v>
      </c>
    </row>
    <row r="2891" spans="2:12" x14ac:dyDescent="0.3">
      <c r="B2891" s="9" t="s">
        <v>13110</v>
      </c>
      <c r="C2891" s="9" t="s">
        <v>13111</v>
      </c>
      <c r="D2891" s="9" t="s">
        <v>18988</v>
      </c>
      <c r="E2891" s="9" t="s">
        <v>13149</v>
      </c>
      <c r="F2891" s="9" t="s">
        <v>13020</v>
      </c>
      <c r="G2891" s="10">
        <v>33.342950000000002</v>
      </c>
      <c r="H2891" s="8">
        <v>0.80543478260869561</v>
      </c>
      <c r="I2891" s="8">
        <v>7.9347826086956522E-2</v>
      </c>
      <c r="J2891" s="11">
        <v>3.7229999999999999E-2</v>
      </c>
      <c r="K2891" s="11">
        <v>0.20877999999999999</v>
      </c>
      <c r="L2891" s="11">
        <v>0.52393999999999996</v>
      </c>
    </row>
    <row r="2892" spans="2:12" x14ac:dyDescent="0.3">
      <c r="B2892" s="9" t="s">
        <v>3835</v>
      </c>
      <c r="C2892" s="9" t="s">
        <v>3836</v>
      </c>
      <c r="D2892" s="9" t="s">
        <v>3855</v>
      </c>
      <c r="E2892" s="6" t="s">
        <v>3856</v>
      </c>
      <c r="F2892" s="9" t="s">
        <v>453</v>
      </c>
      <c r="G2892" s="10">
        <v>31.025559999999999</v>
      </c>
      <c r="H2892" s="8">
        <v>0.96316866413329438</v>
      </c>
      <c r="I2892" s="8">
        <v>3.5077462730195848E-3</v>
      </c>
      <c r="J2892" s="11">
        <v>1.189E-2</v>
      </c>
      <c r="K2892" s="11">
        <v>0.13356999999999999</v>
      </c>
      <c r="L2892" s="11">
        <v>0.40744999999999998</v>
      </c>
    </row>
    <row r="2893" spans="2:12" x14ac:dyDescent="0.3">
      <c r="B2893" s="9" t="s">
        <v>3835</v>
      </c>
      <c r="C2893" s="9" t="s">
        <v>3836</v>
      </c>
      <c r="D2893" s="9" t="s">
        <v>3849</v>
      </c>
      <c r="E2893" s="6" t="s">
        <v>3850</v>
      </c>
      <c r="F2893" s="9" t="s">
        <v>453</v>
      </c>
      <c r="G2893" s="10">
        <v>28.116510000000002</v>
      </c>
      <c r="H2893" s="8">
        <v>0.76890432098765427</v>
      </c>
      <c r="I2893" s="8">
        <v>0.10300925925925926</v>
      </c>
      <c r="J2893" s="11">
        <v>8.0860000000000001E-2</v>
      </c>
      <c r="K2893" s="11">
        <v>0.35502</v>
      </c>
      <c r="L2893" s="11">
        <v>0.47128999999999999</v>
      </c>
    </row>
    <row r="2894" spans="2:12" x14ac:dyDescent="0.3">
      <c r="B2894" s="9" t="s">
        <v>3835</v>
      </c>
      <c r="C2894" s="9" t="s">
        <v>3836</v>
      </c>
      <c r="D2894" s="9" t="s">
        <v>3865</v>
      </c>
      <c r="E2894" s="6" t="s">
        <v>3866</v>
      </c>
      <c r="F2894" s="9" t="s">
        <v>453</v>
      </c>
      <c r="G2894" s="10">
        <v>52.576749999999997</v>
      </c>
      <c r="H2894" s="8">
        <v>0.91909301726359183</v>
      </c>
      <c r="I2894" s="8">
        <v>1.1852615305333677E-2</v>
      </c>
      <c r="J2894" s="11">
        <v>1.8870000000000001E-2</v>
      </c>
      <c r="K2894" s="11">
        <v>0.19062999999999999</v>
      </c>
      <c r="L2894" s="11">
        <v>0.46178000000000002</v>
      </c>
    </row>
    <row r="2895" spans="2:12" x14ac:dyDescent="0.3">
      <c r="B2895" s="9" t="s">
        <v>3835</v>
      </c>
      <c r="C2895" s="9" t="s">
        <v>3836</v>
      </c>
      <c r="D2895" s="9" t="s">
        <v>2428</v>
      </c>
      <c r="E2895" s="6" t="s">
        <v>19648</v>
      </c>
      <c r="F2895" s="9" t="s">
        <v>453</v>
      </c>
      <c r="G2895" s="10">
        <v>43.038440000000001</v>
      </c>
      <c r="H2895" s="8">
        <v>0.78917089678510999</v>
      </c>
      <c r="I2895" s="8">
        <v>0.10236886632825719</v>
      </c>
      <c r="J2895" s="11">
        <v>4.2410000000000003E-2</v>
      </c>
      <c r="K2895" s="11">
        <v>0.25446000000000002</v>
      </c>
      <c r="L2895" s="11">
        <v>0.58606000000000003</v>
      </c>
    </row>
    <row r="2896" spans="2:12" x14ac:dyDescent="0.3">
      <c r="B2896" s="9" t="s">
        <v>3835</v>
      </c>
      <c r="C2896" s="9" t="s">
        <v>3836</v>
      </c>
      <c r="D2896" s="9" t="s">
        <v>3851</v>
      </c>
      <c r="E2896" s="6" t="s">
        <v>3852</v>
      </c>
      <c r="F2896" s="9" t="s">
        <v>453</v>
      </c>
      <c r="G2896" s="10">
        <v>28.783850000000001</v>
      </c>
      <c r="H2896" s="8">
        <v>0.97462473195139387</v>
      </c>
      <c r="I2896" s="8">
        <v>5.3609721229449609E-3</v>
      </c>
      <c r="J2896" s="11">
        <v>5.0180000000000002E-2</v>
      </c>
      <c r="K2896" s="11">
        <v>0.36752000000000001</v>
      </c>
      <c r="L2896" s="11">
        <v>0.51849000000000001</v>
      </c>
    </row>
    <row r="2897" spans="2:12" x14ac:dyDescent="0.3">
      <c r="B2897" s="9" t="s">
        <v>3835</v>
      </c>
      <c r="C2897" s="9" t="s">
        <v>3836</v>
      </c>
      <c r="D2897" s="9" t="s">
        <v>3853</v>
      </c>
      <c r="E2897" s="6" t="s">
        <v>3854</v>
      </c>
      <c r="F2897" s="9" t="s">
        <v>453</v>
      </c>
      <c r="G2897" s="10">
        <v>30.719139999999999</v>
      </c>
      <c r="H2897" s="8">
        <v>0.98794416243654826</v>
      </c>
      <c r="I2897" s="8">
        <v>0</v>
      </c>
      <c r="J2897" s="11">
        <v>3.0280000000000001E-2</v>
      </c>
      <c r="K2897" s="11">
        <v>0.29349999999999998</v>
      </c>
      <c r="L2897" s="11">
        <v>0.50868000000000002</v>
      </c>
    </row>
    <row r="2898" spans="2:12" x14ac:dyDescent="0.3">
      <c r="B2898" s="9" t="s">
        <v>3835</v>
      </c>
      <c r="C2898" s="9" t="s">
        <v>3836</v>
      </c>
      <c r="D2898" s="9" t="s">
        <v>3861</v>
      </c>
      <c r="E2898" s="6" t="s">
        <v>3862</v>
      </c>
      <c r="F2898" s="9" t="s">
        <v>453</v>
      </c>
      <c r="G2898" s="10">
        <v>28.57386</v>
      </c>
      <c r="H2898" s="8">
        <v>0.95324740965377808</v>
      </c>
      <c r="I2898" s="8">
        <v>2.5271670457417233E-4</v>
      </c>
      <c r="J2898" s="11">
        <v>1.059E-2</v>
      </c>
      <c r="K2898" s="11">
        <v>0.24368000000000001</v>
      </c>
      <c r="L2898" s="11">
        <v>0.41728999999999999</v>
      </c>
    </row>
    <row r="2899" spans="2:12" x14ac:dyDescent="0.3">
      <c r="B2899" s="9" t="s">
        <v>3835</v>
      </c>
      <c r="C2899" s="9" t="s">
        <v>3836</v>
      </c>
      <c r="D2899" s="9" t="s">
        <v>3859</v>
      </c>
      <c r="E2899" s="6" t="s">
        <v>3860</v>
      </c>
      <c r="F2899" s="9" t="s">
        <v>453</v>
      </c>
      <c r="G2899" s="10">
        <v>31.932220000000001</v>
      </c>
      <c r="H2899" s="8">
        <v>0.97254714729052283</v>
      </c>
      <c r="I2899" s="8">
        <v>0</v>
      </c>
      <c r="J2899" s="11">
        <v>2.0200000000000001E-3</v>
      </c>
      <c r="K2899" s="11">
        <v>6.3700000000000007E-2</v>
      </c>
      <c r="L2899" s="11">
        <v>0.37041000000000002</v>
      </c>
    </row>
    <row r="2900" spans="2:12" x14ac:dyDescent="0.3">
      <c r="B2900" s="9" t="s">
        <v>3835</v>
      </c>
      <c r="C2900" s="9" t="s">
        <v>3836</v>
      </c>
      <c r="D2900" s="9" t="s">
        <v>3857</v>
      </c>
      <c r="E2900" s="6" t="s">
        <v>3858</v>
      </c>
      <c r="F2900" s="9" t="s">
        <v>453</v>
      </c>
      <c r="G2900" s="10">
        <v>26.825430000000001</v>
      </c>
      <c r="H2900" s="8">
        <v>0.95687575392038604</v>
      </c>
      <c r="I2900" s="8">
        <v>1.2062726176115801E-3</v>
      </c>
      <c r="J2900" s="11">
        <v>1.264E-2</v>
      </c>
      <c r="K2900" s="11">
        <v>0.35925000000000001</v>
      </c>
      <c r="L2900" s="11">
        <v>0.45384999999999998</v>
      </c>
    </row>
    <row r="2901" spans="2:12" x14ac:dyDescent="0.3">
      <c r="B2901" s="9" t="s">
        <v>3835</v>
      </c>
      <c r="C2901" s="9" t="s">
        <v>3836</v>
      </c>
      <c r="D2901" s="9" t="s">
        <v>3837</v>
      </c>
      <c r="E2901" s="6" t="s">
        <v>3838</v>
      </c>
      <c r="F2901" s="9" t="s">
        <v>453</v>
      </c>
      <c r="G2901" s="10">
        <v>26.727070000000001</v>
      </c>
      <c r="H2901" s="8">
        <v>0.61873990306946691</v>
      </c>
      <c r="I2901" s="8">
        <v>0.20974690360796985</v>
      </c>
      <c r="J2901" s="11">
        <v>3.7580000000000002E-2</v>
      </c>
      <c r="K2901" s="11">
        <v>0.34725</v>
      </c>
      <c r="L2901" s="11">
        <v>0.37542999999999999</v>
      </c>
    </row>
    <row r="2902" spans="2:12" x14ac:dyDescent="0.3">
      <c r="B2902" s="9" t="s">
        <v>3835</v>
      </c>
      <c r="C2902" s="9" t="s">
        <v>3836</v>
      </c>
      <c r="D2902" s="9" t="s">
        <v>3863</v>
      </c>
      <c r="E2902" s="6" t="s">
        <v>3864</v>
      </c>
      <c r="F2902" s="9" t="s">
        <v>453</v>
      </c>
      <c r="G2902" s="10">
        <v>46.463509999999999</v>
      </c>
      <c r="H2902" s="8">
        <v>0.92771307080791277</v>
      </c>
      <c r="I2902" s="8">
        <v>6.7665002773155847E-2</v>
      </c>
      <c r="J2902" s="11">
        <v>3.4669999999999999E-2</v>
      </c>
      <c r="K2902" s="11">
        <v>0.316</v>
      </c>
      <c r="L2902" s="11">
        <v>0.53008</v>
      </c>
    </row>
    <row r="2903" spans="2:12" x14ac:dyDescent="0.3">
      <c r="B2903" s="9" t="s">
        <v>3835</v>
      </c>
      <c r="C2903" s="9" t="s">
        <v>3836</v>
      </c>
      <c r="D2903" s="9" t="s">
        <v>3839</v>
      </c>
      <c r="E2903" s="6" t="s">
        <v>3840</v>
      </c>
      <c r="F2903" s="9" t="s">
        <v>453</v>
      </c>
      <c r="G2903" s="10">
        <v>29.965240000000001</v>
      </c>
      <c r="H2903" s="8">
        <v>0.80582992050108404</v>
      </c>
      <c r="I2903" s="8">
        <v>8.7207901710431218E-2</v>
      </c>
      <c r="J2903" s="11">
        <v>3.6229999999999998E-2</v>
      </c>
      <c r="K2903" s="11">
        <v>0.19706000000000001</v>
      </c>
      <c r="L2903" s="11">
        <v>0.42066999999999999</v>
      </c>
    </row>
    <row r="2904" spans="2:12" x14ac:dyDescent="0.3">
      <c r="B2904" s="9" t="s">
        <v>3835</v>
      </c>
      <c r="C2904" s="9" t="s">
        <v>3836</v>
      </c>
      <c r="D2904" s="9" t="s">
        <v>3847</v>
      </c>
      <c r="E2904" s="6" t="s">
        <v>3848</v>
      </c>
      <c r="F2904" s="9" t="s">
        <v>453</v>
      </c>
      <c r="G2904" s="10">
        <v>27.893419999999999</v>
      </c>
      <c r="H2904" s="8">
        <v>0.85592352338682143</v>
      </c>
      <c r="I2904" s="8">
        <v>6.5551382724479343E-2</v>
      </c>
      <c r="J2904" s="11">
        <v>3.4569999999999997E-2</v>
      </c>
      <c r="K2904" s="11">
        <v>0.31365999999999999</v>
      </c>
      <c r="L2904" s="11">
        <v>0.41061999999999999</v>
      </c>
    </row>
    <row r="2905" spans="2:12" x14ac:dyDescent="0.3">
      <c r="B2905" s="9" t="s">
        <v>3835</v>
      </c>
      <c r="C2905" s="9" t="s">
        <v>3836</v>
      </c>
      <c r="D2905" s="9" t="s">
        <v>3841</v>
      </c>
      <c r="E2905" s="6" t="s">
        <v>3842</v>
      </c>
      <c r="F2905" s="9" t="s">
        <v>453</v>
      </c>
      <c r="G2905" s="10">
        <v>23.932580000000002</v>
      </c>
      <c r="H2905" s="8">
        <v>0.6886187098953056</v>
      </c>
      <c r="I2905" s="8">
        <v>0.12732185072610605</v>
      </c>
      <c r="J2905" s="11">
        <v>2.9579999999999999E-2</v>
      </c>
      <c r="K2905" s="11">
        <v>0.34702</v>
      </c>
      <c r="L2905" s="11">
        <v>0.29138999999999998</v>
      </c>
    </row>
    <row r="2906" spans="2:12" x14ac:dyDescent="0.3">
      <c r="B2906" s="9" t="s">
        <v>3835</v>
      </c>
      <c r="C2906" s="9" t="s">
        <v>3836</v>
      </c>
      <c r="D2906" s="9" t="s">
        <v>3843</v>
      </c>
      <c r="E2906" s="6" t="s">
        <v>3844</v>
      </c>
      <c r="F2906" s="9" t="s">
        <v>453</v>
      </c>
      <c r="G2906" s="10">
        <v>29.984470000000002</v>
      </c>
      <c r="H2906" s="8">
        <v>0.97090701654306899</v>
      </c>
      <c r="I2906" s="8">
        <v>5.7045065601825438E-4</v>
      </c>
      <c r="J2906" s="11">
        <v>1.2449999999999999E-2</v>
      </c>
      <c r="K2906" s="11">
        <v>0.3</v>
      </c>
      <c r="L2906" s="11">
        <v>0.46265000000000001</v>
      </c>
    </row>
    <row r="2907" spans="2:12" x14ac:dyDescent="0.3">
      <c r="B2907" s="9" t="s">
        <v>3835</v>
      </c>
      <c r="C2907" s="9" t="s">
        <v>3836</v>
      </c>
      <c r="D2907" s="9" t="s">
        <v>3845</v>
      </c>
      <c r="E2907" s="6" t="s">
        <v>3846</v>
      </c>
      <c r="F2907" s="9" t="s">
        <v>453</v>
      </c>
      <c r="G2907" s="10">
        <v>33.000920000000001</v>
      </c>
      <c r="H2907" s="8">
        <v>0.96031746031746035</v>
      </c>
      <c r="I2907" s="8">
        <v>0</v>
      </c>
      <c r="J2907" s="11">
        <v>2.0799999999999998E-3</v>
      </c>
      <c r="K2907" s="11">
        <v>9.6290000000000001E-2</v>
      </c>
      <c r="L2907" s="11">
        <v>0.42851</v>
      </c>
    </row>
    <row r="2908" spans="2:12" x14ac:dyDescent="0.3">
      <c r="B2908" s="9" t="s">
        <v>14415</v>
      </c>
      <c r="C2908" s="9" t="s">
        <v>14416</v>
      </c>
      <c r="D2908" s="9" t="s">
        <v>14447</v>
      </c>
      <c r="E2908" s="9" t="s">
        <v>14448</v>
      </c>
      <c r="F2908" s="9" t="s">
        <v>13625</v>
      </c>
      <c r="G2908" s="10">
        <v>67.346729999999994</v>
      </c>
      <c r="H2908" s="8">
        <v>0.99695005718642771</v>
      </c>
      <c r="I2908" s="8">
        <v>0</v>
      </c>
      <c r="J2908" s="11">
        <v>4.2399999999999998E-3</v>
      </c>
      <c r="K2908" s="11">
        <v>0.122</v>
      </c>
      <c r="L2908" s="11">
        <v>0.67545999999999995</v>
      </c>
    </row>
    <row r="2909" spans="2:12" x14ac:dyDescent="0.3">
      <c r="B2909" s="9" t="s">
        <v>14415</v>
      </c>
      <c r="C2909" s="9" t="s">
        <v>14416</v>
      </c>
      <c r="D2909" s="9" t="s">
        <v>14421</v>
      </c>
      <c r="E2909" s="9" t="s">
        <v>14422</v>
      </c>
      <c r="F2909" s="9" t="s">
        <v>13625</v>
      </c>
      <c r="G2909" s="10">
        <v>62.750599999999999</v>
      </c>
      <c r="H2909" s="8">
        <v>0.9720779220779221</v>
      </c>
      <c r="I2909" s="8">
        <v>0</v>
      </c>
      <c r="J2909" s="11">
        <v>1.5100000000000001E-3</v>
      </c>
      <c r="K2909" s="11">
        <v>8.0820000000000003E-2</v>
      </c>
      <c r="L2909" s="11">
        <v>0.53473999999999999</v>
      </c>
    </row>
    <row r="2910" spans="2:12" x14ac:dyDescent="0.3">
      <c r="B2910" s="9" t="s">
        <v>14415</v>
      </c>
      <c r="C2910" s="9" t="s">
        <v>14416</v>
      </c>
      <c r="D2910" s="9" t="s">
        <v>14443</v>
      </c>
      <c r="E2910" s="9" t="s">
        <v>14444</v>
      </c>
      <c r="F2910" s="9" t="s">
        <v>13625</v>
      </c>
      <c r="G2910" s="10">
        <v>78.010120000000001</v>
      </c>
      <c r="H2910" s="8">
        <v>1</v>
      </c>
      <c r="I2910" s="8">
        <v>0</v>
      </c>
      <c r="J2910" s="11">
        <v>4.79E-3</v>
      </c>
      <c r="K2910" s="11">
        <v>9.0039999999999995E-2</v>
      </c>
      <c r="L2910" s="11">
        <v>0.65903</v>
      </c>
    </row>
    <row r="2911" spans="2:12" x14ac:dyDescent="0.3">
      <c r="B2911" s="9" t="s">
        <v>14415</v>
      </c>
      <c r="C2911" s="9" t="s">
        <v>14416</v>
      </c>
      <c r="D2911" s="9" t="s">
        <v>14445</v>
      </c>
      <c r="E2911" s="9" t="s">
        <v>14446</v>
      </c>
      <c r="F2911" s="9" t="s">
        <v>13625</v>
      </c>
      <c r="G2911" s="10">
        <v>63.783110000000001</v>
      </c>
      <c r="H2911" s="8">
        <v>0.99449136981270658</v>
      </c>
      <c r="I2911" s="8">
        <v>3.3051781123760557E-3</v>
      </c>
      <c r="J2911" s="11">
        <v>4.5700000000000003E-3</v>
      </c>
      <c r="K2911" s="11">
        <v>9.7970000000000002E-2</v>
      </c>
      <c r="L2911" s="11">
        <v>0.53839999999999999</v>
      </c>
    </row>
    <row r="2912" spans="2:12" x14ac:dyDescent="0.3">
      <c r="B2912" s="9" t="s">
        <v>14415</v>
      </c>
      <c r="C2912" s="9" t="s">
        <v>14416</v>
      </c>
      <c r="D2912" s="9" t="s">
        <v>14419</v>
      </c>
      <c r="E2912" s="9" t="s">
        <v>14420</v>
      </c>
      <c r="F2912" s="9" t="s">
        <v>13625</v>
      </c>
      <c r="G2912" s="10">
        <v>63.153219999999997</v>
      </c>
      <c r="H2912" s="8">
        <v>0.9375</v>
      </c>
      <c r="I2912" s="8">
        <v>1.3736263736263737E-3</v>
      </c>
      <c r="J2912" s="11">
        <v>6.5300000000000002E-3</v>
      </c>
      <c r="K2912" s="11">
        <v>7.3469999999999994E-2</v>
      </c>
      <c r="L2912" s="11">
        <v>0.55020000000000002</v>
      </c>
    </row>
    <row r="2913" spans="2:12" x14ac:dyDescent="0.3">
      <c r="B2913" s="9" t="s">
        <v>14415</v>
      </c>
      <c r="C2913" s="9" t="s">
        <v>14416</v>
      </c>
      <c r="D2913" s="9" t="s">
        <v>14138</v>
      </c>
      <c r="E2913" s="9" t="s">
        <v>14139</v>
      </c>
      <c r="F2913" s="9" t="s">
        <v>13625</v>
      </c>
      <c r="G2913" s="10">
        <v>65.776669999999996</v>
      </c>
      <c r="H2913" s="8">
        <v>1</v>
      </c>
      <c r="I2913" s="8">
        <v>0</v>
      </c>
      <c r="J2913" s="11">
        <v>4.45E-3</v>
      </c>
      <c r="K2913" s="11">
        <v>0.12651000000000001</v>
      </c>
      <c r="L2913" s="11">
        <v>0.65480000000000005</v>
      </c>
    </row>
    <row r="2914" spans="2:12" x14ac:dyDescent="0.3">
      <c r="B2914" s="9" t="s">
        <v>14415</v>
      </c>
      <c r="C2914" s="9" t="s">
        <v>14416</v>
      </c>
      <c r="D2914" s="9" t="s">
        <v>14439</v>
      </c>
      <c r="E2914" s="9" t="s">
        <v>14440</v>
      </c>
      <c r="F2914" s="9" t="s">
        <v>13625</v>
      </c>
      <c r="G2914" s="10">
        <v>77.555980000000005</v>
      </c>
      <c r="H2914" s="8">
        <v>1</v>
      </c>
      <c r="I2914" s="8">
        <v>0</v>
      </c>
      <c r="J2914" s="11">
        <v>3.7399999999999998E-3</v>
      </c>
      <c r="K2914" s="11">
        <v>0.12803999999999999</v>
      </c>
      <c r="L2914" s="11">
        <v>0.65793999999999997</v>
      </c>
    </row>
    <row r="2915" spans="2:12" x14ac:dyDescent="0.3">
      <c r="B2915" s="9" t="s">
        <v>14415</v>
      </c>
      <c r="C2915" s="9" t="s">
        <v>14416</v>
      </c>
      <c r="D2915" s="9" t="s">
        <v>14437</v>
      </c>
      <c r="E2915" s="9" t="s">
        <v>14438</v>
      </c>
      <c r="F2915" s="9" t="s">
        <v>13625</v>
      </c>
      <c r="G2915" s="10">
        <v>69.896590000000003</v>
      </c>
      <c r="H2915" s="8">
        <v>0.99720865317515706</v>
      </c>
      <c r="I2915" s="8">
        <v>0</v>
      </c>
      <c r="J2915" s="11">
        <v>2.2200000000000002E-3</v>
      </c>
      <c r="K2915" s="11">
        <v>8.2280000000000006E-2</v>
      </c>
      <c r="L2915" s="11">
        <v>0.55003999999999997</v>
      </c>
    </row>
    <row r="2916" spans="2:12" x14ac:dyDescent="0.3">
      <c r="B2916" s="9" t="s">
        <v>14415</v>
      </c>
      <c r="C2916" s="9" t="s">
        <v>14416</v>
      </c>
      <c r="D2916" s="9" t="s">
        <v>14423</v>
      </c>
      <c r="E2916" s="9" t="s">
        <v>14424</v>
      </c>
      <c r="F2916" s="9" t="s">
        <v>13625</v>
      </c>
      <c r="G2916" s="10">
        <v>55.520269999999996</v>
      </c>
      <c r="H2916" s="8">
        <v>0.92188258127122757</v>
      </c>
      <c r="I2916" s="8">
        <v>2.0863658418243572E-2</v>
      </c>
      <c r="J2916" s="11">
        <v>1.41E-2</v>
      </c>
      <c r="K2916" s="11">
        <v>0.13102</v>
      </c>
      <c r="L2916" s="11">
        <v>0.45476</v>
      </c>
    </row>
    <row r="2917" spans="2:12" x14ac:dyDescent="0.3">
      <c r="B2917" s="9" t="s">
        <v>14415</v>
      </c>
      <c r="C2917" s="9" t="s">
        <v>14416</v>
      </c>
      <c r="D2917" s="9" t="s">
        <v>14425</v>
      </c>
      <c r="E2917" s="9" t="s">
        <v>14426</v>
      </c>
      <c r="F2917" s="9" t="s">
        <v>13625</v>
      </c>
      <c r="G2917" s="10">
        <v>78.378979999999999</v>
      </c>
      <c r="H2917" s="8">
        <v>0.99011406844106464</v>
      </c>
      <c r="I2917" s="8">
        <v>2.6615969581749048E-2</v>
      </c>
      <c r="J2917" s="11">
        <v>7.6299999999999996E-3</v>
      </c>
      <c r="K2917" s="11">
        <v>0.24152999999999999</v>
      </c>
      <c r="L2917" s="11">
        <v>0.66017000000000003</v>
      </c>
    </row>
    <row r="2918" spans="2:12" x14ac:dyDescent="0.3">
      <c r="B2918" s="9" t="s">
        <v>14415</v>
      </c>
      <c r="C2918" s="9" t="s">
        <v>14416</v>
      </c>
      <c r="D2918" s="9" t="s">
        <v>14427</v>
      </c>
      <c r="E2918" s="9" t="s">
        <v>14428</v>
      </c>
      <c r="F2918" s="9" t="s">
        <v>13625</v>
      </c>
      <c r="G2918" s="10">
        <v>69.098219999999998</v>
      </c>
      <c r="H2918" s="8">
        <v>0.998766954377312</v>
      </c>
      <c r="I2918" s="8">
        <v>2.4660912453760789E-3</v>
      </c>
      <c r="J2918" s="11">
        <v>5.4900000000000001E-3</v>
      </c>
      <c r="K2918" s="11">
        <v>0.15637999999999999</v>
      </c>
      <c r="L2918" s="11">
        <v>0.62414000000000003</v>
      </c>
    </row>
    <row r="2919" spans="2:12" x14ac:dyDescent="0.3">
      <c r="B2919" s="9" t="s">
        <v>14415</v>
      </c>
      <c r="C2919" s="9" t="s">
        <v>14416</v>
      </c>
      <c r="D2919" s="9" t="s">
        <v>14134</v>
      </c>
      <c r="E2919" s="9" t="s">
        <v>14135</v>
      </c>
      <c r="F2919" s="9" t="s">
        <v>13625</v>
      </c>
      <c r="G2919" s="10">
        <v>69.846230000000006</v>
      </c>
      <c r="H2919" s="8">
        <v>0.98884066955982641</v>
      </c>
      <c r="I2919" s="8">
        <v>6.1996280223186606E-4</v>
      </c>
      <c r="J2919" s="11">
        <v>5.1799999999999997E-3</v>
      </c>
      <c r="K2919" s="11">
        <v>6.5089999999999995E-2</v>
      </c>
      <c r="L2919" s="11">
        <v>0.65976000000000001</v>
      </c>
    </row>
    <row r="2920" spans="2:12" x14ac:dyDescent="0.3">
      <c r="B2920" s="9" t="s">
        <v>14415</v>
      </c>
      <c r="C2920" s="9" t="s">
        <v>14416</v>
      </c>
      <c r="D2920" s="9" t="s">
        <v>14136</v>
      </c>
      <c r="E2920" s="9" t="s">
        <v>14137</v>
      </c>
      <c r="F2920" s="9" t="s">
        <v>13625</v>
      </c>
      <c r="G2920" s="10">
        <v>59.607190000000003</v>
      </c>
      <c r="H2920" s="8">
        <v>0.98309178743961356</v>
      </c>
      <c r="I2920" s="8">
        <v>2.4154589371980675E-3</v>
      </c>
      <c r="J2920" s="11">
        <v>3.9899999999999996E-3</v>
      </c>
      <c r="K2920" s="11">
        <v>0.11128</v>
      </c>
      <c r="L2920" s="11">
        <v>0.54242000000000001</v>
      </c>
    </row>
    <row r="2921" spans="2:12" x14ac:dyDescent="0.3">
      <c r="B2921" s="9" t="s">
        <v>14415</v>
      </c>
      <c r="C2921" s="9" t="s">
        <v>14416</v>
      </c>
      <c r="D2921" s="9" t="s">
        <v>14453</v>
      </c>
      <c r="E2921" s="9" t="s">
        <v>14454</v>
      </c>
      <c r="F2921" s="9" t="s">
        <v>13625</v>
      </c>
      <c r="G2921" s="10">
        <v>74.311430000000001</v>
      </c>
      <c r="H2921" s="8">
        <v>0.99227272727272731</v>
      </c>
      <c r="I2921" s="8">
        <v>0</v>
      </c>
      <c r="J2921" s="11">
        <v>5.1000000000000004E-3</v>
      </c>
      <c r="K2921" s="11">
        <v>9.9540000000000003E-2</v>
      </c>
      <c r="L2921" s="11">
        <v>0.70596999999999999</v>
      </c>
    </row>
    <row r="2922" spans="2:12" x14ac:dyDescent="0.3">
      <c r="B2922" s="9" t="s">
        <v>14415</v>
      </c>
      <c r="C2922" s="9" t="s">
        <v>14416</v>
      </c>
      <c r="D2922" s="9" t="s">
        <v>14455</v>
      </c>
      <c r="E2922" s="9" t="s">
        <v>14456</v>
      </c>
      <c r="F2922" s="9" t="s">
        <v>13625</v>
      </c>
      <c r="G2922" s="10">
        <v>77.288659999999993</v>
      </c>
      <c r="H2922" s="8">
        <v>0.99857346647646217</v>
      </c>
      <c r="I2922" s="8">
        <v>1.4265335235378032E-3</v>
      </c>
      <c r="J2922" s="11">
        <v>5.2599999999999999E-3</v>
      </c>
      <c r="K2922" s="11">
        <v>0.18769</v>
      </c>
      <c r="L2922" s="11">
        <v>0.76275999999999999</v>
      </c>
    </row>
    <row r="2923" spans="2:12" x14ac:dyDescent="0.3">
      <c r="B2923" s="9" t="s">
        <v>14415</v>
      </c>
      <c r="C2923" s="9" t="s">
        <v>14416</v>
      </c>
      <c r="D2923" s="9" t="s">
        <v>14429</v>
      </c>
      <c r="E2923" s="9" t="s">
        <v>14430</v>
      </c>
      <c r="F2923" s="9" t="s">
        <v>13625</v>
      </c>
      <c r="G2923" s="10">
        <v>72.347319999999996</v>
      </c>
      <c r="H2923" s="8">
        <v>0.99451219512195121</v>
      </c>
      <c r="I2923" s="8">
        <v>4.8780487804878049E-3</v>
      </c>
      <c r="J2923" s="11">
        <v>1.3559999999999999E-2</v>
      </c>
      <c r="K2923" s="11">
        <v>0.21368999999999999</v>
      </c>
      <c r="L2923" s="11">
        <v>0.69140999999999997</v>
      </c>
    </row>
    <row r="2924" spans="2:12" x14ac:dyDescent="0.3">
      <c r="B2924" s="9" t="s">
        <v>14415</v>
      </c>
      <c r="C2924" s="9" t="s">
        <v>14416</v>
      </c>
      <c r="D2924" s="9" t="s">
        <v>14140</v>
      </c>
      <c r="E2924" s="9" t="s">
        <v>14141</v>
      </c>
      <c r="F2924" s="9" t="s">
        <v>13625</v>
      </c>
      <c r="G2924" s="10">
        <v>54.02814</v>
      </c>
      <c r="H2924" s="8">
        <v>0.9725759059745348</v>
      </c>
      <c r="I2924" s="8">
        <v>5.3868756121449556E-3</v>
      </c>
      <c r="J2924" s="11">
        <v>3.2919999999999998E-2</v>
      </c>
      <c r="K2924" s="11">
        <v>0.36368</v>
      </c>
      <c r="L2924" s="11">
        <v>0.57150000000000001</v>
      </c>
    </row>
    <row r="2925" spans="2:12" x14ac:dyDescent="0.3">
      <c r="B2925" s="9" t="s">
        <v>14415</v>
      </c>
      <c r="C2925" s="9" t="s">
        <v>14416</v>
      </c>
      <c r="D2925" s="9" t="s">
        <v>14431</v>
      </c>
      <c r="E2925" s="9" t="s">
        <v>14432</v>
      </c>
      <c r="F2925" s="9" t="s">
        <v>13625</v>
      </c>
      <c r="G2925" s="10">
        <v>74.239159999999998</v>
      </c>
      <c r="H2925" s="8">
        <v>0.9748096074985354</v>
      </c>
      <c r="I2925" s="8">
        <v>7.0298769771528994E-3</v>
      </c>
      <c r="J2925" s="11">
        <v>4.4799999999999996E-3</v>
      </c>
      <c r="K2925" s="11">
        <v>0.15226999999999999</v>
      </c>
      <c r="L2925" s="11">
        <v>0.60716999999999999</v>
      </c>
    </row>
    <row r="2926" spans="2:12" x14ac:dyDescent="0.3">
      <c r="B2926" s="9" t="s">
        <v>14415</v>
      </c>
      <c r="C2926" s="9" t="s">
        <v>14416</v>
      </c>
      <c r="D2926" s="9" t="s">
        <v>14441</v>
      </c>
      <c r="E2926" s="9" t="s">
        <v>14442</v>
      </c>
      <c r="F2926" s="9" t="s">
        <v>13625</v>
      </c>
      <c r="G2926" s="10">
        <v>30.040939999999999</v>
      </c>
      <c r="H2926" s="8">
        <v>0.93003412969283272</v>
      </c>
      <c r="I2926" s="8">
        <v>2.5597269624573378E-2</v>
      </c>
      <c r="J2926" s="11">
        <v>9.2099999999999994E-3</v>
      </c>
      <c r="K2926" s="11">
        <v>0.15865000000000001</v>
      </c>
      <c r="L2926" s="11">
        <v>0.44318999999999997</v>
      </c>
    </row>
    <row r="2927" spans="2:12" x14ac:dyDescent="0.3">
      <c r="B2927" s="9" t="s">
        <v>14415</v>
      </c>
      <c r="C2927" s="9" t="s">
        <v>14416</v>
      </c>
      <c r="D2927" s="9" t="s">
        <v>14417</v>
      </c>
      <c r="E2927" s="9" t="s">
        <v>14418</v>
      </c>
      <c r="F2927" s="9" t="s">
        <v>13625</v>
      </c>
      <c r="G2927" s="10">
        <v>51.449759999999998</v>
      </c>
      <c r="H2927" s="8">
        <v>0.89928057553956831</v>
      </c>
      <c r="I2927" s="8">
        <v>1.5287769784172662E-2</v>
      </c>
      <c r="J2927" s="11">
        <v>1.6549999999999999E-2</v>
      </c>
      <c r="K2927" s="11">
        <v>0.21714</v>
      </c>
      <c r="L2927" s="11">
        <v>0.55015000000000003</v>
      </c>
    </row>
    <row r="2928" spans="2:12" x14ac:dyDescent="0.3">
      <c r="B2928" s="9" t="s">
        <v>14415</v>
      </c>
      <c r="C2928" s="9" t="s">
        <v>14416</v>
      </c>
      <c r="D2928" s="9" t="s">
        <v>14435</v>
      </c>
      <c r="E2928" s="9" t="s">
        <v>14436</v>
      </c>
      <c r="F2928" s="9" t="s">
        <v>13625</v>
      </c>
      <c r="G2928" s="10">
        <v>70.253299999999996</v>
      </c>
      <c r="H2928" s="8">
        <v>0.99866131191432395</v>
      </c>
      <c r="I2928" s="8">
        <v>6.6934404283801872E-4</v>
      </c>
      <c r="J2928" s="11">
        <v>8.3400000000000002E-3</v>
      </c>
      <c r="K2928" s="11">
        <v>0.17362</v>
      </c>
      <c r="L2928" s="11">
        <v>0.58908000000000005</v>
      </c>
    </row>
    <row r="2929" spans="2:12" x14ac:dyDescent="0.3">
      <c r="B2929" s="9" t="s">
        <v>14415</v>
      </c>
      <c r="C2929" s="9" t="s">
        <v>14416</v>
      </c>
      <c r="D2929" s="9" t="s">
        <v>14433</v>
      </c>
      <c r="E2929" s="9" t="s">
        <v>14434</v>
      </c>
      <c r="F2929" s="9" t="s">
        <v>13625</v>
      </c>
      <c r="G2929" s="10">
        <v>75.822090000000003</v>
      </c>
      <c r="H2929" s="8">
        <v>1</v>
      </c>
      <c r="I2929" s="8">
        <v>0</v>
      </c>
      <c r="J2929" s="11">
        <v>5.64E-3</v>
      </c>
      <c r="K2929" s="11">
        <v>0.10432</v>
      </c>
      <c r="L2929" s="11">
        <v>0.64568000000000003</v>
      </c>
    </row>
    <row r="2930" spans="2:12" x14ac:dyDescent="0.3">
      <c r="B2930" s="9" t="s">
        <v>14415</v>
      </c>
      <c r="C2930" s="9" t="s">
        <v>14416</v>
      </c>
      <c r="D2930" s="9" t="s">
        <v>14449</v>
      </c>
      <c r="E2930" s="9" t="s">
        <v>14450</v>
      </c>
      <c r="F2930" s="9" t="s">
        <v>13625</v>
      </c>
      <c r="G2930" s="10">
        <v>73.616950000000003</v>
      </c>
      <c r="H2930" s="8">
        <v>1</v>
      </c>
      <c r="I2930" s="8">
        <v>0</v>
      </c>
      <c r="J2930" s="11">
        <v>5.7299999999999999E-3</v>
      </c>
      <c r="K2930" s="11">
        <v>0.16266</v>
      </c>
      <c r="L2930" s="11">
        <v>0.67010000000000003</v>
      </c>
    </row>
    <row r="2931" spans="2:12" x14ac:dyDescent="0.3">
      <c r="B2931" s="9" t="s">
        <v>14415</v>
      </c>
      <c r="C2931" s="9" t="s">
        <v>14416</v>
      </c>
      <c r="D2931" s="9" t="s">
        <v>14451</v>
      </c>
      <c r="E2931" s="9" t="s">
        <v>14452</v>
      </c>
      <c r="F2931" s="9" t="s">
        <v>13625</v>
      </c>
      <c r="G2931" s="10">
        <v>80.148169999999993</v>
      </c>
      <c r="H2931" s="8">
        <v>1</v>
      </c>
      <c r="I2931" s="8">
        <v>0</v>
      </c>
      <c r="J2931" s="11">
        <v>5.0600000000000003E-3</v>
      </c>
      <c r="K2931" s="11">
        <v>0.12769</v>
      </c>
      <c r="L2931" s="11">
        <v>0.65739999999999998</v>
      </c>
    </row>
    <row r="2932" spans="2:12" x14ac:dyDescent="0.3">
      <c r="B2932" s="9" t="s">
        <v>3867</v>
      </c>
      <c r="C2932" s="9" t="s">
        <v>3868</v>
      </c>
      <c r="D2932" s="9" t="s">
        <v>3901</v>
      </c>
      <c r="E2932" s="6" t="s">
        <v>18595</v>
      </c>
      <c r="F2932" s="9" t="s">
        <v>270</v>
      </c>
      <c r="G2932" s="10">
        <v>49.384399999999999</v>
      </c>
      <c r="H2932" s="8">
        <v>0.91713030746705715</v>
      </c>
      <c r="I2932" s="8">
        <v>8.2284040995607613E-2</v>
      </c>
      <c r="J2932" s="11">
        <v>8.5999999999999993E-2</v>
      </c>
      <c r="K2932" s="11">
        <v>0.33035999999999999</v>
      </c>
      <c r="L2932" s="11">
        <v>0.65647999999999995</v>
      </c>
    </row>
    <row r="2933" spans="2:12" x14ac:dyDescent="0.3">
      <c r="B2933" s="9" t="s">
        <v>3867</v>
      </c>
      <c r="C2933" s="9" t="s">
        <v>3868</v>
      </c>
      <c r="D2933" s="9" t="s">
        <v>3899</v>
      </c>
      <c r="E2933" s="6" t="s">
        <v>3900</v>
      </c>
      <c r="F2933" s="9" t="s">
        <v>270</v>
      </c>
      <c r="G2933" s="10">
        <v>53.729520000000001</v>
      </c>
      <c r="H2933" s="8">
        <v>1</v>
      </c>
      <c r="I2933" s="8">
        <v>0</v>
      </c>
      <c r="J2933" s="11">
        <v>6.1500000000000001E-3</v>
      </c>
      <c r="K2933" s="11">
        <v>0.18368000000000001</v>
      </c>
      <c r="L2933" s="11">
        <v>0.64002000000000003</v>
      </c>
    </row>
    <row r="2934" spans="2:12" x14ac:dyDescent="0.3">
      <c r="B2934" s="9" t="s">
        <v>3867</v>
      </c>
      <c r="C2934" s="9" t="s">
        <v>3868</v>
      </c>
      <c r="D2934" s="9" t="s">
        <v>3902</v>
      </c>
      <c r="E2934" s="6" t="s">
        <v>3903</v>
      </c>
      <c r="F2934" s="9" t="s">
        <v>270</v>
      </c>
      <c r="G2934" s="10">
        <v>53.465510000000002</v>
      </c>
      <c r="H2934" s="8">
        <v>0.96077621800165158</v>
      </c>
      <c r="I2934" s="8">
        <v>3.4269199009083401E-2</v>
      </c>
      <c r="J2934" s="11">
        <v>2.035E-2</v>
      </c>
      <c r="K2934" s="11">
        <v>0.25906000000000001</v>
      </c>
      <c r="L2934" s="11">
        <v>0.69428999999999996</v>
      </c>
    </row>
    <row r="2935" spans="2:12" x14ac:dyDescent="0.3">
      <c r="B2935" s="9" t="s">
        <v>3867</v>
      </c>
      <c r="C2935" s="9" t="s">
        <v>3868</v>
      </c>
      <c r="D2935" s="9" t="s">
        <v>3887</v>
      </c>
      <c r="E2935" s="6" t="s">
        <v>3888</v>
      </c>
      <c r="F2935" s="9" t="s">
        <v>270</v>
      </c>
      <c r="G2935" s="10">
        <v>46.612369999999999</v>
      </c>
      <c r="H2935" s="8">
        <v>1</v>
      </c>
      <c r="I2935" s="8">
        <v>0</v>
      </c>
      <c r="J2935" s="11">
        <v>7.9900000000000006E-3</v>
      </c>
      <c r="K2935" s="11">
        <v>0.21498999999999999</v>
      </c>
      <c r="L2935" s="11">
        <v>0.58789999999999998</v>
      </c>
    </row>
    <row r="2936" spans="2:12" x14ac:dyDescent="0.3">
      <c r="B2936" s="9" t="s">
        <v>3867</v>
      </c>
      <c r="C2936" s="9" t="s">
        <v>3868</v>
      </c>
      <c r="D2936" s="9" t="s">
        <v>3879</v>
      </c>
      <c r="E2936" s="6" t="s">
        <v>3880</v>
      </c>
      <c r="F2936" s="9" t="s">
        <v>270</v>
      </c>
      <c r="G2936" s="10">
        <v>57.90945</v>
      </c>
      <c r="H2936" s="8">
        <v>1</v>
      </c>
      <c r="I2936" s="8">
        <v>0</v>
      </c>
      <c r="J2936" s="11">
        <v>1.289E-2</v>
      </c>
      <c r="K2936" s="11">
        <v>0.21953</v>
      </c>
      <c r="L2936" s="11">
        <v>0.69257999999999997</v>
      </c>
    </row>
    <row r="2937" spans="2:12" x14ac:dyDescent="0.3">
      <c r="B2937" s="9" t="s">
        <v>3867</v>
      </c>
      <c r="C2937" s="9" t="s">
        <v>3868</v>
      </c>
      <c r="D2937" s="9" t="s">
        <v>3889</v>
      </c>
      <c r="E2937" s="6" t="s">
        <v>19769</v>
      </c>
      <c r="F2937" s="9" t="s">
        <v>270</v>
      </c>
      <c r="G2937" s="10">
        <v>35.216000000000001</v>
      </c>
      <c r="H2937" s="8">
        <v>1</v>
      </c>
      <c r="I2937" s="8">
        <v>0</v>
      </c>
      <c r="J2937" s="11">
        <v>5.3E-3</v>
      </c>
      <c r="K2937" s="11">
        <v>0.17161000000000001</v>
      </c>
      <c r="L2937" s="11">
        <v>0.45816000000000001</v>
      </c>
    </row>
    <row r="2938" spans="2:12" x14ac:dyDescent="0.3">
      <c r="B2938" s="9" t="s">
        <v>3867</v>
      </c>
      <c r="C2938" s="9" t="s">
        <v>3868</v>
      </c>
      <c r="D2938" s="9" t="s">
        <v>3894</v>
      </c>
      <c r="E2938" s="6" t="s">
        <v>3895</v>
      </c>
      <c r="F2938" s="9" t="s">
        <v>270</v>
      </c>
      <c r="G2938" s="10">
        <v>45.786850000000001</v>
      </c>
      <c r="H2938" s="8">
        <v>1</v>
      </c>
      <c r="I2938" s="8">
        <v>0</v>
      </c>
      <c r="J2938" s="11">
        <v>5.3499999999999997E-3</v>
      </c>
      <c r="K2938" s="11">
        <v>0.27379999999999999</v>
      </c>
      <c r="L2938" s="11">
        <v>0.58623000000000003</v>
      </c>
    </row>
    <row r="2939" spans="2:12" x14ac:dyDescent="0.3">
      <c r="B2939" s="9" t="s">
        <v>3867</v>
      </c>
      <c r="C2939" s="9" t="s">
        <v>3868</v>
      </c>
      <c r="D2939" s="9" t="s">
        <v>3877</v>
      </c>
      <c r="E2939" s="6" t="s">
        <v>3878</v>
      </c>
      <c r="F2939" s="9" t="s">
        <v>270</v>
      </c>
      <c r="G2939" s="10">
        <v>50.640410000000003</v>
      </c>
      <c r="H2939" s="8">
        <v>1</v>
      </c>
      <c r="I2939" s="8">
        <v>0</v>
      </c>
      <c r="J2939" s="11">
        <v>1.231E-2</v>
      </c>
      <c r="K2939" s="11">
        <v>0.21077000000000001</v>
      </c>
      <c r="L2939" s="11">
        <v>0.63436000000000003</v>
      </c>
    </row>
    <row r="2940" spans="2:12" x14ac:dyDescent="0.3">
      <c r="B2940" s="9" t="s">
        <v>3867</v>
      </c>
      <c r="C2940" s="9" t="s">
        <v>3868</v>
      </c>
      <c r="D2940" s="9" t="s">
        <v>3875</v>
      </c>
      <c r="E2940" s="6" t="s">
        <v>3876</v>
      </c>
      <c r="F2940" s="9" t="s">
        <v>270</v>
      </c>
      <c r="G2940" s="10">
        <v>38.679299999999998</v>
      </c>
      <c r="H2940" s="8">
        <v>0.95908699397071495</v>
      </c>
      <c r="I2940" s="8">
        <v>3.1869078380706288E-2</v>
      </c>
      <c r="J2940" s="11">
        <v>1.1350000000000001E-2</v>
      </c>
      <c r="K2940" s="11">
        <v>0.34</v>
      </c>
      <c r="L2940" s="11">
        <v>0.37675999999999998</v>
      </c>
    </row>
    <row r="2941" spans="2:12" x14ac:dyDescent="0.3">
      <c r="B2941" s="9" t="s">
        <v>3867</v>
      </c>
      <c r="C2941" s="9" t="s">
        <v>3868</v>
      </c>
      <c r="D2941" s="9" t="s">
        <v>3869</v>
      </c>
      <c r="E2941" s="6" t="s">
        <v>3870</v>
      </c>
      <c r="F2941" s="9" t="s">
        <v>270</v>
      </c>
      <c r="G2941" s="10">
        <v>38.770200000000003</v>
      </c>
      <c r="H2941" s="8">
        <v>0.99057492931196989</v>
      </c>
      <c r="I2941" s="8">
        <v>4.71253534401508E-4</v>
      </c>
      <c r="J2941" s="11">
        <v>6.9800000000000001E-3</v>
      </c>
      <c r="K2941" s="11">
        <v>0.25785999999999998</v>
      </c>
      <c r="L2941" s="11">
        <v>0.32189000000000001</v>
      </c>
    </row>
    <row r="2942" spans="2:12" x14ac:dyDescent="0.3">
      <c r="B2942" s="9" t="s">
        <v>3867</v>
      </c>
      <c r="C2942" s="9" t="s">
        <v>3868</v>
      </c>
      <c r="D2942" s="9" t="s">
        <v>3897</v>
      </c>
      <c r="E2942" s="6" t="s">
        <v>3898</v>
      </c>
      <c r="F2942" s="9" t="s">
        <v>270</v>
      </c>
      <c r="G2942" s="10">
        <v>50.335459999999998</v>
      </c>
      <c r="H2942" s="8">
        <v>0.99961255327392484</v>
      </c>
      <c r="I2942" s="8">
        <v>0</v>
      </c>
      <c r="J2942" s="11">
        <v>7.7400000000000004E-3</v>
      </c>
      <c r="K2942" s="11">
        <v>0.28128999999999998</v>
      </c>
      <c r="L2942" s="11">
        <v>0.62722</v>
      </c>
    </row>
    <row r="2943" spans="2:12" x14ac:dyDescent="0.3">
      <c r="B2943" s="9" t="s">
        <v>3867</v>
      </c>
      <c r="C2943" s="9" t="s">
        <v>3868</v>
      </c>
      <c r="D2943" s="9" t="s">
        <v>3871</v>
      </c>
      <c r="E2943" s="6" t="s">
        <v>3872</v>
      </c>
      <c r="F2943" s="9" t="s">
        <v>270</v>
      </c>
      <c r="G2943" s="10">
        <v>26.902270000000001</v>
      </c>
      <c r="H2943" s="8">
        <v>0.9598173515981735</v>
      </c>
      <c r="I2943" s="8">
        <v>4.0182648401826483E-2</v>
      </c>
      <c r="J2943" s="11">
        <v>1.4080000000000001E-2</v>
      </c>
      <c r="K2943" s="11">
        <v>0.45154</v>
      </c>
      <c r="L2943" s="11">
        <v>0.31294</v>
      </c>
    </row>
    <row r="2944" spans="2:12" x14ac:dyDescent="0.3">
      <c r="B2944" s="9" t="s">
        <v>3867</v>
      </c>
      <c r="C2944" s="9" t="s">
        <v>3868</v>
      </c>
      <c r="D2944" s="9" t="s">
        <v>3873</v>
      </c>
      <c r="E2944" s="6" t="s">
        <v>3874</v>
      </c>
      <c r="F2944" s="9" t="s">
        <v>270</v>
      </c>
      <c r="G2944" s="10">
        <v>33.924799999999998</v>
      </c>
      <c r="H2944" s="8">
        <v>0.94839221913457716</v>
      </c>
      <c r="I2944" s="8">
        <v>5.597459309249702E-2</v>
      </c>
      <c r="J2944" s="11">
        <v>1.719E-2</v>
      </c>
      <c r="K2944" s="11">
        <v>0.47543999999999997</v>
      </c>
      <c r="L2944" s="11">
        <v>0.38556000000000001</v>
      </c>
    </row>
    <row r="2945" spans="2:12" x14ac:dyDescent="0.3">
      <c r="B2945" s="9" t="s">
        <v>3867</v>
      </c>
      <c r="C2945" s="9" t="s">
        <v>3868</v>
      </c>
      <c r="D2945" s="9" t="s">
        <v>3896</v>
      </c>
      <c r="E2945" s="6" t="s">
        <v>19770</v>
      </c>
      <c r="F2945" s="9" t="s">
        <v>270</v>
      </c>
      <c r="G2945" s="10">
        <v>52.219819999999999</v>
      </c>
      <c r="H2945" s="8">
        <v>1</v>
      </c>
      <c r="I2945" s="8">
        <v>0</v>
      </c>
      <c r="J2945" s="11">
        <v>3.9699999999999996E-3</v>
      </c>
      <c r="K2945" s="11">
        <v>7.1080000000000004E-2</v>
      </c>
      <c r="L2945" s="11">
        <v>0.57394999999999996</v>
      </c>
    </row>
    <row r="2946" spans="2:12" x14ac:dyDescent="0.3">
      <c r="B2946" s="9" t="s">
        <v>3867</v>
      </c>
      <c r="C2946" s="9" t="s">
        <v>3868</v>
      </c>
      <c r="D2946" s="9" t="s">
        <v>3890</v>
      </c>
      <c r="E2946" s="6" t="s">
        <v>3891</v>
      </c>
      <c r="F2946" s="9" t="s">
        <v>270</v>
      </c>
      <c r="G2946" s="10">
        <v>47.375</v>
      </c>
      <c r="H2946" s="8">
        <v>1</v>
      </c>
      <c r="I2946" s="8">
        <v>0</v>
      </c>
      <c r="J2946" s="11">
        <v>3.2299999999999998E-3</v>
      </c>
      <c r="K2946" s="11">
        <v>4.5289999999999997E-2</v>
      </c>
      <c r="L2946" s="11">
        <v>0.53603999999999996</v>
      </c>
    </row>
    <row r="2947" spans="2:12" x14ac:dyDescent="0.3">
      <c r="B2947" s="9" t="s">
        <v>3867</v>
      </c>
      <c r="C2947" s="9" t="s">
        <v>3868</v>
      </c>
      <c r="D2947" s="9" t="s">
        <v>3881</v>
      </c>
      <c r="E2947" s="6" t="s">
        <v>3882</v>
      </c>
      <c r="F2947" s="9" t="s">
        <v>270</v>
      </c>
      <c r="G2947" s="10">
        <v>37.262920000000001</v>
      </c>
      <c r="H2947" s="8">
        <v>0.99915182357930454</v>
      </c>
      <c r="I2947" s="8">
        <v>0</v>
      </c>
      <c r="J2947" s="11">
        <v>9.3699999999999999E-3</v>
      </c>
      <c r="K2947" s="11">
        <v>0.21154000000000001</v>
      </c>
      <c r="L2947" s="11">
        <v>0.53303999999999996</v>
      </c>
    </row>
    <row r="2948" spans="2:12" x14ac:dyDescent="0.3">
      <c r="B2948" s="9" t="s">
        <v>3867</v>
      </c>
      <c r="C2948" s="9" t="s">
        <v>3868</v>
      </c>
      <c r="D2948" s="9" t="s">
        <v>3883</v>
      </c>
      <c r="E2948" s="6" t="s">
        <v>3884</v>
      </c>
      <c r="F2948" s="9" t="s">
        <v>270</v>
      </c>
      <c r="G2948" s="10">
        <v>42.608519999999999</v>
      </c>
      <c r="H2948" s="8">
        <v>1</v>
      </c>
      <c r="I2948" s="8">
        <v>0</v>
      </c>
      <c r="J2948" s="11">
        <v>5.3299999999999997E-3</v>
      </c>
      <c r="K2948" s="11">
        <v>9.1039999999999996E-2</v>
      </c>
      <c r="L2948" s="11">
        <v>0.51476999999999995</v>
      </c>
    </row>
    <row r="2949" spans="2:12" x14ac:dyDescent="0.3">
      <c r="B2949" s="9" t="s">
        <v>3867</v>
      </c>
      <c r="C2949" s="9" t="s">
        <v>3868</v>
      </c>
      <c r="D2949" s="9" t="s">
        <v>3904</v>
      </c>
      <c r="E2949" s="6" t="s">
        <v>3905</v>
      </c>
      <c r="F2949" s="9" t="s">
        <v>270</v>
      </c>
      <c r="G2949" s="10">
        <v>50.849299999999999</v>
      </c>
      <c r="H2949" s="8">
        <v>0.97557290355074289</v>
      </c>
      <c r="I2949" s="8">
        <v>1.1206245278267439E-2</v>
      </c>
      <c r="J2949" s="11">
        <v>3.5770000000000003E-2</v>
      </c>
      <c r="K2949" s="11">
        <v>0.29582000000000003</v>
      </c>
      <c r="L2949" s="11">
        <v>0.62297999999999998</v>
      </c>
    </row>
    <row r="2950" spans="2:12" x14ac:dyDescent="0.3">
      <c r="B2950" s="9" t="s">
        <v>3867</v>
      </c>
      <c r="C2950" s="9" t="s">
        <v>3868</v>
      </c>
      <c r="D2950" s="9" t="s">
        <v>3885</v>
      </c>
      <c r="E2950" s="6" t="s">
        <v>3886</v>
      </c>
      <c r="F2950" s="9" t="s">
        <v>270</v>
      </c>
      <c r="G2950" s="10">
        <v>53.54851</v>
      </c>
      <c r="H2950" s="8">
        <v>1</v>
      </c>
      <c r="I2950" s="8">
        <v>0</v>
      </c>
      <c r="J2950" s="11">
        <v>6.7099999999999998E-3</v>
      </c>
      <c r="K2950" s="11">
        <v>0.26557999999999998</v>
      </c>
      <c r="L2950" s="11">
        <v>0.68696000000000002</v>
      </c>
    </row>
    <row r="2951" spans="2:12" x14ac:dyDescent="0.3">
      <c r="B2951" s="9" t="s">
        <v>3867</v>
      </c>
      <c r="C2951" s="9" t="s">
        <v>3868</v>
      </c>
      <c r="D2951" s="9" t="s">
        <v>3892</v>
      </c>
      <c r="E2951" s="6" t="s">
        <v>3893</v>
      </c>
      <c r="F2951" s="9" t="s">
        <v>270</v>
      </c>
      <c r="G2951" s="10">
        <v>48.48659</v>
      </c>
      <c r="H2951" s="8">
        <v>1</v>
      </c>
      <c r="I2951" s="8">
        <v>0</v>
      </c>
      <c r="J2951" s="11">
        <v>6.5100000000000002E-3</v>
      </c>
      <c r="K2951" s="11">
        <v>0.30295</v>
      </c>
      <c r="L2951" s="11">
        <v>0.62804000000000004</v>
      </c>
    </row>
    <row r="2952" spans="2:12" x14ac:dyDescent="0.3">
      <c r="B2952" s="9" t="s">
        <v>3906</v>
      </c>
      <c r="C2952" s="9" t="s">
        <v>3907</v>
      </c>
      <c r="D2952" s="9" t="s">
        <v>3912</v>
      </c>
      <c r="E2952" s="6" t="s">
        <v>3913</v>
      </c>
      <c r="F2952" s="9" t="s">
        <v>5</v>
      </c>
      <c r="G2952" s="10">
        <v>35.000419999999998</v>
      </c>
      <c r="H2952" s="8">
        <v>0.98749747933051013</v>
      </c>
      <c r="I2952" s="8">
        <v>0</v>
      </c>
      <c r="J2952" s="11">
        <v>4.2300000000000003E-3</v>
      </c>
      <c r="K2952" s="11">
        <v>0.14296</v>
      </c>
      <c r="L2952" s="11">
        <v>0.50995000000000001</v>
      </c>
    </row>
    <row r="2953" spans="2:12" x14ac:dyDescent="0.3">
      <c r="B2953" s="9" t="s">
        <v>3906</v>
      </c>
      <c r="C2953" s="9" t="s">
        <v>3907</v>
      </c>
      <c r="D2953" s="9" t="s">
        <v>3910</v>
      </c>
      <c r="E2953" s="6" t="s">
        <v>3911</v>
      </c>
      <c r="F2953" s="9" t="s">
        <v>5</v>
      </c>
      <c r="G2953" s="10">
        <v>35.802619999999997</v>
      </c>
      <c r="H2953" s="8">
        <v>0.99033665835411466</v>
      </c>
      <c r="I2953" s="8">
        <v>0</v>
      </c>
      <c r="J2953" s="11">
        <v>3.2699999999999999E-3</v>
      </c>
      <c r="K2953" s="11">
        <v>5.1400000000000001E-2</v>
      </c>
      <c r="L2953" s="11">
        <v>0.45654</v>
      </c>
    </row>
    <row r="2954" spans="2:12" x14ac:dyDescent="0.3">
      <c r="B2954" s="9" t="s">
        <v>3906</v>
      </c>
      <c r="C2954" s="9" t="s">
        <v>3907</v>
      </c>
      <c r="D2954" s="9" t="s">
        <v>3908</v>
      </c>
      <c r="E2954" s="6" t="s">
        <v>3909</v>
      </c>
      <c r="F2954" s="9" t="s">
        <v>5</v>
      </c>
      <c r="G2954" s="10">
        <v>21.988150000000001</v>
      </c>
      <c r="H2954" s="8">
        <v>0.79826689774696702</v>
      </c>
      <c r="I2954" s="8">
        <v>9.3240901213171579E-2</v>
      </c>
      <c r="J2954" s="11">
        <v>6.4100000000000004E-2</v>
      </c>
      <c r="K2954" s="11">
        <v>0.39229000000000003</v>
      </c>
      <c r="L2954" s="11">
        <v>0.28682000000000002</v>
      </c>
    </row>
    <row r="2955" spans="2:12" x14ac:dyDescent="0.3">
      <c r="B2955" s="9" t="s">
        <v>3906</v>
      </c>
      <c r="C2955" s="9" t="s">
        <v>3907</v>
      </c>
      <c r="D2955" s="9" t="s">
        <v>3916</v>
      </c>
      <c r="E2955" s="6" t="s">
        <v>18596</v>
      </c>
      <c r="F2955" s="9" t="s">
        <v>5</v>
      </c>
      <c r="G2955" s="10">
        <v>32.761780000000002</v>
      </c>
      <c r="H2955" s="8">
        <v>0.99533663654911109</v>
      </c>
      <c r="I2955" s="8">
        <v>0</v>
      </c>
      <c r="J2955" s="11">
        <v>7.9799999999999992E-3</v>
      </c>
      <c r="K2955" s="11">
        <v>0.15620000000000001</v>
      </c>
      <c r="L2955" s="11">
        <v>0.52307999999999999</v>
      </c>
    </row>
    <row r="2956" spans="2:12" x14ac:dyDescent="0.3">
      <c r="B2956" s="9" t="s">
        <v>3906</v>
      </c>
      <c r="C2956" s="9" t="s">
        <v>3907</v>
      </c>
      <c r="D2956" s="9" t="s">
        <v>3914</v>
      </c>
      <c r="E2956" s="6" t="s">
        <v>3915</v>
      </c>
      <c r="F2956" s="9" t="s">
        <v>5</v>
      </c>
      <c r="G2956" s="10">
        <v>34.16037</v>
      </c>
      <c r="H2956" s="8">
        <v>0.94190404797601202</v>
      </c>
      <c r="I2956" s="8">
        <v>1.7241379310344827E-2</v>
      </c>
      <c r="J2956" s="11">
        <v>7.8700000000000003E-3</v>
      </c>
      <c r="K2956" s="11">
        <v>9.8159999999999997E-2</v>
      </c>
      <c r="L2956" s="11">
        <v>0.44408999999999998</v>
      </c>
    </row>
    <row r="2957" spans="2:12" x14ac:dyDescent="0.3">
      <c r="B2957" s="9" t="s">
        <v>3906</v>
      </c>
      <c r="C2957" s="9" t="s">
        <v>3907</v>
      </c>
      <c r="D2957" s="9" t="s">
        <v>3917</v>
      </c>
      <c r="E2957" s="6" t="s">
        <v>3918</v>
      </c>
      <c r="F2957" s="9" t="s">
        <v>5</v>
      </c>
      <c r="G2957" s="10">
        <v>24.819749999999999</v>
      </c>
      <c r="H2957" s="8">
        <v>0.74837724322260402</v>
      </c>
      <c r="I2957" s="8">
        <v>6.6437571592210767E-2</v>
      </c>
      <c r="J2957" s="11">
        <v>3.0249999999999999E-2</v>
      </c>
      <c r="K2957" s="11">
        <v>0.31730999999999998</v>
      </c>
      <c r="L2957" s="11">
        <v>0.32012000000000002</v>
      </c>
    </row>
    <row r="2958" spans="2:12" x14ac:dyDescent="0.3">
      <c r="B2958" s="9" t="s">
        <v>3906</v>
      </c>
      <c r="C2958" s="9" t="s">
        <v>3907</v>
      </c>
      <c r="D2958" s="9" t="s">
        <v>3928</v>
      </c>
      <c r="E2958" s="6" t="s">
        <v>3929</v>
      </c>
      <c r="F2958" s="9" t="s">
        <v>5</v>
      </c>
      <c r="G2958" s="10">
        <v>31.674240000000001</v>
      </c>
      <c r="H2958" s="8">
        <v>0.87528566764609861</v>
      </c>
      <c r="I2958" s="8">
        <v>2.6118184786157361E-2</v>
      </c>
      <c r="J2958" s="11">
        <v>1.001E-2</v>
      </c>
      <c r="K2958" s="11">
        <v>0.18251999999999999</v>
      </c>
      <c r="L2958" s="11">
        <v>0.46515000000000001</v>
      </c>
    </row>
    <row r="2959" spans="2:12" x14ac:dyDescent="0.3">
      <c r="B2959" s="9" t="s">
        <v>3906</v>
      </c>
      <c r="C2959" s="9" t="s">
        <v>3907</v>
      </c>
      <c r="D2959" s="9" t="s">
        <v>3921</v>
      </c>
      <c r="E2959" s="6" t="s">
        <v>3922</v>
      </c>
      <c r="F2959" s="9" t="s">
        <v>5</v>
      </c>
      <c r="G2959" s="10">
        <v>29.197369999999999</v>
      </c>
      <c r="H2959" s="8">
        <v>0.84380952380952379</v>
      </c>
      <c r="I2959" s="8">
        <v>1.6666666666666666E-2</v>
      </c>
      <c r="J2959" s="11">
        <v>8.09E-3</v>
      </c>
      <c r="K2959" s="11">
        <v>0.15165000000000001</v>
      </c>
      <c r="L2959" s="11">
        <v>0.35442000000000001</v>
      </c>
    </row>
    <row r="2960" spans="2:12" x14ac:dyDescent="0.3">
      <c r="B2960" s="9" t="s">
        <v>3906</v>
      </c>
      <c r="C2960" s="9" t="s">
        <v>3907</v>
      </c>
      <c r="D2960" s="9" t="s">
        <v>3923</v>
      </c>
      <c r="E2960" s="6" t="s">
        <v>18597</v>
      </c>
      <c r="F2960" s="9" t="s">
        <v>5</v>
      </c>
      <c r="G2960" s="10">
        <v>47.588070000000002</v>
      </c>
      <c r="H2960" s="8">
        <v>0.88592814371257489</v>
      </c>
      <c r="I2960" s="8">
        <v>2.3652694610778444E-2</v>
      </c>
      <c r="J2960" s="11">
        <v>6.5900000000000004E-3</v>
      </c>
      <c r="K2960" s="11">
        <v>0.14319999999999999</v>
      </c>
      <c r="L2960" s="11">
        <v>0.47053</v>
      </c>
    </row>
    <row r="2961" spans="2:12" x14ac:dyDescent="0.3">
      <c r="B2961" s="9" t="s">
        <v>3906</v>
      </c>
      <c r="C2961" s="9" t="s">
        <v>3907</v>
      </c>
      <c r="D2961" s="9" t="s">
        <v>3924</v>
      </c>
      <c r="E2961" s="6" t="s">
        <v>3925</v>
      </c>
      <c r="F2961" s="9" t="s">
        <v>5</v>
      </c>
      <c r="G2961" s="10">
        <v>43.089329999999997</v>
      </c>
      <c r="H2961" s="8">
        <v>0.82726901062959934</v>
      </c>
      <c r="I2961" s="8">
        <v>6.2959934587080948E-2</v>
      </c>
      <c r="J2961" s="11">
        <v>3.4790000000000001E-2</v>
      </c>
      <c r="K2961" s="11">
        <v>0.26793</v>
      </c>
      <c r="L2961" s="11">
        <v>0.48237000000000002</v>
      </c>
    </row>
    <row r="2962" spans="2:12" x14ac:dyDescent="0.3">
      <c r="B2962" s="9" t="s">
        <v>3906</v>
      </c>
      <c r="C2962" s="9" t="s">
        <v>3907</v>
      </c>
      <c r="D2962" s="9" t="s">
        <v>3926</v>
      </c>
      <c r="E2962" s="6" t="s">
        <v>3927</v>
      </c>
      <c r="F2962" s="9" t="s">
        <v>5</v>
      </c>
      <c r="G2962" s="10">
        <v>59.017020000000002</v>
      </c>
      <c r="H2962" s="8">
        <v>0.98486759142496849</v>
      </c>
      <c r="I2962" s="8">
        <v>8.4068936527952921E-4</v>
      </c>
      <c r="J2962" s="11">
        <v>2.3800000000000002E-3</v>
      </c>
      <c r="K2962" s="11">
        <v>7.621E-2</v>
      </c>
      <c r="L2962" s="11">
        <v>0.58825000000000005</v>
      </c>
    </row>
    <row r="2963" spans="2:12" x14ac:dyDescent="0.3">
      <c r="B2963" s="9" t="s">
        <v>3906</v>
      </c>
      <c r="C2963" s="9" t="s">
        <v>3907</v>
      </c>
      <c r="D2963" s="9" t="s">
        <v>3919</v>
      </c>
      <c r="E2963" s="6" t="s">
        <v>3920</v>
      </c>
      <c r="F2963" s="9" t="s">
        <v>5</v>
      </c>
      <c r="G2963" s="10">
        <v>22.279039999999998</v>
      </c>
      <c r="H2963" s="8">
        <v>0.72339636633296256</v>
      </c>
      <c r="I2963" s="8">
        <v>0.11827956989247312</v>
      </c>
      <c r="J2963" s="11">
        <v>6.8669999999999995E-2</v>
      </c>
      <c r="K2963" s="11">
        <v>0.4219</v>
      </c>
      <c r="L2963" s="11">
        <v>0.29309000000000002</v>
      </c>
    </row>
    <row r="2964" spans="2:12" x14ac:dyDescent="0.3">
      <c r="B2964" s="9" t="s">
        <v>14457</v>
      </c>
      <c r="C2964" s="9" t="s">
        <v>14458</v>
      </c>
      <c r="D2964" s="9" t="s">
        <v>14510</v>
      </c>
      <c r="E2964" s="9" t="s">
        <v>14511</v>
      </c>
      <c r="F2964" s="9" t="s">
        <v>13625</v>
      </c>
      <c r="G2964" s="10">
        <v>78.090140000000005</v>
      </c>
      <c r="H2964" s="8">
        <v>0.99809885931558939</v>
      </c>
      <c r="I2964" s="8">
        <v>8.555133079847909E-3</v>
      </c>
      <c r="J2964" s="11">
        <v>1.333E-2</v>
      </c>
      <c r="K2964" s="11">
        <v>0.12637999999999999</v>
      </c>
      <c r="L2964" s="11">
        <v>0.7571</v>
      </c>
    </row>
    <row r="2965" spans="2:12" x14ac:dyDescent="0.3">
      <c r="B2965" s="9" t="s">
        <v>14457</v>
      </c>
      <c r="C2965" s="9" t="s">
        <v>14458</v>
      </c>
      <c r="D2965" s="9" t="s">
        <v>14476</v>
      </c>
      <c r="E2965" s="9" t="s">
        <v>14477</v>
      </c>
      <c r="F2965" s="9" t="s">
        <v>13625</v>
      </c>
      <c r="G2965" s="10">
        <v>75.365620000000007</v>
      </c>
      <c r="H2965" s="8">
        <v>1</v>
      </c>
      <c r="I2965" s="8">
        <v>0</v>
      </c>
      <c r="J2965" s="11">
        <v>1.1089999999999999E-2</v>
      </c>
      <c r="K2965" s="11">
        <v>0.25507999999999997</v>
      </c>
      <c r="L2965" s="11">
        <v>0.72704999999999997</v>
      </c>
    </row>
    <row r="2966" spans="2:12" x14ac:dyDescent="0.3">
      <c r="B2966" s="9" t="s">
        <v>14457</v>
      </c>
      <c r="C2966" s="9" t="s">
        <v>14458</v>
      </c>
      <c r="D2966" s="9" t="s">
        <v>14474</v>
      </c>
      <c r="E2966" s="9" t="s">
        <v>14475</v>
      </c>
      <c r="F2966" s="9" t="s">
        <v>13625</v>
      </c>
      <c r="G2966" s="10">
        <v>85.853300000000004</v>
      </c>
      <c r="H2966" s="8">
        <v>1</v>
      </c>
      <c r="I2966" s="8">
        <v>0</v>
      </c>
      <c r="J2966" s="11">
        <v>1.788E-2</v>
      </c>
      <c r="K2966" s="11">
        <v>0.17469000000000001</v>
      </c>
      <c r="L2966" s="11">
        <v>0.80398999999999998</v>
      </c>
    </row>
    <row r="2967" spans="2:12" x14ac:dyDescent="0.3">
      <c r="B2967" s="9" t="s">
        <v>14457</v>
      </c>
      <c r="C2967" s="9" t="s">
        <v>14458</v>
      </c>
      <c r="D2967" s="9" t="s">
        <v>14478</v>
      </c>
      <c r="E2967" s="9" t="s">
        <v>14479</v>
      </c>
      <c r="F2967" s="9" t="s">
        <v>13625</v>
      </c>
      <c r="G2967" s="10">
        <v>74.314570000000003</v>
      </c>
      <c r="H2967" s="8">
        <v>0.99953183520599254</v>
      </c>
      <c r="I2967" s="8">
        <v>0</v>
      </c>
      <c r="J2967" s="11">
        <v>4.7999999999999996E-3</v>
      </c>
      <c r="K2967" s="11">
        <v>0.17326</v>
      </c>
      <c r="L2967" s="11">
        <v>0.69964000000000004</v>
      </c>
    </row>
    <row r="2968" spans="2:12" x14ac:dyDescent="0.3">
      <c r="B2968" s="9" t="s">
        <v>14457</v>
      </c>
      <c r="C2968" s="9" t="s">
        <v>14458</v>
      </c>
      <c r="D2968" s="9" t="s">
        <v>14274</v>
      </c>
      <c r="E2968" s="9" t="s">
        <v>14275</v>
      </c>
      <c r="F2968" s="9" t="s">
        <v>13625</v>
      </c>
      <c r="G2968" s="10">
        <v>20.664929999999998</v>
      </c>
      <c r="H2968" s="8">
        <v>0.52844311377245512</v>
      </c>
      <c r="I2968" s="8">
        <v>0.30538922155688625</v>
      </c>
      <c r="J2968" s="11">
        <v>0.11232</v>
      </c>
      <c r="K2968" s="11">
        <v>0.50739000000000001</v>
      </c>
      <c r="L2968" s="11">
        <v>0.28177000000000002</v>
      </c>
    </row>
    <row r="2969" spans="2:12" x14ac:dyDescent="0.3">
      <c r="B2969" s="9" t="s">
        <v>14457</v>
      </c>
      <c r="C2969" s="9" t="s">
        <v>14458</v>
      </c>
      <c r="D2969" s="9" t="s">
        <v>14498</v>
      </c>
      <c r="E2969" s="9" t="s">
        <v>14499</v>
      </c>
      <c r="F2969" s="9" t="s">
        <v>13625</v>
      </c>
      <c r="G2969" s="10">
        <v>65.479960000000005</v>
      </c>
      <c r="H2969" s="8">
        <v>0.99421686746987947</v>
      </c>
      <c r="I2969" s="8">
        <v>2.891566265060241E-3</v>
      </c>
      <c r="J2969" s="11">
        <v>3.6049999999999999E-2</v>
      </c>
      <c r="K2969" s="11">
        <v>0.20097999999999999</v>
      </c>
      <c r="L2969" s="11">
        <v>0.73894000000000004</v>
      </c>
    </row>
    <row r="2970" spans="2:12" x14ac:dyDescent="0.3">
      <c r="B2970" s="9" t="s">
        <v>14457</v>
      </c>
      <c r="C2970" s="9" t="s">
        <v>14458</v>
      </c>
      <c r="D2970" s="9" t="s">
        <v>14272</v>
      </c>
      <c r="E2970" s="9" t="s">
        <v>14273</v>
      </c>
      <c r="F2970" s="9" t="s">
        <v>13625</v>
      </c>
      <c r="G2970" s="10">
        <v>32.060319999999997</v>
      </c>
      <c r="H2970" s="8">
        <v>0.89852481001341078</v>
      </c>
      <c r="I2970" s="8">
        <v>2.9056772463120252E-2</v>
      </c>
      <c r="J2970" s="11">
        <v>3.058E-2</v>
      </c>
      <c r="K2970" s="11">
        <v>0.246</v>
      </c>
      <c r="L2970" s="11">
        <v>0.48923</v>
      </c>
    </row>
    <row r="2971" spans="2:12" x14ac:dyDescent="0.3">
      <c r="B2971" s="9" t="s">
        <v>14457</v>
      </c>
      <c r="C2971" s="9" t="s">
        <v>14458</v>
      </c>
      <c r="D2971" s="9" t="s">
        <v>14484</v>
      </c>
      <c r="E2971" s="9" t="s">
        <v>14485</v>
      </c>
      <c r="F2971" s="9" t="s">
        <v>13625</v>
      </c>
      <c r="G2971" s="10">
        <v>69.954530000000005</v>
      </c>
      <c r="H2971" s="8">
        <v>0.99944227551589515</v>
      </c>
      <c r="I2971" s="8">
        <v>1.1154489682097045E-3</v>
      </c>
      <c r="J2971" s="11">
        <v>1.5E-3</v>
      </c>
      <c r="K2971" s="11">
        <v>5.0860000000000002E-2</v>
      </c>
      <c r="L2971" s="11">
        <v>0.67390000000000005</v>
      </c>
    </row>
    <row r="2972" spans="2:12" x14ac:dyDescent="0.3">
      <c r="B2972" s="9" t="s">
        <v>14457</v>
      </c>
      <c r="C2972" s="9" t="s">
        <v>14458</v>
      </c>
      <c r="D2972" s="9" t="s">
        <v>14470</v>
      </c>
      <c r="E2972" s="9" t="s">
        <v>14471</v>
      </c>
      <c r="F2972" s="9" t="s">
        <v>13625</v>
      </c>
      <c r="G2972" s="10">
        <v>39.659280000000003</v>
      </c>
      <c r="H2972" s="8">
        <v>0.86392742796157951</v>
      </c>
      <c r="I2972" s="8">
        <v>6.2433297758804698E-2</v>
      </c>
      <c r="J2972" s="11">
        <v>3.3090000000000001E-2</v>
      </c>
      <c r="K2972" s="11">
        <v>0.35787000000000002</v>
      </c>
      <c r="L2972" s="11">
        <v>0.51924000000000003</v>
      </c>
    </row>
    <row r="2973" spans="2:12" x14ac:dyDescent="0.3">
      <c r="B2973" s="9" t="s">
        <v>14457</v>
      </c>
      <c r="C2973" s="9" t="s">
        <v>14458</v>
      </c>
      <c r="D2973" s="9" t="s">
        <v>14502</v>
      </c>
      <c r="E2973" s="9" t="s">
        <v>14503</v>
      </c>
      <c r="F2973" s="9" t="s">
        <v>13625</v>
      </c>
      <c r="G2973" s="10">
        <v>85.739580000000004</v>
      </c>
      <c r="H2973" s="8">
        <v>0.99929228591648978</v>
      </c>
      <c r="I2973" s="8">
        <v>7.0771408351026188E-4</v>
      </c>
      <c r="J2973" s="11">
        <v>1.004E-2</v>
      </c>
      <c r="K2973" s="11">
        <v>0.20083999999999999</v>
      </c>
      <c r="L2973" s="11">
        <v>0.78996</v>
      </c>
    </row>
    <row r="2974" spans="2:12" x14ac:dyDescent="0.3">
      <c r="B2974" s="9" t="s">
        <v>14457</v>
      </c>
      <c r="C2974" s="9" t="s">
        <v>14458</v>
      </c>
      <c r="D2974" s="9" t="s">
        <v>14494</v>
      </c>
      <c r="E2974" s="9" t="s">
        <v>14495</v>
      </c>
      <c r="F2974" s="9" t="s">
        <v>13625</v>
      </c>
      <c r="G2974" s="10">
        <v>73.173010000000005</v>
      </c>
      <c r="H2974" s="8">
        <v>0.9886621315192744</v>
      </c>
      <c r="I2974" s="8">
        <v>1.1337868480725623E-2</v>
      </c>
      <c r="J2974" s="11">
        <v>2.6100000000000002E-2</v>
      </c>
      <c r="K2974" s="11">
        <v>0.20741999999999999</v>
      </c>
      <c r="L2974" s="11">
        <v>0.75548999999999999</v>
      </c>
    </row>
    <row r="2975" spans="2:12" x14ac:dyDescent="0.3">
      <c r="B2975" s="9" t="s">
        <v>14457</v>
      </c>
      <c r="C2975" s="9" t="s">
        <v>14458</v>
      </c>
      <c r="D2975" s="9" t="s">
        <v>14459</v>
      </c>
      <c r="E2975" s="9" t="s">
        <v>14460</v>
      </c>
      <c r="F2975" s="9" t="s">
        <v>13625</v>
      </c>
      <c r="G2975" s="10">
        <v>20.39282</v>
      </c>
      <c r="H2975" s="8">
        <v>0.61603823685608072</v>
      </c>
      <c r="I2975" s="8">
        <v>0.20392989909718534</v>
      </c>
      <c r="J2975" s="11">
        <v>8.0710000000000004E-2</v>
      </c>
      <c r="K2975" s="11">
        <v>0.4446</v>
      </c>
      <c r="L2975" s="11">
        <v>0.27633000000000002</v>
      </c>
    </row>
    <row r="2976" spans="2:12" x14ac:dyDescent="0.3">
      <c r="B2976" s="9" t="s">
        <v>14457</v>
      </c>
      <c r="C2976" s="9" t="s">
        <v>14458</v>
      </c>
      <c r="D2976" s="9" t="s">
        <v>14463</v>
      </c>
      <c r="E2976" s="9" t="s">
        <v>14464</v>
      </c>
      <c r="F2976" s="9" t="s">
        <v>13625</v>
      </c>
      <c r="G2976" s="10">
        <v>31.086089999999999</v>
      </c>
      <c r="H2976" s="8">
        <v>0.97084851639770953</v>
      </c>
      <c r="I2976" s="8">
        <v>2.6028110359187923E-2</v>
      </c>
      <c r="J2976" s="11">
        <v>6.4299999999999996E-2</v>
      </c>
      <c r="K2976" s="11">
        <v>0.30381000000000002</v>
      </c>
      <c r="L2976" s="11">
        <v>0.55576999999999999</v>
      </c>
    </row>
    <row r="2977" spans="2:12" x14ac:dyDescent="0.3">
      <c r="B2977" s="9" t="s">
        <v>14457</v>
      </c>
      <c r="C2977" s="9" t="s">
        <v>14458</v>
      </c>
      <c r="D2977" s="9" t="s">
        <v>14461</v>
      </c>
      <c r="E2977" s="9" t="s">
        <v>14462</v>
      </c>
      <c r="F2977" s="9" t="s">
        <v>13625</v>
      </c>
      <c r="G2977" s="10">
        <v>31.044840000000001</v>
      </c>
      <c r="H2977" s="8">
        <v>0.96840354767184034</v>
      </c>
      <c r="I2977" s="8">
        <v>0</v>
      </c>
      <c r="J2977" s="11">
        <v>1.123E-2</v>
      </c>
      <c r="K2977" s="11">
        <v>9.2810000000000004E-2</v>
      </c>
      <c r="L2977" s="11">
        <v>0.4259</v>
      </c>
    </row>
    <row r="2978" spans="2:12" x14ac:dyDescent="0.3">
      <c r="B2978" s="9" t="s">
        <v>14457</v>
      </c>
      <c r="C2978" s="9" t="s">
        <v>14458</v>
      </c>
      <c r="D2978" s="9" t="s">
        <v>14496</v>
      </c>
      <c r="E2978" s="9" t="s">
        <v>14497</v>
      </c>
      <c r="F2978" s="9" t="s">
        <v>13625</v>
      </c>
      <c r="G2978" s="10">
        <v>90.350759999999994</v>
      </c>
      <c r="H2978" s="8">
        <v>0.98312611012433393</v>
      </c>
      <c r="I2978" s="8">
        <v>1.6873889875666074E-2</v>
      </c>
      <c r="J2978" s="11">
        <v>4.3479999999999998E-2</v>
      </c>
      <c r="K2978" s="11">
        <v>0.16256999999999999</v>
      </c>
      <c r="L2978" s="11">
        <v>0.82513999999999998</v>
      </c>
    </row>
    <row r="2979" spans="2:12" x14ac:dyDescent="0.3">
      <c r="B2979" s="9" t="s">
        <v>14457</v>
      </c>
      <c r="C2979" s="9" t="s">
        <v>14458</v>
      </c>
      <c r="D2979" s="9" t="s">
        <v>14472</v>
      </c>
      <c r="E2979" s="9" t="s">
        <v>14473</v>
      </c>
      <c r="F2979" s="9" t="s">
        <v>13625</v>
      </c>
      <c r="G2979" s="10">
        <v>48.176679999999998</v>
      </c>
      <c r="H2979" s="8">
        <v>0.90012330456226886</v>
      </c>
      <c r="I2979" s="8">
        <v>6.4118372379778049E-2</v>
      </c>
      <c r="J2979" s="11">
        <v>8.6730000000000002E-2</v>
      </c>
      <c r="K2979" s="11">
        <v>0.33717000000000003</v>
      </c>
      <c r="L2979" s="11">
        <v>0.57876000000000005</v>
      </c>
    </row>
    <row r="2980" spans="2:12" x14ac:dyDescent="0.3">
      <c r="B2980" s="9" t="s">
        <v>14457</v>
      </c>
      <c r="C2980" s="9" t="s">
        <v>14458</v>
      </c>
      <c r="D2980" s="9" t="s">
        <v>14480</v>
      </c>
      <c r="E2980" s="9" t="s">
        <v>14481</v>
      </c>
      <c r="F2980" s="9" t="s">
        <v>13625</v>
      </c>
      <c r="G2980" s="10">
        <v>73.5471</v>
      </c>
      <c r="H2980" s="8">
        <v>0.99352890422778262</v>
      </c>
      <c r="I2980" s="8">
        <v>0</v>
      </c>
      <c r="J2980" s="11">
        <v>7.3000000000000001E-3</v>
      </c>
      <c r="K2980" s="11">
        <v>0.18779000000000001</v>
      </c>
      <c r="L2980" s="11">
        <v>0.72353000000000001</v>
      </c>
    </row>
    <row r="2981" spans="2:12" x14ac:dyDescent="0.3">
      <c r="B2981" s="9" t="s">
        <v>14457</v>
      </c>
      <c r="C2981" s="9" t="s">
        <v>14458</v>
      </c>
      <c r="D2981" s="9" t="s">
        <v>14482</v>
      </c>
      <c r="E2981" s="9" t="s">
        <v>14483</v>
      </c>
      <c r="F2981" s="9" t="s">
        <v>13625</v>
      </c>
      <c r="G2981" s="10">
        <v>76.093779999999995</v>
      </c>
      <c r="H2981" s="8">
        <v>0.99514348785871964</v>
      </c>
      <c r="I2981" s="8">
        <v>1.3245033112582781E-3</v>
      </c>
      <c r="J2981" s="11">
        <v>5.5199999999999997E-3</v>
      </c>
      <c r="K2981" s="11">
        <v>0.14951999999999999</v>
      </c>
      <c r="L2981" s="11">
        <v>0.68137999999999999</v>
      </c>
    </row>
    <row r="2982" spans="2:12" x14ac:dyDescent="0.3">
      <c r="B2982" s="9" t="s">
        <v>14457</v>
      </c>
      <c r="C2982" s="9" t="s">
        <v>14458</v>
      </c>
      <c r="D2982" s="9" t="s">
        <v>14488</v>
      </c>
      <c r="E2982" s="9" t="s">
        <v>14489</v>
      </c>
      <c r="F2982" s="9" t="s">
        <v>13625</v>
      </c>
      <c r="G2982" s="10">
        <v>34.134619999999998</v>
      </c>
      <c r="H2982" s="8">
        <v>0.99906191369606001</v>
      </c>
      <c r="I2982" s="8">
        <v>0</v>
      </c>
      <c r="J2982" s="11">
        <v>1.3979999999999999E-2</v>
      </c>
      <c r="K2982" s="11">
        <v>0.36559000000000003</v>
      </c>
      <c r="L2982" s="11">
        <v>0.59570000000000001</v>
      </c>
    </row>
    <row r="2983" spans="2:12" x14ac:dyDescent="0.3">
      <c r="B2983" s="9" t="s">
        <v>14457</v>
      </c>
      <c r="C2983" s="9" t="s">
        <v>14458</v>
      </c>
      <c r="D2983" s="9" t="s">
        <v>14490</v>
      </c>
      <c r="E2983" s="9" t="s">
        <v>14491</v>
      </c>
      <c r="F2983" s="9" t="s">
        <v>13625</v>
      </c>
      <c r="G2983" s="10">
        <v>42.862349999999999</v>
      </c>
      <c r="H2983" s="8">
        <v>0.95859538784067089</v>
      </c>
      <c r="I2983" s="8">
        <v>4.716981132075472E-2</v>
      </c>
      <c r="J2983" s="11">
        <v>4.7789999999999999E-2</v>
      </c>
      <c r="K2983" s="11">
        <v>0.30828</v>
      </c>
      <c r="L2983" s="11">
        <v>0.57110000000000005</v>
      </c>
    </row>
    <row r="2984" spans="2:12" x14ac:dyDescent="0.3">
      <c r="B2984" s="9" t="s">
        <v>14457</v>
      </c>
      <c r="C2984" s="9" t="s">
        <v>14458</v>
      </c>
      <c r="D2984" s="9" t="s">
        <v>14465</v>
      </c>
      <c r="E2984" s="9" t="s">
        <v>8874</v>
      </c>
      <c r="F2984" s="9" t="s">
        <v>13625</v>
      </c>
      <c r="G2984" s="10">
        <v>32.876950000000001</v>
      </c>
      <c r="H2984" s="8">
        <v>0.96294910179640714</v>
      </c>
      <c r="I2984" s="8">
        <v>1.0853293413173653E-2</v>
      </c>
      <c r="J2984" s="11">
        <v>9.58E-3</v>
      </c>
      <c r="K2984" s="11">
        <v>9.3289999999999998E-2</v>
      </c>
      <c r="L2984" s="11">
        <v>0.50177000000000005</v>
      </c>
    </row>
    <row r="2985" spans="2:12" x14ac:dyDescent="0.3">
      <c r="B2985" s="9" t="s">
        <v>14457</v>
      </c>
      <c r="C2985" s="9" t="s">
        <v>14458</v>
      </c>
      <c r="D2985" s="9" t="s">
        <v>14468</v>
      </c>
      <c r="E2985" s="9" t="s">
        <v>14469</v>
      </c>
      <c r="F2985" s="9" t="s">
        <v>13625</v>
      </c>
      <c r="G2985" s="10">
        <v>28.954339999999998</v>
      </c>
      <c r="H2985" s="8">
        <v>0.98799999999999999</v>
      </c>
      <c r="I2985" s="8">
        <v>0</v>
      </c>
      <c r="J2985" s="11">
        <v>8.8800000000000007E-3</v>
      </c>
      <c r="K2985" s="11">
        <v>0.10355</v>
      </c>
      <c r="L2985" s="11">
        <v>0.40334999999999999</v>
      </c>
    </row>
    <row r="2986" spans="2:12" x14ac:dyDescent="0.3">
      <c r="B2986" s="9" t="s">
        <v>14457</v>
      </c>
      <c r="C2986" s="9" t="s">
        <v>14458</v>
      </c>
      <c r="D2986" s="9" t="s">
        <v>14466</v>
      </c>
      <c r="E2986" s="9" t="s">
        <v>14467</v>
      </c>
      <c r="F2986" s="9" t="s">
        <v>13625</v>
      </c>
      <c r="G2986" s="10">
        <v>30.569469999999999</v>
      </c>
      <c r="H2986" s="8">
        <v>0.98239436619718312</v>
      </c>
      <c r="I2986" s="8">
        <v>0</v>
      </c>
      <c r="J2986" s="11">
        <v>5.4999999999999997E-3</v>
      </c>
      <c r="K2986" s="11">
        <v>8.1960000000000005E-2</v>
      </c>
      <c r="L2986" s="11">
        <v>0.38284000000000001</v>
      </c>
    </row>
    <row r="2987" spans="2:12" x14ac:dyDescent="0.3">
      <c r="B2987" s="9" t="s">
        <v>14457</v>
      </c>
      <c r="C2987" s="9" t="s">
        <v>14458</v>
      </c>
      <c r="D2987" s="9" t="s">
        <v>14508</v>
      </c>
      <c r="E2987" s="9" t="s">
        <v>14509</v>
      </c>
      <c r="F2987" s="9" t="s">
        <v>13625</v>
      </c>
      <c r="G2987" s="10">
        <v>76.087289999999996</v>
      </c>
      <c r="H2987" s="8">
        <v>1</v>
      </c>
      <c r="I2987" s="8">
        <v>0</v>
      </c>
      <c r="J2987" s="11">
        <v>1.3500000000000001E-3</v>
      </c>
      <c r="K2987" s="11">
        <v>5.6120000000000003E-2</v>
      </c>
      <c r="L2987" s="11">
        <v>0.71196999999999999</v>
      </c>
    </row>
    <row r="2988" spans="2:12" x14ac:dyDescent="0.3">
      <c r="B2988" s="9" t="s">
        <v>14457</v>
      </c>
      <c r="C2988" s="9" t="s">
        <v>14458</v>
      </c>
      <c r="D2988" s="9" t="s">
        <v>14492</v>
      </c>
      <c r="E2988" s="9" t="s">
        <v>14493</v>
      </c>
      <c r="F2988" s="9" t="s">
        <v>13625</v>
      </c>
      <c r="G2988" s="10">
        <v>51.954830000000001</v>
      </c>
      <c r="H2988" s="8">
        <v>0.90095238095238095</v>
      </c>
      <c r="I2988" s="8">
        <v>4.507936507936508E-2</v>
      </c>
      <c r="J2988" s="11">
        <v>5.638E-2</v>
      </c>
      <c r="K2988" s="11">
        <v>0.22622</v>
      </c>
      <c r="L2988" s="11">
        <v>0.69979000000000002</v>
      </c>
    </row>
    <row r="2989" spans="2:12" x14ac:dyDescent="0.3">
      <c r="B2989" s="9" t="s">
        <v>14457</v>
      </c>
      <c r="C2989" s="9" t="s">
        <v>14458</v>
      </c>
      <c r="D2989" s="9" t="s">
        <v>14486</v>
      </c>
      <c r="E2989" s="9" t="s">
        <v>14487</v>
      </c>
      <c r="F2989" s="9" t="s">
        <v>13625</v>
      </c>
      <c r="G2989" s="10">
        <v>64.580200000000005</v>
      </c>
      <c r="H2989" s="8">
        <v>0.96040791841631679</v>
      </c>
      <c r="I2989" s="8">
        <v>5.9988002399520091E-4</v>
      </c>
      <c r="J2989" s="11">
        <v>4.4999999999999997E-3</v>
      </c>
      <c r="K2989" s="11">
        <v>0.11778</v>
      </c>
      <c r="L2989" s="11">
        <v>0.56338999999999995</v>
      </c>
    </row>
    <row r="2990" spans="2:12" x14ac:dyDescent="0.3">
      <c r="B2990" s="9" t="s">
        <v>14457</v>
      </c>
      <c r="C2990" s="9" t="s">
        <v>14458</v>
      </c>
      <c r="D2990" s="9" t="s">
        <v>14506</v>
      </c>
      <c r="E2990" s="9" t="s">
        <v>14507</v>
      </c>
      <c r="F2990" s="9" t="s">
        <v>13625</v>
      </c>
      <c r="G2990" s="10">
        <v>79.672089999999997</v>
      </c>
      <c r="H2990" s="8">
        <v>1</v>
      </c>
      <c r="I2990" s="8">
        <v>5.6625141562853911E-4</v>
      </c>
      <c r="J2990" s="11">
        <v>9.3299999999999998E-3</v>
      </c>
      <c r="K2990" s="11">
        <v>0.13199</v>
      </c>
      <c r="L2990" s="11">
        <v>0.73458000000000001</v>
      </c>
    </row>
    <row r="2991" spans="2:12" x14ac:dyDescent="0.3">
      <c r="B2991" s="9" t="s">
        <v>14457</v>
      </c>
      <c r="C2991" s="9" t="s">
        <v>14458</v>
      </c>
      <c r="D2991" s="9" t="s">
        <v>14504</v>
      </c>
      <c r="E2991" s="9" t="s">
        <v>14505</v>
      </c>
      <c r="F2991" s="9" t="s">
        <v>13625</v>
      </c>
      <c r="G2991" s="10">
        <v>82.261790000000005</v>
      </c>
      <c r="H2991" s="8">
        <v>0.99950738916256154</v>
      </c>
      <c r="I2991" s="8">
        <v>4.9261083743842361E-4</v>
      </c>
      <c r="J2991" s="11">
        <v>4.6499999999999996E-3</v>
      </c>
      <c r="K2991" s="11">
        <v>0.15273</v>
      </c>
      <c r="L2991" s="11">
        <v>0.76944999999999997</v>
      </c>
    </row>
    <row r="2992" spans="2:12" x14ac:dyDescent="0.3">
      <c r="B2992" s="9" t="s">
        <v>14457</v>
      </c>
      <c r="C2992" s="9" t="s">
        <v>14458</v>
      </c>
      <c r="D2992" s="9" t="s">
        <v>14500</v>
      </c>
      <c r="E2992" s="9" t="s">
        <v>14501</v>
      </c>
      <c r="F2992" s="9" t="s">
        <v>13625</v>
      </c>
      <c r="G2992" s="10">
        <v>82.545050000000003</v>
      </c>
      <c r="H2992" s="8">
        <v>1</v>
      </c>
      <c r="I2992" s="8">
        <v>0</v>
      </c>
      <c r="J2992" s="11">
        <v>2.5100000000000001E-2</v>
      </c>
      <c r="K2992" s="11">
        <v>0.16908999999999999</v>
      </c>
      <c r="L2992" s="11">
        <v>0.79722999999999999</v>
      </c>
    </row>
    <row r="2993" spans="2:12" x14ac:dyDescent="0.3">
      <c r="B2993" s="9" t="s">
        <v>13150</v>
      </c>
      <c r="C2993" s="9" t="s">
        <v>13151</v>
      </c>
      <c r="D2993" s="9" t="s">
        <v>18989</v>
      </c>
      <c r="E2993" s="9" t="s">
        <v>13152</v>
      </c>
      <c r="F2993" s="9" t="s">
        <v>13020</v>
      </c>
      <c r="G2993" s="10">
        <v>32.980170000000001</v>
      </c>
      <c r="H2993" s="8">
        <v>0.77633209417596039</v>
      </c>
      <c r="I2993" s="8">
        <v>0.14622057001239158</v>
      </c>
      <c r="J2993" s="11">
        <v>6.9510000000000002E-2</v>
      </c>
      <c r="K2993" s="11">
        <v>0.25118000000000001</v>
      </c>
      <c r="L2993" s="11">
        <v>0.48893999999999999</v>
      </c>
    </row>
    <row r="2994" spans="2:12" x14ac:dyDescent="0.3">
      <c r="B2994" s="9" t="s">
        <v>13150</v>
      </c>
      <c r="C2994" s="9" t="s">
        <v>13151</v>
      </c>
      <c r="D2994" s="9" t="s">
        <v>18990</v>
      </c>
      <c r="E2994" s="9" t="s">
        <v>13153</v>
      </c>
      <c r="F2994" s="9" t="s">
        <v>13020</v>
      </c>
      <c r="G2994" s="10">
        <v>25.369350000000001</v>
      </c>
      <c r="H2994" s="8">
        <v>0.53695652173913044</v>
      </c>
      <c r="I2994" s="8">
        <v>0.29782608695652174</v>
      </c>
      <c r="J2994" s="11">
        <v>7.7920000000000003E-2</v>
      </c>
      <c r="K2994" s="11">
        <v>0.44285999999999998</v>
      </c>
      <c r="L2994" s="11">
        <v>0.35583999999999999</v>
      </c>
    </row>
    <row r="2995" spans="2:12" x14ac:dyDescent="0.3">
      <c r="B2995" s="9" t="s">
        <v>13150</v>
      </c>
      <c r="C2995" s="9" t="s">
        <v>13151</v>
      </c>
      <c r="D2995" s="9" t="s">
        <v>18991</v>
      </c>
      <c r="E2995" s="9" t="s">
        <v>13154</v>
      </c>
      <c r="F2995" s="9" t="s">
        <v>13020</v>
      </c>
      <c r="G2995" s="10">
        <v>38.196919999999999</v>
      </c>
      <c r="H2995" s="8">
        <v>0.91399152029073294</v>
      </c>
      <c r="I2995" s="8">
        <v>6.0569351907934583E-4</v>
      </c>
      <c r="J2995" s="11">
        <v>5.77E-3</v>
      </c>
      <c r="K2995" s="11">
        <v>7.4999999999999997E-2</v>
      </c>
      <c r="L2995" s="11">
        <v>0.53654000000000002</v>
      </c>
    </row>
    <row r="2996" spans="2:12" x14ac:dyDescent="0.3">
      <c r="B2996" s="9" t="s">
        <v>13150</v>
      </c>
      <c r="C2996" s="9" t="s">
        <v>13151</v>
      </c>
      <c r="D2996" s="9" t="s">
        <v>18992</v>
      </c>
      <c r="E2996" s="9" t="s">
        <v>13155</v>
      </c>
      <c r="F2996" s="9" t="s">
        <v>13020</v>
      </c>
      <c r="G2996" s="10">
        <v>39.315600000000003</v>
      </c>
      <c r="H2996" s="8">
        <v>0.8917293233082707</v>
      </c>
      <c r="I2996" s="8">
        <v>1.0526315789473684E-2</v>
      </c>
      <c r="J2996" s="11">
        <v>7.3389999999999997E-2</v>
      </c>
      <c r="K2996" s="11">
        <v>0.20183000000000001</v>
      </c>
      <c r="L2996" s="11">
        <v>0.69494999999999996</v>
      </c>
    </row>
    <row r="2997" spans="2:12" x14ac:dyDescent="0.3">
      <c r="B2997" s="9" t="s">
        <v>13150</v>
      </c>
      <c r="C2997" s="9" t="s">
        <v>13151</v>
      </c>
      <c r="D2997" s="9" t="s">
        <v>18993</v>
      </c>
      <c r="E2997" s="9" t="s">
        <v>13156</v>
      </c>
      <c r="F2997" s="9" t="s">
        <v>13020</v>
      </c>
      <c r="G2997" s="10">
        <v>37.700890000000001</v>
      </c>
      <c r="H2997" s="8">
        <v>1</v>
      </c>
      <c r="I2997" s="8">
        <v>0</v>
      </c>
      <c r="J2997" s="11">
        <v>1.5270000000000001E-2</v>
      </c>
      <c r="K2997" s="11">
        <v>0.24682000000000001</v>
      </c>
      <c r="L2997" s="11">
        <v>0.70865</v>
      </c>
    </row>
    <row r="2998" spans="2:12" x14ac:dyDescent="0.3">
      <c r="B2998" s="9" t="s">
        <v>13150</v>
      </c>
      <c r="C2998" s="9" t="s">
        <v>13151</v>
      </c>
      <c r="D2998" s="9" t="s">
        <v>18994</v>
      </c>
      <c r="E2998" s="9" t="s">
        <v>13157</v>
      </c>
      <c r="F2998" s="9" t="s">
        <v>13020</v>
      </c>
      <c r="G2998" s="10">
        <v>27.08991</v>
      </c>
      <c r="H2998" s="8">
        <v>0.49955869373345102</v>
      </c>
      <c r="I2998" s="8">
        <v>0.26125330979699912</v>
      </c>
      <c r="J2998" s="11">
        <v>9.8839999999999997E-2</v>
      </c>
      <c r="K2998" s="11">
        <v>0.37434000000000001</v>
      </c>
      <c r="L2998" s="11">
        <v>0.39327000000000001</v>
      </c>
    </row>
    <row r="2999" spans="2:12" x14ac:dyDescent="0.3">
      <c r="B2999" s="9" t="s">
        <v>13150</v>
      </c>
      <c r="C2999" s="9" t="s">
        <v>13151</v>
      </c>
      <c r="D2999" s="9" t="s">
        <v>18995</v>
      </c>
      <c r="E2999" s="9" t="s">
        <v>13158</v>
      </c>
      <c r="F2999" s="9" t="s">
        <v>13020</v>
      </c>
      <c r="G2999" s="10">
        <v>37.925609999999999</v>
      </c>
      <c r="H2999" s="8">
        <v>0.88363636363636366</v>
      </c>
      <c r="I2999" s="8">
        <v>3.4545454545454546E-2</v>
      </c>
      <c r="J2999" s="11">
        <v>1.481E-2</v>
      </c>
      <c r="K2999" s="11">
        <v>0.21254000000000001</v>
      </c>
      <c r="L2999" s="11">
        <v>0.57665999999999995</v>
      </c>
    </row>
    <row r="3000" spans="2:12" x14ac:dyDescent="0.3">
      <c r="B3000" s="9" t="s">
        <v>13150</v>
      </c>
      <c r="C3000" s="9" t="s">
        <v>13151</v>
      </c>
      <c r="D3000" s="9" t="s">
        <v>18996</v>
      </c>
      <c r="E3000" s="9" t="s">
        <v>13159</v>
      </c>
      <c r="F3000" s="9" t="s">
        <v>13020</v>
      </c>
      <c r="G3000" s="10">
        <v>38.698259999999998</v>
      </c>
      <c r="H3000" s="8">
        <v>1</v>
      </c>
      <c r="I3000" s="8">
        <v>0</v>
      </c>
      <c r="J3000" s="11">
        <v>1.43E-2</v>
      </c>
      <c r="K3000" s="11">
        <v>6.6390000000000005E-2</v>
      </c>
      <c r="L3000" s="11">
        <v>0.50561999999999996</v>
      </c>
    </row>
    <row r="3001" spans="2:12" x14ac:dyDescent="0.3">
      <c r="B3001" s="9" t="s">
        <v>13150</v>
      </c>
      <c r="C3001" s="9" t="s">
        <v>13151</v>
      </c>
      <c r="D3001" s="9" t="s">
        <v>18997</v>
      </c>
      <c r="E3001" s="9" t="s">
        <v>13160</v>
      </c>
      <c r="F3001" s="9" t="s">
        <v>13020</v>
      </c>
      <c r="G3001" s="10">
        <v>33.490229999999997</v>
      </c>
      <c r="H3001" s="8">
        <v>1</v>
      </c>
      <c r="I3001" s="8">
        <v>0</v>
      </c>
      <c r="J3001" s="11">
        <v>4.8300000000000001E-3</v>
      </c>
      <c r="K3001" s="11">
        <v>0.16042999999999999</v>
      </c>
      <c r="L3001" s="11">
        <v>0.53678999999999999</v>
      </c>
    </row>
    <row r="3002" spans="2:12" x14ac:dyDescent="0.3">
      <c r="B3002" s="9" t="s">
        <v>13150</v>
      </c>
      <c r="C3002" s="9" t="s">
        <v>13151</v>
      </c>
      <c r="D3002" s="9" t="s">
        <v>18998</v>
      </c>
      <c r="E3002" s="9" t="s">
        <v>13161</v>
      </c>
      <c r="F3002" s="9" t="s">
        <v>13020</v>
      </c>
      <c r="G3002" s="10">
        <v>27.54731</v>
      </c>
      <c r="H3002" s="8">
        <v>0.63135593220338981</v>
      </c>
      <c r="I3002" s="8">
        <v>0.24322033898305084</v>
      </c>
      <c r="J3002" s="11">
        <v>8.6779999999999996E-2</v>
      </c>
      <c r="K3002" s="11">
        <v>0.36982999999999999</v>
      </c>
      <c r="L3002" s="11">
        <v>0.39978999999999998</v>
      </c>
    </row>
    <row r="3003" spans="2:12" x14ac:dyDescent="0.3">
      <c r="B3003" s="9" t="s">
        <v>13150</v>
      </c>
      <c r="C3003" s="9" t="s">
        <v>13151</v>
      </c>
      <c r="D3003" s="9" t="s">
        <v>18999</v>
      </c>
      <c r="E3003" s="9" t="s">
        <v>13162</v>
      </c>
      <c r="F3003" s="9" t="s">
        <v>13020</v>
      </c>
      <c r="G3003" s="10">
        <v>31.091619999999999</v>
      </c>
      <c r="H3003" s="8">
        <v>0.98682284040995605</v>
      </c>
      <c r="I3003" s="8">
        <v>1.4641288433382138E-3</v>
      </c>
      <c r="J3003" s="11">
        <v>0</v>
      </c>
      <c r="K3003" s="11">
        <v>5.8659999999999997E-2</v>
      </c>
      <c r="L3003" s="11">
        <v>0.38546999999999998</v>
      </c>
    </row>
    <row r="3004" spans="2:12" x14ac:dyDescent="0.3">
      <c r="B3004" s="9" t="s">
        <v>13150</v>
      </c>
      <c r="C3004" s="9" t="s">
        <v>13151</v>
      </c>
      <c r="D3004" s="9" t="s">
        <v>19000</v>
      </c>
      <c r="E3004" s="9" t="s">
        <v>13163</v>
      </c>
      <c r="F3004" s="9" t="s">
        <v>13020</v>
      </c>
      <c r="G3004" s="10">
        <v>33.197150000000001</v>
      </c>
      <c r="H3004" s="8">
        <v>0.99668049792531122</v>
      </c>
      <c r="I3004" s="8">
        <v>0</v>
      </c>
      <c r="J3004" s="11">
        <v>1.1599999999999999E-2</v>
      </c>
      <c r="K3004" s="11">
        <v>0.29852000000000001</v>
      </c>
      <c r="L3004" s="11">
        <v>0.58650000000000002</v>
      </c>
    </row>
    <row r="3005" spans="2:12" x14ac:dyDescent="0.3">
      <c r="B3005" s="9" t="s">
        <v>13150</v>
      </c>
      <c r="C3005" s="9" t="s">
        <v>13151</v>
      </c>
      <c r="D3005" s="9" t="s">
        <v>19001</v>
      </c>
      <c r="E3005" s="9" t="s">
        <v>13164</v>
      </c>
      <c r="F3005" s="9" t="s">
        <v>13020</v>
      </c>
      <c r="G3005" s="10">
        <v>29.574829999999999</v>
      </c>
      <c r="H3005" s="8">
        <v>0.76267880364109231</v>
      </c>
      <c r="I3005" s="8">
        <v>5.4616384915474644E-2</v>
      </c>
      <c r="J3005" s="11">
        <v>6.207E-2</v>
      </c>
      <c r="K3005" s="11">
        <v>0.30187000000000003</v>
      </c>
      <c r="L3005" s="11">
        <v>0.43452000000000002</v>
      </c>
    </row>
    <row r="3006" spans="2:12" x14ac:dyDescent="0.3">
      <c r="B3006" s="9" t="s">
        <v>13150</v>
      </c>
      <c r="C3006" s="9" t="s">
        <v>13151</v>
      </c>
      <c r="D3006" s="9" t="s">
        <v>19002</v>
      </c>
      <c r="E3006" s="9" t="s">
        <v>13165</v>
      </c>
      <c r="F3006" s="9" t="s">
        <v>13020</v>
      </c>
      <c r="G3006" s="10">
        <v>41.964179999999999</v>
      </c>
      <c r="H3006" s="8">
        <v>0.98964326812428083</v>
      </c>
      <c r="I3006" s="8">
        <v>0</v>
      </c>
      <c r="J3006" s="11">
        <v>4.4799999999999996E-3</v>
      </c>
      <c r="K3006" s="11">
        <v>3.8809999999999997E-2</v>
      </c>
      <c r="L3006" s="11">
        <v>0.57909999999999995</v>
      </c>
    </row>
    <row r="3007" spans="2:12" x14ac:dyDescent="0.3">
      <c r="B3007" s="9" t="s">
        <v>13150</v>
      </c>
      <c r="C3007" s="9" t="s">
        <v>13151</v>
      </c>
      <c r="D3007" s="9" t="s">
        <v>19003</v>
      </c>
      <c r="E3007" s="9" t="s">
        <v>13166</v>
      </c>
      <c r="F3007" s="9" t="s">
        <v>13020</v>
      </c>
      <c r="G3007" s="10">
        <v>27.097750000000001</v>
      </c>
      <c r="H3007" s="8">
        <v>0.71155378486055776</v>
      </c>
      <c r="I3007" s="8">
        <v>0.15936254980079681</v>
      </c>
      <c r="J3007" s="11">
        <v>8.7609999999999993E-2</v>
      </c>
      <c r="K3007" s="11">
        <v>0.35670000000000002</v>
      </c>
      <c r="L3007" s="11">
        <v>0.39924999999999999</v>
      </c>
    </row>
    <row r="3008" spans="2:12" x14ac:dyDescent="0.3">
      <c r="B3008" s="9" t="s">
        <v>13150</v>
      </c>
      <c r="C3008" s="9" t="s">
        <v>13151</v>
      </c>
      <c r="D3008" s="9" t="s">
        <v>19004</v>
      </c>
      <c r="E3008" s="9" t="s">
        <v>13167</v>
      </c>
      <c r="F3008" s="9" t="s">
        <v>13020</v>
      </c>
      <c r="G3008" s="10">
        <v>35.985280000000003</v>
      </c>
      <c r="H3008" s="8">
        <v>1</v>
      </c>
      <c r="I3008" s="8">
        <v>0</v>
      </c>
      <c r="J3008" s="11">
        <v>1.074E-2</v>
      </c>
      <c r="K3008" s="11">
        <v>7.5149999999999995E-2</v>
      </c>
      <c r="L3008" s="11">
        <v>0.48313</v>
      </c>
    </row>
    <row r="3009" spans="2:12" x14ac:dyDescent="0.3">
      <c r="B3009" s="9" t="s">
        <v>13150</v>
      </c>
      <c r="C3009" s="9" t="s">
        <v>13151</v>
      </c>
      <c r="D3009" s="9" t="s">
        <v>19005</v>
      </c>
      <c r="E3009" s="9" t="s">
        <v>13168</v>
      </c>
      <c r="F3009" s="9" t="s">
        <v>13020</v>
      </c>
      <c r="G3009" s="10">
        <v>37.494320000000002</v>
      </c>
      <c r="H3009" s="8">
        <v>0.67441860465116277</v>
      </c>
      <c r="I3009" s="8">
        <v>0.17510259917920656</v>
      </c>
      <c r="J3009" s="11">
        <v>7.1790000000000007E-2</v>
      </c>
      <c r="K3009" s="11">
        <v>0.24207000000000001</v>
      </c>
      <c r="L3009" s="11">
        <v>0.59431999999999996</v>
      </c>
    </row>
    <row r="3010" spans="2:12" x14ac:dyDescent="0.3">
      <c r="B3010" s="9" t="s">
        <v>13150</v>
      </c>
      <c r="C3010" s="9" t="s">
        <v>13151</v>
      </c>
      <c r="D3010" s="9" t="s">
        <v>19006</v>
      </c>
      <c r="E3010" s="9" t="s">
        <v>13169</v>
      </c>
      <c r="F3010" s="9" t="s">
        <v>13020</v>
      </c>
      <c r="G3010" s="10">
        <v>36.921509999999998</v>
      </c>
      <c r="H3010" s="8">
        <v>0.86468646864686471</v>
      </c>
      <c r="I3010" s="8">
        <v>4.5104510451045104E-2</v>
      </c>
      <c r="J3010" s="11">
        <v>3.5610000000000003E-2</v>
      </c>
      <c r="K3010" s="11">
        <v>0.16766</v>
      </c>
      <c r="L3010" s="11">
        <v>0.58604999999999996</v>
      </c>
    </row>
    <row r="3011" spans="2:12" x14ac:dyDescent="0.3">
      <c r="B3011" s="9" t="s">
        <v>13150</v>
      </c>
      <c r="C3011" s="9" t="s">
        <v>13151</v>
      </c>
      <c r="D3011" s="9" t="s">
        <v>19007</v>
      </c>
      <c r="E3011" s="9" t="s">
        <v>13170</v>
      </c>
      <c r="F3011" s="9" t="s">
        <v>13020</v>
      </c>
      <c r="G3011" s="10">
        <v>33.232529999999997</v>
      </c>
      <c r="H3011" s="8">
        <v>0.78028933092224229</v>
      </c>
      <c r="I3011" s="8">
        <v>0.12658227848101267</v>
      </c>
      <c r="J3011" s="11">
        <v>3.0120000000000001E-2</v>
      </c>
      <c r="K3011" s="11">
        <v>0.3</v>
      </c>
      <c r="L3011" s="11">
        <v>0.48071999999999998</v>
      </c>
    </row>
    <row r="3012" spans="2:12" x14ac:dyDescent="0.3">
      <c r="B3012" s="9" t="s">
        <v>13150</v>
      </c>
      <c r="C3012" s="9" t="s">
        <v>13151</v>
      </c>
      <c r="D3012" s="9" t="s">
        <v>19008</v>
      </c>
      <c r="E3012" s="9" t="s">
        <v>13171</v>
      </c>
      <c r="F3012" s="9" t="s">
        <v>13020</v>
      </c>
      <c r="G3012" s="10">
        <v>29.00479</v>
      </c>
      <c r="H3012" s="8">
        <v>0.58864265927977844</v>
      </c>
      <c r="I3012" s="8">
        <v>0.16481994459833796</v>
      </c>
      <c r="J3012" s="11">
        <v>0.18265000000000001</v>
      </c>
      <c r="K3012" s="11">
        <v>0.26256000000000002</v>
      </c>
      <c r="L3012" s="11">
        <v>0.46346999999999999</v>
      </c>
    </row>
    <row r="3013" spans="2:12" x14ac:dyDescent="0.3">
      <c r="B3013" s="9" t="s">
        <v>13150</v>
      </c>
      <c r="C3013" s="9" t="s">
        <v>13151</v>
      </c>
      <c r="D3013" s="9" t="s">
        <v>19009</v>
      </c>
      <c r="E3013" s="9" t="s">
        <v>13172</v>
      </c>
      <c r="F3013" s="9" t="s">
        <v>13020</v>
      </c>
      <c r="G3013" s="10">
        <v>42.458260000000003</v>
      </c>
      <c r="H3013" s="8">
        <v>0.93718592964824121</v>
      </c>
      <c r="I3013" s="8">
        <v>1.3819095477386936E-2</v>
      </c>
      <c r="J3013" s="11">
        <v>6.2560000000000004E-2</v>
      </c>
      <c r="K3013" s="11">
        <v>0.18964</v>
      </c>
      <c r="L3013" s="11">
        <v>0.69891999999999999</v>
      </c>
    </row>
    <row r="3014" spans="2:12" x14ac:dyDescent="0.3">
      <c r="B3014" s="9" t="s">
        <v>13150</v>
      </c>
      <c r="C3014" s="9" t="s">
        <v>13151</v>
      </c>
      <c r="D3014" s="9" t="s">
        <v>19010</v>
      </c>
      <c r="E3014" s="9" t="s">
        <v>13173</v>
      </c>
      <c r="F3014" s="9" t="s">
        <v>13020</v>
      </c>
      <c r="G3014" s="10">
        <v>33.529769999999999</v>
      </c>
      <c r="H3014" s="8">
        <v>1</v>
      </c>
      <c r="I3014" s="8">
        <v>0</v>
      </c>
      <c r="J3014" s="11">
        <v>0</v>
      </c>
      <c r="K3014" s="11">
        <v>3.0099999999999998E-2</v>
      </c>
      <c r="L3014" s="11">
        <v>0.41471999999999998</v>
      </c>
    </row>
    <row r="3015" spans="2:12" x14ac:dyDescent="0.3">
      <c r="B3015" s="9" t="s">
        <v>13150</v>
      </c>
      <c r="C3015" s="9" t="s">
        <v>13151</v>
      </c>
      <c r="D3015" s="9" t="s">
        <v>19011</v>
      </c>
      <c r="E3015" s="9" t="s">
        <v>13174</v>
      </c>
      <c r="F3015" s="9" t="s">
        <v>13020</v>
      </c>
      <c r="G3015" s="10">
        <v>40.870089999999998</v>
      </c>
      <c r="H3015" s="8">
        <v>0.99949109414758275</v>
      </c>
      <c r="I3015" s="8">
        <v>0</v>
      </c>
      <c r="J3015" s="11">
        <v>0</v>
      </c>
      <c r="K3015" s="11">
        <v>7.2289999999999993E-2</v>
      </c>
      <c r="L3015" s="11">
        <v>0.60594999999999999</v>
      </c>
    </row>
    <row r="3016" spans="2:12" x14ac:dyDescent="0.3">
      <c r="B3016" s="9" t="s">
        <v>13150</v>
      </c>
      <c r="C3016" s="9" t="s">
        <v>13151</v>
      </c>
      <c r="D3016" s="9" t="s">
        <v>19012</v>
      </c>
      <c r="E3016" s="9" t="s">
        <v>13175</v>
      </c>
      <c r="F3016" s="9" t="s">
        <v>13020</v>
      </c>
      <c r="G3016" s="10">
        <v>38.319369999999999</v>
      </c>
      <c r="H3016" s="8">
        <v>0.82999044890162366</v>
      </c>
      <c r="I3016" s="8">
        <v>0.13658070678127984</v>
      </c>
      <c r="J3016" s="11">
        <v>5.4149999999999997E-2</v>
      </c>
      <c r="K3016" s="11">
        <v>0.24188000000000001</v>
      </c>
      <c r="L3016" s="11">
        <v>0.56918999999999997</v>
      </c>
    </row>
    <row r="3017" spans="2:12" x14ac:dyDescent="0.3">
      <c r="B3017" s="9" t="s">
        <v>13150</v>
      </c>
      <c r="C3017" s="9" t="s">
        <v>13151</v>
      </c>
      <c r="D3017" s="9" t="s">
        <v>19013</v>
      </c>
      <c r="E3017" s="9" t="s">
        <v>13176</v>
      </c>
      <c r="F3017" s="9" t="s">
        <v>13020</v>
      </c>
      <c r="G3017" s="10">
        <v>35.027769999999997</v>
      </c>
      <c r="H3017" s="8">
        <v>0.92078580481622307</v>
      </c>
      <c r="I3017" s="8">
        <v>1.2674271229404308E-3</v>
      </c>
      <c r="J3017" s="11">
        <v>7.3299999999999997E-3</v>
      </c>
      <c r="K3017" s="11">
        <v>0.22198000000000001</v>
      </c>
      <c r="L3017" s="11">
        <v>0.55457999999999996</v>
      </c>
    </row>
    <row r="3018" spans="2:12" x14ac:dyDescent="0.3">
      <c r="B3018" s="9" t="s">
        <v>13150</v>
      </c>
      <c r="C3018" s="9" t="s">
        <v>13151</v>
      </c>
      <c r="D3018" s="9" t="s">
        <v>19014</v>
      </c>
      <c r="E3018" s="9" t="s">
        <v>13177</v>
      </c>
      <c r="F3018" s="9" t="s">
        <v>13020</v>
      </c>
      <c r="G3018" s="10">
        <v>27.318390000000001</v>
      </c>
      <c r="H3018" s="8">
        <v>0.64639639639639634</v>
      </c>
      <c r="I3018" s="8">
        <v>0.14527027027027026</v>
      </c>
      <c r="J3018" s="11">
        <v>0.1174</v>
      </c>
      <c r="K3018" s="11">
        <v>0.36351</v>
      </c>
      <c r="L3018" s="11">
        <v>0.40877000000000002</v>
      </c>
    </row>
    <row r="3019" spans="2:12" x14ac:dyDescent="0.3">
      <c r="B3019" s="9" t="s">
        <v>13150</v>
      </c>
      <c r="C3019" s="9" t="s">
        <v>13151</v>
      </c>
      <c r="D3019" s="9" t="s">
        <v>19015</v>
      </c>
      <c r="E3019" s="9" t="s">
        <v>13178</v>
      </c>
      <c r="F3019" s="9" t="s">
        <v>13020</v>
      </c>
      <c r="G3019" s="10">
        <v>20.33108</v>
      </c>
      <c r="H3019" s="8">
        <v>0.60698689956331875</v>
      </c>
      <c r="I3019" s="8">
        <v>6.9868995633187769E-2</v>
      </c>
      <c r="J3019" s="11">
        <v>9.6530000000000005E-2</v>
      </c>
      <c r="K3019" s="11">
        <v>0.55018999999999996</v>
      </c>
      <c r="L3019" s="11">
        <v>0.26640999999999998</v>
      </c>
    </row>
    <row r="3020" spans="2:12" x14ac:dyDescent="0.3">
      <c r="B3020" s="9" t="s">
        <v>13150</v>
      </c>
      <c r="C3020" s="9" t="s">
        <v>13151</v>
      </c>
      <c r="D3020" s="9" t="s">
        <v>19016</v>
      </c>
      <c r="E3020" s="9" t="s">
        <v>13179</v>
      </c>
      <c r="F3020" s="9" t="s">
        <v>13020</v>
      </c>
      <c r="G3020" s="10">
        <v>34.758380000000002</v>
      </c>
      <c r="H3020" s="8">
        <v>0.99893162393162394</v>
      </c>
      <c r="I3020" s="8">
        <v>0</v>
      </c>
      <c r="J3020" s="11">
        <v>7.9799999999999992E-3</v>
      </c>
      <c r="K3020" s="11">
        <v>0.13297999999999999</v>
      </c>
      <c r="L3020" s="11">
        <v>0.45745000000000002</v>
      </c>
    </row>
    <row r="3021" spans="2:12" x14ac:dyDescent="0.3">
      <c r="B3021" s="9" t="s">
        <v>13150</v>
      </c>
      <c r="C3021" s="9" t="s">
        <v>13151</v>
      </c>
      <c r="D3021" s="9" t="s">
        <v>19017</v>
      </c>
      <c r="E3021" s="9" t="s">
        <v>13180</v>
      </c>
      <c r="F3021" s="9" t="s">
        <v>13020</v>
      </c>
      <c r="G3021" s="10">
        <v>40.561059999999998</v>
      </c>
      <c r="H3021" s="8">
        <v>1</v>
      </c>
      <c r="I3021" s="8">
        <v>0</v>
      </c>
      <c r="J3021" s="11">
        <v>2.2000000000000001E-3</v>
      </c>
      <c r="K3021" s="11">
        <v>7.9210000000000003E-2</v>
      </c>
      <c r="L3021" s="11">
        <v>0.50385000000000002</v>
      </c>
    </row>
    <row r="3022" spans="2:12" x14ac:dyDescent="0.3">
      <c r="B3022" s="9" t="s">
        <v>13150</v>
      </c>
      <c r="C3022" s="9" t="s">
        <v>13151</v>
      </c>
      <c r="D3022" s="9" t="s">
        <v>19018</v>
      </c>
      <c r="E3022" s="9" t="s">
        <v>13181</v>
      </c>
      <c r="F3022" s="9" t="s">
        <v>13020</v>
      </c>
      <c r="G3022" s="10">
        <v>36.1753</v>
      </c>
      <c r="H3022" s="8">
        <v>1</v>
      </c>
      <c r="I3022" s="8">
        <v>0</v>
      </c>
      <c r="J3022" s="11">
        <v>7.26E-3</v>
      </c>
      <c r="K3022" s="11">
        <v>8.4750000000000006E-2</v>
      </c>
      <c r="L3022" s="11">
        <v>0.51573999999999998</v>
      </c>
    </row>
    <row r="3023" spans="2:12" x14ac:dyDescent="0.3">
      <c r="B3023" s="9" t="s">
        <v>13150</v>
      </c>
      <c r="C3023" s="9" t="s">
        <v>13151</v>
      </c>
      <c r="D3023" s="9" t="s">
        <v>19019</v>
      </c>
      <c r="E3023" s="9" t="s">
        <v>13182</v>
      </c>
      <c r="F3023" s="9" t="s">
        <v>13020</v>
      </c>
      <c r="G3023" s="10">
        <v>23.710190000000001</v>
      </c>
      <c r="H3023" s="8">
        <v>0.46317103620474409</v>
      </c>
      <c r="I3023" s="8">
        <v>0.27215980024968789</v>
      </c>
      <c r="J3023" s="11">
        <v>0.11423999999999999</v>
      </c>
      <c r="K3023" s="11">
        <v>0.41125</v>
      </c>
      <c r="L3023" s="11">
        <v>0.33216000000000001</v>
      </c>
    </row>
    <row r="3024" spans="2:12" x14ac:dyDescent="0.3">
      <c r="B3024" s="9" t="s">
        <v>13150</v>
      </c>
      <c r="C3024" s="9" t="s">
        <v>13151</v>
      </c>
      <c r="D3024" s="9" t="s">
        <v>19020</v>
      </c>
      <c r="E3024" s="9" t="s">
        <v>13183</v>
      </c>
      <c r="F3024" s="9" t="s">
        <v>13020</v>
      </c>
      <c r="G3024" s="10">
        <v>38.748860000000001</v>
      </c>
      <c r="H3024" s="8">
        <v>1</v>
      </c>
      <c r="I3024" s="8">
        <v>0</v>
      </c>
      <c r="J3024" s="11">
        <v>1.136E-2</v>
      </c>
      <c r="K3024" s="11">
        <v>0.17044999999999999</v>
      </c>
      <c r="L3024" s="11">
        <v>0.57304999999999995</v>
      </c>
    </row>
    <row r="3025" spans="2:12" x14ac:dyDescent="0.3">
      <c r="B3025" s="9" t="s">
        <v>13150</v>
      </c>
      <c r="C3025" s="9" t="s">
        <v>13151</v>
      </c>
      <c r="D3025" s="9" t="s">
        <v>19021</v>
      </c>
      <c r="E3025" s="9" t="s">
        <v>13184</v>
      </c>
      <c r="F3025" s="9" t="s">
        <v>13020</v>
      </c>
      <c r="G3025" s="10">
        <v>41.068249999999999</v>
      </c>
      <c r="H3025" s="8">
        <v>0.99431171786120587</v>
      </c>
      <c r="I3025" s="8">
        <v>5.1194539249146756E-3</v>
      </c>
      <c r="J3025" s="11">
        <v>6.5199999999999998E-3</v>
      </c>
      <c r="K3025" s="11">
        <v>5.5870000000000003E-2</v>
      </c>
      <c r="L3025" s="11">
        <v>0.53259000000000001</v>
      </c>
    </row>
    <row r="3026" spans="2:12" x14ac:dyDescent="0.3">
      <c r="B3026" s="9" t="s">
        <v>13150</v>
      </c>
      <c r="C3026" s="9" t="s">
        <v>13151</v>
      </c>
      <c r="D3026" s="9" t="s">
        <v>19022</v>
      </c>
      <c r="E3026" s="9" t="s">
        <v>13185</v>
      </c>
      <c r="F3026" s="9" t="s">
        <v>13020</v>
      </c>
      <c r="G3026" s="10">
        <v>39.848599999999998</v>
      </c>
      <c r="H3026" s="8">
        <v>0.99937772246421908</v>
      </c>
      <c r="I3026" s="8">
        <v>0</v>
      </c>
      <c r="J3026" s="11">
        <v>3.3899999999999998E-3</v>
      </c>
      <c r="K3026" s="11">
        <v>7.9589999999999994E-2</v>
      </c>
      <c r="L3026" s="11">
        <v>0.58340000000000003</v>
      </c>
    </row>
    <row r="3027" spans="2:12" x14ac:dyDescent="0.3">
      <c r="B3027" s="9" t="s">
        <v>13150</v>
      </c>
      <c r="C3027" s="9" t="s">
        <v>13151</v>
      </c>
      <c r="D3027" s="9" t="s">
        <v>19023</v>
      </c>
      <c r="E3027" s="9" t="s">
        <v>13186</v>
      </c>
      <c r="F3027" s="9" t="s">
        <v>13020</v>
      </c>
      <c r="G3027" s="10">
        <v>37.643610000000002</v>
      </c>
      <c r="H3027" s="8">
        <v>0.99484536082474229</v>
      </c>
      <c r="I3027" s="8">
        <v>2.2909507445589921E-3</v>
      </c>
      <c r="J3027" s="11">
        <v>1.346E-2</v>
      </c>
      <c r="K3027" s="11">
        <v>0.28061999999999998</v>
      </c>
      <c r="L3027" s="11">
        <v>0.65478000000000003</v>
      </c>
    </row>
    <row r="3028" spans="2:12" x14ac:dyDescent="0.3">
      <c r="B3028" s="9" t="s">
        <v>13150</v>
      </c>
      <c r="C3028" s="9" t="s">
        <v>13151</v>
      </c>
      <c r="D3028" s="9" t="s">
        <v>19024</v>
      </c>
      <c r="E3028" s="9" t="s">
        <v>13187</v>
      </c>
      <c r="F3028" s="9" t="s">
        <v>13020</v>
      </c>
      <c r="G3028" s="10">
        <v>30.088909999999998</v>
      </c>
      <c r="H3028" s="8">
        <v>0.5716292134831461</v>
      </c>
      <c r="I3028" s="8">
        <v>0.11657303370786516</v>
      </c>
      <c r="J3028" s="11">
        <v>0.11472</v>
      </c>
      <c r="K3028" s="11">
        <v>0.28106999999999999</v>
      </c>
      <c r="L3028" s="11">
        <v>0.42830000000000001</v>
      </c>
    </row>
    <row r="3029" spans="2:12" x14ac:dyDescent="0.3">
      <c r="B3029" s="9" t="s">
        <v>13150</v>
      </c>
      <c r="C3029" s="9" t="s">
        <v>13151</v>
      </c>
      <c r="D3029" s="9" t="s">
        <v>19025</v>
      </c>
      <c r="E3029" s="9" t="s">
        <v>13188</v>
      </c>
      <c r="F3029" s="9" t="s">
        <v>13020</v>
      </c>
      <c r="G3029" s="10">
        <v>37.36936</v>
      </c>
      <c r="H3029" s="8">
        <v>0.97665732959850604</v>
      </c>
      <c r="I3029" s="8">
        <v>9.3370681605975728E-4</v>
      </c>
      <c r="J3029" s="11">
        <v>6.8399999999999997E-3</v>
      </c>
      <c r="K3029" s="11">
        <v>0.18740999999999999</v>
      </c>
      <c r="L3029" s="11">
        <v>0.57865999999999995</v>
      </c>
    </row>
    <row r="3030" spans="2:12" x14ac:dyDescent="0.3">
      <c r="B3030" s="9" t="s">
        <v>13150</v>
      </c>
      <c r="C3030" s="9" t="s">
        <v>13151</v>
      </c>
      <c r="D3030" s="9" t="s">
        <v>19026</v>
      </c>
      <c r="E3030" s="9" t="s">
        <v>13189</v>
      </c>
      <c r="F3030" s="9" t="s">
        <v>13020</v>
      </c>
      <c r="G3030" s="10">
        <v>26.577760000000001</v>
      </c>
      <c r="H3030" s="8">
        <v>0.67162329615861216</v>
      </c>
      <c r="I3030" s="8">
        <v>0.17719950433705081</v>
      </c>
      <c r="J3030" s="11">
        <v>6.105E-2</v>
      </c>
      <c r="K3030" s="11">
        <v>0.31977</v>
      </c>
      <c r="L3030" s="11">
        <v>0.40698000000000001</v>
      </c>
    </row>
    <row r="3031" spans="2:12" x14ac:dyDescent="0.3">
      <c r="B3031" s="9" t="s">
        <v>13150</v>
      </c>
      <c r="C3031" s="9" t="s">
        <v>13151</v>
      </c>
      <c r="D3031" s="9" t="s">
        <v>19027</v>
      </c>
      <c r="E3031" s="9" t="s">
        <v>13190</v>
      </c>
      <c r="F3031" s="9" t="s">
        <v>13020</v>
      </c>
      <c r="G3031" s="10">
        <v>39.493940000000002</v>
      </c>
      <c r="H3031" s="8">
        <v>0.99914529914529915</v>
      </c>
      <c r="I3031" s="8">
        <v>0</v>
      </c>
      <c r="J3031" s="11">
        <v>3.0799999999999998E-3</v>
      </c>
      <c r="K3031" s="11">
        <v>0.1694</v>
      </c>
      <c r="L3031" s="11">
        <v>0.66427000000000003</v>
      </c>
    </row>
    <row r="3032" spans="2:12" x14ac:dyDescent="0.3">
      <c r="B3032" s="9" t="s">
        <v>14512</v>
      </c>
      <c r="C3032" s="9" t="s">
        <v>14513</v>
      </c>
      <c r="D3032" s="9" t="s">
        <v>14530</v>
      </c>
      <c r="E3032" s="9" t="s">
        <v>14531</v>
      </c>
      <c r="F3032" s="9" t="s">
        <v>13625</v>
      </c>
      <c r="G3032" s="10">
        <v>26.230689999999999</v>
      </c>
      <c r="H3032" s="8">
        <v>0.9771986970684039</v>
      </c>
      <c r="I3032" s="8">
        <v>0</v>
      </c>
      <c r="J3032" s="11">
        <v>1.24E-2</v>
      </c>
      <c r="K3032" s="11">
        <v>0.34987000000000001</v>
      </c>
      <c r="L3032" s="11">
        <v>0.42737000000000003</v>
      </c>
    </row>
    <row r="3033" spans="2:12" x14ac:dyDescent="0.3">
      <c r="B3033" s="9" t="s">
        <v>14512</v>
      </c>
      <c r="C3033" s="9" t="s">
        <v>14513</v>
      </c>
      <c r="D3033" s="9" t="s">
        <v>14555</v>
      </c>
      <c r="E3033" s="9" t="s">
        <v>14556</v>
      </c>
      <c r="F3033" s="9" t="s">
        <v>13625</v>
      </c>
      <c r="G3033" s="10">
        <v>27.845389999999998</v>
      </c>
      <c r="H3033" s="8">
        <v>0.90229357798165133</v>
      </c>
      <c r="I3033" s="8">
        <v>0</v>
      </c>
      <c r="J3033" s="11">
        <v>4.0899999999999999E-3</v>
      </c>
      <c r="K3033" s="11">
        <v>0.14310999999999999</v>
      </c>
      <c r="L3033" s="11">
        <v>0.34345999999999999</v>
      </c>
    </row>
    <row r="3034" spans="2:12" x14ac:dyDescent="0.3">
      <c r="B3034" s="9" t="s">
        <v>14512</v>
      </c>
      <c r="C3034" s="9" t="s">
        <v>14513</v>
      </c>
      <c r="D3034" s="9" t="s">
        <v>14553</v>
      </c>
      <c r="E3034" s="9" t="s">
        <v>14554</v>
      </c>
      <c r="F3034" s="9" t="s">
        <v>13625</v>
      </c>
      <c r="G3034" s="10">
        <v>26.831150000000001</v>
      </c>
      <c r="H3034" s="8">
        <v>0.8678869876641464</v>
      </c>
      <c r="I3034" s="8">
        <v>3.5813768404297651E-3</v>
      </c>
      <c r="J3034" s="11">
        <v>6.3499999999999997E-3</v>
      </c>
      <c r="K3034" s="11">
        <v>0.18826000000000001</v>
      </c>
      <c r="L3034" s="11">
        <v>0.31729000000000002</v>
      </c>
    </row>
    <row r="3035" spans="2:12" x14ac:dyDescent="0.3">
      <c r="B3035" s="9" t="s">
        <v>14512</v>
      </c>
      <c r="C3035" s="9" t="s">
        <v>14513</v>
      </c>
      <c r="D3035" s="9" t="s">
        <v>14551</v>
      </c>
      <c r="E3035" s="9" t="s">
        <v>14552</v>
      </c>
      <c r="F3035" s="9" t="s">
        <v>13625</v>
      </c>
      <c r="G3035" s="10">
        <v>20.44434</v>
      </c>
      <c r="H3035" s="8">
        <v>0.5720016044925792</v>
      </c>
      <c r="I3035" s="8">
        <v>0.2583233052547132</v>
      </c>
      <c r="J3035" s="11">
        <v>4.6339999999999999E-2</v>
      </c>
      <c r="K3035" s="11">
        <v>0.37219999999999998</v>
      </c>
      <c r="L3035" s="11">
        <v>0.20732</v>
      </c>
    </row>
    <row r="3036" spans="2:12" x14ac:dyDescent="0.3">
      <c r="B3036" s="9" t="s">
        <v>14512</v>
      </c>
      <c r="C3036" s="9" t="s">
        <v>14513</v>
      </c>
      <c r="D3036" s="9" t="s">
        <v>14545</v>
      </c>
      <c r="E3036" s="9" t="s">
        <v>14546</v>
      </c>
      <c r="F3036" s="9" t="s">
        <v>13625</v>
      </c>
      <c r="G3036" s="10">
        <v>30.600290000000001</v>
      </c>
      <c r="H3036" s="8">
        <v>0.83755908895573705</v>
      </c>
      <c r="I3036" s="8">
        <v>7.8642028362698749E-2</v>
      </c>
      <c r="J3036" s="11">
        <v>1.486E-2</v>
      </c>
      <c r="K3036" s="11">
        <v>0.16971</v>
      </c>
      <c r="L3036" s="11">
        <v>0.40114</v>
      </c>
    </row>
    <row r="3037" spans="2:12" x14ac:dyDescent="0.3">
      <c r="B3037" s="9" t="s">
        <v>14512</v>
      </c>
      <c r="C3037" s="9" t="s">
        <v>14513</v>
      </c>
      <c r="D3037" s="9" t="s">
        <v>14542</v>
      </c>
      <c r="E3037" s="9" t="s">
        <v>14543</v>
      </c>
      <c r="F3037" s="9" t="s">
        <v>13625</v>
      </c>
      <c r="G3037" s="10">
        <v>28.201589999999999</v>
      </c>
      <c r="H3037" s="8">
        <v>0.97249610793980279</v>
      </c>
      <c r="I3037" s="8">
        <v>0</v>
      </c>
      <c r="J3037" s="11">
        <v>3.31E-3</v>
      </c>
      <c r="K3037" s="11">
        <v>0.11523</v>
      </c>
      <c r="L3037" s="11">
        <v>0.37483</v>
      </c>
    </row>
    <row r="3038" spans="2:12" x14ac:dyDescent="0.3">
      <c r="B3038" s="9" t="s">
        <v>14512</v>
      </c>
      <c r="C3038" s="9" t="s">
        <v>14513</v>
      </c>
      <c r="D3038" s="9" t="s">
        <v>14524</v>
      </c>
      <c r="E3038" s="9" t="s">
        <v>14525</v>
      </c>
      <c r="F3038" s="9" t="s">
        <v>13625</v>
      </c>
      <c r="G3038" s="10">
        <v>25.357230000000001</v>
      </c>
      <c r="H3038" s="8">
        <v>0.98313492063492058</v>
      </c>
      <c r="I3038" s="8">
        <v>0</v>
      </c>
      <c r="J3038" s="11">
        <v>7.5500000000000003E-3</v>
      </c>
      <c r="K3038" s="11">
        <v>0.29810999999999999</v>
      </c>
      <c r="L3038" s="11">
        <v>0.40503</v>
      </c>
    </row>
    <row r="3039" spans="2:12" x14ac:dyDescent="0.3">
      <c r="B3039" s="9" t="s">
        <v>14512</v>
      </c>
      <c r="C3039" s="9" t="s">
        <v>14513</v>
      </c>
      <c r="D3039" s="9" t="s">
        <v>14538</v>
      </c>
      <c r="E3039" s="9" t="s">
        <v>14539</v>
      </c>
      <c r="F3039" s="9" t="s">
        <v>13625</v>
      </c>
      <c r="G3039" s="10">
        <v>26.04147</v>
      </c>
      <c r="H3039" s="8">
        <v>0.83617747440273038</v>
      </c>
      <c r="I3039" s="8">
        <v>5.9537353052711413E-2</v>
      </c>
      <c r="J3039" s="11">
        <v>1.0109999999999999E-2</v>
      </c>
      <c r="K3039" s="11">
        <v>0.23677999999999999</v>
      </c>
      <c r="L3039" s="11">
        <v>0.32919999999999999</v>
      </c>
    </row>
    <row r="3040" spans="2:12" x14ac:dyDescent="0.3">
      <c r="B3040" s="9" t="s">
        <v>14512</v>
      </c>
      <c r="C3040" s="9" t="s">
        <v>14513</v>
      </c>
      <c r="D3040" s="9" t="s">
        <v>14522</v>
      </c>
      <c r="E3040" s="9" t="s">
        <v>14523</v>
      </c>
      <c r="F3040" s="9" t="s">
        <v>13625</v>
      </c>
      <c r="G3040" s="10">
        <v>29.322109999999999</v>
      </c>
      <c r="H3040" s="8">
        <v>0.94675826534993557</v>
      </c>
      <c r="I3040" s="8">
        <v>0</v>
      </c>
      <c r="J3040" s="11">
        <v>4.0000000000000001E-3</v>
      </c>
      <c r="K3040" s="11">
        <v>9.8290000000000002E-2</v>
      </c>
      <c r="L3040" s="11">
        <v>0.36514000000000002</v>
      </c>
    </row>
    <row r="3041" spans="2:12" x14ac:dyDescent="0.3">
      <c r="B3041" s="9" t="s">
        <v>14512</v>
      </c>
      <c r="C3041" s="9" t="s">
        <v>14513</v>
      </c>
      <c r="D3041" s="9" t="s">
        <v>14520</v>
      </c>
      <c r="E3041" s="9" t="s">
        <v>14521</v>
      </c>
      <c r="F3041" s="9" t="s">
        <v>13625</v>
      </c>
      <c r="G3041" s="10">
        <v>30.89686</v>
      </c>
      <c r="H3041" s="8">
        <v>0.99965181058495822</v>
      </c>
      <c r="I3041" s="8">
        <v>0</v>
      </c>
      <c r="J3041" s="11">
        <v>7.9799999999999992E-3</v>
      </c>
      <c r="K3041" s="11">
        <v>7.6810000000000003E-2</v>
      </c>
      <c r="L3041" s="11">
        <v>0.41047</v>
      </c>
    </row>
    <row r="3042" spans="2:12" x14ac:dyDescent="0.3">
      <c r="B3042" s="9" t="s">
        <v>14512</v>
      </c>
      <c r="C3042" s="9" t="s">
        <v>14513</v>
      </c>
      <c r="D3042" s="9" t="s">
        <v>14516</v>
      </c>
      <c r="E3042" s="9" t="s">
        <v>14517</v>
      </c>
      <c r="F3042" s="9" t="s">
        <v>13625</v>
      </c>
      <c r="G3042" s="10">
        <v>28.58418</v>
      </c>
      <c r="H3042" s="8">
        <v>0.99425795053003529</v>
      </c>
      <c r="I3042" s="8">
        <v>0</v>
      </c>
      <c r="J3042" s="11">
        <v>7.7200000000000003E-3</v>
      </c>
      <c r="K3042" s="11">
        <v>0.17971000000000001</v>
      </c>
      <c r="L3042" s="11">
        <v>0.40462999999999999</v>
      </c>
    </row>
    <row r="3043" spans="2:12" x14ac:dyDescent="0.3">
      <c r="B3043" s="9" t="s">
        <v>14512</v>
      </c>
      <c r="C3043" s="9" t="s">
        <v>14513</v>
      </c>
      <c r="D3043" s="9" t="s">
        <v>14518</v>
      </c>
      <c r="E3043" s="9" t="s">
        <v>14519</v>
      </c>
      <c r="F3043" s="9" t="s">
        <v>13625</v>
      </c>
      <c r="G3043" s="10">
        <v>33.176920000000003</v>
      </c>
      <c r="H3043" s="8">
        <v>0.99494219653179194</v>
      </c>
      <c r="I3043" s="8">
        <v>0</v>
      </c>
      <c r="J3043" s="11">
        <v>3.48E-3</v>
      </c>
      <c r="K3043" s="11">
        <v>0.13414999999999999</v>
      </c>
      <c r="L3043" s="11">
        <v>0.52178000000000002</v>
      </c>
    </row>
    <row r="3044" spans="2:12" x14ac:dyDescent="0.3">
      <c r="B3044" s="9" t="s">
        <v>14512</v>
      </c>
      <c r="C3044" s="9" t="s">
        <v>14513</v>
      </c>
      <c r="D3044" s="9" t="s">
        <v>14544</v>
      </c>
      <c r="E3044" s="9" t="s">
        <v>18855</v>
      </c>
      <c r="F3044" s="9" t="s">
        <v>13625</v>
      </c>
      <c r="G3044" s="10">
        <v>26.679069999999999</v>
      </c>
      <c r="H3044" s="8">
        <v>0.93109939759036142</v>
      </c>
      <c r="I3044" s="8">
        <v>0</v>
      </c>
      <c r="J3044" s="11">
        <v>4.5900000000000003E-3</v>
      </c>
      <c r="K3044" s="11">
        <v>0.14649999999999999</v>
      </c>
      <c r="L3044" s="11">
        <v>0.30270999999999998</v>
      </c>
    </row>
    <row r="3045" spans="2:12" x14ac:dyDescent="0.3">
      <c r="B3045" s="9" t="s">
        <v>14512</v>
      </c>
      <c r="C3045" s="9" t="s">
        <v>14513</v>
      </c>
      <c r="D3045" s="9" t="s">
        <v>14547</v>
      </c>
      <c r="E3045" s="9" t="s">
        <v>14548</v>
      </c>
      <c r="F3045" s="9" t="s">
        <v>13625</v>
      </c>
      <c r="G3045" s="10">
        <v>24.94894</v>
      </c>
      <c r="H3045" s="8">
        <v>0.97529644268774707</v>
      </c>
      <c r="I3045" s="8">
        <v>0</v>
      </c>
      <c r="J3045" s="11">
        <v>8.3400000000000002E-3</v>
      </c>
      <c r="K3045" s="11">
        <v>8.2100000000000006E-2</v>
      </c>
      <c r="L3045" s="11">
        <v>0.2213</v>
      </c>
    </row>
    <row r="3046" spans="2:12" x14ac:dyDescent="0.3">
      <c r="B3046" s="9" t="s">
        <v>14512</v>
      </c>
      <c r="C3046" s="9" t="s">
        <v>14513</v>
      </c>
      <c r="D3046" s="9" t="s">
        <v>14549</v>
      </c>
      <c r="E3046" s="9" t="s">
        <v>14550</v>
      </c>
      <c r="F3046" s="9" t="s">
        <v>13625</v>
      </c>
      <c r="G3046" s="10">
        <v>24.349080000000001</v>
      </c>
      <c r="H3046" s="8">
        <v>0.86104783599088841</v>
      </c>
      <c r="I3046" s="8">
        <v>4.829157175398633E-2</v>
      </c>
      <c r="J3046" s="11">
        <v>1.4489999999999999E-2</v>
      </c>
      <c r="K3046" s="11">
        <v>0.16336999999999999</v>
      </c>
      <c r="L3046" s="11">
        <v>0.28393000000000002</v>
      </c>
    </row>
    <row r="3047" spans="2:12" x14ac:dyDescent="0.3">
      <c r="B3047" s="9" t="s">
        <v>14512</v>
      </c>
      <c r="C3047" s="9" t="s">
        <v>14513</v>
      </c>
      <c r="D3047" s="9" t="s">
        <v>14536</v>
      </c>
      <c r="E3047" s="9" t="s">
        <v>14537</v>
      </c>
      <c r="F3047" s="9" t="s">
        <v>13625</v>
      </c>
      <c r="G3047" s="10">
        <v>25.095050000000001</v>
      </c>
      <c r="H3047" s="8">
        <v>0.88645690834473323</v>
      </c>
      <c r="I3047" s="8">
        <v>8.0027359781121757E-2</v>
      </c>
      <c r="J3047" s="11">
        <v>9.9900000000000003E-2</v>
      </c>
      <c r="K3047" s="11">
        <v>0.46556999999999998</v>
      </c>
      <c r="L3047" s="11">
        <v>0.44035000000000002</v>
      </c>
    </row>
    <row r="3048" spans="2:12" x14ac:dyDescent="0.3">
      <c r="B3048" s="9" t="s">
        <v>14512</v>
      </c>
      <c r="C3048" s="9" t="s">
        <v>14513</v>
      </c>
      <c r="D3048" s="9" t="s">
        <v>14540</v>
      </c>
      <c r="E3048" s="9" t="s">
        <v>14541</v>
      </c>
      <c r="F3048" s="9" t="s">
        <v>13625</v>
      </c>
      <c r="G3048" s="10">
        <v>21.050689999999999</v>
      </c>
      <c r="H3048" s="8">
        <v>0.54512504530627037</v>
      </c>
      <c r="I3048" s="8">
        <v>0.27038782167451975</v>
      </c>
      <c r="J3048" s="11">
        <v>5.4030000000000002E-2</v>
      </c>
      <c r="K3048" s="11">
        <v>0.40094999999999997</v>
      </c>
      <c r="L3048" s="11">
        <v>0.25370999999999999</v>
      </c>
    </row>
    <row r="3049" spans="2:12" x14ac:dyDescent="0.3">
      <c r="B3049" s="9" t="s">
        <v>14512</v>
      </c>
      <c r="C3049" s="9" t="s">
        <v>14513</v>
      </c>
      <c r="D3049" s="9" t="s">
        <v>14528</v>
      </c>
      <c r="E3049" s="9" t="s">
        <v>14529</v>
      </c>
      <c r="F3049" s="9" t="s">
        <v>13625</v>
      </c>
      <c r="G3049" s="10">
        <v>30.774719999999999</v>
      </c>
      <c r="H3049" s="8">
        <v>0.99948533196088518</v>
      </c>
      <c r="I3049" s="8">
        <v>0</v>
      </c>
      <c r="J3049" s="11">
        <v>4.6100000000000004E-3</v>
      </c>
      <c r="K3049" s="11">
        <v>8.8220000000000007E-2</v>
      </c>
      <c r="L3049" s="11">
        <v>0.42330000000000001</v>
      </c>
    </row>
    <row r="3050" spans="2:12" x14ac:dyDescent="0.3">
      <c r="B3050" s="9" t="s">
        <v>14512</v>
      </c>
      <c r="C3050" s="9" t="s">
        <v>14513</v>
      </c>
      <c r="D3050" s="9" t="s">
        <v>14526</v>
      </c>
      <c r="E3050" s="9" t="s">
        <v>14527</v>
      </c>
      <c r="F3050" s="9" t="s">
        <v>13625</v>
      </c>
      <c r="G3050" s="10">
        <v>30.457159999999998</v>
      </c>
      <c r="H3050" s="8">
        <v>0.99215070643642067</v>
      </c>
      <c r="I3050" s="8">
        <v>0</v>
      </c>
      <c r="J3050" s="11">
        <v>4.5999999999999999E-3</v>
      </c>
      <c r="K3050" s="11">
        <v>0.10378</v>
      </c>
      <c r="L3050" s="11">
        <v>0.42381999999999997</v>
      </c>
    </row>
    <row r="3051" spans="2:12" x14ac:dyDescent="0.3">
      <c r="B3051" s="9" t="s">
        <v>14512</v>
      </c>
      <c r="C3051" s="9" t="s">
        <v>14513</v>
      </c>
      <c r="D3051" s="9" t="s">
        <v>14532</v>
      </c>
      <c r="E3051" s="9" t="s">
        <v>14533</v>
      </c>
      <c r="F3051" s="9" t="s">
        <v>13625</v>
      </c>
      <c r="G3051" s="10">
        <v>27.127279999999999</v>
      </c>
      <c r="H3051" s="8">
        <v>0.95842880523731588</v>
      </c>
      <c r="I3051" s="8">
        <v>9.1653027823240581E-3</v>
      </c>
      <c r="J3051" s="11">
        <v>3.3600000000000001E-3</v>
      </c>
      <c r="K3051" s="11">
        <v>0.12756999999999999</v>
      </c>
      <c r="L3051" s="11">
        <v>0.38229000000000002</v>
      </c>
    </row>
    <row r="3052" spans="2:12" x14ac:dyDescent="0.3">
      <c r="B3052" s="9" t="s">
        <v>14512</v>
      </c>
      <c r="C3052" s="9" t="s">
        <v>14513</v>
      </c>
      <c r="D3052" s="9" t="s">
        <v>14534</v>
      </c>
      <c r="E3052" s="9" t="s">
        <v>14535</v>
      </c>
      <c r="F3052" s="9" t="s">
        <v>13625</v>
      </c>
      <c r="G3052" s="10">
        <v>30.348120000000002</v>
      </c>
      <c r="H3052" s="8">
        <v>0.98361295357003509</v>
      </c>
      <c r="I3052" s="8">
        <v>3.9016777214202108E-4</v>
      </c>
      <c r="J3052" s="11">
        <v>4.4600000000000004E-3</v>
      </c>
      <c r="K3052" s="11">
        <v>0.17609</v>
      </c>
      <c r="L3052" s="11">
        <v>0.47669</v>
      </c>
    </row>
    <row r="3053" spans="2:12" x14ac:dyDescent="0.3">
      <c r="B3053" s="9" t="s">
        <v>14512</v>
      </c>
      <c r="C3053" s="9" t="s">
        <v>14513</v>
      </c>
      <c r="D3053" s="9" t="s">
        <v>14514</v>
      </c>
      <c r="E3053" s="9" t="s">
        <v>14515</v>
      </c>
      <c r="F3053" s="9" t="s">
        <v>13625</v>
      </c>
      <c r="G3053" s="10">
        <v>24.56381</v>
      </c>
      <c r="H3053" s="8">
        <v>0.91148701809598742</v>
      </c>
      <c r="I3053" s="8">
        <v>3.3438237608182535E-2</v>
      </c>
      <c r="J3053" s="11">
        <v>3.6609999999999997E-2</v>
      </c>
      <c r="K3053" s="11">
        <v>0.42103000000000002</v>
      </c>
      <c r="L3053" s="11">
        <v>0.41893000000000002</v>
      </c>
    </row>
    <row r="3054" spans="2:12" x14ac:dyDescent="0.3">
      <c r="B3054" s="9" t="s">
        <v>14557</v>
      </c>
      <c r="C3054" s="9" t="s">
        <v>14558</v>
      </c>
      <c r="D3054" s="9" t="s">
        <v>14567</v>
      </c>
      <c r="E3054" s="9" t="s">
        <v>14568</v>
      </c>
      <c r="F3054" s="9" t="s">
        <v>13625</v>
      </c>
      <c r="G3054" s="10">
        <v>76.961950000000002</v>
      </c>
      <c r="H3054" s="8">
        <v>1</v>
      </c>
      <c r="I3054" s="8">
        <v>0</v>
      </c>
      <c r="J3054" s="11">
        <v>7.4000000000000003E-3</v>
      </c>
      <c r="K3054" s="11">
        <v>0.14434</v>
      </c>
      <c r="L3054" s="11">
        <v>0.71503000000000005</v>
      </c>
    </row>
    <row r="3055" spans="2:12" x14ac:dyDescent="0.3">
      <c r="B3055" s="9" t="s">
        <v>14557</v>
      </c>
      <c r="C3055" s="9" t="s">
        <v>14558</v>
      </c>
      <c r="D3055" s="9" t="s">
        <v>14581</v>
      </c>
      <c r="E3055" s="9" t="s">
        <v>14582</v>
      </c>
      <c r="F3055" s="9" t="s">
        <v>13625</v>
      </c>
      <c r="G3055" s="10">
        <v>55.348950000000002</v>
      </c>
      <c r="H3055" s="8">
        <v>0.98681845416417013</v>
      </c>
      <c r="I3055" s="8">
        <v>0</v>
      </c>
      <c r="J3055" s="11">
        <v>1.49E-3</v>
      </c>
      <c r="K3055" s="11">
        <v>5.7549999999999997E-2</v>
      </c>
      <c r="L3055" s="11">
        <v>0.56876000000000004</v>
      </c>
    </row>
    <row r="3056" spans="2:12" x14ac:dyDescent="0.3">
      <c r="B3056" s="9" t="s">
        <v>14557</v>
      </c>
      <c r="C3056" s="9" t="s">
        <v>14558</v>
      </c>
      <c r="D3056" s="9" t="s">
        <v>14583</v>
      </c>
      <c r="E3056" s="9" t="s">
        <v>14584</v>
      </c>
      <c r="F3056" s="9" t="s">
        <v>13625</v>
      </c>
      <c r="G3056" s="10">
        <v>77.466239999999999</v>
      </c>
      <c r="H3056" s="8">
        <v>1</v>
      </c>
      <c r="I3056" s="8">
        <v>0</v>
      </c>
      <c r="J3056" s="11">
        <v>1.0059999999999999E-2</v>
      </c>
      <c r="K3056" s="11">
        <v>0.13907</v>
      </c>
      <c r="L3056" s="11">
        <v>0.68893000000000004</v>
      </c>
    </row>
    <row r="3057" spans="2:12" x14ac:dyDescent="0.3">
      <c r="B3057" s="9" t="s">
        <v>14557</v>
      </c>
      <c r="C3057" s="9" t="s">
        <v>14558</v>
      </c>
      <c r="D3057" s="9" t="s">
        <v>14569</v>
      </c>
      <c r="E3057" s="9" t="s">
        <v>14570</v>
      </c>
      <c r="F3057" s="9" t="s">
        <v>13625</v>
      </c>
      <c r="G3057" s="10">
        <v>33.420650000000002</v>
      </c>
      <c r="H3057" s="8">
        <v>0.87731408848446812</v>
      </c>
      <c r="I3057" s="8">
        <v>3.4828992783181675E-2</v>
      </c>
      <c r="J3057" s="11">
        <v>1.4800000000000001E-2</v>
      </c>
      <c r="K3057" s="11">
        <v>0.27039999999999997</v>
      </c>
      <c r="L3057" s="11">
        <v>0.42743999999999999</v>
      </c>
    </row>
    <row r="3058" spans="2:12" x14ac:dyDescent="0.3">
      <c r="B3058" s="9" t="s">
        <v>14557</v>
      </c>
      <c r="C3058" s="9" t="s">
        <v>14558</v>
      </c>
      <c r="D3058" s="9" t="s">
        <v>14561</v>
      </c>
      <c r="E3058" s="9" t="s">
        <v>14562</v>
      </c>
      <c r="F3058" s="9" t="s">
        <v>13625</v>
      </c>
      <c r="G3058" s="10">
        <v>68.384309999999999</v>
      </c>
      <c r="H3058" s="8">
        <v>0.99468085106382975</v>
      </c>
      <c r="I3058" s="8">
        <v>0</v>
      </c>
      <c r="J3058" s="11">
        <v>4.6800000000000001E-3</v>
      </c>
      <c r="K3058" s="11">
        <v>0.11241</v>
      </c>
      <c r="L3058" s="11">
        <v>0.61826999999999999</v>
      </c>
    </row>
    <row r="3059" spans="2:12" x14ac:dyDescent="0.3">
      <c r="B3059" s="9" t="s">
        <v>14557</v>
      </c>
      <c r="C3059" s="9" t="s">
        <v>14558</v>
      </c>
      <c r="D3059" s="9" t="s">
        <v>14563</v>
      </c>
      <c r="E3059" s="9" t="s">
        <v>14564</v>
      </c>
      <c r="F3059" s="9" t="s">
        <v>13625</v>
      </c>
      <c r="G3059" s="10">
        <v>60.650170000000003</v>
      </c>
      <c r="H3059" s="8">
        <v>0.97718749999999999</v>
      </c>
      <c r="I3059" s="8">
        <v>6.2500000000000001E-4</v>
      </c>
      <c r="J3059" s="11">
        <v>2.9099999999999998E-3</v>
      </c>
      <c r="K3059" s="11">
        <v>8.5349999999999995E-2</v>
      </c>
      <c r="L3059" s="11">
        <v>0.51665000000000005</v>
      </c>
    </row>
    <row r="3060" spans="2:12" x14ac:dyDescent="0.3">
      <c r="B3060" s="9" t="s">
        <v>14557</v>
      </c>
      <c r="C3060" s="9" t="s">
        <v>14558</v>
      </c>
      <c r="D3060" s="9" t="s">
        <v>14577</v>
      </c>
      <c r="E3060" s="9" t="s">
        <v>14578</v>
      </c>
      <c r="F3060" s="9" t="s">
        <v>13625</v>
      </c>
      <c r="G3060" s="10">
        <v>25.995950000000001</v>
      </c>
      <c r="H3060" s="8">
        <v>0.86706531738730452</v>
      </c>
      <c r="I3060" s="8">
        <v>1.3339466421343146E-2</v>
      </c>
      <c r="J3060" s="11">
        <v>1.11E-2</v>
      </c>
      <c r="K3060" s="11">
        <v>0.15315999999999999</v>
      </c>
      <c r="L3060" s="11">
        <v>0.30243999999999999</v>
      </c>
    </row>
    <row r="3061" spans="2:12" x14ac:dyDescent="0.3">
      <c r="B3061" s="9" t="s">
        <v>14557</v>
      </c>
      <c r="C3061" s="9" t="s">
        <v>14558</v>
      </c>
      <c r="D3061" s="9" t="s">
        <v>14593</v>
      </c>
      <c r="E3061" s="9" t="s">
        <v>14594</v>
      </c>
      <c r="F3061" s="9" t="s">
        <v>13625</v>
      </c>
      <c r="G3061" s="10">
        <v>76.3155</v>
      </c>
      <c r="H3061" s="8">
        <v>0.9969016266460109</v>
      </c>
      <c r="I3061" s="8">
        <v>0</v>
      </c>
      <c r="J3061" s="11">
        <v>1.67E-3</v>
      </c>
      <c r="K3061" s="11">
        <v>4.9169999999999998E-2</v>
      </c>
      <c r="L3061" s="11">
        <v>0.6</v>
      </c>
    </row>
    <row r="3062" spans="2:12" x14ac:dyDescent="0.3">
      <c r="B3062" s="9" t="s">
        <v>14557</v>
      </c>
      <c r="C3062" s="9" t="s">
        <v>14558</v>
      </c>
      <c r="D3062" s="9" t="s">
        <v>14571</v>
      </c>
      <c r="E3062" s="9" t="s">
        <v>14572</v>
      </c>
      <c r="F3062" s="9" t="s">
        <v>13625</v>
      </c>
      <c r="G3062" s="10">
        <v>44.164430000000003</v>
      </c>
      <c r="H3062" s="8">
        <v>0.97838066977532856</v>
      </c>
      <c r="I3062" s="8">
        <v>0</v>
      </c>
      <c r="J3062" s="11">
        <v>7.3600000000000002E-3</v>
      </c>
      <c r="K3062" s="11">
        <v>0.24092</v>
      </c>
      <c r="L3062" s="11">
        <v>0.53386</v>
      </c>
    </row>
    <row r="3063" spans="2:12" x14ac:dyDescent="0.3">
      <c r="B3063" s="9" t="s">
        <v>14557</v>
      </c>
      <c r="C3063" s="9" t="s">
        <v>14558</v>
      </c>
      <c r="D3063" s="9" t="s">
        <v>14575</v>
      </c>
      <c r="E3063" s="9" t="s">
        <v>14576</v>
      </c>
      <c r="F3063" s="9" t="s">
        <v>13625</v>
      </c>
      <c r="G3063" s="10">
        <v>52.161799999999999</v>
      </c>
      <c r="H3063" s="8">
        <v>0.88051750380517502</v>
      </c>
      <c r="I3063" s="8">
        <v>2.6636225266362251E-2</v>
      </c>
      <c r="J3063" s="11">
        <v>1.2710000000000001E-2</v>
      </c>
      <c r="K3063" s="11">
        <v>0.19441</v>
      </c>
      <c r="L3063" s="11">
        <v>0.52307999999999999</v>
      </c>
    </row>
    <row r="3064" spans="2:12" x14ac:dyDescent="0.3">
      <c r="B3064" s="9" t="s">
        <v>14557</v>
      </c>
      <c r="C3064" s="9" t="s">
        <v>14558</v>
      </c>
      <c r="D3064" s="9" t="s">
        <v>14591</v>
      </c>
      <c r="E3064" s="9" t="s">
        <v>14592</v>
      </c>
      <c r="F3064" s="9" t="s">
        <v>13625</v>
      </c>
      <c r="G3064" s="10">
        <v>69.41713</v>
      </c>
      <c r="H3064" s="8">
        <v>1</v>
      </c>
      <c r="I3064" s="8">
        <v>0</v>
      </c>
      <c r="J3064" s="11">
        <v>2.8700000000000002E-3</v>
      </c>
      <c r="K3064" s="11">
        <v>0.13696</v>
      </c>
      <c r="L3064" s="11">
        <v>0.64354999999999996</v>
      </c>
    </row>
    <row r="3065" spans="2:12" x14ac:dyDescent="0.3">
      <c r="B3065" s="9" t="s">
        <v>14557</v>
      </c>
      <c r="C3065" s="9" t="s">
        <v>14558</v>
      </c>
      <c r="D3065" s="9" t="s">
        <v>14589</v>
      </c>
      <c r="E3065" s="9" t="s">
        <v>14590</v>
      </c>
      <c r="F3065" s="9" t="s">
        <v>13625</v>
      </c>
      <c r="G3065" s="10">
        <v>77.648790000000005</v>
      </c>
      <c r="H3065" s="8">
        <v>1</v>
      </c>
      <c r="I3065" s="8">
        <v>0</v>
      </c>
      <c r="J3065" s="11">
        <v>7.8499999999999993E-3</v>
      </c>
      <c r="K3065" s="11">
        <v>0.13527</v>
      </c>
      <c r="L3065" s="11">
        <v>0.71557999999999999</v>
      </c>
    </row>
    <row r="3066" spans="2:12" x14ac:dyDescent="0.3">
      <c r="B3066" s="9" t="s">
        <v>14557</v>
      </c>
      <c r="C3066" s="9" t="s">
        <v>14558</v>
      </c>
      <c r="D3066" s="9" t="s">
        <v>14595</v>
      </c>
      <c r="E3066" s="9" t="s">
        <v>14596</v>
      </c>
      <c r="F3066" s="9" t="s">
        <v>13625</v>
      </c>
      <c r="G3066" s="10">
        <v>61.031770000000002</v>
      </c>
      <c r="H3066" s="8">
        <v>0.99893955461293749</v>
      </c>
      <c r="I3066" s="8">
        <v>0</v>
      </c>
      <c r="J3066" s="11">
        <v>8.94E-3</v>
      </c>
      <c r="K3066" s="11">
        <v>0.19944999999999999</v>
      </c>
      <c r="L3066" s="11">
        <v>0.59765999999999997</v>
      </c>
    </row>
    <row r="3067" spans="2:12" x14ac:dyDescent="0.3">
      <c r="B3067" s="9" t="s">
        <v>14557</v>
      </c>
      <c r="C3067" s="9" t="s">
        <v>14558</v>
      </c>
      <c r="D3067" s="9" t="s">
        <v>14579</v>
      </c>
      <c r="E3067" s="9" t="s">
        <v>14580</v>
      </c>
      <c r="F3067" s="9" t="s">
        <v>13625</v>
      </c>
      <c r="G3067" s="10">
        <v>47.752310000000001</v>
      </c>
      <c r="H3067" s="8">
        <v>0.95502459592410405</v>
      </c>
      <c r="I3067" s="8">
        <v>7.0274068868587491E-4</v>
      </c>
      <c r="J3067" s="11">
        <v>1.1730000000000001E-2</v>
      </c>
      <c r="K3067" s="11">
        <v>0.30336000000000002</v>
      </c>
      <c r="L3067" s="11">
        <v>0.49961</v>
      </c>
    </row>
    <row r="3068" spans="2:12" x14ac:dyDescent="0.3">
      <c r="B3068" s="9" t="s">
        <v>14557</v>
      </c>
      <c r="C3068" s="9" t="s">
        <v>14558</v>
      </c>
      <c r="D3068" s="9" t="s">
        <v>14597</v>
      </c>
      <c r="E3068" s="9" t="s">
        <v>14598</v>
      </c>
      <c r="F3068" s="9" t="s">
        <v>13625</v>
      </c>
      <c r="G3068" s="10">
        <v>55.754269999999998</v>
      </c>
      <c r="H3068" s="8">
        <v>1</v>
      </c>
      <c r="I3068" s="8">
        <v>0</v>
      </c>
      <c r="J3068" s="11">
        <v>9.0200000000000002E-3</v>
      </c>
      <c r="K3068" s="11">
        <v>0.19084000000000001</v>
      </c>
      <c r="L3068" s="11">
        <v>0.60999000000000003</v>
      </c>
    </row>
    <row r="3069" spans="2:12" x14ac:dyDescent="0.3">
      <c r="B3069" s="9" t="s">
        <v>14557</v>
      </c>
      <c r="C3069" s="9" t="s">
        <v>14558</v>
      </c>
      <c r="D3069" s="9" t="s">
        <v>14587</v>
      </c>
      <c r="E3069" s="9" t="s">
        <v>14588</v>
      </c>
      <c r="F3069" s="9" t="s">
        <v>13625</v>
      </c>
      <c r="G3069" s="10">
        <v>83.31044</v>
      </c>
      <c r="H3069" s="8">
        <v>1</v>
      </c>
      <c r="I3069" s="8">
        <v>0</v>
      </c>
      <c r="J3069" s="11">
        <v>8.2000000000000007E-3</v>
      </c>
      <c r="K3069" s="11">
        <v>0.1648</v>
      </c>
      <c r="L3069" s="11">
        <v>0.72706999999999999</v>
      </c>
    </row>
    <row r="3070" spans="2:12" x14ac:dyDescent="0.3">
      <c r="B3070" s="9" t="s">
        <v>14557</v>
      </c>
      <c r="C3070" s="9" t="s">
        <v>14558</v>
      </c>
      <c r="D3070" s="9" t="s">
        <v>14565</v>
      </c>
      <c r="E3070" s="9" t="s">
        <v>14566</v>
      </c>
      <c r="F3070" s="9" t="s">
        <v>13625</v>
      </c>
      <c r="G3070" s="10">
        <v>68.995220000000003</v>
      </c>
      <c r="H3070" s="8">
        <v>0.97976570820021303</v>
      </c>
      <c r="I3070" s="8">
        <v>1.5974440894568689E-3</v>
      </c>
      <c r="J3070" s="11">
        <v>4.1000000000000003E-3</v>
      </c>
      <c r="K3070" s="11">
        <v>8.0659999999999996E-2</v>
      </c>
      <c r="L3070" s="11">
        <v>0.61448999999999998</v>
      </c>
    </row>
    <row r="3071" spans="2:12" x14ac:dyDescent="0.3">
      <c r="B3071" s="9" t="s">
        <v>14557</v>
      </c>
      <c r="C3071" s="9" t="s">
        <v>14558</v>
      </c>
      <c r="D3071" s="9" t="s">
        <v>14559</v>
      </c>
      <c r="E3071" s="9" t="s">
        <v>14560</v>
      </c>
      <c r="F3071" s="9" t="s">
        <v>13625</v>
      </c>
      <c r="G3071" s="10">
        <v>65.702600000000004</v>
      </c>
      <c r="H3071" s="8">
        <v>0.94549418604651159</v>
      </c>
      <c r="I3071" s="8">
        <v>3.8517441860465115E-2</v>
      </c>
      <c r="J3071" s="11">
        <v>3.184E-2</v>
      </c>
      <c r="K3071" s="11">
        <v>0.25425999999999999</v>
      </c>
      <c r="L3071" s="11">
        <v>0.68386000000000002</v>
      </c>
    </row>
    <row r="3072" spans="2:12" x14ac:dyDescent="0.3">
      <c r="B3072" s="9" t="s">
        <v>14557</v>
      </c>
      <c r="C3072" s="9" t="s">
        <v>14558</v>
      </c>
      <c r="D3072" s="9" t="s">
        <v>14573</v>
      </c>
      <c r="E3072" s="9" t="s">
        <v>14574</v>
      </c>
      <c r="F3072" s="9" t="s">
        <v>13625</v>
      </c>
      <c r="G3072" s="10">
        <v>64.383930000000007</v>
      </c>
      <c r="H3072" s="8">
        <v>0.97682344921608721</v>
      </c>
      <c r="I3072" s="8">
        <v>0</v>
      </c>
      <c r="J3072" s="11">
        <v>0</v>
      </c>
      <c r="K3072" s="11">
        <v>9.4490000000000005E-2</v>
      </c>
      <c r="L3072" s="11">
        <v>0.59672999999999998</v>
      </c>
    </row>
    <row r="3073" spans="2:12" x14ac:dyDescent="0.3">
      <c r="B3073" s="9" t="s">
        <v>14557</v>
      </c>
      <c r="C3073" s="9" t="s">
        <v>14558</v>
      </c>
      <c r="D3073" s="9" t="s">
        <v>14585</v>
      </c>
      <c r="E3073" s="9" t="s">
        <v>14586</v>
      </c>
      <c r="F3073" s="9" t="s">
        <v>13625</v>
      </c>
      <c r="G3073" s="10">
        <v>79.043270000000007</v>
      </c>
      <c r="H3073" s="8">
        <v>0.99916666666666665</v>
      </c>
      <c r="I3073" s="8">
        <v>0</v>
      </c>
      <c r="J3073" s="11">
        <v>8.8000000000000003E-4</v>
      </c>
      <c r="K3073" s="11">
        <v>7.2120000000000004E-2</v>
      </c>
      <c r="L3073" s="11">
        <v>0.68513999999999997</v>
      </c>
    </row>
    <row r="3074" spans="2:12" x14ac:dyDescent="0.3">
      <c r="B3074" s="9" t="s">
        <v>3930</v>
      </c>
      <c r="C3074" s="9" t="s">
        <v>3931</v>
      </c>
      <c r="D3074" s="9" t="s">
        <v>3939</v>
      </c>
      <c r="E3074" s="6" t="s">
        <v>3940</v>
      </c>
      <c r="F3074" s="9" t="s">
        <v>5</v>
      </c>
      <c r="G3074" s="10">
        <v>58.532150000000001</v>
      </c>
      <c r="H3074" s="8">
        <v>0.99537512846865361</v>
      </c>
      <c r="I3074" s="8">
        <v>7.7081192189105854E-4</v>
      </c>
      <c r="J3074" s="11">
        <v>1.6459999999999999E-2</v>
      </c>
      <c r="K3074" s="11">
        <v>0.25741999999999998</v>
      </c>
      <c r="L3074" s="11">
        <v>0.65059999999999996</v>
      </c>
    </row>
    <row r="3075" spans="2:12" x14ac:dyDescent="0.3">
      <c r="B3075" s="9" t="s">
        <v>3930</v>
      </c>
      <c r="C3075" s="9" t="s">
        <v>3931</v>
      </c>
      <c r="D3075" s="9" t="s">
        <v>3941</v>
      </c>
      <c r="E3075" s="6" t="s">
        <v>3942</v>
      </c>
      <c r="F3075" s="9" t="s">
        <v>5</v>
      </c>
      <c r="G3075" s="10">
        <v>51.313699999999997</v>
      </c>
      <c r="H3075" s="8">
        <v>0.93999194522754737</v>
      </c>
      <c r="I3075" s="8">
        <v>2.3761578735400725E-2</v>
      </c>
      <c r="J3075" s="11">
        <v>6.6299999999999996E-3</v>
      </c>
      <c r="K3075" s="11">
        <v>9.5019999999999993E-2</v>
      </c>
      <c r="L3075" s="11">
        <v>0.52344999999999997</v>
      </c>
    </row>
    <row r="3076" spans="2:12" x14ac:dyDescent="0.3">
      <c r="B3076" s="9" t="s">
        <v>3930</v>
      </c>
      <c r="C3076" s="9" t="s">
        <v>3931</v>
      </c>
      <c r="D3076" s="9" t="s">
        <v>3943</v>
      </c>
      <c r="E3076" s="6" t="s">
        <v>3944</v>
      </c>
      <c r="F3076" s="9" t="s">
        <v>5</v>
      </c>
      <c r="G3076" s="10">
        <v>50.669899999999998</v>
      </c>
      <c r="H3076" s="8">
        <v>0.94627594627594624</v>
      </c>
      <c r="I3076" s="8">
        <v>1.6280016280016279E-3</v>
      </c>
      <c r="J3076" s="11">
        <v>1.384E-2</v>
      </c>
      <c r="K3076" s="11">
        <v>0.16936999999999999</v>
      </c>
      <c r="L3076" s="11">
        <v>0.56774999999999998</v>
      </c>
    </row>
    <row r="3077" spans="2:12" x14ac:dyDescent="0.3">
      <c r="B3077" s="9" t="s">
        <v>3930</v>
      </c>
      <c r="C3077" s="9" t="s">
        <v>3931</v>
      </c>
      <c r="D3077" s="9" t="s">
        <v>3951</v>
      </c>
      <c r="E3077" s="6" t="s">
        <v>3952</v>
      </c>
      <c r="F3077" s="9" t="s">
        <v>5</v>
      </c>
      <c r="G3077" s="10">
        <v>29.33156</v>
      </c>
      <c r="H3077" s="8">
        <v>0.89015849612974562</v>
      </c>
      <c r="I3077" s="8">
        <v>8.1091043125691119E-3</v>
      </c>
      <c r="J3077" s="11">
        <v>8.0499999999999999E-3</v>
      </c>
      <c r="K3077" s="11">
        <v>0.13902999999999999</v>
      </c>
      <c r="L3077" s="11">
        <v>0.40500999999999998</v>
      </c>
    </row>
    <row r="3078" spans="2:12" x14ac:dyDescent="0.3">
      <c r="B3078" s="9" t="s">
        <v>3930</v>
      </c>
      <c r="C3078" s="9" t="s">
        <v>3931</v>
      </c>
      <c r="D3078" s="9" t="s">
        <v>3936</v>
      </c>
      <c r="E3078" s="6" t="s">
        <v>3937</v>
      </c>
      <c r="F3078" s="9" t="s">
        <v>5</v>
      </c>
      <c r="G3078" s="10">
        <v>58.03951</v>
      </c>
      <c r="H3078" s="8">
        <v>1</v>
      </c>
      <c r="I3078" s="8">
        <v>0</v>
      </c>
      <c r="J3078" s="11">
        <v>3.1900000000000001E-3</v>
      </c>
      <c r="K3078" s="11">
        <v>6.0670000000000002E-2</v>
      </c>
      <c r="L3078" s="11">
        <v>0.59157999999999999</v>
      </c>
    </row>
    <row r="3079" spans="2:12" x14ac:dyDescent="0.3">
      <c r="B3079" s="9" t="s">
        <v>3930</v>
      </c>
      <c r="C3079" s="9" t="s">
        <v>3931</v>
      </c>
      <c r="D3079" s="9" t="s">
        <v>3934</v>
      </c>
      <c r="E3079" s="6" t="s">
        <v>3935</v>
      </c>
      <c r="F3079" s="9" t="s">
        <v>5</v>
      </c>
      <c r="G3079" s="10">
        <v>53.887839999999997</v>
      </c>
      <c r="H3079" s="8">
        <v>0.9723472668810289</v>
      </c>
      <c r="I3079" s="8">
        <v>0</v>
      </c>
      <c r="J3079" s="11">
        <v>5.4099999999999999E-3</v>
      </c>
      <c r="K3079" s="11">
        <v>0.19117000000000001</v>
      </c>
      <c r="L3079" s="11">
        <v>0.59267000000000003</v>
      </c>
    </row>
    <row r="3080" spans="2:12" x14ac:dyDescent="0.3">
      <c r="B3080" s="9" t="s">
        <v>3930</v>
      </c>
      <c r="C3080" s="9" t="s">
        <v>3931</v>
      </c>
      <c r="D3080" s="9" t="s">
        <v>3932</v>
      </c>
      <c r="E3080" s="6" t="s">
        <v>3933</v>
      </c>
      <c r="F3080" s="9" t="s">
        <v>5</v>
      </c>
      <c r="G3080" s="10">
        <v>63.874020000000002</v>
      </c>
      <c r="H3080" s="8">
        <v>0.99947547862575403</v>
      </c>
      <c r="I3080" s="8">
        <v>0</v>
      </c>
      <c r="J3080" s="11">
        <v>3.13E-3</v>
      </c>
      <c r="K3080" s="11">
        <v>7.4539999999999995E-2</v>
      </c>
      <c r="L3080" s="11">
        <v>0.65795999999999999</v>
      </c>
    </row>
    <row r="3081" spans="2:12" x14ac:dyDescent="0.3">
      <c r="B3081" s="9" t="s">
        <v>3930</v>
      </c>
      <c r="C3081" s="9" t="s">
        <v>3931</v>
      </c>
      <c r="D3081" s="9" t="s">
        <v>3953</v>
      </c>
      <c r="E3081" s="6" t="s">
        <v>3954</v>
      </c>
      <c r="F3081" s="9" t="s">
        <v>5</v>
      </c>
      <c r="G3081" s="10">
        <v>31.160499999999999</v>
      </c>
      <c r="H3081" s="8">
        <v>0.87099380554807437</v>
      </c>
      <c r="I3081" s="8">
        <v>4.3630487476434152E-2</v>
      </c>
      <c r="J3081" s="11">
        <v>2.334E-2</v>
      </c>
      <c r="K3081" s="11">
        <v>0.21859999999999999</v>
      </c>
      <c r="L3081" s="11">
        <v>0.43719999999999998</v>
      </c>
    </row>
    <row r="3082" spans="2:12" x14ac:dyDescent="0.3">
      <c r="B3082" s="9" t="s">
        <v>3930</v>
      </c>
      <c r="C3082" s="9" t="s">
        <v>3931</v>
      </c>
      <c r="D3082" s="9" t="s">
        <v>3949</v>
      </c>
      <c r="E3082" s="6" t="s">
        <v>3950</v>
      </c>
      <c r="F3082" s="9" t="s">
        <v>5</v>
      </c>
      <c r="G3082" s="10">
        <v>32.60136</v>
      </c>
      <c r="H3082" s="8">
        <v>0.89471712251779689</v>
      </c>
      <c r="I3082" s="8">
        <v>1.7234919445485202E-2</v>
      </c>
      <c r="J3082" s="11">
        <v>2.3539999999999998E-2</v>
      </c>
      <c r="K3082" s="11">
        <v>0.25531999999999999</v>
      </c>
      <c r="L3082" s="11">
        <v>0.51471</v>
      </c>
    </row>
    <row r="3083" spans="2:12" x14ac:dyDescent="0.3">
      <c r="B3083" s="9" t="s">
        <v>3930</v>
      </c>
      <c r="C3083" s="9" t="s">
        <v>3931</v>
      </c>
      <c r="D3083" s="9" t="s">
        <v>3945</v>
      </c>
      <c r="E3083" s="6" t="s">
        <v>3946</v>
      </c>
      <c r="F3083" s="9" t="s">
        <v>5</v>
      </c>
      <c r="G3083" s="10">
        <v>50.607500000000002</v>
      </c>
      <c r="H3083" s="8">
        <v>0.94824311490978153</v>
      </c>
      <c r="I3083" s="8">
        <v>1.5432098765432098E-2</v>
      </c>
      <c r="J3083" s="11">
        <v>1.7489999999999999E-2</v>
      </c>
      <c r="K3083" s="11">
        <v>0.15490999999999999</v>
      </c>
      <c r="L3083" s="11">
        <v>0.56496000000000002</v>
      </c>
    </row>
    <row r="3084" spans="2:12" x14ac:dyDescent="0.3">
      <c r="B3084" s="9" t="s">
        <v>3930</v>
      </c>
      <c r="C3084" s="9" t="s">
        <v>3931</v>
      </c>
      <c r="D3084" s="9" t="s">
        <v>3947</v>
      </c>
      <c r="E3084" s="6" t="s">
        <v>3948</v>
      </c>
      <c r="F3084" s="9" t="s">
        <v>5</v>
      </c>
      <c r="G3084" s="10">
        <v>56.83643</v>
      </c>
      <c r="H3084" s="8">
        <v>0.96678121420389462</v>
      </c>
      <c r="I3084" s="8">
        <v>6.1092019854906456E-3</v>
      </c>
      <c r="J3084" s="11">
        <v>1.7520000000000001E-2</v>
      </c>
      <c r="K3084" s="11">
        <v>0.21923000000000001</v>
      </c>
      <c r="L3084" s="11">
        <v>0.67564999999999997</v>
      </c>
    </row>
    <row r="3085" spans="2:12" x14ac:dyDescent="0.3">
      <c r="B3085" s="9" t="s">
        <v>3930</v>
      </c>
      <c r="C3085" s="9" t="s">
        <v>3931</v>
      </c>
      <c r="D3085" s="9" t="s">
        <v>3955</v>
      </c>
      <c r="E3085" s="6" t="s">
        <v>19771</v>
      </c>
      <c r="F3085" s="9" t="s">
        <v>5</v>
      </c>
      <c r="G3085" s="10">
        <v>28.873159999999999</v>
      </c>
      <c r="H3085" s="8">
        <v>0.84465493910690126</v>
      </c>
      <c r="I3085" s="8">
        <v>2.408660351826793E-2</v>
      </c>
      <c r="J3085" s="11">
        <v>2.0389999999999998E-2</v>
      </c>
      <c r="K3085" s="11">
        <v>0.22763</v>
      </c>
      <c r="L3085" s="11">
        <v>0.39374999999999999</v>
      </c>
    </row>
    <row r="3086" spans="2:12" x14ac:dyDescent="0.3">
      <c r="B3086" s="9" t="s">
        <v>3930</v>
      </c>
      <c r="C3086" s="9" t="s">
        <v>3931</v>
      </c>
      <c r="D3086" s="9" t="s">
        <v>3956</v>
      </c>
      <c r="E3086" s="6" t="s">
        <v>3957</v>
      </c>
      <c r="F3086" s="9" t="s">
        <v>5</v>
      </c>
      <c r="G3086" s="10">
        <v>47.948860000000003</v>
      </c>
      <c r="H3086" s="8">
        <v>0.93897280966767371</v>
      </c>
      <c r="I3086" s="8">
        <v>1.9637462235649546E-2</v>
      </c>
      <c r="J3086" s="11">
        <v>1.883E-2</v>
      </c>
      <c r="K3086" s="11">
        <v>0.14499000000000001</v>
      </c>
      <c r="L3086" s="11">
        <v>0.57072000000000001</v>
      </c>
    </row>
    <row r="3087" spans="2:12" x14ac:dyDescent="0.3">
      <c r="B3087" s="9" t="s">
        <v>3930</v>
      </c>
      <c r="C3087" s="9" t="s">
        <v>3931</v>
      </c>
      <c r="D3087" s="9" t="s">
        <v>3938</v>
      </c>
      <c r="E3087" s="6" t="s">
        <v>18598</v>
      </c>
      <c r="F3087" s="9" t="s">
        <v>5</v>
      </c>
      <c r="G3087" s="10">
        <v>49.771349999999998</v>
      </c>
      <c r="H3087" s="8">
        <v>0.96322095291167453</v>
      </c>
      <c r="I3087" s="8">
        <v>0</v>
      </c>
      <c r="J3087" s="11">
        <v>2.1170000000000001E-2</v>
      </c>
      <c r="K3087" s="11">
        <v>0.18590999999999999</v>
      </c>
      <c r="L3087" s="11">
        <v>0.58848999999999996</v>
      </c>
    </row>
    <row r="3088" spans="2:12" x14ac:dyDescent="0.3">
      <c r="B3088" s="9" t="s">
        <v>3958</v>
      </c>
      <c r="C3088" s="9" t="s">
        <v>3959</v>
      </c>
      <c r="D3088" s="9" t="s">
        <v>3979</v>
      </c>
      <c r="E3088" s="6" t="s">
        <v>3980</v>
      </c>
      <c r="F3088" s="9" t="s">
        <v>5</v>
      </c>
      <c r="G3088" s="10">
        <v>70.075500000000005</v>
      </c>
      <c r="H3088" s="8">
        <v>0.99620216184633359</v>
      </c>
      <c r="I3088" s="8">
        <v>5.8428279287174997E-3</v>
      </c>
      <c r="J3088" s="11">
        <v>1.41E-3</v>
      </c>
      <c r="K3088" s="11">
        <v>8.6819999999999994E-2</v>
      </c>
      <c r="L3088" s="11">
        <v>0.69420000000000004</v>
      </c>
    </row>
    <row r="3089" spans="2:12" x14ac:dyDescent="0.3">
      <c r="B3089" s="9" t="s">
        <v>3958</v>
      </c>
      <c r="C3089" s="9" t="s">
        <v>3959</v>
      </c>
      <c r="D3089" s="9" t="s">
        <v>3981</v>
      </c>
      <c r="E3089" s="6" t="s">
        <v>3982</v>
      </c>
      <c r="F3089" s="9" t="s">
        <v>5</v>
      </c>
      <c r="G3089" s="10">
        <v>68.31465</v>
      </c>
      <c r="H3089" s="8">
        <v>1</v>
      </c>
      <c r="I3089" s="8">
        <v>0</v>
      </c>
      <c r="J3089" s="11">
        <v>1.5200000000000001E-3</v>
      </c>
      <c r="K3089" s="11">
        <v>7.5219999999999995E-2</v>
      </c>
      <c r="L3089" s="11">
        <v>0.69669000000000003</v>
      </c>
    </row>
    <row r="3090" spans="2:12" x14ac:dyDescent="0.3">
      <c r="B3090" s="9" t="s">
        <v>3958</v>
      </c>
      <c r="C3090" s="9" t="s">
        <v>3959</v>
      </c>
      <c r="D3090" s="9" t="s">
        <v>3977</v>
      </c>
      <c r="E3090" s="6" t="s">
        <v>3978</v>
      </c>
      <c r="F3090" s="9" t="s">
        <v>5</v>
      </c>
      <c r="G3090" s="10">
        <v>67.227810000000005</v>
      </c>
      <c r="H3090" s="8">
        <v>0.98078834051010266</v>
      </c>
      <c r="I3090" s="8">
        <v>1.987413050679033E-3</v>
      </c>
      <c r="J3090" s="11">
        <v>3.7399999999999998E-3</v>
      </c>
      <c r="K3090" s="11">
        <v>0.1351</v>
      </c>
      <c r="L3090" s="11">
        <v>0.67290000000000005</v>
      </c>
    </row>
    <row r="3091" spans="2:12" x14ac:dyDescent="0.3">
      <c r="B3091" s="9" t="s">
        <v>3958</v>
      </c>
      <c r="C3091" s="9" t="s">
        <v>3959</v>
      </c>
      <c r="D3091" s="9" t="s">
        <v>3962</v>
      </c>
      <c r="E3091" s="6" t="s">
        <v>2042</v>
      </c>
      <c r="F3091" s="9" t="s">
        <v>5</v>
      </c>
      <c r="G3091" s="10">
        <v>65.335120000000003</v>
      </c>
      <c r="H3091" s="8">
        <v>0.9942196531791907</v>
      </c>
      <c r="I3091" s="8">
        <v>6.7437379576107898E-3</v>
      </c>
      <c r="J3091" s="11">
        <v>2.2300000000000002E-3</v>
      </c>
      <c r="K3091" s="11">
        <v>0.10342</v>
      </c>
      <c r="L3091" s="11">
        <v>0.65215999999999996</v>
      </c>
    </row>
    <row r="3092" spans="2:12" x14ac:dyDescent="0.3">
      <c r="B3092" s="9" t="s">
        <v>3958</v>
      </c>
      <c r="C3092" s="9" t="s">
        <v>3959</v>
      </c>
      <c r="D3092" s="9" t="s">
        <v>3968</v>
      </c>
      <c r="E3092" s="6" t="s">
        <v>3969</v>
      </c>
      <c r="F3092" s="9" t="s">
        <v>5</v>
      </c>
      <c r="G3092" s="10">
        <v>66.898690000000002</v>
      </c>
      <c r="H3092" s="8">
        <v>0.99693533558075387</v>
      </c>
      <c r="I3092" s="8">
        <v>1.8387986515476554E-3</v>
      </c>
      <c r="J3092" s="11">
        <v>1.0840000000000001E-2</v>
      </c>
      <c r="K3092" s="11">
        <v>0.15060000000000001</v>
      </c>
      <c r="L3092" s="11">
        <v>0.65208999999999995</v>
      </c>
    </row>
    <row r="3093" spans="2:12" x14ac:dyDescent="0.3">
      <c r="B3093" s="9" t="s">
        <v>3958</v>
      </c>
      <c r="C3093" s="9" t="s">
        <v>3959</v>
      </c>
      <c r="D3093" s="9" t="s">
        <v>3983</v>
      </c>
      <c r="E3093" s="6" t="s">
        <v>3984</v>
      </c>
      <c r="F3093" s="9" t="s">
        <v>5</v>
      </c>
      <c r="G3093" s="10">
        <v>67.702690000000004</v>
      </c>
      <c r="H3093" s="8">
        <v>0.99885877318116978</v>
      </c>
      <c r="I3093" s="8">
        <v>3.9942938659058491E-3</v>
      </c>
      <c r="J3093" s="11">
        <v>6.3699999999999998E-3</v>
      </c>
      <c r="K3093" s="11">
        <v>0.14862</v>
      </c>
      <c r="L3093" s="11">
        <v>0.68967000000000001</v>
      </c>
    </row>
    <row r="3094" spans="2:12" x14ac:dyDescent="0.3">
      <c r="B3094" s="9" t="s">
        <v>3958</v>
      </c>
      <c r="C3094" s="9" t="s">
        <v>3959</v>
      </c>
      <c r="D3094" s="9" t="s">
        <v>3973</v>
      </c>
      <c r="E3094" s="6" t="s">
        <v>3974</v>
      </c>
      <c r="F3094" s="9" t="s">
        <v>5</v>
      </c>
      <c r="G3094" s="10">
        <v>61.481450000000002</v>
      </c>
      <c r="H3094" s="8">
        <v>0.99572162007986309</v>
      </c>
      <c r="I3094" s="8">
        <v>8.5567598402738168E-4</v>
      </c>
      <c r="J3094" s="11">
        <v>3.0599999999999998E-3</v>
      </c>
      <c r="K3094" s="11">
        <v>0.11685</v>
      </c>
      <c r="L3094" s="11">
        <v>0.60326000000000002</v>
      </c>
    </row>
    <row r="3095" spans="2:12" x14ac:dyDescent="0.3">
      <c r="B3095" s="9" t="s">
        <v>3958</v>
      </c>
      <c r="C3095" s="9" t="s">
        <v>3959</v>
      </c>
      <c r="D3095" s="9" t="s">
        <v>3960</v>
      </c>
      <c r="E3095" s="6" t="s">
        <v>3961</v>
      </c>
      <c r="F3095" s="9" t="s">
        <v>5</v>
      </c>
      <c r="G3095" s="10">
        <v>75.468919999999997</v>
      </c>
      <c r="H3095" s="8">
        <v>1</v>
      </c>
      <c r="I3095" s="8">
        <v>0</v>
      </c>
      <c r="J3095" s="11">
        <v>3.5899999999999999E-3</v>
      </c>
      <c r="K3095" s="11">
        <v>7.1830000000000005E-2</v>
      </c>
      <c r="L3095" s="11">
        <v>0.70126999999999995</v>
      </c>
    </row>
    <row r="3096" spans="2:12" x14ac:dyDescent="0.3">
      <c r="B3096" s="9" t="s">
        <v>3958</v>
      </c>
      <c r="C3096" s="9" t="s">
        <v>3959</v>
      </c>
      <c r="D3096" s="9" t="s">
        <v>3964</v>
      </c>
      <c r="E3096" s="6" t="s">
        <v>3965</v>
      </c>
      <c r="F3096" s="9" t="s">
        <v>5</v>
      </c>
      <c r="G3096" s="10">
        <v>68.699250000000006</v>
      </c>
      <c r="H3096" s="8">
        <v>0.97730646871686111</v>
      </c>
      <c r="I3096" s="8">
        <v>4.2417815482502649E-4</v>
      </c>
      <c r="J3096" s="11">
        <v>3.1199999999999999E-3</v>
      </c>
      <c r="K3096" s="11">
        <v>9.9250000000000005E-2</v>
      </c>
      <c r="L3096" s="11">
        <v>0.64380000000000004</v>
      </c>
    </row>
    <row r="3097" spans="2:12" x14ac:dyDescent="0.3">
      <c r="B3097" s="9" t="s">
        <v>3958</v>
      </c>
      <c r="C3097" s="9" t="s">
        <v>3959</v>
      </c>
      <c r="D3097" s="9" t="s">
        <v>3972</v>
      </c>
      <c r="E3097" s="6" t="s">
        <v>19772</v>
      </c>
      <c r="F3097" s="9" t="s">
        <v>5</v>
      </c>
      <c r="G3097" s="10">
        <v>63.511299999999999</v>
      </c>
      <c r="H3097" s="8">
        <v>1</v>
      </c>
      <c r="I3097" s="8">
        <v>0</v>
      </c>
      <c r="J3097" s="11">
        <v>9.7000000000000005E-4</v>
      </c>
      <c r="K3097" s="11">
        <v>3.7969999999999997E-2</v>
      </c>
      <c r="L3097" s="11">
        <v>0.61343999999999999</v>
      </c>
    </row>
    <row r="3098" spans="2:12" x14ac:dyDescent="0.3">
      <c r="B3098" s="9" t="s">
        <v>3958</v>
      </c>
      <c r="C3098" s="9" t="s">
        <v>3959</v>
      </c>
      <c r="D3098" s="9" t="s">
        <v>3963</v>
      </c>
      <c r="E3098" s="6" t="s">
        <v>19773</v>
      </c>
      <c r="F3098" s="9" t="s">
        <v>5</v>
      </c>
      <c r="G3098" s="10">
        <v>69.285430000000005</v>
      </c>
      <c r="H3098" s="8">
        <v>0.99333555481506164</v>
      </c>
      <c r="I3098" s="8">
        <v>9.9966677774075306E-4</v>
      </c>
      <c r="J3098" s="11">
        <v>1.0659999999999999E-2</v>
      </c>
      <c r="K3098" s="11">
        <v>0.15323999999999999</v>
      </c>
      <c r="L3098" s="11">
        <v>0.66864000000000001</v>
      </c>
    </row>
    <row r="3099" spans="2:12" x14ac:dyDescent="0.3">
      <c r="B3099" s="9" t="s">
        <v>3958</v>
      </c>
      <c r="C3099" s="9" t="s">
        <v>3959</v>
      </c>
      <c r="D3099" s="9" t="s">
        <v>3970</v>
      </c>
      <c r="E3099" s="6" t="s">
        <v>3971</v>
      </c>
      <c r="F3099" s="9" t="s">
        <v>5</v>
      </c>
      <c r="G3099" s="10">
        <v>57.510429999999999</v>
      </c>
      <c r="H3099" s="8">
        <v>0.99206349206349209</v>
      </c>
      <c r="I3099" s="8">
        <v>3.968253968253968E-3</v>
      </c>
      <c r="J3099" s="11">
        <v>7.8499999999999993E-3</v>
      </c>
      <c r="K3099" s="11">
        <v>0.1542</v>
      </c>
      <c r="L3099" s="11">
        <v>0.59602999999999995</v>
      </c>
    </row>
    <row r="3100" spans="2:12" x14ac:dyDescent="0.3">
      <c r="B3100" s="9" t="s">
        <v>3958</v>
      </c>
      <c r="C3100" s="9" t="s">
        <v>3959</v>
      </c>
      <c r="D3100" s="9" t="s">
        <v>3975</v>
      </c>
      <c r="E3100" s="6" t="s">
        <v>3976</v>
      </c>
      <c r="F3100" s="9" t="s">
        <v>5</v>
      </c>
      <c r="G3100" s="10">
        <v>67.440960000000004</v>
      </c>
      <c r="H3100" s="8">
        <v>0.99971910112359552</v>
      </c>
      <c r="I3100" s="8">
        <v>0</v>
      </c>
      <c r="J3100" s="11">
        <v>4.13E-3</v>
      </c>
      <c r="K3100" s="11">
        <v>7.5039999999999996E-2</v>
      </c>
      <c r="L3100" s="11">
        <v>0.66437000000000002</v>
      </c>
    </row>
    <row r="3101" spans="2:12" x14ac:dyDescent="0.3">
      <c r="B3101" s="9" t="s">
        <v>3958</v>
      </c>
      <c r="C3101" s="9" t="s">
        <v>3959</v>
      </c>
      <c r="D3101" s="9" t="s">
        <v>3966</v>
      </c>
      <c r="E3101" s="6" t="s">
        <v>3967</v>
      </c>
      <c r="F3101" s="9" t="s">
        <v>5</v>
      </c>
      <c r="G3101" s="10">
        <v>61.246859999999998</v>
      </c>
      <c r="H3101" s="8">
        <v>0.99318381706244507</v>
      </c>
      <c r="I3101" s="8">
        <v>0</v>
      </c>
      <c r="J3101" s="11">
        <v>5.8599999999999998E-3</v>
      </c>
      <c r="K3101" s="11">
        <v>8.8489999999999999E-2</v>
      </c>
      <c r="L3101" s="11">
        <v>0.64205999999999996</v>
      </c>
    </row>
    <row r="3102" spans="2:12" x14ac:dyDescent="0.3">
      <c r="B3102" s="9" t="s">
        <v>3958</v>
      </c>
      <c r="C3102" s="9" t="s">
        <v>3959</v>
      </c>
      <c r="D3102" s="9" t="s">
        <v>3985</v>
      </c>
      <c r="E3102" s="6" t="s">
        <v>3986</v>
      </c>
      <c r="F3102" s="9" t="s">
        <v>5</v>
      </c>
      <c r="G3102" s="10">
        <v>58.336019999999998</v>
      </c>
      <c r="H3102" s="8">
        <v>0.99782016348773839</v>
      </c>
      <c r="I3102" s="8">
        <v>0</v>
      </c>
      <c r="J3102" s="11">
        <v>5.0200000000000002E-3</v>
      </c>
      <c r="K3102" s="11">
        <v>0.11402</v>
      </c>
      <c r="L3102" s="11">
        <v>0.61882999999999999</v>
      </c>
    </row>
    <row r="3103" spans="2:12" x14ac:dyDescent="0.3">
      <c r="B3103" s="9" t="s">
        <v>3987</v>
      </c>
      <c r="C3103" s="9" t="s">
        <v>3988</v>
      </c>
      <c r="D3103" s="9" t="s">
        <v>3995</v>
      </c>
      <c r="E3103" s="6" t="s">
        <v>3996</v>
      </c>
      <c r="F3103" s="9" t="s">
        <v>302</v>
      </c>
      <c r="G3103" s="10">
        <v>32.723050000000001</v>
      </c>
      <c r="H3103" s="8">
        <v>0.9987216363055289</v>
      </c>
      <c r="I3103" s="8">
        <v>0</v>
      </c>
      <c r="J3103" s="11">
        <v>1.4499999999999999E-3</v>
      </c>
      <c r="K3103" s="11">
        <v>7.6179999999999998E-2</v>
      </c>
      <c r="L3103" s="11">
        <v>0.42477999999999999</v>
      </c>
    </row>
    <row r="3104" spans="2:12" x14ac:dyDescent="0.3">
      <c r="B3104" s="9" t="s">
        <v>3987</v>
      </c>
      <c r="C3104" s="9" t="s">
        <v>3988</v>
      </c>
      <c r="D3104" s="9" t="s">
        <v>3991</v>
      </c>
      <c r="E3104" s="6" t="s">
        <v>3992</v>
      </c>
      <c r="F3104" s="9" t="s">
        <v>302</v>
      </c>
      <c r="G3104" s="10">
        <v>28.273289999999999</v>
      </c>
      <c r="H3104" s="8">
        <v>0.9368003731343284</v>
      </c>
      <c r="I3104" s="8">
        <v>4.1977611940298507E-3</v>
      </c>
      <c r="J3104" s="11">
        <v>1.304E-2</v>
      </c>
      <c r="K3104" s="11">
        <v>0.20863000000000001</v>
      </c>
      <c r="L3104" s="11">
        <v>0.39818999999999999</v>
      </c>
    </row>
    <row r="3105" spans="2:12" x14ac:dyDescent="0.3">
      <c r="B3105" s="9" t="s">
        <v>3987</v>
      </c>
      <c r="C3105" s="9" t="s">
        <v>3988</v>
      </c>
      <c r="D3105" s="9" t="s">
        <v>3989</v>
      </c>
      <c r="E3105" s="6" t="s">
        <v>3990</v>
      </c>
      <c r="F3105" s="9" t="s">
        <v>302</v>
      </c>
      <c r="G3105" s="10">
        <v>30.011389999999999</v>
      </c>
      <c r="H3105" s="8">
        <v>0.94747006566241787</v>
      </c>
      <c r="I3105" s="8">
        <v>1.6994978756276556E-2</v>
      </c>
      <c r="J3105" s="11">
        <v>4.8680000000000001E-2</v>
      </c>
      <c r="K3105" s="11">
        <v>0.36079</v>
      </c>
      <c r="L3105" s="11">
        <v>0.51698</v>
      </c>
    </row>
    <row r="3106" spans="2:12" x14ac:dyDescent="0.3">
      <c r="B3106" s="9" t="s">
        <v>3987</v>
      </c>
      <c r="C3106" s="9" t="s">
        <v>3988</v>
      </c>
      <c r="D3106" s="9" t="s">
        <v>3997</v>
      </c>
      <c r="E3106" s="6" t="s">
        <v>18599</v>
      </c>
      <c r="F3106" s="9" t="s">
        <v>302</v>
      </c>
      <c r="G3106" s="10">
        <v>34.250599999999999</v>
      </c>
      <c r="H3106" s="8">
        <v>0.98919284025667009</v>
      </c>
      <c r="I3106" s="8">
        <v>0</v>
      </c>
      <c r="J3106" s="11">
        <v>6.2700000000000004E-3</v>
      </c>
      <c r="K3106" s="11">
        <v>8.2489999999999994E-2</v>
      </c>
      <c r="L3106" s="11">
        <v>0.43367</v>
      </c>
    </row>
    <row r="3107" spans="2:12" x14ac:dyDescent="0.3">
      <c r="B3107" s="9" t="s">
        <v>3987</v>
      </c>
      <c r="C3107" s="9" t="s">
        <v>3988</v>
      </c>
      <c r="D3107" s="9" t="s">
        <v>3993</v>
      </c>
      <c r="E3107" s="6" t="s">
        <v>3994</v>
      </c>
      <c r="F3107" s="9" t="s">
        <v>302</v>
      </c>
      <c r="G3107" s="10">
        <v>28.29907</v>
      </c>
      <c r="H3107" s="8">
        <v>0.96468495934959353</v>
      </c>
      <c r="I3107" s="8">
        <v>6.0975609756097563E-3</v>
      </c>
      <c r="J3107" s="11">
        <v>1.057E-2</v>
      </c>
      <c r="K3107" s="11">
        <v>0.27906999999999998</v>
      </c>
      <c r="L3107" s="11">
        <v>0.43593999999999999</v>
      </c>
    </row>
    <row r="3108" spans="2:12" x14ac:dyDescent="0.3">
      <c r="B3108" s="9" t="s">
        <v>3987</v>
      </c>
      <c r="C3108" s="9" t="s">
        <v>3988</v>
      </c>
      <c r="D3108" s="9" t="s">
        <v>3998</v>
      </c>
      <c r="E3108" s="6" t="s">
        <v>3999</v>
      </c>
      <c r="F3108" s="9" t="s">
        <v>302</v>
      </c>
      <c r="G3108" s="10">
        <v>31.548739999999999</v>
      </c>
      <c r="H3108" s="8">
        <v>0.85916489738145785</v>
      </c>
      <c r="I3108" s="8">
        <v>7.9263977353149329E-2</v>
      </c>
      <c r="J3108" s="11">
        <v>4.7550000000000002E-2</v>
      </c>
      <c r="K3108" s="11">
        <v>0.28103</v>
      </c>
      <c r="L3108" s="11">
        <v>0.48264000000000001</v>
      </c>
    </row>
    <row r="3109" spans="2:12" x14ac:dyDescent="0.3">
      <c r="B3109" s="9" t="s">
        <v>3987</v>
      </c>
      <c r="C3109" s="9" t="s">
        <v>3988</v>
      </c>
      <c r="D3109" s="9" t="s">
        <v>4011</v>
      </c>
      <c r="E3109" s="6" t="s">
        <v>4012</v>
      </c>
      <c r="F3109" s="9" t="s">
        <v>302</v>
      </c>
      <c r="G3109" s="10">
        <v>30.34534</v>
      </c>
      <c r="H3109" s="8">
        <v>0.81049822064056942</v>
      </c>
      <c r="I3109" s="8">
        <v>2.0759193357058124E-3</v>
      </c>
      <c r="J3109" s="11">
        <v>5.8599999999999998E-3</v>
      </c>
      <c r="K3109" s="11">
        <v>7.9769999999999994E-2</v>
      </c>
      <c r="L3109" s="11">
        <v>0.35150999999999999</v>
      </c>
    </row>
    <row r="3110" spans="2:12" x14ac:dyDescent="0.3">
      <c r="B3110" s="9" t="s">
        <v>3987</v>
      </c>
      <c r="C3110" s="9" t="s">
        <v>3988</v>
      </c>
      <c r="D3110" s="9" t="s">
        <v>4009</v>
      </c>
      <c r="E3110" s="6" t="s">
        <v>4010</v>
      </c>
      <c r="F3110" s="9" t="s">
        <v>302</v>
      </c>
      <c r="G3110" s="10">
        <v>32.044409999999999</v>
      </c>
      <c r="H3110" s="8">
        <v>0.89609261939218521</v>
      </c>
      <c r="I3110" s="8">
        <v>1.0130246020260492E-2</v>
      </c>
      <c r="J3110" s="11">
        <v>3.023E-2</v>
      </c>
      <c r="K3110" s="11">
        <v>0.19042000000000001</v>
      </c>
      <c r="L3110" s="11">
        <v>0.52454000000000001</v>
      </c>
    </row>
    <row r="3111" spans="2:12" x14ac:dyDescent="0.3">
      <c r="B3111" s="9" t="s">
        <v>3987</v>
      </c>
      <c r="C3111" s="9" t="s">
        <v>3988</v>
      </c>
      <c r="D3111" s="9" t="s">
        <v>4000</v>
      </c>
      <c r="E3111" s="6" t="s">
        <v>4001</v>
      </c>
      <c r="F3111" s="9" t="s">
        <v>302</v>
      </c>
      <c r="G3111" s="10">
        <v>32.364040000000003</v>
      </c>
      <c r="H3111" s="8">
        <v>0.85085190039318481</v>
      </c>
      <c r="I3111" s="8">
        <v>8.2830930537352562E-2</v>
      </c>
      <c r="J3111" s="11">
        <v>3.8449999999999998E-2</v>
      </c>
      <c r="K3111" s="11">
        <v>0.26071</v>
      </c>
      <c r="L3111" s="11">
        <v>0.50310999999999995</v>
      </c>
    </row>
    <row r="3112" spans="2:12" x14ac:dyDescent="0.3">
      <c r="B3112" s="9" t="s">
        <v>3987</v>
      </c>
      <c r="C3112" s="9" t="s">
        <v>3988</v>
      </c>
      <c r="D3112" s="9" t="s">
        <v>4008</v>
      </c>
      <c r="E3112" s="6" t="s">
        <v>19774</v>
      </c>
      <c r="F3112" s="9" t="s">
        <v>302</v>
      </c>
      <c r="G3112" s="10">
        <v>29.925689999999999</v>
      </c>
      <c r="H3112" s="8">
        <v>0.81110520722635493</v>
      </c>
      <c r="I3112" s="8">
        <v>7.996811902231668E-2</v>
      </c>
      <c r="J3112" s="11">
        <v>4.9189999999999998E-2</v>
      </c>
      <c r="K3112" s="11">
        <v>0.27151999999999998</v>
      </c>
      <c r="L3112" s="11">
        <v>0.46128000000000002</v>
      </c>
    </row>
    <row r="3113" spans="2:12" x14ac:dyDescent="0.3">
      <c r="B3113" s="9" t="s">
        <v>3987</v>
      </c>
      <c r="C3113" s="9" t="s">
        <v>3988</v>
      </c>
      <c r="D3113" s="9" t="s">
        <v>4006</v>
      </c>
      <c r="E3113" s="6" t="s">
        <v>4007</v>
      </c>
      <c r="F3113" s="9" t="s">
        <v>302</v>
      </c>
      <c r="G3113" s="10">
        <v>27.231929999999998</v>
      </c>
      <c r="H3113" s="8">
        <v>0.72648922686945505</v>
      </c>
      <c r="I3113" s="8">
        <v>3.1685678073510776E-2</v>
      </c>
      <c r="J3113" s="11">
        <v>1.0489999999999999E-2</v>
      </c>
      <c r="K3113" s="11">
        <v>0.11892</v>
      </c>
      <c r="L3113" s="11">
        <v>0.29100999999999999</v>
      </c>
    </row>
    <row r="3114" spans="2:12" x14ac:dyDescent="0.3">
      <c r="B3114" s="9" t="s">
        <v>3987</v>
      </c>
      <c r="C3114" s="9" t="s">
        <v>3988</v>
      </c>
      <c r="D3114" s="9" t="s">
        <v>4004</v>
      </c>
      <c r="E3114" s="6" t="s">
        <v>4005</v>
      </c>
      <c r="F3114" s="9" t="s">
        <v>302</v>
      </c>
      <c r="G3114" s="10">
        <v>30.885629999999999</v>
      </c>
      <c r="H3114" s="8">
        <v>0.92303683113273105</v>
      </c>
      <c r="I3114" s="8">
        <v>3.561501042390549E-2</v>
      </c>
      <c r="J3114" s="11">
        <v>2.708E-2</v>
      </c>
      <c r="K3114" s="11">
        <v>0.14699000000000001</v>
      </c>
      <c r="L3114" s="11">
        <v>0.40787000000000001</v>
      </c>
    </row>
    <row r="3115" spans="2:12" x14ac:dyDescent="0.3">
      <c r="B3115" s="9" t="s">
        <v>3987</v>
      </c>
      <c r="C3115" s="9" t="s">
        <v>3988</v>
      </c>
      <c r="D3115" s="9" t="s">
        <v>707</v>
      </c>
      <c r="E3115" s="6" t="s">
        <v>19505</v>
      </c>
      <c r="F3115" s="9" t="s">
        <v>302</v>
      </c>
      <c r="G3115" s="10">
        <v>29.61205</v>
      </c>
      <c r="H3115" s="8">
        <v>0.86893642663452852</v>
      </c>
      <c r="I3115" s="8">
        <v>6.5682434468213313E-2</v>
      </c>
      <c r="J3115" s="11">
        <v>4.7820000000000001E-2</v>
      </c>
      <c r="K3115" s="11">
        <v>0.31842999999999999</v>
      </c>
      <c r="L3115" s="11">
        <v>0.43818000000000001</v>
      </c>
    </row>
    <row r="3116" spans="2:12" x14ac:dyDescent="0.3">
      <c r="B3116" s="9" t="s">
        <v>3987</v>
      </c>
      <c r="C3116" s="9" t="s">
        <v>3988</v>
      </c>
      <c r="D3116" s="9" t="s">
        <v>4002</v>
      </c>
      <c r="E3116" s="6" t="s">
        <v>4003</v>
      </c>
      <c r="F3116" s="9" t="s">
        <v>302</v>
      </c>
      <c r="G3116" s="10">
        <v>39.087069999999997</v>
      </c>
      <c r="H3116" s="8">
        <v>0.94642385853787281</v>
      </c>
      <c r="I3116" s="8">
        <v>2.0058062813407232E-2</v>
      </c>
      <c r="J3116" s="11">
        <v>1.737E-2</v>
      </c>
      <c r="K3116" s="11">
        <v>0.12856000000000001</v>
      </c>
      <c r="L3116" s="11">
        <v>0.60006999999999999</v>
      </c>
    </row>
    <row r="3117" spans="2:12" x14ac:dyDescent="0.3">
      <c r="B3117" s="9" t="s">
        <v>4013</v>
      </c>
      <c r="C3117" s="9" t="s">
        <v>4014</v>
      </c>
      <c r="D3117" s="9" t="s">
        <v>4017</v>
      </c>
      <c r="E3117" s="6" t="s">
        <v>4018</v>
      </c>
      <c r="F3117" s="9" t="s">
        <v>5</v>
      </c>
      <c r="G3117" s="10">
        <v>30.248989999999999</v>
      </c>
      <c r="H3117" s="8">
        <v>0.9996818326439707</v>
      </c>
      <c r="I3117" s="8">
        <v>0</v>
      </c>
      <c r="J3117" s="11">
        <v>2.0279999999999999E-2</v>
      </c>
      <c r="K3117" s="11">
        <v>0.24898999999999999</v>
      </c>
      <c r="L3117" s="11">
        <v>0.51946000000000003</v>
      </c>
    </row>
    <row r="3118" spans="2:12" x14ac:dyDescent="0.3">
      <c r="B3118" s="9" t="s">
        <v>4013</v>
      </c>
      <c r="C3118" s="9" t="s">
        <v>4014</v>
      </c>
      <c r="D3118" s="9" t="s">
        <v>4021</v>
      </c>
      <c r="E3118" s="6" t="s">
        <v>4022</v>
      </c>
      <c r="F3118" s="9" t="s">
        <v>5</v>
      </c>
      <c r="G3118" s="10">
        <v>31.622440000000001</v>
      </c>
      <c r="H3118" s="8">
        <v>0.9970517287590458</v>
      </c>
      <c r="I3118" s="8">
        <v>5.3604931653712141E-4</v>
      </c>
      <c r="J3118" s="11">
        <v>1.1900000000000001E-2</v>
      </c>
      <c r="K3118" s="11">
        <v>0.18873000000000001</v>
      </c>
      <c r="L3118" s="11">
        <v>0.47828999999999999</v>
      </c>
    </row>
    <row r="3119" spans="2:12" x14ac:dyDescent="0.3">
      <c r="B3119" s="9" t="s">
        <v>4013</v>
      </c>
      <c r="C3119" s="9" t="s">
        <v>4014</v>
      </c>
      <c r="D3119" s="9" t="s">
        <v>4031</v>
      </c>
      <c r="E3119" s="6" t="s">
        <v>4032</v>
      </c>
      <c r="F3119" s="9" t="s">
        <v>5</v>
      </c>
      <c r="G3119" s="10">
        <v>33.539160000000003</v>
      </c>
      <c r="H3119" s="8">
        <v>0.96529338327091141</v>
      </c>
      <c r="I3119" s="8">
        <v>0</v>
      </c>
      <c r="J3119" s="11">
        <v>9.1299999999999992E-3</v>
      </c>
      <c r="K3119" s="11">
        <v>0.16145999999999999</v>
      </c>
      <c r="L3119" s="11">
        <v>0.45728000000000002</v>
      </c>
    </row>
    <row r="3120" spans="2:12" x14ac:dyDescent="0.3">
      <c r="B3120" s="9" t="s">
        <v>4013</v>
      </c>
      <c r="C3120" s="9" t="s">
        <v>4014</v>
      </c>
      <c r="D3120" s="9" t="s">
        <v>4019</v>
      </c>
      <c r="E3120" s="6" t="s">
        <v>4020</v>
      </c>
      <c r="F3120" s="9" t="s">
        <v>5</v>
      </c>
      <c r="G3120" s="10">
        <v>27.539860000000001</v>
      </c>
      <c r="H3120" s="8">
        <v>0.99295583852614466</v>
      </c>
      <c r="I3120" s="8">
        <v>0</v>
      </c>
      <c r="J3120" s="11">
        <v>3.1480000000000001E-2</v>
      </c>
      <c r="K3120" s="11">
        <v>0.36519000000000001</v>
      </c>
      <c r="L3120" s="11">
        <v>0.49942999999999999</v>
      </c>
    </row>
    <row r="3121" spans="2:12" x14ac:dyDescent="0.3">
      <c r="B3121" s="9" t="s">
        <v>4013</v>
      </c>
      <c r="C3121" s="9" t="s">
        <v>4014</v>
      </c>
      <c r="D3121" s="9" t="s">
        <v>4015</v>
      </c>
      <c r="E3121" s="6" t="s">
        <v>4016</v>
      </c>
      <c r="F3121" s="9" t="s">
        <v>5</v>
      </c>
      <c r="G3121" s="10">
        <v>30.014849999999999</v>
      </c>
      <c r="H3121" s="8">
        <v>0.98939247830279653</v>
      </c>
      <c r="I3121" s="8">
        <v>0</v>
      </c>
      <c r="J3121" s="11">
        <v>3.4880000000000001E-2</v>
      </c>
      <c r="K3121" s="11">
        <v>0.34510000000000002</v>
      </c>
      <c r="L3121" s="11">
        <v>0.55191000000000001</v>
      </c>
    </row>
    <row r="3122" spans="2:12" x14ac:dyDescent="0.3">
      <c r="B3122" s="9" t="s">
        <v>4013</v>
      </c>
      <c r="C3122" s="9" t="s">
        <v>4014</v>
      </c>
      <c r="D3122" s="9" t="s">
        <v>4033</v>
      </c>
      <c r="E3122" s="6" t="s">
        <v>4034</v>
      </c>
      <c r="F3122" s="9" t="s">
        <v>5</v>
      </c>
      <c r="G3122" s="10">
        <v>30.88974</v>
      </c>
      <c r="H3122" s="8">
        <v>0.97018284106891706</v>
      </c>
      <c r="I3122" s="8">
        <v>1.9690576652601969E-3</v>
      </c>
      <c r="J3122" s="11">
        <v>1.915E-2</v>
      </c>
      <c r="K3122" s="11">
        <v>0.32623000000000002</v>
      </c>
      <c r="L3122" s="11">
        <v>0.48626999999999998</v>
      </c>
    </row>
    <row r="3123" spans="2:12" x14ac:dyDescent="0.3">
      <c r="B3123" s="9" t="s">
        <v>4013</v>
      </c>
      <c r="C3123" s="9" t="s">
        <v>4014</v>
      </c>
      <c r="D3123" s="9" t="s">
        <v>4028</v>
      </c>
      <c r="E3123" s="6" t="s">
        <v>18600</v>
      </c>
      <c r="F3123" s="9" t="s">
        <v>5</v>
      </c>
      <c r="G3123" s="10">
        <v>34.031860000000002</v>
      </c>
      <c r="H3123" s="8">
        <v>1</v>
      </c>
      <c r="I3123" s="8">
        <v>0</v>
      </c>
      <c r="J3123" s="11">
        <v>5.7299999999999999E-3</v>
      </c>
      <c r="K3123" s="11">
        <v>9.8119999999999999E-2</v>
      </c>
      <c r="L3123" s="11">
        <v>0.48773</v>
      </c>
    </row>
    <row r="3124" spans="2:12" x14ac:dyDescent="0.3">
      <c r="B3124" s="9" t="s">
        <v>4013</v>
      </c>
      <c r="C3124" s="9" t="s">
        <v>4014</v>
      </c>
      <c r="D3124" s="9" t="s">
        <v>4029</v>
      </c>
      <c r="E3124" s="6" t="s">
        <v>4030</v>
      </c>
      <c r="F3124" s="9" t="s">
        <v>5</v>
      </c>
      <c r="G3124" s="10">
        <v>29.780899999999999</v>
      </c>
      <c r="H3124" s="8">
        <v>1</v>
      </c>
      <c r="I3124" s="8">
        <v>0</v>
      </c>
      <c r="J3124" s="11">
        <v>1.11E-2</v>
      </c>
      <c r="K3124" s="11">
        <v>0.23699000000000001</v>
      </c>
      <c r="L3124" s="11">
        <v>0.45971000000000001</v>
      </c>
    </row>
    <row r="3125" spans="2:12" x14ac:dyDescent="0.3">
      <c r="B3125" s="9" t="s">
        <v>4013</v>
      </c>
      <c r="C3125" s="9" t="s">
        <v>4014</v>
      </c>
      <c r="D3125" s="9" t="s">
        <v>4023</v>
      </c>
      <c r="E3125" s="6" t="s">
        <v>19775</v>
      </c>
      <c r="F3125" s="9" t="s">
        <v>5</v>
      </c>
      <c r="G3125" s="10">
        <v>30.021339999999999</v>
      </c>
      <c r="H3125" s="8">
        <v>0.97533372025536857</v>
      </c>
      <c r="I3125" s="8">
        <v>5.8038305281485781E-4</v>
      </c>
      <c r="J3125" s="11">
        <v>8.9800000000000001E-3</v>
      </c>
      <c r="K3125" s="11">
        <v>0.28269</v>
      </c>
      <c r="L3125" s="11">
        <v>0.49784</v>
      </c>
    </row>
    <row r="3126" spans="2:12" x14ac:dyDescent="0.3">
      <c r="B3126" s="9" t="s">
        <v>4013</v>
      </c>
      <c r="C3126" s="9" t="s">
        <v>4014</v>
      </c>
      <c r="D3126" s="9" t="s">
        <v>4024</v>
      </c>
      <c r="E3126" s="6" t="s">
        <v>4025</v>
      </c>
      <c r="F3126" s="9" t="s">
        <v>5</v>
      </c>
      <c r="G3126" s="10">
        <v>32.3611</v>
      </c>
      <c r="H3126" s="8">
        <v>0.99178644763860369</v>
      </c>
      <c r="I3126" s="8">
        <v>8.2135523613963042E-3</v>
      </c>
      <c r="J3126" s="11">
        <v>1.123E-2</v>
      </c>
      <c r="K3126" s="11">
        <v>0.33883999999999997</v>
      </c>
      <c r="L3126" s="11">
        <v>0.56011</v>
      </c>
    </row>
    <row r="3127" spans="2:12" x14ac:dyDescent="0.3">
      <c r="B3127" s="9" t="s">
        <v>4013</v>
      </c>
      <c r="C3127" s="9" t="s">
        <v>4014</v>
      </c>
      <c r="D3127" s="9" t="s">
        <v>4039</v>
      </c>
      <c r="E3127" s="6" t="s">
        <v>4040</v>
      </c>
      <c r="F3127" s="9" t="s">
        <v>5</v>
      </c>
      <c r="G3127" s="10">
        <v>37.760240000000003</v>
      </c>
      <c r="H3127" s="8">
        <v>0.99947215624175245</v>
      </c>
      <c r="I3127" s="8">
        <v>0</v>
      </c>
      <c r="J3127" s="11">
        <v>1.124E-2</v>
      </c>
      <c r="K3127" s="11">
        <v>0.17069999999999999</v>
      </c>
      <c r="L3127" s="11">
        <v>0.60409000000000002</v>
      </c>
    </row>
    <row r="3128" spans="2:12" x14ac:dyDescent="0.3">
      <c r="B3128" s="9" t="s">
        <v>4013</v>
      </c>
      <c r="C3128" s="9" t="s">
        <v>4014</v>
      </c>
      <c r="D3128" s="9" t="s">
        <v>4037</v>
      </c>
      <c r="E3128" s="6" t="s">
        <v>4038</v>
      </c>
      <c r="F3128" s="9" t="s">
        <v>5</v>
      </c>
      <c r="G3128" s="10">
        <v>34.381189999999997</v>
      </c>
      <c r="H3128" s="8">
        <v>0.99976883957466478</v>
      </c>
      <c r="I3128" s="8">
        <v>0</v>
      </c>
      <c r="J3128" s="11">
        <v>4.8529999999999997E-2</v>
      </c>
      <c r="K3128" s="11">
        <v>0.29359000000000002</v>
      </c>
      <c r="L3128" s="11">
        <v>0.6411</v>
      </c>
    </row>
    <row r="3129" spans="2:12" x14ac:dyDescent="0.3">
      <c r="B3129" s="9" t="s">
        <v>4013</v>
      </c>
      <c r="C3129" s="9" t="s">
        <v>4014</v>
      </c>
      <c r="D3129" s="9" t="s">
        <v>4026</v>
      </c>
      <c r="E3129" s="6" t="s">
        <v>4027</v>
      </c>
      <c r="F3129" s="9" t="s">
        <v>5</v>
      </c>
      <c r="G3129" s="10">
        <v>31.436579999999999</v>
      </c>
      <c r="H3129" s="8">
        <v>0.98114434330299094</v>
      </c>
      <c r="I3129" s="8">
        <v>0</v>
      </c>
      <c r="J3129" s="11">
        <v>6.5700000000000003E-3</v>
      </c>
      <c r="K3129" s="11">
        <v>0.11534999999999999</v>
      </c>
      <c r="L3129" s="11">
        <v>0.44375999999999999</v>
      </c>
    </row>
    <row r="3130" spans="2:12" x14ac:dyDescent="0.3">
      <c r="B3130" s="9" t="s">
        <v>4013</v>
      </c>
      <c r="C3130" s="9" t="s">
        <v>4014</v>
      </c>
      <c r="D3130" s="9" t="s">
        <v>4035</v>
      </c>
      <c r="E3130" s="6" t="s">
        <v>4036</v>
      </c>
      <c r="F3130" s="9" t="s">
        <v>5</v>
      </c>
      <c r="G3130" s="10">
        <v>32.731020000000001</v>
      </c>
      <c r="H3130" s="8">
        <v>0.99536026200873362</v>
      </c>
      <c r="I3130" s="8">
        <v>0</v>
      </c>
      <c r="J3130" s="11">
        <v>5.8100000000000001E-3</v>
      </c>
      <c r="K3130" s="11">
        <v>0.15401000000000001</v>
      </c>
      <c r="L3130" s="11">
        <v>0.50380999999999998</v>
      </c>
    </row>
    <row r="3131" spans="2:12" x14ac:dyDescent="0.3">
      <c r="B3131" s="9" t="s">
        <v>4041</v>
      </c>
      <c r="C3131" s="9" t="s">
        <v>4042</v>
      </c>
      <c r="D3131" s="9" t="s">
        <v>4047</v>
      </c>
      <c r="E3131" s="6" t="s">
        <v>4048</v>
      </c>
      <c r="F3131" s="9" t="s">
        <v>5</v>
      </c>
      <c r="G3131" s="10">
        <v>31.968170000000001</v>
      </c>
      <c r="H3131" s="8">
        <v>0.95127292636189431</v>
      </c>
      <c r="I3131" s="8">
        <v>0</v>
      </c>
      <c r="J3131" s="11">
        <v>1.0829999999999999E-2</v>
      </c>
      <c r="K3131" s="11">
        <v>0.24457999999999999</v>
      </c>
      <c r="L3131" s="11">
        <v>0.50978000000000001</v>
      </c>
    </row>
    <row r="3132" spans="2:12" x14ac:dyDescent="0.3">
      <c r="B3132" s="9" t="s">
        <v>4041</v>
      </c>
      <c r="C3132" s="9" t="s">
        <v>4042</v>
      </c>
      <c r="D3132" s="9" t="s">
        <v>4045</v>
      </c>
      <c r="E3132" s="6" t="s">
        <v>4046</v>
      </c>
      <c r="F3132" s="9" t="s">
        <v>5</v>
      </c>
      <c r="G3132" s="10">
        <v>50.772570000000002</v>
      </c>
      <c r="H3132" s="8">
        <v>0.98931942374565329</v>
      </c>
      <c r="I3132" s="8">
        <v>6.4580228514654744E-3</v>
      </c>
      <c r="J3132" s="11">
        <v>1.093E-2</v>
      </c>
      <c r="K3132" s="11">
        <v>0.20354</v>
      </c>
      <c r="L3132" s="11">
        <v>0.59260000000000002</v>
      </c>
    </row>
    <row r="3133" spans="2:12" x14ac:dyDescent="0.3">
      <c r="B3133" s="9" t="s">
        <v>4041</v>
      </c>
      <c r="C3133" s="9" t="s">
        <v>4042</v>
      </c>
      <c r="D3133" s="9" t="s">
        <v>4050</v>
      </c>
      <c r="E3133" s="6" t="s">
        <v>4051</v>
      </c>
      <c r="F3133" s="9" t="s">
        <v>5</v>
      </c>
      <c r="G3133" s="10">
        <v>49.617669999999997</v>
      </c>
      <c r="H3133" s="8">
        <v>0.96853308653401204</v>
      </c>
      <c r="I3133" s="8">
        <v>3.007866728366497E-3</v>
      </c>
      <c r="J3133" s="11">
        <v>3.8500000000000001E-3</v>
      </c>
      <c r="K3133" s="11">
        <v>8.5489999999999997E-2</v>
      </c>
      <c r="L3133" s="11">
        <v>0.51676999999999995</v>
      </c>
    </row>
    <row r="3134" spans="2:12" x14ac:dyDescent="0.3">
      <c r="B3134" s="9" t="s">
        <v>4041</v>
      </c>
      <c r="C3134" s="9" t="s">
        <v>4042</v>
      </c>
      <c r="D3134" s="9" t="s">
        <v>4043</v>
      </c>
      <c r="E3134" s="6" t="s">
        <v>4044</v>
      </c>
      <c r="F3134" s="9" t="s">
        <v>5</v>
      </c>
      <c r="G3134" s="10">
        <v>56.927329999999998</v>
      </c>
      <c r="H3134" s="8">
        <v>0.99345238095238098</v>
      </c>
      <c r="I3134" s="8">
        <v>2.9761904761904765E-4</v>
      </c>
      <c r="J3134" s="11">
        <v>8.9200000000000008E-3</v>
      </c>
      <c r="K3134" s="11">
        <v>0.14026</v>
      </c>
      <c r="L3134" s="11">
        <v>0.57545000000000002</v>
      </c>
    </row>
    <row r="3135" spans="2:12" x14ac:dyDescent="0.3">
      <c r="B3135" s="9" t="s">
        <v>4041</v>
      </c>
      <c r="C3135" s="9" t="s">
        <v>4042</v>
      </c>
      <c r="D3135" s="9" t="s">
        <v>4049</v>
      </c>
      <c r="E3135" s="6" t="s">
        <v>19776</v>
      </c>
      <c r="F3135" s="9" t="s">
        <v>5</v>
      </c>
      <c r="G3135" s="10">
        <v>45.767780000000002</v>
      </c>
      <c r="H3135" s="8">
        <v>0.95088648868962711</v>
      </c>
      <c r="I3135" s="8">
        <v>2.037905033625433E-4</v>
      </c>
      <c r="J3135" s="11">
        <v>1.23E-2</v>
      </c>
      <c r="K3135" s="11">
        <v>0.16738</v>
      </c>
      <c r="L3135" s="11">
        <v>0.52773000000000003</v>
      </c>
    </row>
    <row r="3136" spans="2:12" x14ac:dyDescent="0.3">
      <c r="B3136" s="9" t="s">
        <v>4041</v>
      </c>
      <c r="C3136" s="9" t="s">
        <v>4042</v>
      </c>
      <c r="D3136" s="9" t="s">
        <v>4052</v>
      </c>
      <c r="E3136" s="6" t="s">
        <v>4053</v>
      </c>
      <c r="F3136" s="9" t="s">
        <v>5</v>
      </c>
      <c r="G3136" s="10">
        <v>30.114989999999999</v>
      </c>
      <c r="H3136" s="8">
        <v>0.89655172413793105</v>
      </c>
      <c r="I3136" s="8">
        <v>8.8417329796640137E-4</v>
      </c>
      <c r="J3136" s="11">
        <v>4.0200000000000001E-3</v>
      </c>
      <c r="K3136" s="11">
        <v>0.12202</v>
      </c>
      <c r="L3136" s="11">
        <v>0.38696999999999998</v>
      </c>
    </row>
    <row r="3137" spans="2:12" x14ac:dyDescent="0.3">
      <c r="B3137" s="9" t="s">
        <v>4041</v>
      </c>
      <c r="C3137" s="9" t="s">
        <v>4042</v>
      </c>
      <c r="D3137" s="9" t="s">
        <v>4066</v>
      </c>
      <c r="E3137" s="6" t="s">
        <v>4067</v>
      </c>
      <c r="F3137" s="9" t="s">
        <v>5</v>
      </c>
      <c r="G3137" s="10">
        <v>49.749940000000002</v>
      </c>
      <c r="H3137" s="8">
        <v>0.99714387718671904</v>
      </c>
      <c r="I3137" s="8">
        <v>0</v>
      </c>
      <c r="J3137" s="11">
        <v>1.511E-2</v>
      </c>
      <c r="K3137" s="11">
        <v>0.25766</v>
      </c>
      <c r="L3137" s="11">
        <v>0.57574999999999998</v>
      </c>
    </row>
    <row r="3138" spans="2:12" x14ac:dyDescent="0.3">
      <c r="B3138" s="9" t="s">
        <v>4041</v>
      </c>
      <c r="C3138" s="9" t="s">
        <v>4042</v>
      </c>
      <c r="D3138" s="9" t="s">
        <v>4056</v>
      </c>
      <c r="E3138" s="6" t="s">
        <v>4057</v>
      </c>
      <c r="F3138" s="9" t="s">
        <v>5</v>
      </c>
      <c r="G3138" s="10">
        <v>46.83229</v>
      </c>
      <c r="H3138" s="8">
        <v>0.98764845605700713</v>
      </c>
      <c r="I3138" s="8">
        <v>8.5510688836104506E-3</v>
      </c>
      <c r="J3138" s="11">
        <v>2.571E-2</v>
      </c>
      <c r="K3138" s="11">
        <v>0.26285999999999998</v>
      </c>
      <c r="L3138" s="11">
        <v>0.65600000000000003</v>
      </c>
    </row>
    <row r="3139" spans="2:12" x14ac:dyDescent="0.3">
      <c r="B3139" s="9" t="s">
        <v>4041</v>
      </c>
      <c r="C3139" s="9" t="s">
        <v>4042</v>
      </c>
      <c r="D3139" s="9" t="s">
        <v>4060</v>
      </c>
      <c r="E3139" s="6" t="s">
        <v>4061</v>
      </c>
      <c r="F3139" s="9" t="s">
        <v>5</v>
      </c>
      <c r="G3139" s="10">
        <v>55.826270000000001</v>
      </c>
      <c r="H3139" s="8">
        <v>0.99642942156629377</v>
      </c>
      <c r="I3139" s="8">
        <v>2.3803856224708403E-4</v>
      </c>
      <c r="J3139" s="11">
        <v>1.1610000000000001E-2</v>
      </c>
      <c r="K3139" s="11">
        <v>0.24235999999999999</v>
      </c>
      <c r="L3139" s="11">
        <v>0.63165000000000004</v>
      </c>
    </row>
    <row r="3140" spans="2:12" x14ac:dyDescent="0.3">
      <c r="B3140" s="9" t="s">
        <v>4041</v>
      </c>
      <c r="C3140" s="9" t="s">
        <v>4042</v>
      </c>
      <c r="D3140" s="9" t="s">
        <v>4058</v>
      </c>
      <c r="E3140" s="6" t="s">
        <v>4059</v>
      </c>
      <c r="F3140" s="9" t="s">
        <v>5</v>
      </c>
      <c r="G3140" s="10">
        <v>55.7226</v>
      </c>
      <c r="H3140" s="8">
        <v>0.98597433601909878</v>
      </c>
      <c r="I3140" s="8">
        <v>2.1784541927782751E-2</v>
      </c>
      <c r="J3140" s="11">
        <v>1.001E-2</v>
      </c>
      <c r="K3140" s="11">
        <v>0.22453000000000001</v>
      </c>
      <c r="L3140" s="11">
        <v>0.57704999999999995</v>
      </c>
    </row>
    <row r="3141" spans="2:12" x14ac:dyDescent="0.3">
      <c r="B3141" s="9" t="s">
        <v>4041</v>
      </c>
      <c r="C3141" s="9" t="s">
        <v>4042</v>
      </c>
      <c r="D3141" s="9" t="s">
        <v>4062</v>
      </c>
      <c r="E3141" s="6" t="s">
        <v>4063</v>
      </c>
      <c r="F3141" s="9" t="s">
        <v>5</v>
      </c>
      <c r="G3141" s="10">
        <v>54.131450000000001</v>
      </c>
      <c r="H3141" s="8">
        <v>0.97295835586803681</v>
      </c>
      <c r="I3141" s="8">
        <v>8.1124932395889671E-4</v>
      </c>
      <c r="J3141" s="11">
        <v>3.82E-3</v>
      </c>
      <c r="K3141" s="11">
        <v>0.10459</v>
      </c>
      <c r="L3141" s="11">
        <v>0.53474999999999995</v>
      </c>
    </row>
    <row r="3142" spans="2:12" x14ac:dyDescent="0.3">
      <c r="B3142" s="9" t="s">
        <v>4041</v>
      </c>
      <c r="C3142" s="9" t="s">
        <v>4042</v>
      </c>
      <c r="D3142" s="9" t="s">
        <v>4064</v>
      </c>
      <c r="E3142" s="6" t="s">
        <v>4065</v>
      </c>
      <c r="F3142" s="9" t="s">
        <v>5</v>
      </c>
      <c r="G3142" s="10">
        <v>55.839100000000002</v>
      </c>
      <c r="H3142" s="8">
        <v>0.99881936245572611</v>
      </c>
      <c r="I3142" s="8">
        <v>0</v>
      </c>
      <c r="J3142" s="11">
        <v>6.3099999999999996E-3</v>
      </c>
      <c r="K3142" s="11">
        <v>0.20494999999999999</v>
      </c>
      <c r="L3142" s="11">
        <v>0.52646999999999999</v>
      </c>
    </row>
    <row r="3143" spans="2:12" x14ac:dyDescent="0.3">
      <c r="B3143" s="9" t="s">
        <v>4041</v>
      </c>
      <c r="C3143" s="9" t="s">
        <v>4042</v>
      </c>
      <c r="D3143" s="9" t="s">
        <v>4054</v>
      </c>
      <c r="E3143" s="6" t="s">
        <v>4055</v>
      </c>
      <c r="F3143" s="9" t="s">
        <v>5</v>
      </c>
      <c r="G3143" s="10">
        <v>48.504469999999998</v>
      </c>
      <c r="H3143" s="8">
        <v>0.93479493479493481</v>
      </c>
      <c r="I3143" s="8">
        <v>1.4175014175014175E-2</v>
      </c>
      <c r="J3143" s="11">
        <v>7.9100000000000004E-3</v>
      </c>
      <c r="K3143" s="11">
        <v>0.21545</v>
      </c>
      <c r="L3143" s="11">
        <v>0.53676000000000001</v>
      </c>
    </row>
    <row r="3144" spans="2:12" x14ac:dyDescent="0.3">
      <c r="B3144" s="9" t="s">
        <v>4068</v>
      </c>
      <c r="C3144" s="9" t="s">
        <v>4069</v>
      </c>
      <c r="D3144" s="9" t="s">
        <v>4075</v>
      </c>
      <c r="E3144" s="6" t="s">
        <v>4076</v>
      </c>
      <c r="F3144" s="9" t="s">
        <v>56</v>
      </c>
      <c r="G3144" s="10">
        <v>24.10924</v>
      </c>
      <c r="H3144" s="8">
        <v>0.75828877005347595</v>
      </c>
      <c r="I3144" s="8">
        <v>0.13069518716577541</v>
      </c>
      <c r="J3144" s="11">
        <v>6.4829999999999999E-2</v>
      </c>
      <c r="K3144" s="11">
        <v>0.39223999999999998</v>
      </c>
      <c r="L3144" s="11">
        <v>0.32771</v>
      </c>
    </row>
    <row r="3145" spans="2:12" x14ac:dyDescent="0.3">
      <c r="B3145" s="9" t="s">
        <v>4068</v>
      </c>
      <c r="C3145" s="9" t="s">
        <v>4069</v>
      </c>
      <c r="D3145" s="9" t="s">
        <v>2875</v>
      </c>
      <c r="E3145" s="6" t="s">
        <v>2876</v>
      </c>
      <c r="F3145" s="9" t="s">
        <v>56</v>
      </c>
      <c r="G3145" s="10">
        <v>35.520330000000001</v>
      </c>
      <c r="H3145" s="8">
        <v>0.91885007278020381</v>
      </c>
      <c r="I3145" s="8">
        <v>3.6390101892285298E-3</v>
      </c>
      <c r="J3145" s="11">
        <v>1.0800000000000001E-2</v>
      </c>
      <c r="K3145" s="11">
        <v>0.17544000000000001</v>
      </c>
      <c r="L3145" s="11">
        <v>0.58120000000000005</v>
      </c>
    </row>
    <row r="3146" spans="2:12" x14ac:dyDescent="0.3">
      <c r="B3146" s="9" t="s">
        <v>4068</v>
      </c>
      <c r="C3146" s="9" t="s">
        <v>4069</v>
      </c>
      <c r="D3146" s="9" t="s">
        <v>4079</v>
      </c>
      <c r="E3146" s="6" t="s">
        <v>4080</v>
      </c>
      <c r="F3146" s="9" t="s">
        <v>56</v>
      </c>
      <c r="G3146" s="10">
        <v>37.795499999999997</v>
      </c>
      <c r="H3146" s="8">
        <v>0.92626559060895086</v>
      </c>
      <c r="I3146" s="8">
        <v>3.8884812912692593E-2</v>
      </c>
      <c r="J3146" s="11">
        <v>8.9929999999999996E-2</v>
      </c>
      <c r="K3146" s="11">
        <v>0.23216000000000001</v>
      </c>
      <c r="L3146" s="11">
        <v>0.66178000000000003</v>
      </c>
    </row>
    <row r="3147" spans="2:12" x14ac:dyDescent="0.3">
      <c r="B3147" s="9" t="s">
        <v>4068</v>
      </c>
      <c r="C3147" s="9" t="s">
        <v>4069</v>
      </c>
      <c r="D3147" s="9" t="s">
        <v>2883</v>
      </c>
      <c r="E3147" s="6" t="s">
        <v>2884</v>
      </c>
      <c r="F3147" s="9" t="s">
        <v>56</v>
      </c>
      <c r="G3147" s="10">
        <v>25.767890000000001</v>
      </c>
      <c r="H3147" s="8">
        <v>0.76504534212695796</v>
      </c>
      <c r="I3147" s="8">
        <v>0.10030228084638637</v>
      </c>
      <c r="J3147" s="11">
        <v>4.0099999999999997E-2</v>
      </c>
      <c r="K3147" s="11">
        <v>0.38057999999999997</v>
      </c>
      <c r="L3147" s="11">
        <v>0.35420000000000001</v>
      </c>
    </row>
    <row r="3148" spans="2:12" x14ac:dyDescent="0.3">
      <c r="B3148" s="9" t="s">
        <v>4068</v>
      </c>
      <c r="C3148" s="9" t="s">
        <v>4069</v>
      </c>
      <c r="D3148" s="9" t="s">
        <v>4070</v>
      </c>
      <c r="E3148" s="6" t="s">
        <v>4071</v>
      </c>
      <c r="F3148" s="9" t="s">
        <v>56</v>
      </c>
      <c r="G3148" s="10">
        <v>31.439299999999999</v>
      </c>
      <c r="H3148" s="8">
        <v>0.90333507034914018</v>
      </c>
      <c r="I3148" s="8">
        <v>2.9702970297029702E-2</v>
      </c>
      <c r="J3148" s="11">
        <v>3.9600000000000003E-2</v>
      </c>
      <c r="K3148" s="11">
        <v>0.27483000000000002</v>
      </c>
      <c r="L3148" s="11">
        <v>0.53490000000000004</v>
      </c>
    </row>
    <row r="3149" spans="2:12" x14ac:dyDescent="0.3">
      <c r="B3149" s="9" t="s">
        <v>4068</v>
      </c>
      <c r="C3149" s="9" t="s">
        <v>4069</v>
      </c>
      <c r="D3149" s="9" t="s">
        <v>4074</v>
      </c>
      <c r="E3149" s="6" t="s">
        <v>19777</v>
      </c>
      <c r="F3149" s="9" t="s">
        <v>56</v>
      </c>
      <c r="G3149" s="10">
        <v>30.656590000000001</v>
      </c>
      <c r="H3149" s="8">
        <v>0.78125735813515418</v>
      </c>
      <c r="I3149" s="8">
        <v>8.3117494702142691E-2</v>
      </c>
      <c r="J3149" s="11">
        <v>3.0429999999999999E-2</v>
      </c>
      <c r="K3149" s="11">
        <v>0.24045</v>
      </c>
      <c r="L3149" s="11">
        <v>0.43197999999999998</v>
      </c>
    </row>
    <row r="3150" spans="2:12" x14ac:dyDescent="0.3">
      <c r="B3150" s="9" t="s">
        <v>4068</v>
      </c>
      <c r="C3150" s="9" t="s">
        <v>4069</v>
      </c>
      <c r="D3150" s="9" t="s">
        <v>4072</v>
      </c>
      <c r="E3150" s="6" t="s">
        <v>4073</v>
      </c>
      <c r="F3150" s="9" t="s">
        <v>56</v>
      </c>
      <c r="G3150" s="10">
        <v>35.269530000000003</v>
      </c>
      <c r="H3150" s="8">
        <v>0.94115755627009645</v>
      </c>
      <c r="I3150" s="8">
        <v>9.3247588424437301E-3</v>
      </c>
      <c r="J3150" s="11">
        <v>6.3200000000000001E-3</v>
      </c>
      <c r="K3150" s="11">
        <v>0.14348</v>
      </c>
      <c r="L3150" s="11">
        <v>0.50870000000000004</v>
      </c>
    </row>
    <row r="3151" spans="2:12" x14ac:dyDescent="0.3">
      <c r="B3151" s="9" t="s">
        <v>4068</v>
      </c>
      <c r="C3151" s="9" t="s">
        <v>4069</v>
      </c>
      <c r="D3151" s="9" t="s">
        <v>3215</v>
      </c>
      <c r="E3151" s="6" t="s">
        <v>19724</v>
      </c>
      <c r="F3151" s="9" t="s">
        <v>56</v>
      </c>
      <c r="G3151" s="10">
        <v>24.626359999999998</v>
      </c>
      <c r="H3151" s="8">
        <v>0.82753824756606398</v>
      </c>
      <c r="I3151" s="8">
        <v>8.4318497913769122E-2</v>
      </c>
      <c r="J3151" s="11">
        <v>5.8569999999999997E-2</v>
      </c>
      <c r="K3151" s="11">
        <v>0.37051000000000001</v>
      </c>
      <c r="L3151" s="11">
        <v>0.36262</v>
      </c>
    </row>
    <row r="3152" spans="2:12" x14ac:dyDescent="0.3">
      <c r="B3152" s="9" t="s">
        <v>4068</v>
      </c>
      <c r="C3152" s="9" t="s">
        <v>4069</v>
      </c>
      <c r="D3152" s="9" t="s">
        <v>4077</v>
      </c>
      <c r="E3152" s="6" t="s">
        <v>4078</v>
      </c>
      <c r="F3152" s="9" t="s">
        <v>56</v>
      </c>
      <c r="G3152" s="10">
        <v>29.404699999999998</v>
      </c>
      <c r="H3152" s="8">
        <v>0.83879222108495399</v>
      </c>
      <c r="I3152" s="8">
        <v>2.8915046059365405E-2</v>
      </c>
      <c r="J3152" s="11">
        <v>2.1000000000000001E-2</v>
      </c>
      <c r="K3152" s="11">
        <v>0.20338000000000001</v>
      </c>
      <c r="L3152" s="11">
        <v>0.41742000000000001</v>
      </c>
    </row>
    <row r="3153" spans="2:12" x14ac:dyDescent="0.3">
      <c r="B3153" s="9" t="s">
        <v>4068</v>
      </c>
      <c r="C3153" s="9" t="s">
        <v>4069</v>
      </c>
      <c r="D3153" s="9" t="s">
        <v>4090</v>
      </c>
      <c r="E3153" s="6" t="s">
        <v>4091</v>
      </c>
      <c r="F3153" s="9" t="s">
        <v>56</v>
      </c>
      <c r="G3153" s="10">
        <v>28.389880000000002</v>
      </c>
      <c r="H3153" s="8">
        <v>0.85676567656765679</v>
      </c>
      <c r="I3153" s="8">
        <v>4.3894389438943894E-2</v>
      </c>
      <c r="J3153" s="11">
        <v>4.9000000000000002E-2</v>
      </c>
      <c r="K3153" s="11">
        <v>0.29357</v>
      </c>
      <c r="L3153" s="11">
        <v>0.40762999999999999</v>
      </c>
    </row>
    <row r="3154" spans="2:12" x14ac:dyDescent="0.3">
      <c r="B3154" s="9" t="s">
        <v>4068</v>
      </c>
      <c r="C3154" s="9" t="s">
        <v>4069</v>
      </c>
      <c r="D3154" s="9" t="s">
        <v>4084</v>
      </c>
      <c r="E3154" s="6" t="s">
        <v>4085</v>
      </c>
      <c r="F3154" s="9" t="s">
        <v>56</v>
      </c>
      <c r="G3154" s="10">
        <v>31.550999999999998</v>
      </c>
      <c r="H3154" s="8">
        <v>0.99010217113665389</v>
      </c>
      <c r="I3154" s="8">
        <v>0</v>
      </c>
      <c r="J3154" s="11">
        <v>5.5100000000000001E-3</v>
      </c>
      <c r="K3154" s="11">
        <v>0.11139</v>
      </c>
      <c r="L3154" s="11">
        <v>0.45912999999999998</v>
      </c>
    </row>
    <row r="3155" spans="2:12" x14ac:dyDescent="0.3">
      <c r="B3155" s="9" t="s">
        <v>4068</v>
      </c>
      <c r="C3155" s="9" t="s">
        <v>4069</v>
      </c>
      <c r="D3155" s="9" t="s">
        <v>4088</v>
      </c>
      <c r="E3155" s="6" t="s">
        <v>4089</v>
      </c>
      <c r="F3155" s="9" t="s">
        <v>56</v>
      </c>
      <c r="G3155" s="10">
        <v>28.998249999999999</v>
      </c>
      <c r="H3155" s="8">
        <v>0.84644322845417241</v>
      </c>
      <c r="I3155" s="8">
        <v>0</v>
      </c>
      <c r="J3155" s="11">
        <v>4.9300000000000004E-3</v>
      </c>
      <c r="K3155" s="11">
        <v>0.13396</v>
      </c>
      <c r="L3155" s="11">
        <v>0.41666999999999998</v>
      </c>
    </row>
    <row r="3156" spans="2:12" x14ac:dyDescent="0.3">
      <c r="B3156" s="9" t="s">
        <v>4068</v>
      </c>
      <c r="C3156" s="9" t="s">
        <v>4069</v>
      </c>
      <c r="D3156" s="9" t="s">
        <v>4082</v>
      </c>
      <c r="E3156" s="6" t="s">
        <v>4083</v>
      </c>
      <c r="F3156" s="9" t="s">
        <v>56</v>
      </c>
      <c r="G3156" s="10">
        <v>30.857399999999998</v>
      </c>
      <c r="H3156" s="8">
        <v>0.98933975240715266</v>
      </c>
      <c r="I3156" s="8">
        <v>3.4387895460797797E-3</v>
      </c>
      <c r="J3156" s="11">
        <v>1.23E-2</v>
      </c>
      <c r="K3156" s="11">
        <v>0.29570999999999997</v>
      </c>
      <c r="L3156" s="11">
        <v>0.52185000000000004</v>
      </c>
    </row>
    <row r="3157" spans="2:12" x14ac:dyDescent="0.3">
      <c r="B3157" s="9" t="s">
        <v>4068</v>
      </c>
      <c r="C3157" s="9" t="s">
        <v>4069</v>
      </c>
      <c r="D3157" s="9" t="s">
        <v>4086</v>
      </c>
      <c r="E3157" s="6" t="s">
        <v>4087</v>
      </c>
      <c r="F3157" s="9" t="s">
        <v>56</v>
      </c>
      <c r="G3157" s="10">
        <v>31.367540000000002</v>
      </c>
      <c r="H3157" s="8">
        <v>0.97801774006941766</v>
      </c>
      <c r="I3157" s="8">
        <v>0</v>
      </c>
      <c r="J3157" s="11">
        <v>6.5700000000000003E-3</v>
      </c>
      <c r="K3157" s="11">
        <v>0.10509</v>
      </c>
      <c r="L3157" s="11">
        <v>0.46415000000000001</v>
      </c>
    </row>
    <row r="3158" spans="2:12" x14ac:dyDescent="0.3">
      <c r="B3158" s="9" t="s">
        <v>4068</v>
      </c>
      <c r="C3158" s="9" t="s">
        <v>4069</v>
      </c>
      <c r="D3158" s="9" t="s">
        <v>4081</v>
      </c>
      <c r="E3158" s="6" t="s">
        <v>18601</v>
      </c>
      <c r="F3158" s="9" t="s">
        <v>56</v>
      </c>
      <c r="G3158" s="10">
        <v>30.96632</v>
      </c>
      <c r="H3158" s="8">
        <v>0.97564370215727214</v>
      </c>
      <c r="I3158" s="8">
        <v>7.6548364648573418E-3</v>
      </c>
      <c r="J3158" s="11">
        <v>1.6570000000000001E-2</v>
      </c>
      <c r="K3158" s="11">
        <v>0.30586999999999998</v>
      </c>
      <c r="L3158" s="11">
        <v>0.53335999999999995</v>
      </c>
    </row>
    <row r="3159" spans="2:12" x14ac:dyDescent="0.3">
      <c r="B3159" s="9" t="s">
        <v>14599</v>
      </c>
      <c r="C3159" s="9" t="s">
        <v>14600</v>
      </c>
      <c r="D3159" s="9" t="s">
        <v>14617</v>
      </c>
      <c r="E3159" s="9" t="s">
        <v>14618</v>
      </c>
      <c r="F3159" s="9" t="s">
        <v>13625</v>
      </c>
      <c r="G3159" s="10">
        <v>55.523339999999997</v>
      </c>
      <c r="H3159" s="8">
        <v>0.91143911439114389</v>
      </c>
      <c r="I3159" s="8">
        <v>6.1500615006150061E-2</v>
      </c>
      <c r="J3159" s="11">
        <v>3.2299999999999998E-3</v>
      </c>
      <c r="K3159" s="11">
        <v>6.7040000000000002E-2</v>
      </c>
      <c r="L3159" s="11">
        <v>0.57269999999999999</v>
      </c>
    </row>
    <row r="3160" spans="2:12" x14ac:dyDescent="0.3">
      <c r="B3160" s="9" t="s">
        <v>14599</v>
      </c>
      <c r="C3160" s="9" t="s">
        <v>14600</v>
      </c>
      <c r="D3160" s="9" t="s">
        <v>14627</v>
      </c>
      <c r="E3160" s="9" t="s">
        <v>14628</v>
      </c>
      <c r="F3160" s="9" t="s">
        <v>13625</v>
      </c>
      <c r="G3160" s="10">
        <v>72.159210000000002</v>
      </c>
      <c r="H3160" s="8">
        <v>1</v>
      </c>
      <c r="I3160" s="8">
        <v>1.4143530644316397E-2</v>
      </c>
      <c r="J3160" s="11">
        <v>8.9499999999999996E-3</v>
      </c>
      <c r="K3160" s="11">
        <v>0.17823</v>
      </c>
      <c r="L3160" s="11">
        <v>0.67486999999999997</v>
      </c>
    </row>
    <row r="3161" spans="2:12" x14ac:dyDescent="0.3">
      <c r="B3161" s="9" t="s">
        <v>14599</v>
      </c>
      <c r="C3161" s="9" t="s">
        <v>14600</v>
      </c>
      <c r="D3161" s="9" t="s">
        <v>14615</v>
      </c>
      <c r="E3161" s="9" t="s">
        <v>14616</v>
      </c>
      <c r="F3161" s="9" t="s">
        <v>13625</v>
      </c>
      <c r="G3161" s="10">
        <v>27.051649999999999</v>
      </c>
      <c r="H3161" s="8">
        <v>0.93907875185735512</v>
      </c>
      <c r="I3161" s="8">
        <v>2.9717682020802376E-2</v>
      </c>
      <c r="J3161" s="11">
        <v>8.9800000000000001E-3</v>
      </c>
      <c r="K3161" s="11">
        <v>0.24113000000000001</v>
      </c>
      <c r="L3161" s="11">
        <v>0.34244999999999998</v>
      </c>
    </row>
    <row r="3162" spans="2:12" x14ac:dyDescent="0.3">
      <c r="B3162" s="9" t="s">
        <v>14599</v>
      </c>
      <c r="C3162" s="9" t="s">
        <v>14600</v>
      </c>
      <c r="D3162" s="9" t="s">
        <v>14640</v>
      </c>
      <c r="E3162" s="9" t="s">
        <v>14641</v>
      </c>
      <c r="F3162" s="9" t="s">
        <v>13625</v>
      </c>
      <c r="G3162" s="10">
        <v>73.220839999999995</v>
      </c>
      <c r="H3162" s="8">
        <v>0.99769585253456217</v>
      </c>
      <c r="I3162" s="8">
        <v>1.5360983102918587E-3</v>
      </c>
      <c r="J3162" s="11">
        <v>8.8999999999999999E-3</v>
      </c>
      <c r="K3162" s="11">
        <v>0.12467</v>
      </c>
      <c r="L3162" s="11">
        <v>0.64202999999999999</v>
      </c>
    </row>
    <row r="3163" spans="2:12" x14ac:dyDescent="0.3">
      <c r="B3163" s="9" t="s">
        <v>14599</v>
      </c>
      <c r="C3163" s="9" t="s">
        <v>14600</v>
      </c>
      <c r="D3163" s="9" t="s">
        <v>14623</v>
      </c>
      <c r="E3163" s="9" t="s">
        <v>14624</v>
      </c>
      <c r="F3163" s="9" t="s">
        <v>13625</v>
      </c>
      <c r="G3163" s="10">
        <v>57.69379</v>
      </c>
      <c r="H3163" s="8">
        <v>0.99264705882352944</v>
      </c>
      <c r="I3163" s="8">
        <v>1.2867647058823529E-2</v>
      </c>
      <c r="J3163" s="11">
        <v>9.4820000000000002E-2</v>
      </c>
      <c r="K3163" s="11">
        <v>0.34605000000000002</v>
      </c>
      <c r="L3163" s="11">
        <v>0.62507000000000001</v>
      </c>
    </row>
    <row r="3164" spans="2:12" x14ac:dyDescent="0.3">
      <c r="B3164" s="9" t="s">
        <v>14599</v>
      </c>
      <c r="C3164" s="9" t="s">
        <v>14600</v>
      </c>
      <c r="D3164" s="9" t="s">
        <v>14634</v>
      </c>
      <c r="E3164" s="9" t="s">
        <v>14635</v>
      </c>
      <c r="F3164" s="9" t="s">
        <v>13625</v>
      </c>
      <c r="G3164" s="10">
        <v>71.774429999999995</v>
      </c>
      <c r="H3164" s="8">
        <v>0.99881656804733732</v>
      </c>
      <c r="I3164" s="8">
        <v>0</v>
      </c>
      <c r="J3164" s="11">
        <v>2.6800000000000001E-3</v>
      </c>
      <c r="K3164" s="11">
        <v>7.2480000000000003E-2</v>
      </c>
      <c r="L3164" s="11">
        <v>0.68389</v>
      </c>
    </row>
    <row r="3165" spans="2:12" x14ac:dyDescent="0.3">
      <c r="B3165" s="9" t="s">
        <v>14599</v>
      </c>
      <c r="C3165" s="9" t="s">
        <v>14600</v>
      </c>
      <c r="D3165" s="9" t="s">
        <v>14652</v>
      </c>
      <c r="E3165" s="9" t="s">
        <v>14653</v>
      </c>
      <c r="F3165" s="9" t="s">
        <v>13625</v>
      </c>
      <c r="G3165" s="10">
        <v>60.879809999999999</v>
      </c>
      <c r="H3165" s="8">
        <v>0.99910913140311808</v>
      </c>
      <c r="I3165" s="8">
        <v>8.9086859688195994E-4</v>
      </c>
      <c r="J3165" s="11">
        <v>1.72E-3</v>
      </c>
      <c r="K3165" s="11">
        <v>0.12128</v>
      </c>
      <c r="L3165" s="11">
        <v>0.62985999999999998</v>
      </c>
    </row>
    <row r="3166" spans="2:12" x14ac:dyDescent="0.3">
      <c r="B3166" s="9" t="s">
        <v>14599</v>
      </c>
      <c r="C3166" s="9" t="s">
        <v>14600</v>
      </c>
      <c r="D3166" s="9" t="s">
        <v>14654</v>
      </c>
      <c r="E3166" s="9" t="s">
        <v>14655</v>
      </c>
      <c r="F3166" s="9" t="s">
        <v>13625</v>
      </c>
      <c r="G3166" s="10">
        <v>64.79128</v>
      </c>
      <c r="H3166" s="8">
        <v>0.99914359120753637</v>
      </c>
      <c r="I3166" s="8">
        <v>2.8546959748786756E-4</v>
      </c>
      <c r="J3166" s="11">
        <v>2.1900000000000001E-3</v>
      </c>
      <c r="K3166" s="11">
        <v>4.0849999999999997E-2</v>
      </c>
      <c r="L3166" s="11">
        <v>0.66849000000000003</v>
      </c>
    </row>
    <row r="3167" spans="2:12" x14ac:dyDescent="0.3">
      <c r="B3167" s="9" t="s">
        <v>14599</v>
      </c>
      <c r="C3167" s="9" t="s">
        <v>14600</v>
      </c>
      <c r="D3167" s="9" t="s">
        <v>14629</v>
      </c>
      <c r="E3167" s="9" t="s">
        <v>14630</v>
      </c>
      <c r="F3167" s="9" t="s">
        <v>13625</v>
      </c>
      <c r="G3167" s="10">
        <v>54.693550000000002</v>
      </c>
      <c r="H3167" s="8">
        <v>0.98857142857142855</v>
      </c>
      <c r="I3167" s="8">
        <v>1.1428571428571429E-3</v>
      </c>
      <c r="J3167" s="11">
        <v>3.0859999999999999E-2</v>
      </c>
      <c r="K3167" s="11">
        <v>0.26955000000000001</v>
      </c>
      <c r="L3167" s="11">
        <v>0.61590999999999996</v>
      </c>
    </row>
    <row r="3168" spans="2:12" x14ac:dyDescent="0.3">
      <c r="B3168" s="9" t="s">
        <v>14599</v>
      </c>
      <c r="C3168" s="9" t="s">
        <v>14600</v>
      </c>
      <c r="D3168" s="9" t="s">
        <v>14631</v>
      </c>
      <c r="E3168" s="9" t="s">
        <v>14632</v>
      </c>
      <c r="F3168" s="9" t="s">
        <v>13625</v>
      </c>
      <c r="G3168" s="10">
        <v>43.253270000000001</v>
      </c>
      <c r="H3168" s="8">
        <v>1</v>
      </c>
      <c r="I3168" s="8">
        <v>0</v>
      </c>
      <c r="J3168" s="11">
        <v>6.3400000000000001E-3</v>
      </c>
      <c r="K3168" s="11">
        <v>0.13596</v>
      </c>
      <c r="L3168" s="11">
        <v>0.47320000000000001</v>
      </c>
    </row>
    <row r="3169" spans="2:12" x14ac:dyDescent="0.3">
      <c r="B3169" s="9" t="s">
        <v>14599</v>
      </c>
      <c r="C3169" s="9" t="s">
        <v>14600</v>
      </c>
      <c r="D3169" s="9" t="s">
        <v>14646</v>
      </c>
      <c r="E3169" s="9" t="s">
        <v>14647</v>
      </c>
      <c r="F3169" s="9" t="s">
        <v>13625</v>
      </c>
      <c r="G3169" s="10">
        <v>79.329170000000005</v>
      </c>
      <c r="H3169" s="8">
        <v>1</v>
      </c>
      <c r="I3169" s="8">
        <v>0</v>
      </c>
      <c r="J3169" s="11">
        <v>4.2100000000000002E-3</v>
      </c>
      <c r="K3169" s="11">
        <v>7.3200000000000001E-2</v>
      </c>
      <c r="L3169" s="11">
        <v>0.71616999999999997</v>
      </c>
    </row>
    <row r="3170" spans="2:12" x14ac:dyDescent="0.3">
      <c r="B3170" s="9" t="s">
        <v>14599</v>
      </c>
      <c r="C3170" s="9" t="s">
        <v>14600</v>
      </c>
      <c r="D3170" s="9" t="s">
        <v>14607</v>
      </c>
      <c r="E3170" s="9" t="s">
        <v>14608</v>
      </c>
      <c r="F3170" s="9" t="s">
        <v>13625</v>
      </c>
      <c r="G3170" s="10">
        <v>63.963030000000003</v>
      </c>
      <c r="H3170" s="8">
        <v>0.99959481361426261</v>
      </c>
      <c r="I3170" s="8">
        <v>0</v>
      </c>
      <c r="J3170" s="11">
        <v>9.7999999999999997E-4</v>
      </c>
      <c r="K3170" s="11">
        <v>4.2279999999999998E-2</v>
      </c>
      <c r="L3170" s="11">
        <v>0.64700000000000002</v>
      </c>
    </row>
    <row r="3171" spans="2:12" x14ac:dyDescent="0.3">
      <c r="B3171" s="9" t="s">
        <v>14599</v>
      </c>
      <c r="C3171" s="9" t="s">
        <v>14600</v>
      </c>
      <c r="D3171" s="9" t="s">
        <v>14619</v>
      </c>
      <c r="E3171" s="9" t="s">
        <v>14620</v>
      </c>
      <c r="F3171" s="9" t="s">
        <v>13625</v>
      </c>
      <c r="G3171" s="10">
        <v>59.503549999999997</v>
      </c>
      <c r="H3171" s="8">
        <v>0.99601725854629941</v>
      </c>
      <c r="I3171" s="8">
        <v>0</v>
      </c>
      <c r="J3171" s="11">
        <v>3.16E-3</v>
      </c>
      <c r="K3171" s="11">
        <v>0.10111000000000001</v>
      </c>
      <c r="L3171" s="11">
        <v>0.60228999999999999</v>
      </c>
    </row>
    <row r="3172" spans="2:12" x14ac:dyDescent="0.3">
      <c r="B3172" s="9" t="s">
        <v>14599</v>
      </c>
      <c r="C3172" s="9" t="s">
        <v>14600</v>
      </c>
      <c r="D3172" s="9" t="s">
        <v>14611</v>
      </c>
      <c r="E3172" s="9" t="s">
        <v>14612</v>
      </c>
      <c r="F3172" s="9" t="s">
        <v>13625</v>
      </c>
      <c r="G3172" s="10">
        <v>51.275489999999998</v>
      </c>
      <c r="H3172" s="8">
        <v>0.98530569404355817</v>
      </c>
      <c r="I3172" s="8">
        <v>4.1983731304119651E-3</v>
      </c>
      <c r="J3172" s="11">
        <v>3.3700000000000002E-3</v>
      </c>
      <c r="K3172" s="11">
        <v>7.9229999999999995E-2</v>
      </c>
      <c r="L3172" s="11">
        <v>0.50673999999999997</v>
      </c>
    </row>
    <row r="3173" spans="2:12" x14ac:dyDescent="0.3">
      <c r="B3173" s="9" t="s">
        <v>14599</v>
      </c>
      <c r="C3173" s="9" t="s">
        <v>14600</v>
      </c>
      <c r="D3173" s="9" t="s">
        <v>14636</v>
      </c>
      <c r="E3173" s="9" t="s">
        <v>14637</v>
      </c>
      <c r="F3173" s="9" t="s">
        <v>13625</v>
      </c>
      <c r="G3173" s="10">
        <v>70.890309999999999</v>
      </c>
      <c r="H3173" s="8">
        <v>1</v>
      </c>
      <c r="I3173" s="8">
        <v>0</v>
      </c>
      <c r="J3173" s="11">
        <v>4.1700000000000001E-3</v>
      </c>
      <c r="K3173" s="11">
        <v>0.11042</v>
      </c>
      <c r="L3173" s="11">
        <v>0.66771000000000003</v>
      </c>
    </row>
    <row r="3174" spans="2:12" x14ac:dyDescent="0.3">
      <c r="B3174" s="9" t="s">
        <v>14599</v>
      </c>
      <c r="C3174" s="9" t="s">
        <v>14600</v>
      </c>
      <c r="D3174" s="9" t="s">
        <v>14603</v>
      </c>
      <c r="E3174" s="9" t="s">
        <v>14604</v>
      </c>
      <c r="F3174" s="9" t="s">
        <v>13625</v>
      </c>
      <c r="G3174" s="10">
        <v>38.80057</v>
      </c>
      <c r="H3174" s="8">
        <v>0.97177033492822962</v>
      </c>
      <c r="I3174" s="8">
        <v>0</v>
      </c>
      <c r="J3174" s="11">
        <v>3.7799999999999999E-3</v>
      </c>
      <c r="K3174" s="11">
        <v>5.3560000000000003E-2</v>
      </c>
      <c r="L3174" s="11">
        <v>0.38940999999999998</v>
      </c>
    </row>
    <row r="3175" spans="2:12" x14ac:dyDescent="0.3">
      <c r="B3175" s="9" t="s">
        <v>14599</v>
      </c>
      <c r="C3175" s="9" t="s">
        <v>14600</v>
      </c>
      <c r="D3175" s="9" t="s">
        <v>14625</v>
      </c>
      <c r="E3175" s="9" t="s">
        <v>14626</v>
      </c>
      <c r="F3175" s="9" t="s">
        <v>13625</v>
      </c>
      <c r="G3175" s="10">
        <v>71.151889999999995</v>
      </c>
      <c r="H3175" s="8">
        <v>1</v>
      </c>
      <c r="I3175" s="8">
        <v>4.5207956600361662E-4</v>
      </c>
      <c r="J3175" s="11">
        <v>2.0459999999999999E-2</v>
      </c>
      <c r="K3175" s="11">
        <v>0.24923000000000001</v>
      </c>
      <c r="L3175" s="11">
        <v>0.72163999999999995</v>
      </c>
    </row>
    <row r="3176" spans="2:12" x14ac:dyDescent="0.3">
      <c r="B3176" s="9" t="s">
        <v>14599</v>
      </c>
      <c r="C3176" s="9" t="s">
        <v>14600</v>
      </c>
      <c r="D3176" s="9" t="s">
        <v>14638</v>
      </c>
      <c r="E3176" s="9" t="s">
        <v>14639</v>
      </c>
      <c r="F3176" s="9" t="s">
        <v>13625</v>
      </c>
      <c r="G3176" s="10">
        <v>74.384550000000004</v>
      </c>
      <c r="H3176" s="8">
        <v>1</v>
      </c>
      <c r="I3176" s="8">
        <v>0</v>
      </c>
      <c r="J3176" s="11">
        <v>4.0699999999999998E-3</v>
      </c>
      <c r="K3176" s="11">
        <v>4.539E-2</v>
      </c>
      <c r="L3176" s="11">
        <v>0.71138000000000001</v>
      </c>
    </row>
    <row r="3177" spans="2:12" x14ac:dyDescent="0.3">
      <c r="B3177" s="9" t="s">
        <v>14599</v>
      </c>
      <c r="C3177" s="9" t="s">
        <v>14600</v>
      </c>
      <c r="D3177" s="9" t="s">
        <v>14613</v>
      </c>
      <c r="E3177" s="9" t="s">
        <v>14614</v>
      </c>
      <c r="F3177" s="9" t="s">
        <v>13625</v>
      </c>
      <c r="G3177" s="10">
        <v>32.17503</v>
      </c>
      <c r="H3177" s="8">
        <v>0.84569803270917276</v>
      </c>
      <c r="I3177" s="8">
        <v>0.25930315240578339</v>
      </c>
      <c r="J3177" s="11">
        <v>1.584E-2</v>
      </c>
      <c r="K3177" s="11">
        <v>0.32085000000000002</v>
      </c>
      <c r="L3177" s="11">
        <v>0.26411000000000001</v>
      </c>
    </row>
    <row r="3178" spans="2:12" x14ac:dyDescent="0.3">
      <c r="B3178" s="9" t="s">
        <v>14599</v>
      </c>
      <c r="C3178" s="9" t="s">
        <v>14600</v>
      </c>
      <c r="D3178" s="9" t="s">
        <v>14633</v>
      </c>
      <c r="E3178" s="9" t="s">
        <v>6166</v>
      </c>
      <c r="F3178" s="9" t="s">
        <v>13625</v>
      </c>
      <c r="G3178" s="10">
        <v>67.548509999999993</v>
      </c>
      <c r="H3178" s="8">
        <v>0.99866844207723038</v>
      </c>
      <c r="I3178" s="8">
        <v>0</v>
      </c>
      <c r="J3178" s="11">
        <v>1.6000000000000001E-3</v>
      </c>
      <c r="K3178" s="11">
        <v>4.2070000000000003E-2</v>
      </c>
      <c r="L3178" s="11">
        <v>0.60489999999999999</v>
      </c>
    </row>
    <row r="3179" spans="2:12" x14ac:dyDescent="0.3">
      <c r="B3179" s="9" t="s">
        <v>14599</v>
      </c>
      <c r="C3179" s="9" t="s">
        <v>14600</v>
      </c>
      <c r="D3179" s="9" t="s">
        <v>14601</v>
      </c>
      <c r="E3179" s="9" t="s">
        <v>14602</v>
      </c>
      <c r="F3179" s="9" t="s">
        <v>13625</v>
      </c>
      <c r="G3179" s="10">
        <v>60.447319999999998</v>
      </c>
      <c r="H3179" s="8">
        <v>1</v>
      </c>
      <c r="I3179" s="8">
        <v>0</v>
      </c>
      <c r="J3179" s="11">
        <v>4.5399999999999998E-3</v>
      </c>
      <c r="K3179" s="11">
        <v>9.221E-2</v>
      </c>
      <c r="L3179" s="11">
        <v>0.60997999999999997</v>
      </c>
    </row>
    <row r="3180" spans="2:12" x14ac:dyDescent="0.3">
      <c r="B3180" s="9" t="s">
        <v>14599</v>
      </c>
      <c r="C3180" s="9" t="s">
        <v>14600</v>
      </c>
      <c r="D3180" s="9" t="s">
        <v>14642</v>
      </c>
      <c r="E3180" s="9" t="s">
        <v>14643</v>
      </c>
      <c r="F3180" s="9" t="s">
        <v>13625</v>
      </c>
      <c r="G3180" s="10">
        <v>64.098799999999997</v>
      </c>
      <c r="H3180" s="8">
        <v>1</v>
      </c>
      <c r="I3180" s="8">
        <v>0</v>
      </c>
      <c r="J3180" s="11">
        <v>6.0200000000000002E-3</v>
      </c>
      <c r="K3180" s="11">
        <v>0.10761999999999999</v>
      </c>
      <c r="L3180" s="11">
        <v>0.63436000000000003</v>
      </c>
    </row>
    <row r="3181" spans="2:12" x14ac:dyDescent="0.3">
      <c r="B3181" s="9" t="s">
        <v>14599</v>
      </c>
      <c r="C3181" s="9" t="s">
        <v>14600</v>
      </c>
      <c r="D3181" s="9" t="s">
        <v>14644</v>
      </c>
      <c r="E3181" s="9" t="s">
        <v>14645</v>
      </c>
      <c r="F3181" s="9" t="s">
        <v>13625</v>
      </c>
      <c r="G3181" s="10">
        <v>69.510900000000007</v>
      </c>
      <c r="H3181" s="8">
        <v>1</v>
      </c>
      <c r="I3181" s="8">
        <v>3.9824771007566706E-4</v>
      </c>
      <c r="J3181" s="11">
        <v>5.8599999999999998E-3</v>
      </c>
      <c r="K3181" s="11">
        <v>0.12947</v>
      </c>
      <c r="L3181" s="11">
        <v>0.65905000000000002</v>
      </c>
    </row>
    <row r="3182" spans="2:12" x14ac:dyDescent="0.3">
      <c r="B3182" s="9" t="s">
        <v>14599</v>
      </c>
      <c r="C3182" s="9" t="s">
        <v>14600</v>
      </c>
      <c r="D3182" s="9" t="s">
        <v>14650</v>
      </c>
      <c r="E3182" s="9" t="s">
        <v>14651</v>
      </c>
      <c r="F3182" s="9" t="s">
        <v>13625</v>
      </c>
      <c r="G3182" s="10">
        <v>63.647399999999998</v>
      </c>
      <c r="H3182" s="8">
        <v>1</v>
      </c>
      <c r="I3182" s="8">
        <v>0</v>
      </c>
      <c r="J3182" s="11">
        <v>1.9400000000000001E-3</v>
      </c>
      <c r="K3182" s="11">
        <v>2.4840000000000001E-2</v>
      </c>
      <c r="L3182" s="11">
        <v>0.63665000000000005</v>
      </c>
    </row>
    <row r="3183" spans="2:12" x14ac:dyDescent="0.3">
      <c r="B3183" s="9" t="s">
        <v>14599</v>
      </c>
      <c r="C3183" s="9" t="s">
        <v>14600</v>
      </c>
      <c r="D3183" s="9" t="s">
        <v>14605</v>
      </c>
      <c r="E3183" s="9" t="s">
        <v>14606</v>
      </c>
      <c r="F3183" s="9" t="s">
        <v>13625</v>
      </c>
      <c r="G3183" s="10">
        <v>51.175170000000001</v>
      </c>
      <c r="H3183" s="8">
        <v>0.96183206106870234</v>
      </c>
      <c r="I3183" s="8">
        <v>0</v>
      </c>
      <c r="J3183" s="11">
        <v>3.5400000000000002E-3</v>
      </c>
      <c r="K3183" s="11">
        <v>9.6500000000000002E-2</v>
      </c>
      <c r="L3183" s="11">
        <v>0.47144999999999998</v>
      </c>
    </row>
    <row r="3184" spans="2:12" x14ac:dyDescent="0.3">
      <c r="B3184" s="9" t="s">
        <v>14599</v>
      </c>
      <c r="C3184" s="9" t="s">
        <v>14600</v>
      </c>
      <c r="D3184" s="9" t="s">
        <v>14609</v>
      </c>
      <c r="E3184" s="9" t="s">
        <v>14610</v>
      </c>
      <c r="F3184" s="9" t="s">
        <v>13625</v>
      </c>
      <c r="G3184" s="10">
        <v>59.527509999999999</v>
      </c>
      <c r="H3184" s="8">
        <v>0.99345088161209072</v>
      </c>
      <c r="I3184" s="8">
        <v>0</v>
      </c>
      <c r="J3184" s="11">
        <v>2.5400000000000002E-3</v>
      </c>
      <c r="K3184" s="11">
        <v>5.9589999999999997E-2</v>
      </c>
      <c r="L3184" s="11">
        <v>0.56735000000000002</v>
      </c>
    </row>
    <row r="3185" spans="2:12" x14ac:dyDescent="0.3">
      <c r="B3185" s="9" t="s">
        <v>14599</v>
      </c>
      <c r="C3185" s="9" t="s">
        <v>14600</v>
      </c>
      <c r="D3185" s="9" t="s">
        <v>14648</v>
      </c>
      <c r="E3185" s="9" t="s">
        <v>14649</v>
      </c>
      <c r="F3185" s="9" t="s">
        <v>13625</v>
      </c>
      <c r="G3185" s="10">
        <v>41.776530000000001</v>
      </c>
      <c r="H3185" s="8">
        <v>0.96367432150313148</v>
      </c>
      <c r="I3185" s="8">
        <v>3.7160751565762005E-2</v>
      </c>
      <c r="J3185" s="11">
        <v>1.6650000000000002E-2</v>
      </c>
      <c r="K3185" s="11">
        <v>0.42143999999999998</v>
      </c>
      <c r="L3185" s="11">
        <v>0.43287999999999999</v>
      </c>
    </row>
    <row r="3186" spans="2:12" x14ac:dyDescent="0.3">
      <c r="B3186" s="9" t="s">
        <v>14599</v>
      </c>
      <c r="C3186" s="9" t="s">
        <v>14600</v>
      </c>
      <c r="D3186" s="9" t="s">
        <v>14621</v>
      </c>
      <c r="E3186" s="9" t="s">
        <v>14622</v>
      </c>
      <c r="F3186" s="9" t="s">
        <v>13625</v>
      </c>
      <c r="G3186" s="10">
        <v>73.637640000000005</v>
      </c>
      <c r="H3186" s="8">
        <v>1</v>
      </c>
      <c r="I3186" s="8">
        <v>0</v>
      </c>
      <c r="J3186" s="11">
        <v>3.5500000000000002E-3</v>
      </c>
      <c r="K3186" s="11">
        <v>6.1249999999999999E-2</v>
      </c>
      <c r="L3186" s="11">
        <v>0.69284999999999997</v>
      </c>
    </row>
    <row r="3187" spans="2:12" x14ac:dyDescent="0.3">
      <c r="B3187" s="9" t="s">
        <v>14656</v>
      </c>
      <c r="C3187" s="9" t="s">
        <v>14657</v>
      </c>
      <c r="D3187" s="9" t="s">
        <v>14695</v>
      </c>
      <c r="E3187" s="9" t="s">
        <v>3832</v>
      </c>
      <c r="F3187" s="9" t="s">
        <v>13625</v>
      </c>
      <c r="G3187" s="10">
        <v>71.266419999999997</v>
      </c>
      <c r="H3187" s="8">
        <v>0.99920917358639783</v>
      </c>
      <c r="I3187" s="8">
        <v>0</v>
      </c>
      <c r="J3187" s="11">
        <v>2.65E-3</v>
      </c>
      <c r="K3187" s="11">
        <v>8.9139999999999997E-2</v>
      </c>
      <c r="L3187" s="11">
        <v>0.69284999999999997</v>
      </c>
    </row>
    <row r="3188" spans="2:12" x14ac:dyDescent="0.3">
      <c r="B3188" s="9" t="s">
        <v>14656</v>
      </c>
      <c r="C3188" s="9" t="s">
        <v>14657</v>
      </c>
      <c r="D3188" s="9" t="s">
        <v>14668</v>
      </c>
      <c r="E3188" s="9" t="s">
        <v>14669</v>
      </c>
      <c r="F3188" s="9" t="s">
        <v>13625</v>
      </c>
      <c r="G3188" s="10">
        <v>61.670850000000002</v>
      </c>
      <c r="H3188" s="8">
        <v>1</v>
      </c>
      <c r="I3188" s="8">
        <v>0</v>
      </c>
      <c r="J3188" s="11">
        <v>2.7799999999999999E-3</v>
      </c>
      <c r="K3188" s="11">
        <v>5.3859999999999998E-2</v>
      </c>
      <c r="L3188" s="11">
        <v>0.62299000000000004</v>
      </c>
    </row>
    <row r="3189" spans="2:12" x14ac:dyDescent="0.3">
      <c r="B3189" s="9" t="s">
        <v>14656</v>
      </c>
      <c r="C3189" s="9" t="s">
        <v>14657</v>
      </c>
      <c r="D3189" s="9" t="s">
        <v>14700</v>
      </c>
      <c r="E3189" s="9" t="s">
        <v>14701</v>
      </c>
      <c r="F3189" s="9" t="s">
        <v>13625</v>
      </c>
      <c r="G3189" s="10">
        <v>61.437519999999999</v>
      </c>
      <c r="H3189" s="8">
        <v>1</v>
      </c>
      <c r="I3189" s="8">
        <v>0</v>
      </c>
      <c r="J3189" s="11">
        <v>1.072E-2</v>
      </c>
      <c r="K3189" s="11">
        <v>0.13894000000000001</v>
      </c>
      <c r="L3189" s="11">
        <v>0.66466999999999998</v>
      </c>
    </row>
    <row r="3190" spans="2:12" x14ac:dyDescent="0.3">
      <c r="B3190" s="9" t="s">
        <v>14656</v>
      </c>
      <c r="C3190" s="9" t="s">
        <v>14657</v>
      </c>
      <c r="D3190" s="9" t="s">
        <v>14676</v>
      </c>
      <c r="E3190" s="9" t="s">
        <v>14677</v>
      </c>
      <c r="F3190" s="9" t="s">
        <v>13625</v>
      </c>
      <c r="G3190" s="10">
        <v>65.522180000000006</v>
      </c>
      <c r="H3190" s="8">
        <v>1</v>
      </c>
      <c r="I3190" s="8">
        <v>0</v>
      </c>
      <c r="J3190" s="11">
        <v>9.6000000000000002E-4</v>
      </c>
      <c r="K3190" s="11">
        <v>3.3270000000000001E-2</v>
      </c>
      <c r="L3190" s="11">
        <v>0.66442000000000001</v>
      </c>
    </row>
    <row r="3191" spans="2:12" x14ac:dyDescent="0.3">
      <c r="B3191" s="9" t="s">
        <v>14656</v>
      </c>
      <c r="C3191" s="9" t="s">
        <v>14657</v>
      </c>
      <c r="D3191" s="9" t="s">
        <v>14678</v>
      </c>
      <c r="E3191" s="9" t="s">
        <v>14679</v>
      </c>
      <c r="F3191" s="9" t="s">
        <v>13625</v>
      </c>
      <c r="G3191" s="10">
        <v>59.959569999999999</v>
      </c>
      <c r="H3191" s="8">
        <v>0.98421271292064816</v>
      </c>
      <c r="I3191" s="8">
        <v>0</v>
      </c>
      <c r="J3191" s="11">
        <v>1.5200000000000001E-3</v>
      </c>
      <c r="K3191" s="11">
        <v>3.9010000000000003E-2</v>
      </c>
      <c r="L3191" s="11">
        <v>0.62107000000000001</v>
      </c>
    </row>
    <row r="3192" spans="2:12" x14ac:dyDescent="0.3">
      <c r="B3192" s="9" t="s">
        <v>14656</v>
      </c>
      <c r="C3192" s="9" t="s">
        <v>14657</v>
      </c>
      <c r="D3192" s="9" t="s">
        <v>14684</v>
      </c>
      <c r="E3192" s="9" t="s">
        <v>14685</v>
      </c>
      <c r="F3192" s="9" t="s">
        <v>13625</v>
      </c>
      <c r="G3192" s="10">
        <v>57.703090000000003</v>
      </c>
      <c r="H3192" s="8">
        <v>0.99949315762797775</v>
      </c>
      <c r="I3192" s="8">
        <v>0</v>
      </c>
      <c r="J3192" s="11">
        <v>1.82E-3</v>
      </c>
      <c r="K3192" s="11">
        <v>7.1599999999999997E-2</v>
      </c>
      <c r="L3192" s="11">
        <v>0.57282</v>
      </c>
    </row>
    <row r="3193" spans="2:12" x14ac:dyDescent="0.3">
      <c r="B3193" s="9" t="s">
        <v>14656</v>
      </c>
      <c r="C3193" s="9" t="s">
        <v>14657</v>
      </c>
      <c r="D3193" s="9" t="s">
        <v>14687</v>
      </c>
      <c r="E3193" s="9" t="s">
        <v>14688</v>
      </c>
      <c r="F3193" s="9" t="s">
        <v>13625</v>
      </c>
      <c r="G3193" s="10">
        <v>34.42521</v>
      </c>
      <c r="H3193" s="8">
        <v>0.96101786681104495</v>
      </c>
      <c r="I3193" s="8">
        <v>0</v>
      </c>
      <c r="J3193" s="11">
        <v>2.0500000000000002E-3</v>
      </c>
      <c r="K3193" s="11">
        <v>5.7529999999999998E-2</v>
      </c>
      <c r="L3193" s="11">
        <v>0.36232999999999999</v>
      </c>
    </row>
    <row r="3194" spans="2:12" x14ac:dyDescent="0.3">
      <c r="B3194" s="9" t="s">
        <v>14656</v>
      </c>
      <c r="C3194" s="9" t="s">
        <v>14657</v>
      </c>
      <c r="D3194" s="9" t="s">
        <v>14693</v>
      </c>
      <c r="E3194" s="9" t="s">
        <v>14694</v>
      </c>
      <c r="F3194" s="9" t="s">
        <v>13625</v>
      </c>
      <c r="G3194" s="10">
        <v>63.317059999999998</v>
      </c>
      <c r="H3194" s="8">
        <v>0.9937603993344426</v>
      </c>
      <c r="I3194" s="8">
        <v>4.1597337770382693E-3</v>
      </c>
      <c r="J3194" s="11">
        <v>3.2499999999999999E-3</v>
      </c>
      <c r="K3194" s="11">
        <v>5.4710000000000002E-2</v>
      </c>
      <c r="L3194" s="11">
        <v>0.59387999999999996</v>
      </c>
    </row>
    <row r="3195" spans="2:12" x14ac:dyDescent="0.3">
      <c r="B3195" s="9" t="s">
        <v>14656</v>
      </c>
      <c r="C3195" s="9" t="s">
        <v>14657</v>
      </c>
      <c r="D3195" s="9" t="s">
        <v>14689</v>
      </c>
      <c r="E3195" s="9" t="s">
        <v>14690</v>
      </c>
      <c r="F3195" s="9" t="s">
        <v>13625</v>
      </c>
      <c r="G3195" s="10">
        <v>57.443770000000001</v>
      </c>
      <c r="H3195" s="8">
        <v>0.99544036477081832</v>
      </c>
      <c r="I3195" s="8">
        <v>2.3998080153587713E-4</v>
      </c>
      <c r="J3195" s="11">
        <v>4.64E-3</v>
      </c>
      <c r="K3195" s="11">
        <v>0.10376000000000001</v>
      </c>
      <c r="L3195" s="11">
        <v>0.51685000000000003</v>
      </c>
    </row>
    <row r="3196" spans="2:12" x14ac:dyDescent="0.3">
      <c r="B3196" s="9" t="s">
        <v>14656</v>
      </c>
      <c r="C3196" s="9" t="s">
        <v>14657</v>
      </c>
      <c r="D3196" s="9" t="s">
        <v>14696</v>
      </c>
      <c r="E3196" s="9" t="s">
        <v>14697</v>
      </c>
      <c r="F3196" s="9" t="s">
        <v>13625</v>
      </c>
      <c r="G3196" s="10">
        <v>75.502920000000003</v>
      </c>
      <c r="H3196" s="8">
        <v>1</v>
      </c>
      <c r="I3196" s="8">
        <v>0</v>
      </c>
      <c r="J3196" s="11">
        <v>1.6900000000000001E-3</v>
      </c>
      <c r="K3196" s="11">
        <v>0.12135</v>
      </c>
      <c r="L3196" s="11">
        <v>0.72865000000000002</v>
      </c>
    </row>
    <row r="3197" spans="2:12" x14ac:dyDescent="0.3">
      <c r="B3197" s="9" t="s">
        <v>14656</v>
      </c>
      <c r="C3197" s="9" t="s">
        <v>14657</v>
      </c>
      <c r="D3197" s="9" t="s">
        <v>14652</v>
      </c>
      <c r="E3197" s="9" t="s">
        <v>14653</v>
      </c>
      <c r="F3197" s="9" t="s">
        <v>13625</v>
      </c>
      <c r="G3197" s="10">
        <v>60.879809999999999</v>
      </c>
      <c r="H3197" s="8">
        <v>0.99910913140311808</v>
      </c>
      <c r="I3197" s="8">
        <v>8.9086859688195994E-4</v>
      </c>
      <c r="J3197" s="11">
        <v>1.72E-3</v>
      </c>
      <c r="K3197" s="11">
        <v>0.12128</v>
      </c>
      <c r="L3197" s="11">
        <v>0.62985999999999998</v>
      </c>
    </row>
    <row r="3198" spans="2:12" x14ac:dyDescent="0.3">
      <c r="B3198" s="9" t="s">
        <v>14656</v>
      </c>
      <c r="C3198" s="9" t="s">
        <v>14657</v>
      </c>
      <c r="D3198" s="9" t="s">
        <v>14704</v>
      </c>
      <c r="E3198" s="9" t="s">
        <v>14705</v>
      </c>
      <c r="F3198" s="9" t="s">
        <v>13625</v>
      </c>
      <c r="G3198" s="10">
        <v>63.70402</v>
      </c>
      <c r="H3198" s="8">
        <v>0.99720149253731338</v>
      </c>
      <c r="I3198" s="8">
        <v>7.462686567164179E-3</v>
      </c>
      <c r="J3198" s="11">
        <v>1.2E-2</v>
      </c>
      <c r="K3198" s="11">
        <v>0.30131999999999998</v>
      </c>
      <c r="L3198" s="11">
        <v>0.62424999999999997</v>
      </c>
    </row>
    <row r="3199" spans="2:12" x14ac:dyDescent="0.3">
      <c r="B3199" s="9" t="s">
        <v>14656</v>
      </c>
      <c r="C3199" s="9" t="s">
        <v>14657</v>
      </c>
      <c r="D3199" s="9" t="s">
        <v>14702</v>
      </c>
      <c r="E3199" s="9" t="s">
        <v>14703</v>
      </c>
      <c r="F3199" s="9" t="s">
        <v>13625</v>
      </c>
      <c r="G3199" s="10">
        <v>67.323939999999993</v>
      </c>
      <c r="H3199" s="8">
        <v>1</v>
      </c>
      <c r="I3199" s="8">
        <v>2.3447401774397972E-2</v>
      </c>
      <c r="J3199" s="11">
        <v>5.4200000000000003E-3</v>
      </c>
      <c r="K3199" s="11">
        <v>0.15717999999999999</v>
      </c>
      <c r="L3199" s="11">
        <v>0.64498999999999995</v>
      </c>
    </row>
    <row r="3200" spans="2:12" x14ac:dyDescent="0.3">
      <c r="B3200" s="9" t="s">
        <v>14656</v>
      </c>
      <c r="C3200" s="9" t="s">
        <v>14657</v>
      </c>
      <c r="D3200" s="9" t="s">
        <v>14706</v>
      </c>
      <c r="E3200" s="9" t="s">
        <v>14707</v>
      </c>
      <c r="F3200" s="9" t="s">
        <v>13625</v>
      </c>
      <c r="G3200" s="10">
        <v>58.536819999999999</v>
      </c>
      <c r="H3200" s="8">
        <v>0.91361950185479601</v>
      </c>
      <c r="I3200" s="8">
        <v>8.956014838367779E-2</v>
      </c>
      <c r="J3200" s="11">
        <v>5.3010000000000002E-2</v>
      </c>
      <c r="K3200" s="11">
        <v>0.41104000000000002</v>
      </c>
      <c r="L3200" s="11">
        <v>0.57371000000000005</v>
      </c>
    </row>
    <row r="3201" spans="2:12" x14ac:dyDescent="0.3">
      <c r="B3201" s="9" t="s">
        <v>14656</v>
      </c>
      <c r="C3201" s="9" t="s">
        <v>14657</v>
      </c>
      <c r="D3201" s="9" t="s">
        <v>14662</v>
      </c>
      <c r="E3201" s="9" t="s">
        <v>14663</v>
      </c>
      <c r="F3201" s="9" t="s">
        <v>13625</v>
      </c>
      <c r="G3201" s="10">
        <v>59.131529999999998</v>
      </c>
      <c r="H3201" s="8">
        <v>1</v>
      </c>
      <c r="I3201" s="8">
        <v>0</v>
      </c>
      <c r="J3201" s="11">
        <v>1.56E-3</v>
      </c>
      <c r="K3201" s="11">
        <v>4.0919999999999998E-2</v>
      </c>
      <c r="L3201" s="11">
        <v>0.59157999999999999</v>
      </c>
    </row>
    <row r="3202" spans="2:12" x14ac:dyDescent="0.3">
      <c r="B3202" s="9" t="s">
        <v>14656</v>
      </c>
      <c r="C3202" s="9" t="s">
        <v>14657</v>
      </c>
      <c r="D3202" s="9" t="s">
        <v>14654</v>
      </c>
      <c r="E3202" s="9" t="s">
        <v>14655</v>
      </c>
      <c r="F3202" s="9" t="s">
        <v>13625</v>
      </c>
      <c r="G3202" s="10">
        <v>64.79128</v>
      </c>
      <c r="H3202" s="8">
        <v>0.99914359120753637</v>
      </c>
      <c r="I3202" s="8">
        <v>2.8546959748786756E-4</v>
      </c>
      <c r="J3202" s="11">
        <v>2.1900000000000001E-3</v>
      </c>
      <c r="K3202" s="11">
        <v>4.0849999999999997E-2</v>
      </c>
      <c r="L3202" s="11">
        <v>0.66849000000000003</v>
      </c>
    </row>
    <row r="3203" spans="2:12" x14ac:dyDescent="0.3">
      <c r="B3203" s="9" t="s">
        <v>14656</v>
      </c>
      <c r="C3203" s="9" t="s">
        <v>14657</v>
      </c>
      <c r="D3203" s="9" t="s">
        <v>14674</v>
      </c>
      <c r="E3203" s="9" t="s">
        <v>14675</v>
      </c>
      <c r="F3203" s="9" t="s">
        <v>13625</v>
      </c>
      <c r="G3203" s="10">
        <v>67.124880000000005</v>
      </c>
      <c r="H3203" s="8">
        <v>0.99949031600407745</v>
      </c>
      <c r="I3203" s="8">
        <v>0</v>
      </c>
      <c r="J3203" s="11">
        <v>5.8399999999999997E-3</v>
      </c>
      <c r="K3203" s="11">
        <v>0.1028</v>
      </c>
      <c r="L3203" s="11">
        <v>0.62617</v>
      </c>
    </row>
    <row r="3204" spans="2:12" x14ac:dyDescent="0.3">
      <c r="B3204" s="9" t="s">
        <v>14656</v>
      </c>
      <c r="C3204" s="9" t="s">
        <v>14657</v>
      </c>
      <c r="D3204" s="9" t="s">
        <v>14664</v>
      </c>
      <c r="E3204" s="9" t="s">
        <v>14665</v>
      </c>
      <c r="F3204" s="9" t="s">
        <v>13625</v>
      </c>
      <c r="G3204" s="10">
        <v>67.216419999999999</v>
      </c>
      <c r="H3204" s="8">
        <v>1</v>
      </c>
      <c r="I3204" s="8">
        <v>0</v>
      </c>
      <c r="J3204" s="11">
        <v>6.4999999999999997E-4</v>
      </c>
      <c r="K3204" s="11">
        <v>2.1499999999999998E-2</v>
      </c>
      <c r="L3204" s="11">
        <v>0.69577</v>
      </c>
    </row>
    <row r="3205" spans="2:12" x14ac:dyDescent="0.3">
      <c r="B3205" s="9" t="s">
        <v>14656</v>
      </c>
      <c r="C3205" s="9" t="s">
        <v>14657</v>
      </c>
      <c r="D3205" s="9" t="s">
        <v>14691</v>
      </c>
      <c r="E3205" s="9" t="s">
        <v>14692</v>
      </c>
      <c r="F3205" s="9" t="s">
        <v>13625</v>
      </c>
      <c r="G3205" s="10">
        <v>60.46537</v>
      </c>
      <c r="H3205" s="8">
        <v>0.99946236559139789</v>
      </c>
      <c r="I3205" s="8">
        <v>5.3763440860215054E-4</v>
      </c>
      <c r="J3205" s="11">
        <v>2.8700000000000002E-3</v>
      </c>
      <c r="K3205" s="11">
        <v>9.9199999999999997E-2</v>
      </c>
      <c r="L3205" s="11">
        <v>0.64392000000000005</v>
      </c>
    </row>
    <row r="3206" spans="2:12" x14ac:dyDescent="0.3">
      <c r="B3206" s="9" t="s">
        <v>14656</v>
      </c>
      <c r="C3206" s="9" t="s">
        <v>14657</v>
      </c>
      <c r="D3206" s="9" t="s">
        <v>14680</v>
      </c>
      <c r="E3206" s="9" t="s">
        <v>14681</v>
      </c>
      <c r="F3206" s="9" t="s">
        <v>13625</v>
      </c>
      <c r="G3206" s="10">
        <v>66.164929999999998</v>
      </c>
      <c r="H3206" s="8">
        <v>0.99775910364145659</v>
      </c>
      <c r="I3206" s="8">
        <v>0</v>
      </c>
      <c r="J3206" s="11">
        <v>6.2E-4</v>
      </c>
      <c r="K3206" s="11">
        <v>3.9109999999999999E-2</v>
      </c>
      <c r="L3206" s="11">
        <v>0.61700999999999995</v>
      </c>
    </row>
    <row r="3207" spans="2:12" x14ac:dyDescent="0.3">
      <c r="B3207" s="9" t="s">
        <v>14656</v>
      </c>
      <c r="C3207" s="9" t="s">
        <v>14657</v>
      </c>
      <c r="D3207" s="9" t="s">
        <v>14682</v>
      </c>
      <c r="E3207" s="9" t="s">
        <v>14683</v>
      </c>
      <c r="F3207" s="9" t="s">
        <v>13625</v>
      </c>
      <c r="G3207" s="10">
        <v>51.439059999999998</v>
      </c>
      <c r="H3207" s="8">
        <v>0.99919289749798224</v>
      </c>
      <c r="I3207" s="8">
        <v>0</v>
      </c>
      <c r="J3207" s="11">
        <v>2.32E-3</v>
      </c>
      <c r="K3207" s="11">
        <v>0.10589999999999999</v>
      </c>
      <c r="L3207" s="11">
        <v>0.45889000000000002</v>
      </c>
    </row>
    <row r="3208" spans="2:12" x14ac:dyDescent="0.3">
      <c r="B3208" s="9" t="s">
        <v>14656</v>
      </c>
      <c r="C3208" s="9" t="s">
        <v>14657</v>
      </c>
      <c r="D3208" s="9" t="s">
        <v>14658</v>
      </c>
      <c r="E3208" s="9" t="s">
        <v>14659</v>
      </c>
      <c r="F3208" s="9" t="s">
        <v>13625</v>
      </c>
      <c r="G3208" s="10">
        <v>66.858490000000003</v>
      </c>
      <c r="H3208" s="8">
        <v>1</v>
      </c>
      <c r="I3208" s="8">
        <v>2.982107355864811E-3</v>
      </c>
      <c r="J3208" s="11">
        <v>3.4199999999999999E-3</v>
      </c>
      <c r="K3208" s="11">
        <v>8.9779999999999999E-2</v>
      </c>
      <c r="L3208" s="11">
        <v>0.66139000000000003</v>
      </c>
    </row>
    <row r="3209" spans="2:12" x14ac:dyDescent="0.3">
      <c r="B3209" s="9" t="s">
        <v>14656</v>
      </c>
      <c r="C3209" s="9" t="s">
        <v>14657</v>
      </c>
      <c r="D3209" s="9" t="s">
        <v>14613</v>
      </c>
      <c r="E3209" s="9" t="s">
        <v>14614</v>
      </c>
      <c r="F3209" s="9" t="s">
        <v>13625</v>
      </c>
      <c r="G3209" s="10">
        <v>32.17503</v>
      </c>
      <c r="H3209" s="8">
        <v>0.84569803270917276</v>
      </c>
      <c r="I3209" s="8">
        <v>0.25930315240578339</v>
      </c>
      <c r="J3209" s="11">
        <v>1.584E-2</v>
      </c>
      <c r="K3209" s="11">
        <v>0.32085000000000002</v>
      </c>
      <c r="L3209" s="11">
        <v>0.26411000000000001</v>
      </c>
    </row>
    <row r="3210" spans="2:12" x14ac:dyDescent="0.3">
      <c r="B3210" s="9" t="s">
        <v>14656</v>
      </c>
      <c r="C3210" s="9" t="s">
        <v>14657</v>
      </c>
      <c r="D3210" s="9" t="s">
        <v>14666</v>
      </c>
      <c r="E3210" s="9" t="s">
        <v>14667</v>
      </c>
      <c r="F3210" s="9" t="s">
        <v>13625</v>
      </c>
      <c r="G3210" s="10">
        <v>62.701819999999998</v>
      </c>
      <c r="H3210" s="8">
        <v>1</v>
      </c>
      <c r="I3210" s="8">
        <v>0</v>
      </c>
      <c r="J3210" s="11">
        <v>1.34E-3</v>
      </c>
      <c r="K3210" s="11">
        <v>2.4879999999999999E-2</v>
      </c>
      <c r="L3210" s="11">
        <v>0.63617999999999997</v>
      </c>
    </row>
    <row r="3211" spans="2:12" x14ac:dyDescent="0.3">
      <c r="B3211" s="9" t="s">
        <v>14656</v>
      </c>
      <c r="C3211" s="9" t="s">
        <v>14657</v>
      </c>
      <c r="D3211" s="9" t="s">
        <v>14650</v>
      </c>
      <c r="E3211" s="9" t="s">
        <v>14651</v>
      </c>
      <c r="F3211" s="9" t="s">
        <v>13625</v>
      </c>
      <c r="G3211" s="10">
        <v>63.647399999999998</v>
      </c>
      <c r="H3211" s="8">
        <v>1</v>
      </c>
      <c r="I3211" s="8">
        <v>0</v>
      </c>
      <c r="J3211" s="11">
        <v>1.9400000000000001E-3</v>
      </c>
      <c r="K3211" s="11">
        <v>2.4840000000000001E-2</v>
      </c>
      <c r="L3211" s="11">
        <v>0.63665000000000005</v>
      </c>
    </row>
    <row r="3212" spans="2:12" x14ac:dyDescent="0.3">
      <c r="B3212" s="9" t="s">
        <v>14656</v>
      </c>
      <c r="C3212" s="9" t="s">
        <v>14657</v>
      </c>
      <c r="D3212" s="9" t="s">
        <v>14686</v>
      </c>
      <c r="E3212" s="9" t="s">
        <v>6337</v>
      </c>
      <c r="F3212" s="9" t="s">
        <v>13625</v>
      </c>
      <c r="G3212" s="10">
        <v>50.250129999999999</v>
      </c>
      <c r="H3212" s="8">
        <v>0.99863908546543279</v>
      </c>
      <c r="I3212" s="8">
        <v>0</v>
      </c>
      <c r="J3212" s="11">
        <v>4.6899999999999997E-3</v>
      </c>
      <c r="K3212" s="11">
        <v>6.5970000000000001E-2</v>
      </c>
      <c r="L3212" s="11">
        <v>0.55827000000000004</v>
      </c>
    </row>
    <row r="3213" spans="2:12" x14ac:dyDescent="0.3">
      <c r="B3213" s="9" t="s">
        <v>14656</v>
      </c>
      <c r="C3213" s="9" t="s">
        <v>14657</v>
      </c>
      <c r="D3213" s="9" t="s">
        <v>14660</v>
      </c>
      <c r="E3213" s="9" t="s">
        <v>14661</v>
      </c>
      <c r="F3213" s="9" t="s">
        <v>13625</v>
      </c>
      <c r="G3213" s="10">
        <v>53.648319999999998</v>
      </c>
      <c r="H3213" s="8">
        <v>0.99881656804733732</v>
      </c>
      <c r="I3213" s="8">
        <v>0</v>
      </c>
      <c r="J3213" s="11">
        <v>3.5300000000000002E-3</v>
      </c>
      <c r="K3213" s="11">
        <v>0.14457</v>
      </c>
      <c r="L3213" s="11">
        <v>0.54790000000000005</v>
      </c>
    </row>
    <row r="3214" spans="2:12" x14ac:dyDescent="0.3">
      <c r="B3214" s="9" t="s">
        <v>14656</v>
      </c>
      <c r="C3214" s="9" t="s">
        <v>14657</v>
      </c>
      <c r="D3214" s="9" t="s">
        <v>14672</v>
      </c>
      <c r="E3214" s="9" t="s">
        <v>14673</v>
      </c>
      <c r="F3214" s="9" t="s">
        <v>13625</v>
      </c>
      <c r="G3214" s="10">
        <v>69.962950000000006</v>
      </c>
      <c r="H3214" s="8">
        <v>0.99158174568010637</v>
      </c>
      <c r="I3214" s="8">
        <v>0</v>
      </c>
      <c r="J3214" s="11">
        <v>3.0300000000000001E-3</v>
      </c>
      <c r="K3214" s="11">
        <v>4.897E-2</v>
      </c>
      <c r="L3214" s="11">
        <v>0.61029999999999995</v>
      </c>
    </row>
    <row r="3215" spans="2:12" x14ac:dyDescent="0.3">
      <c r="B3215" s="9" t="s">
        <v>14656</v>
      </c>
      <c r="C3215" s="9" t="s">
        <v>14657</v>
      </c>
      <c r="D3215" s="9" t="s">
        <v>14670</v>
      </c>
      <c r="E3215" s="9" t="s">
        <v>14671</v>
      </c>
      <c r="F3215" s="9" t="s">
        <v>13625</v>
      </c>
      <c r="G3215" s="10">
        <v>73.395290000000003</v>
      </c>
      <c r="H3215" s="8">
        <v>1</v>
      </c>
      <c r="I3215" s="8">
        <v>0</v>
      </c>
      <c r="J3215" s="11">
        <v>1.99E-3</v>
      </c>
      <c r="K3215" s="11">
        <v>3.4479999999999997E-2</v>
      </c>
      <c r="L3215" s="11">
        <v>0.72280999999999995</v>
      </c>
    </row>
    <row r="3216" spans="2:12" x14ac:dyDescent="0.3">
      <c r="B3216" s="9" t="s">
        <v>14656</v>
      </c>
      <c r="C3216" s="9" t="s">
        <v>14657</v>
      </c>
      <c r="D3216" s="9" t="s">
        <v>14698</v>
      </c>
      <c r="E3216" s="9" t="s">
        <v>14699</v>
      </c>
      <c r="F3216" s="9" t="s">
        <v>13625</v>
      </c>
      <c r="G3216" s="10">
        <v>64.228930000000005</v>
      </c>
      <c r="H3216" s="8">
        <v>1</v>
      </c>
      <c r="I3216" s="8">
        <v>5.8187863674147968E-3</v>
      </c>
      <c r="J3216" s="11">
        <v>6.1199999999999996E-3</v>
      </c>
      <c r="K3216" s="11">
        <v>0.27091999999999999</v>
      </c>
      <c r="L3216" s="11">
        <v>0.65561000000000003</v>
      </c>
    </row>
    <row r="3217" spans="2:12" x14ac:dyDescent="0.3">
      <c r="B3217" s="9" t="s">
        <v>14656</v>
      </c>
      <c r="C3217" s="9" t="s">
        <v>14657</v>
      </c>
      <c r="D3217" s="9" t="s">
        <v>14648</v>
      </c>
      <c r="E3217" s="9" t="s">
        <v>14649</v>
      </c>
      <c r="F3217" s="9" t="s">
        <v>13625</v>
      </c>
      <c r="G3217" s="10">
        <v>41.776530000000001</v>
      </c>
      <c r="H3217" s="8">
        <v>0.96367432150313148</v>
      </c>
      <c r="I3217" s="8">
        <v>3.7160751565762005E-2</v>
      </c>
      <c r="J3217" s="11">
        <v>1.6650000000000002E-2</v>
      </c>
      <c r="K3217" s="11">
        <v>0.42143999999999998</v>
      </c>
      <c r="L3217" s="11">
        <v>0.43287999999999999</v>
      </c>
    </row>
    <row r="3218" spans="2:12" x14ac:dyDescent="0.3">
      <c r="B3218" s="9" t="s">
        <v>14708</v>
      </c>
      <c r="C3218" s="9" t="s">
        <v>14709</v>
      </c>
      <c r="D3218" s="9" t="s">
        <v>14738</v>
      </c>
      <c r="E3218" s="9" t="s">
        <v>14739</v>
      </c>
      <c r="F3218" s="9" t="s">
        <v>13625</v>
      </c>
      <c r="G3218" s="10">
        <v>68.529219999999995</v>
      </c>
      <c r="H3218" s="8">
        <v>0.99384194320903185</v>
      </c>
      <c r="I3218" s="8">
        <v>4.4474854601436881E-3</v>
      </c>
      <c r="J3218" s="11">
        <v>3.8999999999999998E-3</v>
      </c>
      <c r="K3218" s="11">
        <v>8.5059999999999997E-2</v>
      </c>
      <c r="L3218" s="11">
        <v>0.66290000000000004</v>
      </c>
    </row>
    <row r="3219" spans="2:12" x14ac:dyDescent="0.3">
      <c r="B3219" s="9" t="s">
        <v>14708</v>
      </c>
      <c r="C3219" s="9" t="s">
        <v>14709</v>
      </c>
      <c r="D3219" s="9" t="s">
        <v>14746</v>
      </c>
      <c r="E3219" s="9" t="s">
        <v>14747</v>
      </c>
      <c r="F3219" s="9" t="s">
        <v>13625</v>
      </c>
      <c r="G3219" s="10">
        <v>71.215710000000001</v>
      </c>
      <c r="H3219" s="8">
        <v>1</v>
      </c>
      <c r="I3219" s="8">
        <v>0</v>
      </c>
      <c r="J3219" s="11">
        <v>8.0999999999999996E-4</v>
      </c>
      <c r="K3219" s="11">
        <v>3.4599999999999999E-2</v>
      </c>
      <c r="L3219" s="11">
        <v>0.71347000000000005</v>
      </c>
    </row>
    <row r="3220" spans="2:12" x14ac:dyDescent="0.3">
      <c r="B3220" s="9" t="s">
        <v>14708</v>
      </c>
      <c r="C3220" s="9" t="s">
        <v>14709</v>
      </c>
      <c r="D3220" s="9" t="s">
        <v>14716</v>
      </c>
      <c r="E3220" s="9" t="s">
        <v>14717</v>
      </c>
      <c r="F3220" s="9" t="s">
        <v>13625</v>
      </c>
      <c r="G3220" s="10">
        <v>69.716880000000003</v>
      </c>
      <c r="H3220" s="8">
        <v>1</v>
      </c>
      <c r="I3220" s="8">
        <v>0</v>
      </c>
      <c r="J3220" s="11">
        <v>2.99E-3</v>
      </c>
      <c r="K3220" s="11">
        <v>6.6729999999999998E-2</v>
      </c>
      <c r="L3220" s="11">
        <v>0.60309000000000001</v>
      </c>
    </row>
    <row r="3221" spans="2:12" x14ac:dyDescent="0.3">
      <c r="B3221" s="9" t="s">
        <v>14708</v>
      </c>
      <c r="C3221" s="9" t="s">
        <v>14709</v>
      </c>
      <c r="D3221" s="9" t="s">
        <v>14750</v>
      </c>
      <c r="E3221" s="9" t="s">
        <v>14751</v>
      </c>
      <c r="F3221" s="9" t="s">
        <v>13625</v>
      </c>
      <c r="G3221" s="10">
        <v>62.458770000000001</v>
      </c>
      <c r="H3221" s="8">
        <v>0.90398277717976316</v>
      </c>
      <c r="I3221" s="8">
        <v>0</v>
      </c>
      <c r="J3221" s="11">
        <v>1.6100000000000001E-3</v>
      </c>
      <c r="K3221" s="11">
        <v>3.058E-2</v>
      </c>
      <c r="L3221" s="11">
        <v>0.60702</v>
      </c>
    </row>
    <row r="3222" spans="2:12" x14ac:dyDescent="0.3">
      <c r="B3222" s="9" t="s">
        <v>14708</v>
      </c>
      <c r="C3222" s="9" t="s">
        <v>14709</v>
      </c>
      <c r="D3222" s="9" t="s">
        <v>14718</v>
      </c>
      <c r="E3222" s="9" t="s">
        <v>14719</v>
      </c>
      <c r="F3222" s="9" t="s">
        <v>13625</v>
      </c>
      <c r="G3222" s="10">
        <v>76.22542</v>
      </c>
      <c r="H3222" s="8">
        <v>0.99105461393596983</v>
      </c>
      <c r="I3222" s="8">
        <v>0</v>
      </c>
      <c r="J3222" s="11">
        <v>1.97E-3</v>
      </c>
      <c r="K3222" s="11">
        <v>3.2509999999999997E-2</v>
      </c>
      <c r="L3222" s="11">
        <v>0.63841999999999999</v>
      </c>
    </row>
    <row r="3223" spans="2:12" x14ac:dyDescent="0.3">
      <c r="B3223" s="9" t="s">
        <v>14708</v>
      </c>
      <c r="C3223" s="9" t="s">
        <v>14709</v>
      </c>
      <c r="D3223" s="9" t="s">
        <v>14728</v>
      </c>
      <c r="E3223" s="9" t="s">
        <v>14729</v>
      </c>
      <c r="F3223" s="9" t="s">
        <v>13625</v>
      </c>
      <c r="G3223" s="10">
        <v>72.881609999999995</v>
      </c>
      <c r="H3223" s="8">
        <v>1</v>
      </c>
      <c r="I3223" s="8">
        <v>0</v>
      </c>
      <c r="J3223" s="11">
        <v>5.1599999999999997E-3</v>
      </c>
      <c r="K3223" s="11">
        <v>0.19031999999999999</v>
      </c>
      <c r="L3223" s="11">
        <v>0.70903000000000005</v>
      </c>
    </row>
    <row r="3224" spans="2:12" x14ac:dyDescent="0.3">
      <c r="B3224" s="9" t="s">
        <v>14708</v>
      </c>
      <c r="C3224" s="9" t="s">
        <v>14709</v>
      </c>
      <c r="D3224" s="9" t="s">
        <v>14720</v>
      </c>
      <c r="E3224" s="9" t="s">
        <v>14721</v>
      </c>
      <c r="F3224" s="9" t="s">
        <v>13625</v>
      </c>
      <c r="G3224" s="10">
        <v>51.421959999999999</v>
      </c>
      <c r="H3224" s="8">
        <v>0.98631123919308361</v>
      </c>
      <c r="I3224" s="8">
        <v>1.1527377521613832E-2</v>
      </c>
      <c r="J3224" s="11">
        <v>3.3999999999999998E-3</v>
      </c>
      <c r="K3224" s="11">
        <v>0.29616999999999999</v>
      </c>
      <c r="L3224" s="11">
        <v>0.55915000000000004</v>
      </c>
    </row>
    <row r="3225" spans="2:12" x14ac:dyDescent="0.3">
      <c r="B3225" s="9" t="s">
        <v>14708</v>
      </c>
      <c r="C3225" s="9" t="s">
        <v>14709</v>
      </c>
      <c r="D3225" s="9" t="s">
        <v>14724</v>
      </c>
      <c r="E3225" s="9" t="s">
        <v>14725</v>
      </c>
      <c r="F3225" s="9" t="s">
        <v>13625</v>
      </c>
      <c r="G3225" s="10">
        <v>68.568259999999995</v>
      </c>
      <c r="H3225" s="8">
        <v>1</v>
      </c>
      <c r="I3225" s="8">
        <v>0</v>
      </c>
      <c r="J3225" s="11">
        <v>1.89E-3</v>
      </c>
      <c r="K3225" s="11">
        <v>0.14549000000000001</v>
      </c>
      <c r="L3225" s="11">
        <v>0.66037000000000001</v>
      </c>
    </row>
    <row r="3226" spans="2:12" x14ac:dyDescent="0.3">
      <c r="B3226" s="9" t="s">
        <v>14708</v>
      </c>
      <c r="C3226" s="9" t="s">
        <v>14709</v>
      </c>
      <c r="D3226" s="9" t="s">
        <v>14714</v>
      </c>
      <c r="E3226" s="9" t="s">
        <v>14715</v>
      </c>
      <c r="F3226" s="9" t="s">
        <v>13625</v>
      </c>
      <c r="G3226" s="10">
        <v>65.602109999999996</v>
      </c>
      <c r="H3226" s="8">
        <v>0.98679141441937257</v>
      </c>
      <c r="I3226" s="8">
        <v>0</v>
      </c>
      <c r="J3226" s="11">
        <v>8.4399999999999996E-3</v>
      </c>
      <c r="K3226" s="11">
        <v>0.1532</v>
      </c>
      <c r="L3226" s="11">
        <v>0.64415</v>
      </c>
    </row>
    <row r="3227" spans="2:12" x14ac:dyDescent="0.3">
      <c r="B3227" s="9" t="s">
        <v>14708</v>
      </c>
      <c r="C3227" s="9" t="s">
        <v>14709</v>
      </c>
      <c r="D3227" s="9" t="s">
        <v>14726</v>
      </c>
      <c r="E3227" s="9" t="s">
        <v>14727</v>
      </c>
      <c r="F3227" s="9" t="s">
        <v>13625</v>
      </c>
      <c r="G3227" s="10">
        <v>75.232900000000001</v>
      </c>
      <c r="H3227" s="8">
        <v>1</v>
      </c>
      <c r="I3227" s="8">
        <v>0</v>
      </c>
      <c r="J3227" s="11">
        <v>4.3699999999999998E-3</v>
      </c>
      <c r="K3227" s="11">
        <v>0.13100000000000001</v>
      </c>
      <c r="L3227" s="11">
        <v>0.7016</v>
      </c>
    </row>
    <row r="3228" spans="2:12" x14ac:dyDescent="0.3">
      <c r="B3228" s="9" t="s">
        <v>14708</v>
      </c>
      <c r="C3228" s="9" t="s">
        <v>14709</v>
      </c>
      <c r="D3228" s="9" t="s">
        <v>14732</v>
      </c>
      <c r="E3228" s="9" t="s">
        <v>14733</v>
      </c>
      <c r="F3228" s="9" t="s">
        <v>13625</v>
      </c>
      <c r="G3228" s="10">
        <v>63.325710000000001</v>
      </c>
      <c r="H3228" s="8">
        <v>0.99852941176470589</v>
      </c>
      <c r="I3228" s="8">
        <v>7.3529411764705881E-4</v>
      </c>
      <c r="J3228" s="11">
        <v>7.9000000000000001E-4</v>
      </c>
      <c r="K3228" s="11">
        <v>4.811E-2</v>
      </c>
      <c r="L3228" s="11">
        <v>0.62539</v>
      </c>
    </row>
    <row r="3229" spans="2:12" x14ac:dyDescent="0.3">
      <c r="B3229" s="9" t="s">
        <v>14708</v>
      </c>
      <c r="C3229" s="9" t="s">
        <v>14709</v>
      </c>
      <c r="D3229" s="9" t="s">
        <v>14734</v>
      </c>
      <c r="E3229" s="9" t="s">
        <v>14735</v>
      </c>
      <c r="F3229" s="9" t="s">
        <v>13625</v>
      </c>
      <c r="G3229" s="10">
        <v>59.393430000000002</v>
      </c>
      <c r="H3229" s="8">
        <v>0.94064872325741888</v>
      </c>
      <c r="I3229" s="8">
        <v>0</v>
      </c>
      <c r="J3229" s="11">
        <v>2.2399999999999998E-3</v>
      </c>
      <c r="K3229" s="11">
        <v>5.8999999999999997E-2</v>
      </c>
      <c r="L3229" s="11">
        <v>0.55413999999999997</v>
      </c>
    </row>
    <row r="3230" spans="2:12" x14ac:dyDescent="0.3">
      <c r="B3230" s="9" t="s">
        <v>14708</v>
      </c>
      <c r="C3230" s="9" t="s">
        <v>14709</v>
      </c>
      <c r="D3230" s="9" t="s">
        <v>14607</v>
      </c>
      <c r="E3230" s="9" t="s">
        <v>14608</v>
      </c>
      <c r="F3230" s="9" t="s">
        <v>13625</v>
      </c>
      <c r="G3230" s="10">
        <v>63.963030000000003</v>
      </c>
      <c r="H3230" s="8">
        <v>0.99959481361426261</v>
      </c>
      <c r="I3230" s="8">
        <v>0</v>
      </c>
      <c r="J3230" s="11">
        <v>9.7999999999999997E-4</v>
      </c>
      <c r="K3230" s="11">
        <v>4.2279999999999998E-2</v>
      </c>
      <c r="L3230" s="11">
        <v>0.64700000000000002</v>
      </c>
    </row>
    <row r="3231" spans="2:12" x14ac:dyDescent="0.3">
      <c r="B3231" s="9" t="s">
        <v>14708</v>
      </c>
      <c r="C3231" s="9" t="s">
        <v>14709</v>
      </c>
      <c r="D3231" s="9" t="s">
        <v>14740</v>
      </c>
      <c r="E3231" s="9" t="s">
        <v>14741</v>
      </c>
      <c r="F3231" s="9" t="s">
        <v>13625</v>
      </c>
      <c r="G3231" s="10">
        <v>76.761650000000003</v>
      </c>
      <c r="H3231" s="8">
        <v>1</v>
      </c>
      <c r="I3231" s="8">
        <v>0</v>
      </c>
      <c r="J3231" s="11">
        <v>2.3400000000000001E-3</v>
      </c>
      <c r="K3231" s="11">
        <v>0.12119000000000001</v>
      </c>
      <c r="L3231" s="11">
        <v>0.79098000000000002</v>
      </c>
    </row>
    <row r="3232" spans="2:12" x14ac:dyDescent="0.3">
      <c r="B3232" s="9" t="s">
        <v>14708</v>
      </c>
      <c r="C3232" s="9" t="s">
        <v>14709</v>
      </c>
      <c r="D3232" s="9" t="s">
        <v>14744</v>
      </c>
      <c r="E3232" s="9" t="s">
        <v>14745</v>
      </c>
      <c r="F3232" s="9" t="s">
        <v>13625</v>
      </c>
      <c r="G3232" s="10">
        <v>48.190159999999999</v>
      </c>
      <c r="H3232" s="8">
        <v>0.95291666666666663</v>
      </c>
      <c r="I3232" s="8">
        <v>0</v>
      </c>
      <c r="J3232" s="11">
        <v>4.2399999999999998E-3</v>
      </c>
      <c r="K3232" s="11">
        <v>9.6049999999999996E-2</v>
      </c>
      <c r="L3232" s="11">
        <v>0.50517999999999996</v>
      </c>
    </row>
    <row r="3233" spans="2:12" x14ac:dyDescent="0.3">
      <c r="B3233" s="9" t="s">
        <v>14708</v>
      </c>
      <c r="C3233" s="9" t="s">
        <v>14709</v>
      </c>
      <c r="D3233" s="9" t="s">
        <v>14730</v>
      </c>
      <c r="E3233" s="9" t="s">
        <v>14731</v>
      </c>
      <c r="F3233" s="9" t="s">
        <v>13625</v>
      </c>
      <c r="G3233" s="10">
        <v>67.836410000000001</v>
      </c>
      <c r="H3233" s="8">
        <v>0.99739243807040412</v>
      </c>
      <c r="I3233" s="8">
        <v>0</v>
      </c>
      <c r="J3233" s="11">
        <v>1.7899999999999999E-3</v>
      </c>
      <c r="K3233" s="11">
        <v>0.1139</v>
      </c>
      <c r="L3233" s="11">
        <v>0.62960000000000005</v>
      </c>
    </row>
    <row r="3234" spans="2:12" x14ac:dyDescent="0.3">
      <c r="B3234" s="9" t="s">
        <v>14708</v>
      </c>
      <c r="C3234" s="9" t="s">
        <v>14709</v>
      </c>
      <c r="D3234" s="9" t="s">
        <v>14742</v>
      </c>
      <c r="E3234" s="9" t="s">
        <v>14743</v>
      </c>
      <c r="F3234" s="9" t="s">
        <v>13625</v>
      </c>
      <c r="G3234" s="10">
        <v>64.706289999999996</v>
      </c>
      <c r="H3234" s="8">
        <v>0.9698972099853157</v>
      </c>
      <c r="I3234" s="8">
        <v>0</v>
      </c>
      <c r="J3234" s="11">
        <v>2.0500000000000002E-3</v>
      </c>
      <c r="K3234" s="11">
        <v>6.1629999999999997E-2</v>
      </c>
      <c r="L3234" s="11">
        <v>0.60887000000000002</v>
      </c>
    </row>
    <row r="3235" spans="2:12" x14ac:dyDescent="0.3">
      <c r="B3235" s="9" t="s">
        <v>14708</v>
      </c>
      <c r="C3235" s="9" t="s">
        <v>14709</v>
      </c>
      <c r="D3235" s="9" t="s">
        <v>14712</v>
      </c>
      <c r="E3235" s="9" t="s">
        <v>14713</v>
      </c>
      <c r="F3235" s="9" t="s">
        <v>13625</v>
      </c>
      <c r="G3235" s="10">
        <v>64.792460000000005</v>
      </c>
      <c r="H3235" s="8">
        <v>0.99827660491167602</v>
      </c>
      <c r="I3235" s="8">
        <v>0</v>
      </c>
      <c r="J3235" s="11">
        <v>3.0799999999999998E-3</v>
      </c>
      <c r="K3235" s="11">
        <v>5.4359999999999999E-2</v>
      </c>
      <c r="L3235" s="11">
        <v>0.63537999999999994</v>
      </c>
    </row>
    <row r="3236" spans="2:12" x14ac:dyDescent="0.3">
      <c r="B3236" s="9" t="s">
        <v>14708</v>
      </c>
      <c r="C3236" s="9" t="s">
        <v>14709</v>
      </c>
      <c r="D3236" s="9" t="s">
        <v>14722</v>
      </c>
      <c r="E3236" s="9" t="s">
        <v>14723</v>
      </c>
      <c r="F3236" s="9" t="s">
        <v>13625</v>
      </c>
      <c r="G3236" s="10">
        <v>71.535970000000006</v>
      </c>
      <c r="H3236" s="8">
        <v>0.97770700636942676</v>
      </c>
      <c r="I3236" s="8">
        <v>9.3949044585987268E-2</v>
      </c>
      <c r="J3236" s="11">
        <v>6.4400000000000004E-3</v>
      </c>
      <c r="K3236" s="11">
        <v>0.14166999999999999</v>
      </c>
      <c r="L3236" s="11">
        <v>0.63753000000000004</v>
      </c>
    </row>
    <row r="3237" spans="2:12" x14ac:dyDescent="0.3">
      <c r="B3237" s="9" t="s">
        <v>14708</v>
      </c>
      <c r="C3237" s="9" t="s">
        <v>14709</v>
      </c>
      <c r="D3237" s="9" t="s">
        <v>14603</v>
      </c>
      <c r="E3237" s="9" t="s">
        <v>14604</v>
      </c>
      <c r="F3237" s="9" t="s">
        <v>13625</v>
      </c>
      <c r="G3237" s="10">
        <v>38.80057</v>
      </c>
      <c r="H3237" s="8">
        <v>0.97177033492822962</v>
      </c>
      <c r="I3237" s="8">
        <v>0</v>
      </c>
      <c r="J3237" s="11">
        <v>3.7799999999999999E-3</v>
      </c>
      <c r="K3237" s="11">
        <v>5.3560000000000003E-2</v>
      </c>
      <c r="L3237" s="11">
        <v>0.38940999999999998</v>
      </c>
    </row>
    <row r="3238" spans="2:12" x14ac:dyDescent="0.3">
      <c r="B3238" s="9" t="s">
        <v>14708</v>
      </c>
      <c r="C3238" s="9" t="s">
        <v>14709</v>
      </c>
      <c r="D3238" s="9" t="s">
        <v>14748</v>
      </c>
      <c r="E3238" s="9" t="s">
        <v>14749</v>
      </c>
      <c r="F3238" s="9" t="s">
        <v>13625</v>
      </c>
      <c r="G3238" s="10">
        <v>69.727289999999996</v>
      </c>
      <c r="H3238" s="8">
        <v>1</v>
      </c>
      <c r="I3238" s="8">
        <v>0</v>
      </c>
      <c r="J3238" s="11">
        <v>0</v>
      </c>
      <c r="K3238" s="11">
        <v>2.962E-2</v>
      </c>
      <c r="L3238" s="11">
        <v>0.72531000000000001</v>
      </c>
    </row>
    <row r="3239" spans="2:12" x14ac:dyDescent="0.3">
      <c r="B3239" s="9" t="s">
        <v>14708</v>
      </c>
      <c r="C3239" s="9" t="s">
        <v>14709</v>
      </c>
      <c r="D3239" s="9" t="s">
        <v>14601</v>
      </c>
      <c r="E3239" s="9" t="s">
        <v>14602</v>
      </c>
      <c r="F3239" s="9" t="s">
        <v>13625</v>
      </c>
      <c r="G3239" s="10">
        <v>60.447319999999998</v>
      </c>
      <c r="H3239" s="8">
        <v>1</v>
      </c>
      <c r="I3239" s="8">
        <v>0</v>
      </c>
      <c r="J3239" s="11">
        <v>4.5399999999999998E-3</v>
      </c>
      <c r="K3239" s="11">
        <v>9.221E-2</v>
      </c>
      <c r="L3239" s="11">
        <v>0.60997999999999997</v>
      </c>
    </row>
    <row r="3240" spans="2:12" x14ac:dyDescent="0.3">
      <c r="B3240" s="9" t="s">
        <v>14708</v>
      </c>
      <c r="C3240" s="9" t="s">
        <v>14709</v>
      </c>
      <c r="D3240" s="9" t="s">
        <v>14710</v>
      </c>
      <c r="E3240" s="9" t="s">
        <v>14711</v>
      </c>
      <c r="F3240" s="9" t="s">
        <v>13625</v>
      </c>
      <c r="G3240" s="10">
        <v>74.581770000000006</v>
      </c>
      <c r="H3240" s="8">
        <v>0.99445881049131879</v>
      </c>
      <c r="I3240" s="8">
        <v>0</v>
      </c>
      <c r="J3240" s="11">
        <v>3.46E-3</v>
      </c>
      <c r="K3240" s="11">
        <v>0.10693</v>
      </c>
      <c r="L3240" s="11">
        <v>0.77619000000000005</v>
      </c>
    </row>
    <row r="3241" spans="2:12" x14ac:dyDescent="0.3">
      <c r="B3241" s="9" t="s">
        <v>14708</v>
      </c>
      <c r="C3241" s="9" t="s">
        <v>14709</v>
      </c>
      <c r="D3241" s="9" t="s">
        <v>14605</v>
      </c>
      <c r="E3241" s="9" t="s">
        <v>14606</v>
      </c>
      <c r="F3241" s="9" t="s">
        <v>13625</v>
      </c>
      <c r="G3241" s="10">
        <v>51.175170000000001</v>
      </c>
      <c r="H3241" s="8">
        <v>0.96183206106870234</v>
      </c>
      <c r="I3241" s="8">
        <v>0</v>
      </c>
      <c r="J3241" s="11">
        <v>3.5400000000000002E-3</v>
      </c>
      <c r="K3241" s="11">
        <v>9.6500000000000002E-2</v>
      </c>
      <c r="L3241" s="11">
        <v>0.47144999999999998</v>
      </c>
    </row>
    <row r="3242" spans="2:12" x14ac:dyDescent="0.3">
      <c r="B3242" s="9" t="s">
        <v>14708</v>
      </c>
      <c r="C3242" s="9" t="s">
        <v>14709</v>
      </c>
      <c r="D3242" s="9" t="s">
        <v>14736</v>
      </c>
      <c r="E3242" s="9" t="s">
        <v>14737</v>
      </c>
      <c r="F3242" s="9" t="s">
        <v>13625</v>
      </c>
      <c r="G3242" s="10">
        <v>68.983339999999998</v>
      </c>
      <c r="H3242" s="8">
        <v>0.99958932238193021</v>
      </c>
      <c r="I3242" s="8">
        <v>0</v>
      </c>
      <c r="J3242" s="11">
        <v>3.6700000000000001E-3</v>
      </c>
      <c r="K3242" s="11">
        <v>4.0340000000000001E-2</v>
      </c>
      <c r="L3242" s="11">
        <v>0.64378999999999997</v>
      </c>
    </row>
    <row r="3243" spans="2:12" x14ac:dyDescent="0.3">
      <c r="B3243" s="9" t="s">
        <v>14752</v>
      </c>
      <c r="C3243" s="9" t="s">
        <v>14753</v>
      </c>
      <c r="D3243" s="9" t="s">
        <v>14760</v>
      </c>
      <c r="E3243" s="9" t="s">
        <v>14761</v>
      </c>
      <c r="F3243" s="9" t="s">
        <v>13625</v>
      </c>
      <c r="G3243" s="10">
        <v>72.942830000000001</v>
      </c>
      <c r="H3243" s="8">
        <v>0.98231009365244537</v>
      </c>
      <c r="I3243" s="8">
        <v>0</v>
      </c>
      <c r="J3243" s="11">
        <v>1.098E-2</v>
      </c>
      <c r="K3243" s="11">
        <v>0.11676</v>
      </c>
      <c r="L3243" s="11">
        <v>0.68266000000000004</v>
      </c>
    </row>
    <row r="3244" spans="2:12" x14ac:dyDescent="0.3">
      <c r="B3244" s="9" t="s">
        <v>14752</v>
      </c>
      <c r="C3244" s="9" t="s">
        <v>14753</v>
      </c>
      <c r="D3244" s="9" t="s">
        <v>14754</v>
      </c>
      <c r="E3244" s="9" t="s">
        <v>14755</v>
      </c>
      <c r="F3244" s="9" t="s">
        <v>13625</v>
      </c>
      <c r="G3244" s="10">
        <v>73.759500000000003</v>
      </c>
      <c r="H3244" s="8">
        <v>0.94741166803615451</v>
      </c>
      <c r="I3244" s="8">
        <v>3.3278553820870992E-2</v>
      </c>
      <c r="J3244" s="11">
        <v>4.2439999999999999E-2</v>
      </c>
      <c r="K3244" s="11">
        <v>0.26862000000000003</v>
      </c>
      <c r="L3244" s="11">
        <v>0.65192000000000005</v>
      </c>
    </row>
    <row r="3245" spans="2:12" x14ac:dyDescent="0.3">
      <c r="B3245" s="9" t="s">
        <v>14752</v>
      </c>
      <c r="C3245" s="9" t="s">
        <v>14753</v>
      </c>
      <c r="D3245" s="9" t="s">
        <v>14762</v>
      </c>
      <c r="E3245" s="9" t="s">
        <v>14763</v>
      </c>
      <c r="F3245" s="9" t="s">
        <v>13625</v>
      </c>
      <c r="G3245" s="10">
        <v>70.708539999999999</v>
      </c>
      <c r="H3245" s="8">
        <v>0.97782362042289839</v>
      </c>
      <c r="I3245" s="8">
        <v>5.1572975760701394E-4</v>
      </c>
      <c r="J3245" s="11">
        <v>3.3500000000000001E-3</v>
      </c>
      <c r="K3245" s="11">
        <v>6.7559999999999995E-2</v>
      </c>
      <c r="L3245" s="11">
        <v>0.65437999999999996</v>
      </c>
    </row>
    <row r="3246" spans="2:12" x14ac:dyDescent="0.3">
      <c r="B3246" s="9" t="s">
        <v>14752</v>
      </c>
      <c r="C3246" s="9" t="s">
        <v>14753</v>
      </c>
      <c r="D3246" s="9" t="s">
        <v>14774</v>
      </c>
      <c r="E3246" s="9" t="s">
        <v>14775</v>
      </c>
      <c r="F3246" s="9" t="s">
        <v>13625</v>
      </c>
      <c r="G3246" s="10">
        <v>73.795349999999999</v>
      </c>
      <c r="H3246" s="8">
        <v>0.99935442220787607</v>
      </c>
      <c r="I3246" s="8">
        <v>4.5190445448676569E-3</v>
      </c>
      <c r="J3246" s="11">
        <v>7.26E-3</v>
      </c>
      <c r="K3246" s="11">
        <v>0.25272</v>
      </c>
      <c r="L3246" s="11">
        <v>0.70879000000000003</v>
      </c>
    </row>
    <row r="3247" spans="2:12" x14ac:dyDescent="0.3">
      <c r="B3247" s="9" t="s">
        <v>14752</v>
      </c>
      <c r="C3247" s="9" t="s">
        <v>14753</v>
      </c>
      <c r="D3247" s="9" t="s">
        <v>14746</v>
      </c>
      <c r="E3247" s="9" t="s">
        <v>14747</v>
      </c>
      <c r="F3247" s="9" t="s">
        <v>13625</v>
      </c>
      <c r="G3247" s="10">
        <v>71.215710000000001</v>
      </c>
      <c r="H3247" s="8">
        <v>1</v>
      </c>
      <c r="I3247" s="8">
        <v>0</v>
      </c>
      <c r="J3247" s="11">
        <v>8.0999999999999996E-4</v>
      </c>
      <c r="K3247" s="11">
        <v>3.4599999999999999E-2</v>
      </c>
      <c r="L3247" s="11">
        <v>0.71347000000000005</v>
      </c>
    </row>
    <row r="3248" spans="2:12" x14ac:dyDescent="0.3">
      <c r="B3248" s="9" t="s">
        <v>14752</v>
      </c>
      <c r="C3248" s="9" t="s">
        <v>14753</v>
      </c>
      <c r="D3248" s="9" t="s">
        <v>14766</v>
      </c>
      <c r="E3248" s="9" t="s">
        <v>14767</v>
      </c>
      <c r="F3248" s="9" t="s">
        <v>13625</v>
      </c>
      <c r="G3248" s="10">
        <v>61.849769999999999</v>
      </c>
      <c r="H3248" s="8">
        <v>1</v>
      </c>
      <c r="I3248" s="8">
        <v>0</v>
      </c>
      <c r="J3248" s="11">
        <v>8.9999999999999998E-4</v>
      </c>
      <c r="K3248" s="11">
        <v>4.7059999999999998E-2</v>
      </c>
      <c r="L3248" s="11">
        <v>0.57918999999999998</v>
      </c>
    </row>
    <row r="3249" spans="2:12" x14ac:dyDescent="0.3">
      <c r="B3249" s="9" t="s">
        <v>14752</v>
      </c>
      <c r="C3249" s="9" t="s">
        <v>14753</v>
      </c>
      <c r="D3249" s="9" t="s">
        <v>14764</v>
      </c>
      <c r="E3249" s="9" t="s">
        <v>14765</v>
      </c>
      <c r="F3249" s="9" t="s">
        <v>13625</v>
      </c>
      <c r="G3249" s="10">
        <v>74.306780000000003</v>
      </c>
      <c r="H3249" s="8">
        <v>0.99228486646884273</v>
      </c>
      <c r="I3249" s="8">
        <v>0</v>
      </c>
      <c r="J3249" s="11">
        <v>2.0300000000000001E-3</v>
      </c>
      <c r="K3249" s="11">
        <v>6.7070000000000005E-2</v>
      </c>
      <c r="L3249" s="11">
        <v>0.62263000000000002</v>
      </c>
    </row>
    <row r="3250" spans="2:12" x14ac:dyDescent="0.3">
      <c r="B3250" s="9" t="s">
        <v>14752</v>
      </c>
      <c r="C3250" s="9" t="s">
        <v>14753</v>
      </c>
      <c r="D3250" s="9" t="s">
        <v>14788</v>
      </c>
      <c r="E3250" s="9" t="s">
        <v>14789</v>
      </c>
      <c r="F3250" s="9" t="s">
        <v>13625</v>
      </c>
      <c r="G3250" s="10">
        <v>70.906220000000005</v>
      </c>
      <c r="H3250" s="8">
        <v>1</v>
      </c>
      <c r="I3250" s="8">
        <v>9.8619329388560163E-4</v>
      </c>
      <c r="J3250" s="11">
        <v>7.7000000000000002E-3</v>
      </c>
      <c r="K3250" s="11">
        <v>0.17832000000000001</v>
      </c>
      <c r="L3250" s="11">
        <v>0.66003999999999996</v>
      </c>
    </row>
    <row r="3251" spans="2:12" x14ac:dyDescent="0.3">
      <c r="B3251" s="9" t="s">
        <v>14752</v>
      </c>
      <c r="C3251" s="9" t="s">
        <v>14753</v>
      </c>
      <c r="D3251" s="9" t="s">
        <v>14716</v>
      </c>
      <c r="E3251" s="9" t="s">
        <v>14717</v>
      </c>
      <c r="F3251" s="9" t="s">
        <v>13625</v>
      </c>
      <c r="G3251" s="10">
        <v>69.716880000000003</v>
      </c>
      <c r="H3251" s="8">
        <v>1</v>
      </c>
      <c r="I3251" s="8">
        <v>0</v>
      </c>
      <c r="J3251" s="11">
        <v>2.99E-3</v>
      </c>
      <c r="K3251" s="11">
        <v>6.6729999999999998E-2</v>
      </c>
      <c r="L3251" s="11">
        <v>0.60309000000000001</v>
      </c>
    </row>
    <row r="3252" spans="2:12" x14ac:dyDescent="0.3">
      <c r="B3252" s="9" t="s">
        <v>14752</v>
      </c>
      <c r="C3252" s="9" t="s">
        <v>14753</v>
      </c>
      <c r="D3252" s="9" t="s">
        <v>14792</v>
      </c>
      <c r="E3252" s="9" t="s">
        <v>14793</v>
      </c>
      <c r="F3252" s="9" t="s">
        <v>13625</v>
      </c>
      <c r="G3252" s="10">
        <v>80.719809999999995</v>
      </c>
      <c r="H3252" s="8">
        <v>0.9994959677419355</v>
      </c>
      <c r="I3252" s="8">
        <v>5.0403225806451612E-4</v>
      </c>
      <c r="J3252" s="11">
        <v>2.6800000000000001E-3</v>
      </c>
      <c r="K3252" s="11">
        <v>4.4549999999999999E-2</v>
      </c>
      <c r="L3252" s="11">
        <v>0.76490000000000002</v>
      </c>
    </row>
    <row r="3253" spans="2:12" x14ac:dyDescent="0.3">
      <c r="B3253" s="9" t="s">
        <v>14752</v>
      </c>
      <c r="C3253" s="9" t="s">
        <v>14753</v>
      </c>
      <c r="D3253" s="9" t="s">
        <v>14786</v>
      </c>
      <c r="E3253" s="9" t="s">
        <v>14787</v>
      </c>
      <c r="F3253" s="9" t="s">
        <v>13625</v>
      </c>
      <c r="G3253" s="10">
        <v>39.323439999999998</v>
      </c>
      <c r="H3253" s="8">
        <v>0.9895691609977324</v>
      </c>
      <c r="I3253" s="8">
        <v>0</v>
      </c>
      <c r="J3253" s="11">
        <v>3.0599999999999998E-3</v>
      </c>
      <c r="K3253" s="11">
        <v>7.4060000000000001E-2</v>
      </c>
      <c r="L3253" s="11">
        <v>0.49540000000000001</v>
      </c>
    </row>
    <row r="3254" spans="2:12" x14ac:dyDescent="0.3">
      <c r="B3254" s="9" t="s">
        <v>14752</v>
      </c>
      <c r="C3254" s="9" t="s">
        <v>14753</v>
      </c>
      <c r="D3254" s="9" t="s">
        <v>14758</v>
      </c>
      <c r="E3254" s="9" t="s">
        <v>14759</v>
      </c>
      <c r="F3254" s="9" t="s">
        <v>13625</v>
      </c>
      <c r="G3254" s="10">
        <v>72.642910000000001</v>
      </c>
      <c r="H3254" s="8">
        <v>0.99443671766342145</v>
      </c>
      <c r="I3254" s="8">
        <v>0</v>
      </c>
      <c r="J3254" s="11">
        <v>1.48E-3</v>
      </c>
      <c r="K3254" s="11">
        <v>4.5289999999999997E-2</v>
      </c>
      <c r="L3254" s="11">
        <v>0.59019999999999995</v>
      </c>
    </row>
    <row r="3255" spans="2:12" x14ac:dyDescent="0.3">
      <c r="B3255" s="9" t="s">
        <v>14752</v>
      </c>
      <c r="C3255" s="9" t="s">
        <v>14753</v>
      </c>
      <c r="D3255" s="9" t="s">
        <v>14756</v>
      </c>
      <c r="E3255" s="9" t="s">
        <v>14757</v>
      </c>
      <c r="F3255" s="9" t="s">
        <v>13625</v>
      </c>
      <c r="G3255" s="10">
        <v>69.635869999999997</v>
      </c>
      <c r="H3255" s="8">
        <v>0.95531482735274209</v>
      </c>
      <c r="I3255" s="8">
        <v>3.6560595802301962E-2</v>
      </c>
      <c r="J3255" s="11">
        <v>6.7299999999999999E-3</v>
      </c>
      <c r="K3255" s="11">
        <v>0.14499000000000001</v>
      </c>
      <c r="L3255" s="11">
        <v>0.57174999999999998</v>
      </c>
    </row>
    <row r="3256" spans="2:12" x14ac:dyDescent="0.3">
      <c r="B3256" s="9" t="s">
        <v>14752</v>
      </c>
      <c r="C3256" s="9" t="s">
        <v>14753</v>
      </c>
      <c r="D3256" s="9" t="s">
        <v>14750</v>
      </c>
      <c r="E3256" s="9" t="s">
        <v>14751</v>
      </c>
      <c r="F3256" s="9" t="s">
        <v>13625</v>
      </c>
      <c r="G3256" s="10">
        <v>62.458770000000001</v>
      </c>
      <c r="H3256" s="8">
        <v>0.90398277717976316</v>
      </c>
      <c r="I3256" s="8">
        <v>0</v>
      </c>
      <c r="J3256" s="11">
        <v>1.6100000000000001E-3</v>
      </c>
      <c r="K3256" s="11">
        <v>3.058E-2</v>
      </c>
      <c r="L3256" s="11">
        <v>0.60702</v>
      </c>
    </row>
    <row r="3257" spans="2:12" x14ac:dyDescent="0.3">
      <c r="B3257" s="9" t="s">
        <v>14752</v>
      </c>
      <c r="C3257" s="9" t="s">
        <v>14753</v>
      </c>
      <c r="D3257" s="9" t="s">
        <v>14784</v>
      </c>
      <c r="E3257" s="9" t="s">
        <v>14785</v>
      </c>
      <c r="F3257" s="9" t="s">
        <v>13625</v>
      </c>
      <c r="G3257" s="10">
        <v>66.66422</v>
      </c>
      <c r="H3257" s="8">
        <v>1</v>
      </c>
      <c r="I3257" s="8">
        <v>0</v>
      </c>
      <c r="J3257" s="11">
        <v>1.07E-3</v>
      </c>
      <c r="K3257" s="11">
        <v>4.8660000000000002E-2</v>
      </c>
      <c r="L3257" s="11">
        <v>0.65881999999999996</v>
      </c>
    </row>
    <row r="3258" spans="2:12" x14ac:dyDescent="0.3">
      <c r="B3258" s="9" t="s">
        <v>14752</v>
      </c>
      <c r="C3258" s="9" t="s">
        <v>14753</v>
      </c>
      <c r="D3258" s="9" t="s">
        <v>14782</v>
      </c>
      <c r="E3258" s="9" t="s">
        <v>14783</v>
      </c>
      <c r="F3258" s="9" t="s">
        <v>13625</v>
      </c>
      <c r="G3258" s="10">
        <v>65.499020000000002</v>
      </c>
      <c r="H3258" s="8">
        <v>1</v>
      </c>
      <c r="I3258" s="8">
        <v>0</v>
      </c>
      <c r="J3258" s="11">
        <v>1.89E-3</v>
      </c>
      <c r="K3258" s="11">
        <v>0.10151</v>
      </c>
      <c r="L3258" s="11">
        <v>0.66678999999999999</v>
      </c>
    </row>
    <row r="3259" spans="2:12" x14ac:dyDescent="0.3">
      <c r="B3259" s="9" t="s">
        <v>14752</v>
      </c>
      <c r="C3259" s="9" t="s">
        <v>14753</v>
      </c>
      <c r="D3259" s="9" t="s">
        <v>14714</v>
      </c>
      <c r="E3259" s="9" t="s">
        <v>14715</v>
      </c>
      <c r="F3259" s="9" t="s">
        <v>13625</v>
      </c>
      <c r="G3259" s="10">
        <v>65.602109999999996</v>
      </c>
      <c r="H3259" s="8">
        <v>0.98679141441937257</v>
      </c>
      <c r="I3259" s="8">
        <v>0</v>
      </c>
      <c r="J3259" s="11">
        <v>8.4399999999999996E-3</v>
      </c>
      <c r="K3259" s="11">
        <v>0.1532</v>
      </c>
      <c r="L3259" s="11">
        <v>0.64415</v>
      </c>
    </row>
    <row r="3260" spans="2:12" x14ac:dyDescent="0.3">
      <c r="B3260" s="9" t="s">
        <v>14752</v>
      </c>
      <c r="C3260" s="9" t="s">
        <v>14753</v>
      </c>
      <c r="D3260" s="9" t="s">
        <v>14778</v>
      </c>
      <c r="E3260" s="9" t="s">
        <v>14779</v>
      </c>
      <c r="F3260" s="9" t="s">
        <v>13625</v>
      </c>
      <c r="G3260" s="10">
        <v>73.980680000000007</v>
      </c>
      <c r="H3260" s="8">
        <v>1</v>
      </c>
      <c r="I3260" s="8">
        <v>0</v>
      </c>
      <c r="J3260" s="11">
        <v>2.5500000000000002E-3</v>
      </c>
      <c r="K3260" s="11">
        <v>6.8239999999999995E-2</v>
      </c>
      <c r="L3260" s="11">
        <v>0.70535999999999999</v>
      </c>
    </row>
    <row r="3261" spans="2:12" x14ac:dyDescent="0.3">
      <c r="B3261" s="9" t="s">
        <v>14752</v>
      </c>
      <c r="C3261" s="9" t="s">
        <v>14753</v>
      </c>
      <c r="D3261" s="9" t="s">
        <v>14744</v>
      </c>
      <c r="E3261" s="9" t="s">
        <v>14745</v>
      </c>
      <c r="F3261" s="9" t="s">
        <v>13625</v>
      </c>
      <c r="G3261" s="10">
        <v>48.190159999999999</v>
      </c>
      <c r="H3261" s="8">
        <v>0.95291666666666663</v>
      </c>
      <c r="I3261" s="8">
        <v>0</v>
      </c>
      <c r="J3261" s="11">
        <v>4.2399999999999998E-3</v>
      </c>
      <c r="K3261" s="11">
        <v>9.6049999999999996E-2</v>
      </c>
      <c r="L3261" s="11">
        <v>0.50517999999999996</v>
      </c>
    </row>
    <row r="3262" spans="2:12" x14ac:dyDescent="0.3">
      <c r="B3262" s="9" t="s">
        <v>14752</v>
      </c>
      <c r="C3262" s="9" t="s">
        <v>14753</v>
      </c>
      <c r="D3262" s="9" t="s">
        <v>14712</v>
      </c>
      <c r="E3262" s="9" t="s">
        <v>14713</v>
      </c>
      <c r="F3262" s="9" t="s">
        <v>13625</v>
      </c>
      <c r="G3262" s="10">
        <v>64.792460000000005</v>
      </c>
      <c r="H3262" s="8">
        <v>0.99827660491167602</v>
      </c>
      <c r="I3262" s="8">
        <v>0</v>
      </c>
      <c r="J3262" s="11">
        <v>3.0799999999999998E-3</v>
      </c>
      <c r="K3262" s="11">
        <v>5.4359999999999999E-2</v>
      </c>
      <c r="L3262" s="11">
        <v>0.63537999999999994</v>
      </c>
    </row>
    <row r="3263" spans="2:12" x14ac:dyDescent="0.3">
      <c r="B3263" s="9" t="s">
        <v>14752</v>
      </c>
      <c r="C3263" s="9" t="s">
        <v>14753</v>
      </c>
      <c r="D3263" s="9" t="s">
        <v>14770</v>
      </c>
      <c r="E3263" s="9" t="s">
        <v>14771</v>
      </c>
      <c r="F3263" s="9" t="s">
        <v>13625</v>
      </c>
      <c r="G3263" s="10">
        <v>73.390969999999996</v>
      </c>
      <c r="H3263" s="8">
        <v>1</v>
      </c>
      <c r="I3263" s="8">
        <v>0</v>
      </c>
      <c r="J3263" s="11">
        <v>4.2599999999999999E-3</v>
      </c>
      <c r="K3263" s="11">
        <v>3.9800000000000002E-2</v>
      </c>
      <c r="L3263" s="11">
        <v>0.67235</v>
      </c>
    </row>
    <row r="3264" spans="2:12" x14ac:dyDescent="0.3">
      <c r="B3264" s="9" t="s">
        <v>14752</v>
      </c>
      <c r="C3264" s="9" t="s">
        <v>14753</v>
      </c>
      <c r="D3264" s="9" t="s">
        <v>14790</v>
      </c>
      <c r="E3264" s="9" t="s">
        <v>14791</v>
      </c>
      <c r="F3264" s="9" t="s">
        <v>13625</v>
      </c>
      <c r="G3264" s="10">
        <v>77.490679999999998</v>
      </c>
      <c r="H3264" s="8">
        <v>1</v>
      </c>
      <c r="I3264" s="8">
        <v>0</v>
      </c>
      <c r="J3264" s="11">
        <v>1.9599999999999999E-3</v>
      </c>
      <c r="K3264" s="11">
        <v>0.1158</v>
      </c>
      <c r="L3264" s="11">
        <v>0.71245999999999998</v>
      </c>
    </row>
    <row r="3265" spans="2:12" x14ac:dyDescent="0.3">
      <c r="B3265" s="9" t="s">
        <v>14752</v>
      </c>
      <c r="C3265" s="9" t="s">
        <v>14753</v>
      </c>
      <c r="D3265" s="9" t="s">
        <v>14772</v>
      </c>
      <c r="E3265" s="9" t="s">
        <v>14773</v>
      </c>
      <c r="F3265" s="9" t="s">
        <v>13625</v>
      </c>
      <c r="G3265" s="10">
        <v>82.870159999999998</v>
      </c>
      <c r="H3265" s="8">
        <v>1</v>
      </c>
      <c r="I3265" s="8">
        <v>0</v>
      </c>
      <c r="J3265" s="11">
        <v>5.5999999999999999E-3</v>
      </c>
      <c r="K3265" s="11">
        <v>0.14399999999999999</v>
      </c>
      <c r="L3265" s="11">
        <v>0.80800000000000005</v>
      </c>
    </row>
    <row r="3266" spans="2:12" x14ac:dyDescent="0.3">
      <c r="B3266" s="9" t="s">
        <v>14752</v>
      </c>
      <c r="C3266" s="9" t="s">
        <v>14753</v>
      </c>
      <c r="D3266" s="9" t="s">
        <v>14748</v>
      </c>
      <c r="E3266" s="9" t="s">
        <v>14749</v>
      </c>
      <c r="F3266" s="9" t="s">
        <v>13625</v>
      </c>
      <c r="G3266" s="10">
        <v>69.727289999999996</v>
      </c>
      <c r="H3266" s="8">
        <v>1</v>
      </c>
      <c r="I3266" s="8">
        <v>0</v>
      </c>
      <c r="J3266" s="11">
        <v>0</v>
      </c>
      <c r="K3266" s="11">
        <v>2.962E-2</v>
      </c>
      <c r="L3266" s="11">
        <v>0.72531000000000001</v>
      </c>
    </row>
    <row r="3267" spans="2:12" x14ac:dyDescent="0.3">
      <c r="B3267" s="9" t="s">
        <v>14752</v>
      </c>
      <c r="C3267" s="9" t="s">
        <v>14753</v>
      </c>
      <c r="D3267" s="9" t="s">
        <v>14710</v>
      </c>
      <c r="E3267" s="9" t="s">
        <v>14711</v>
      </c>
      <c r="F3267" s="9" t="s">
        <v>13625</v>
      </c>
      <c r="G3267" s="10">
        <v>74.581770000000006</v>
      </c>
      <c r="H3267" s="8">
        <v>0.99445881049131879</v>
      </c>
      <c r="I3267" s="8">
        <v>0</v>
      </c>
      <c r="J3267" s="11">
        <v>3.46E-3</v>
      </c>
      <c r="K3267" s="11">
        <v>0.10693</v>
      </c>
      <c r="L3267" s="11">
        <v>0.77619000000000005</v>
      </c>
    </row>
    <row r="3268" spans="2:12" x14ac:dyDescent="0.3">
      <c r="B3268" s="9" t="s">
        <v>14752</v>
      </c>
      <c r="C3268" s="9" t="s">
        <v>14753</v>
      </c>
      <c r="D3268" s="9" t="s">
        <v>14780</v>
      </c>
      <c r="E3268" s="9" t="s">
        <v>14781</v>
      </c>
      <c r="F3268" s="9" t="s">
        <v>13625</v>
      </c>
      <c r="G3268" s="10">
        <v>69.341369999999998</v>
      </c>
      <c r="H3268" s="8">
        <v>0.99964513839602553</v>
      </c>
      <c r="I3268" s="8">
        <v>0</v>
      </c>
      <c r="J3268" s="11">
        <v>0</v>
      </c>
      <c r="K3268" s="11">
        <v>4.4830000000000002E-2</v>
      </c>
      <c r="L3268" s="11">
        <v>0.67549000000000003</v>
      </c>
    </row>
    <row r="3269" spans="2:12" x14ac:dyDescent="0.3">
      <c r="B3269" s="9" t="s">
        <v>14752</v>
      </c>
      <c r="C3269" s="9" t="s">
        <v>14753</v>
      </c>
      <c r="D3269" s="9" t="s">
        <v>14794</v>
      </c>
      <c r="E3269" s="9" t="s">
        <v>14795</v>
      </c>
      <c r="F3269" s="9" t="s">
        <v>13625</v>
      </c>
      <c r="G3269" s="10">
        <v>65.941699999999997</v>
      </c>
      <c r="H3269" s="8">
        <v>0.99560527367159413</v>
      </c>
      <c r="I3269" s="8">
        <v>1.3583699560527367E-2</v>
      </c>
      <c r="J3269" s="11">
        <v>1.2489999999999999E-2</v>
      </c>
      <c r="K3269" s="11">
        <v>0.23166999999999999</v>
      </c>
      <c r="L3269" s="11">
        <v>0.60596000000000005</v>
      </c>
    </row>
    <row r="3270" spans="2:12" x14ac:dyDescent="0.3">
      <c r="B3270" s="9" t="s">
        <v>14752</v>
      </c>
      <c r="C3270" s="9" t="s">
        <v>14753</v>
      </c>
      <c r="D3270" s="9" t="s">
        <v>14776</v>
      </c>
      <c r="E3270" s="9" t="s">
        <v>14777</v>
      </c>
      <c r="F3270" s="9" t="s">
        <v>13625</v>
      </c>
      <c r="G3270" s="10">
        <v>71.439629999999994</v>
      </c>
      <c r="H3270" s="8">
        <v>1</v>
      </c>
      <c r="I3270" s="8">
        <v>1.2468827930174563E-3</v>
      </c>
      <c r="J3270" s="11">
        <v>3.3300000000000001E-3</v>
      </c>
      <c r="K3270" s="11">
        <v>0.19317000000000001</v>
      </c>
      <c r="L3270" s="11">
        <v>0.71191000000000004</v>
      </c>
    </row>
    <row r="3271" spans="2:12" x14ac:dyDescent="0.3">
      <c r="B3271" s="9" t="s">
        <v>14752</v>
      </c>
      <c r="C3271" s="9" t="s">
        <v>14753</v>
      </c>
      <c r="D3271" s="9" t="s">
        <v>14768</v>
      </c>
      <c r="E3271" s="9" t="s">
        <v>14769</v>
      </c>
      <c r="F3271" s="9" t="s">
        <v>13625</v>
      </c>
      <c r="G3271" s="10">
        <v>72.642349999999993</v>
      </c>
      <c r="H3271" s="8">
        <v>1</v>
      </c>
      <c r="I3271" s="8">
        <v>0</v>
      </c>
      <c r="J3271" s="11">
        <v>1.82E-3</v>
      </c>
      <c r="K3271" s="11">
        <v>8.2619999999999999E-2</v>
      </c>
      <c r="L3271" s="11">
        <v>0.67983000000000005</v>
      </c>
    </row>
    <row r="3272" spans="2:12" x14ac:dyDescent="0.3">
      <c r="B3272" s="9" t="s">
        <v>14752</v>
      </c>
      <c r="C3272" s="9" t="s">
        <v>14753</v>
      </c>
      <c r="D3272" s="9" t="s">
        <v>14609</v>
      </c>
      <c r="E3272" s="9" t="s">
        <v>14610</v>
      </c>
      <c r="F3272" s="9" t="s">
        <v>13625</v>
      </c>
      <c r="G3272" s="10">
        <v>59.527509999999999</v>
      </c>
      <c r="H3272" s="8">
        <v>0.99345088161209072</v>
      </c>
      <c r="I3272" s="8">
        <v>0</v>
      </c>
      <c r="J3272" s="11">
        <v>2.5400000000000002E-3</v>
      </c>
      <c r="K3272" s="11">
        <v>5.9589999999999997E-2</v>
      </c>
      <c r="L3272" s="11">
        <v>0.56735000000000002</v>
      </c>
    </row>
    <row r="3273" spans="2:12" x14ac:dyDescent="0.3">
      <c r="B3273" s="9" t="s">
        <v>14796</v>
      </c>
      <c r="C3273" s="9" t="s">
        <v>14797</v>
      </c>
      <c r="D3273" s="9" t="s">
        <v>14754</v>
      </c>
      <c r="E3273" s="9" t="s">
        <v>14755</v>
      </c>
      <c r="F3273" s="9" t="s">
        <v>13625</v>
      </c>
      <c r="G3273" s="10">
        <v>73.759500000000003</v>
      </c>
      <c r="H3273" s="8">
        <v>0.94741166803615451</v>
      </c>
      <c r="I3273" s="8">
        <v>3.3278553820870992E-2</v>
      </c>
      <c r="J3273" s="11">
        <v>4.2439999999999999E-2</v>
      </c>
      <c r="K3273" s="11">
        <v>0.26862000000000003</v>
      </c>
      <c r="L3273" s="11">
        <v>0.65192000000000005</v>
      </c>
    </row>
    <row r="3274" spans="2:12" x14ac:dyDescent="0.3">
      <c r="B3274" s="9" t="s">
        <v>14796</v>
      </c>
      <c r="C3274" s="9" t="s">
        <v>14797</v>
      </c>
      <c r="D3274" s="9" t="s">
        <v>14798</v>
      </c>
      <c r="E3274" s="9" t="s">
        <v>14799</v>
      </c>
      <c r="F3274" s="9" t="s">
        <v>13625</v>
      </c>
      <c r="G3274" s="10">
        <v>71.040670000000006</v>
      </c>
      <c r="H3274" s="8">
        <v>0.99956970740103268</v>
      </c>
      <c r="I3274" s="8">
        <v>0</v>
      </c>
      <c r="J3274" s="11">
        <v>4.1099999999999999E-3</v>
      </c>
      <c r="K3274" s="11">
        <v>9.5119999999999996E-2</v>
      </c>
      <c r="L3274" s="11">
        <v>0.69871000000000005</v>
      </c>
    </row>
    <row r="3275" spans="2:12" x14ac:dyDescent="0.3">
      <c r="B3275" s="9" t="s">
        <v>14796</v>
      </c>
      <c r="C3275" s="9" t="s">
        <v>14797</v>
      </c>
      <c r="D3275" s="9" t="s">
        <v>14806</v>
      </c>
      <c r="E3275" s="9" t="s">
        <v>14807</v>
      </c>
      <c r="F3275" s="9" t="s">
        <v>13625</v>
      </c>
      <c r="G3275" s="10">
        <v>66.343209999999999</v>
      </c>
      <c r="H3275" s="8">
        <v>0.94204545454545452</v>
      </c>
      <c r="I3275" s="8">
        <v>7.9545454545454537E-3</v>
      </c>
      <c r="J3275" s="11">
        <v>5.7400000000000003E-3</v>
      </c>
      <c r="K3275" s="11">
        <v>0.24156</v>
      </c>
      <c r="L3275" s="11">
        <v>0.56023000000000001</v>
      </c>
    </row>
    <row r="3276" spans="2:12" x14ac:dyDescent="0.3">
      <c r="B3276" s="9" t="s">
        <v>14796</v>
      </c>
      <c r="C3276" s="9" t="s">
        <v>14797</v>
      </c>
      <c r="D3276" s="9" t="s">
        <v>14695</v>
      </c>
      <c r="E3276" s="9" t="s">
        <v>3832</v>
      </c>
      <c r="F3276" s="9" t="s">
        <v>13625</v>
      </c>
      <c r="G3276" s="10">
        <v>71.266419999999997</v>
      </c>
      <c r="H3276" s="8">
        <v>0.99920917358639783</v>
      </c>
      <c r="I3276" s="8">
        <v>0</v>
      </c>
      <c r="J3276" s="11">
        <v>2.65E-3</v>
      </c>
      <c r="K3276" s="11">
        <v>8.9139999999999997E-2</v>
      </c>
      <c r="L3276" s="11">
        <v>0.69284999999999997</v>
      </c>
    </row>
    <row r="3277" spans="2:12" x14ac:dyDescent="0.3">
      <c r="B3277" s="9" t="s">
        <v>14796</v>
      </c>
      <c r="C3277" s="9" t="s">
        <v>14797</v>
      </c>
      <c r="D3277" s="9" t="s">
        <v>14774</v>
      </c>
      <c r="E3277" s="9" t="s">
        <v>14775</v>
      </c>
      <c r="F3277" s="9" t="s">
        <v>13625</v>
      </c>
      <c r="G3277" s="10">
        <v>73.795349999999999</v>
      </c>
      <c r="H3277" s="8">
        <v>0.99935442220787607</v>
      </c>
      <c r="I3277" s="8">
        <v>4.5190445448676569E-3</v>
      </c>
      <c r="J3277" s="11">
        <v>7.26E-3</v>
      </c>
      <c r="K3277" s="11">
        <v>0.25272</v>
      </c>
      <c r="L3277" s="11">
        <v>0.70879000000000003</v>
      </c>
    </row>
    <row r="3278" spans="2:12" x14ac:dyDescent="0.3">
      <c r="B3278" s="9" t="s">
        <v>14796</v>
      </c>
      <c r="C3278" s="9" t="s">
        <v>14797</v>
      </c>
      <c r="D3278" s="9" t="s">
        <v>14818</v>
      </c>
      <c r="E3278" s="9" t="s">
        <v>14819</v>
      </c>
      <c r="F3278" s="9" t="s">
        <v>13625</v>
      </c>
      <c r="G3278" s="10">
        <v>78.690299999999993</v>
      </c>
      <c r="H3278" s="8">
        <v>1</v>
      </c>
      <c r="I3278" s="8">
        <v>0</v>
      </c>
      <c r="J3278" s="11">
        <v>2.9099999999999998E-3</v>
      </c>
      <c r="K3278" s="11">
        <v>6.5960000000000005E-2</v>
      </c>
      <c r="L3278" s="11">
        <v>0.75363999999999998</v>
      </c>
    </row>
    <row r="3279" spans="2:12" x14ac:dyDescent="0.3">
      <c r="B3279" s="9" t="s">
        <v>14796</v>
      </c>
      <c r="C3279" s="9" t="s">
        <v>14797</v>
      </c>
      <c r="D3279" s="9" t="s">
        <v>14808</v>
      </c>
      <c r="E3279" s="9" t="s">
        <v>14809</v>
      </c>
      <c r="F3279" s="9" t="s">
        <v>13625</v>
      </c>
      <c r="G3279" s="10">
        <v>80.232690000000005</v>
      </c>
      <c r="H3279" s="8">
        <v>1</v>
      </c>
      <c r="I3279" s="8">
        <v>0</v>
      </c>
      <c r="J3279" s="11">
        <v>7.2399999999999999E-3</v>
      </c>
      <c r="K3279" s="11">
        <v>0.12686</v>
      </c>
      <c r="L3279" s="11">
        <v>0.72797000000000001</v>
      </c>
    </row>
    <row r="3280" spans="2:12" x14ac:dyDescent="0.3">
      <c r="B3280" s="9" t="s">
        <v>14796</v>
      </c>
      <c r="C3280" s="9" t="s">
        <v>14797</v>
      </c>
      <c r="D3280" s="9" t="s">
        <v>14816</v>
      </c>
      <c r="E3280" s="9" t="s">
        <v>14817</v>
      </c>
      <c r="F3280" s="9" t="s">
        <v>13625</v>
      </c>
      <c r="G3280" s="10">
        <v>68.61215</v>
      </c>
      <c r="H3280" s="8">
        <v>0.9973534971644612</v>
      </c>
      <c r="I3280" s="8">
        <v>0</v>
      </c>
      <c r="J3280" s="11">
        <v>3.0400000000000002E-3</v>
      </c>
      <c r="K3280" s="11">
        <v>4.0800000000000003E-2</v>
      </c>
      <c r="L3280" s="11">
        <v>0.63671999999999995</v>
      </c>
    </row>
    <row r="3281" spans="2:12" x14ac:dyDescent="0.3">
      <c r="B3281" s="9" t="s">
        <v>14796</v>
      </c>
      <c r="C3281" s="9" t="s">
        <v>14797</v>
      </c>
      <c r="D3281" s="9" t="s">
        <v>14814</v>
      </c>
      <c r="E3281" s="9" t="s">
        <v>14815</v>
      </c>
      <c r="F3281" s="9" t="s">
        <v>13625</v>
      </c>
      <c r="G3281" s="10">
        <v>78.044929999999994</v>
      </c>
      <c r="H3281" s="8">
        <v>1</v>
      </c>
      <c r="I3281" s="8">
        <v>0</v>
      </c>
      <c r="J3281" s="11">
        <v>3.3800000000000002E-3</v>
      </c>
      <c r="K3281" s="11">
        <v>8.931E-2</v>
      </c>
      <c r="L3281" s="11">
        <v>0.71379999999999999</v>
      </c>
    </row>
    <row r="3282" spans="2:12" x14ac:dyDescent="0.3">
      <c r="B3282" s="9" t="s">
        <v>14796</v>
      </c>
      <c r="C3282" s="9" t="s">
        <v>14797</v>
      </c>
      <c r="D3282" s="9" t="s">
        <v>14792</v>
      </c>
      <c r="E3282" s="9" t="s">
        <v>14793</v>
      </c>
      <c r="F3282" s="9" t="s">
        <v>13625</v>
      </c>
      <c r="G3282" s="10">
        <v>80.719809999999995</v>
      </c>
      <c r="H3282" s="8">
        <v>0.9994959677419355</v>
      </c>
      <c r="I3282" s="8">
        <v>5.0403225806451612E-4</v>
      </c>
      <c r="J3282" s="11">
        <v>2.6800000000000001E-3</v>
      </c>
      <c r="K3282" s="11">
        <v>4.4549999999999999E-2</v>
      </c>
      <c r="L3282" s="11">
        <v>0.76490000000000002</v>
      </c>
    </row>
    <row r="3283" spans="2:12" x14ac:dyDescent="0.3">
      <c r="B3283" s="9" t="s">
        <v>14796</v>
      </c>
      <c r="C3283" s="9" t="s">
        <v>14797</v>
      </c>
      <c r="D3283" s="9" t="s">
        <v>14804</v>
      </c>
      <c r="E3283" s="9" t="s">
        <v>14805</v>
      </c>
      <c r="F3283" s="9" t="s">
        <v>13625</v>
      </c>
      <c r="G3283" s="10">
        <v>69.307630000000003</v>
      </c>
      <c r="H3283" s="8">
        <v>0.9692982456140351</v>
      </c>
      <c r="I3283" s="8">
        <v>2.631578947368421E-3</v>
      </c>
      <c r="J3283" s="11">
        <v>8.6999999999999994E-3</v>
      </c>
      <c r="K3283" s="11">
        <v>0.24734</v>
      </c>
      <c r="L3283" s="11">
        <v>0.68213000000000001</v>
      </c>
    </row>
    <row r="3284" spans="2:12" x14ac:dyDescent="0.3">
      <c r="B3284" s="9" t="s">
        <v>14796</v>
      </c>
      <c r="C3284" s="9" t="s">
        <v>14797</v>
      </c>
      <c r="D3284" s="9" t="s">
        <v>14822</v>
      </c>
      <c r="E3284" s="9" t="s">
        <v>14823</v>
      </c>
      <c r="F3284" s="9" t="s">
        <v>13625</v>
      </c>
      <c r="G3284" s="10">
        <v>28.100470000000001</v>
      </c>
      <c r="H3284" s="8">
        <v>0.90897597977243993</v>
      </c>
      <c r="I3284" s="8">
        <v>5.2781289506953225E-2</v>
      </c>
      <c r="J3284" s="11">
        <v>4.3589999999999997E-2</v>
      </c>
      <c r="K3284" s="11">
        <v>0.39785999999999999</v>
      </c>
      <c r="L3284" s="11">
        <v>0.46966000000000002</v>
      </c>
    </row>
    <row r="3285" spans="2:12" x14ac:dyDescent="0.3">
      <c r="B3285" s="9" t="s">
        <v>14796</v>
      </c>
      <c r="C3285" s="9" t="s">
        <v>14797</v>
      </c>
      <c r="D3285" s="9" t="s">
        <v>14689</v>
      </c>
      <c r="E3285" s="9" t="s">
        <v>14690</v>
      </c>
      <c r="F3285" s="9" t="s">
        <v>13625</v>
      </c>
      <c r="G3285" s="10">
        <v>57.443770000000001</v>
      </c>
      <c r="H3285" s="8">
        <v>0.99544036477081832</v>
      </c>
      <c r="I3285" s="8">
        <v>2.3998080153587713E-4</v>
      </c>
      <c r="J3285" s="11">
        <v>4.64E-3</v>
      </c>
      <c r="K3285" s="11">
        <v>0.10376000000000001</v>
      </c>
      <c r="L3285" s="11">
        <v>0.51685000000000003</v>
      </c>
    </row>
    <row r="3286" spans="2:12" x14ac:dyDescent="0.3">
      <c r="B3286" s="9" t="s">
        <v>14796</v>
      </c>
      <c r="C3286" s="9" t="s">
        <v>14797</v>
      </c>
      <c r="D3286" s="9" t="s">
        <v>14696</v>
      </c>
      <c r="E3286" s="9" t="s">
        <v>14697</v>
      </c>
      <c r="F3286" s="9" t="s">
        <v>13625</v>
      </c>
      <c r="G3286" s="10">
        <v>75.502920000000003</v>
      </c>
      <c r="H3286" s="8">
        <v>1</v>
      </c>
      <c r="I3286" s="8">
        <v>0</v>
      </c>
      <c r="J3286" s="11">
        <v>1.6900000000000001E-3</v>
      </c>
      <c r="K3286" s="11">
        <v>0.12135</v>
      </c>
      <c r="L3286" s="11">
        <v>0.72865000000000002</v>
      </c>
    </row>
    <row r="3287" spans="2:12" x14ac:dyDescent="0.3">
      <c r="B3287" s="9" t="s">
        <v>14796</v>
      </c>
      <c r="C3287" s="9" t="s">
        <v>14797</v>
      </c>
      <c r="D3287" s="9" t="s">
        <v>14810</v>
      </c>
      <c r="E3287" s="9" t="s">
        <v>14811</v>
      </c>
      <c r="F3287" s="9" t="s">
        <v>13625</v>
      </c>
      <c r="G3287" s="10">
        <v>76.362189999999998</v>
      </c>
      <c r="H3287" s="8">
        <v>1</v>
      </c>
      <c r="I3287" s="8">
        <v>0</v>
      </c>
      <c r="J3287" s="11">
        <v>4.0699999999999998E-3</v>
      </c>
      <c r="K3287" s="11">
        <v>8.4349999999999994E-2</v>
      </c>
      <c r="L3287" s="11">
        <v>0.67656000000000005</v>
      </c>
    </row>
    <row r="3288" spans="2:12" x14ac:dyDescent="0.3">
      <c r="B3288" s="9" t="s">
        <v>14796</v>
      </c>
      <c r="C3288" s="9" t="s">
        <v>14797</v>
      </c>
      <c r="D3288" s="9" t="s">
        <v>14812</v>
      </c>
      <c r="E3288" s="9" t="s">
        <v>14813</v>
      </c>
      <c r="F3288" s="9" t="s">
        <v>13625</v>
      </c>
      <c r="G3288" s="10">
        <v>74.129279999999994</v>
      </c>
      <c r="H3288" s="8">
        <v>0.99822222222222223</v>
      </c>
      <c r="I3288" s="8">
        <v>0</v>
      </c>
      <c r="J3288" s="11">
        <v>5.3800000000000002E-3</v>
      </c>
      <c r="K3288" s="11">
        <v>0.11241</v>
      </c>
      <c r="L3288" s="11">
        <v>0.66813</v>
      </c>
    </row>
    <row r="3289" spans="2:12" x14ac:dyDescent="0.3">
      <c r="B3289" s="9" t="s">
        <v>14796</v>
      </c>
      <c r="C3289" s="9" t="s">
        <v>14797</v>
      </c>
      <c r="D3289" s="9" t="s">
        <v>14782</v>
      </c>
      <c r="E3289" s="9" t="s">
        <v>14783</v>
      </c>
      <c r="F3289" s="9" t="s">
        <v>13625</v>
      </c>
      <c r="G3289" s="10">
        <v>65.499020000000002</v>
      </c>
      <c r="H3289" s="8">
        <v>1</v>
      </c>
      <c r="I3289" s="8">
        <v>0</v>
      </c>
      <c r="J3289" s="11">
        <v>1.89E-3</v>
      </c>
      <c r="K3289" s="11">
        <v>0.10151</v>
      </c>
      <c r="L3289" s="11">
        <v>0.66678999999999999</v>
      </c>
    </row>
    <row r="3290" spans="2:12" x14ac:dyDescent="0.3">
      <c r="B3290" s="9" t="s">
        <v>14796</v>
      </c>
      <c r="C3290" s="9" t="s">
        <v>14797</v>
      </c>
      <c r="D3290" s="9" t="s">
        <v>14706</v>
      </c>
      <c r="E3290" s="9" t="s">
        <v>14707</v>
      </c>
      <c r="F3290" s="9" t="s">
        <v>13625</v>
      </c>
      <c r="G3290" s="10">
        <v>58.536819999999999</v>
      </c>
      <c r="H3290" s="8">
        <v>0.91361950185479601</v>
      </c>
      <c r="I3290" s="8">
        <v>8.956014838367779E-2</v>
      </c>
      <c r="J3290" s="11">
        <v>5.3010000000000002E-2</v>
      </c>
      <c r="K3290" s="11">
        <v>0.41104000000000002</v>
      </c>
      <c r="L3290" s="11">
        <v>0.57371000000000005</v>
      </c>
    </row>
    <row r="3291" spans="2:12" x14ac:dyDescent="0.3">
      <c r="B3291" s="9" t="s">
        <v>14796</v>
      </c>
      <c r="C3291" s="9" t="s">
        <v>14797</v>
      </c>
      <c r="D3291" s="9" t="s">
        <v>14778</v>
      </c>
      <c r="E3291" s="9" t="s">
        <v>14779</v>
      </c>
      <c r="F3291" s="9" t="s">
        <v>13625</v>
      </c>
      <c r="G3291" s="10">
        <v>73.980680000000007</v>
      </c>
      <c r="H3291" s="8">
        <v>1</v>
      </c>
      <c r="I3291" s="8">
        <v>0</v>
      </c>
      <c r="J3291" s="11">
        <v>2.5500000000000002E-3</v>
      </c>
      <c r="K3291" s="11">
        <v>6.8239999999999995E-2</v>
      </c>
      <c r="L3291" s="11">
        <v>0.70535999999999999</v>
      </c>
    </row>
    <row r="3292" spans="2:12" x14ac:dyDescent="0.3">
      <c r="B3292" s="9" t="s">
        <v>14796</v>
      </c>
      <c r="C3292" s="9" t="s">
        <v>14797</v>
      </c>
      <c r="D3292" s="9" t="s">
        <v>14800</v>
      </c>
      <c r="E3292" s="9" t="s">
        <v>14801</v>
      </c>
      <c r="F3292" s="9" t="s">
        <v>13625</v>
      </c>
      <c r="G3292" s="10">
        <v>68.639619999999994</v>
      </c>
      <c r="H3292" s="8">
        <v>0.99886920467395401</v>
      </c>
      <c r="I3292" s="8">
        <v>7.538635506973238E-4</v>
      </c>
      <c r="J3292" s="11">
        <v>1.5509999999999999E-2</v>
      </c>
      <c r="K3292" s="11">
        <v>0.24412</v>
      </c>
      <c r="L3292" s="11">
        <v>0.70235000000000003</v>
      </c>
    </row>
    <row r="3293" spans="2:12" x14ac:dyDescent="0.3">
      <c r="B3293" s="9" t="s">
        <v>14796</v>
      </c>
      <c r="C3293" s="9" t="s">
        <v>14797</v>
      </c>
      <c r="D3293" s="9" t="s">
        <v>14691</v>
      </c>
      <c r="E3293" s="9" t="s">
        <v>14692</v>
      </c>
      <c r="F3293" s="9" t="s">
        <v>13625</v>
      </c>
      <c r="G3293" s="10">
        <v>60.46537</v>
      </c>
      <c r="H3293" s="8">
        <v>0.99946236559139789</v>
      </c>
      <c r="I3293" s="8">
        <v>5.3763440860215054E-4</v>
      </c>
      <c r="J3293" s="11">
        <v>2.8700000000000002E-3</v>
      </c>
      <c r="K3293" s="11">
        <v>9.9199999999999997E-2</v>
      </c>
      <c r="L3293" s="11">
        <v>0.64392000000000005</v>
      </c>
    </row>
    <row r="3294" spans="2:12" x14ac:dyDescent="0.3">
      <c r="B3294" s="9" t="s">
        <v>14796</v>
      </c>
      <c r="C3294" s="9" t="s">
        <v>14797</v>
      </c>
      <c r="D3294" s="9" t="s">
        <v>14824</v>
      </c>
      <c r="E3294" s="9" t="s">
        <v>14825</v>
      </c>
      <c r="F3294" s="9" t="s">
        <v>13625</v>
      </c>
      <c r="G3294" s="10">
        <v>26.86</v>
      </c>
      <c r="H3294" s="8">
        <v>0.94643667725828418</v>
      </c>
      <c r="I3294" s="8">
        <v>0</v>
      </c>
      <c r="J3294" s="11">
        <v>2.6800000000000001E-3</v>
      </c>
      <c r="K3294" s="11">
        <v>0.15389</v>
      </c>
      <c r="L3294" s="11">
        <v>0.33833999999999997</v>
      </c>
    </row>
    <row r="3295" spans="2:12" x14ac:dyDescent="0.3">
      <c r="B3295" s="9" t="s">
        <v>14796</v>
      </c>
      <c r="C3295" s="9" t="s">
        <v>14797</v>
      </c>
      <c r="D3295" s="9" t="s">
        <v>14826</v>
      </c>
      <c r="E3295" s="9" t="s">
        <v>14827</v>
      </c>
      <c r="F3295" s="9" t="s">
        <v>13625</v>
      </c>
      <c r="G3295" s="10">
        <v>28.130099999999999</v>
      </c>
      <c r="H3295" s="8">
        <v>0.8967780429594272</v>
      </c>
      <c r="I3295" s="8">
        <v>0</v>
      </c>
      <c r="J3295" s="11">
        <v>5.4299999999999999E-3</v>
      </c>
      <c r="K3295" s="11">
        <v>7.5410000000000005E-2</v>
      </c>
      <c r="L3295" s="11">
        <v>0.34850999999999999</v>
      </c>
    </row>
    <row r="3296" spans="2:12" x14ac:dyDescent="0.3">
      <c r="B3296" s="9" t="s">
        <v>14796</v>
      </c>
      <c r="C3296" s="9" t="s">
        <v>14797</v>
      </c>
      <c r="D3296" s="9" t="s">
        <v>14820</v>
      </c>
      <c r="E3296" s="9" t="s">
        <v>14821</v>
      </c>
      <c r="F3296" s="9" t="s">
        <v>13625</v>
      </c>
      <c r="G3296" s="10">
        <v>31.46686</v>
      </c>
      <c r="H3296" s="8">
        <v>0.8868832731648616</v>
      </c>
      <c r="I3296" s="8">
        <v>8.3032490974729242E-2</v>
      </c>
      <c r="J3296" s="11">
        <v>3.8679999999999999E-2</v>
      </c>
      <c r="K3296" s="11">
        <v>0.43713999999999997</v>
      </c>
      <c r="L3296" s="11">
        <v>0.38103999999999999</v>
      </c>
    </row>
    <row r="3297" spans="2:12" x14ac:dyDescent="0.3">
      <c r="B3297" s="9" t="s">
        <v>14796</v>
      </c>
      <c r="C3297" s="9" t="s">
        <v>14797</v>
      </c>
      <c r="D3297" s="9" t="s">
        <v>14802</v>
      </c>
      <c r="E3297" s="9" t="s">
        <v>14803</v>
      </c>
      <c r="F3297" s="9" t="s">
        <v>13625</v>
      </c>
      <c r="G3297" s="10">
        <v>74.290840000000003</v>
      </c>
      <c r="H3297" s="8">
        <v>0.98691784406070115</v>
      </c>
      <c r="I3297" s="8">
        <v>0</v>
      </c>
      <c r="J3297" s="11">
        <v>2.3900000000000002E-3</v>
      </c>
      <c r="K3297" s="11">
        <v>3.95E-2</v>
      </c>
      <c r="L3297" s="11">
        <v>0.67503999999999997</v>
      </c>
    </row>
    <row r="3298" spans="2:12" x14ac:dyDescent="0.3">
      <c r="B3298" s="9" t="s">
        <v>14796</v>
      </c>
      <c r="C3298" s="9" t="s">
        <v>14797</v>
      </c>
      <c r="D3298" s="9" t="s">
        <v>14794</v>
      </c>
      <c r="E3298" s="9" t="s">
        <v>14795</v>
      </c>
      <c r="F3298" s="9" t="s">
        <v>13625</v>
      </c>
      <c r="G3298" s="10">
        <v>65.941699999999997</v>
      </c>
      <c r="H3298" s="8">
        <v>0.99560527367159413</v>
      </c>
      <c r="I3298" s="8">
        <v>1.3583699560527367E-2</v>
      </c>
      <c r="J3298" s="11">
        <v>1.2489999999999999E-2</v>
      </c>
      <c r="K3298" s="11">
        <v>0.23166999999999999</v>
      </c>
      <c r="L3298" s="11">
        <v>0.60596000000000005</v>
      </c>
    </row>
    <row r="3299" spans="2:12" x14ac:dyDescent="0.3">
      <c r="B3299" s="9" t="s">
        <v>14796</v>
      </c>
      <c r="C3299" s="9" t="s">
        <v>14797</v>
      </c>
      <c r="D3299" s="9" t="s">
        <v>14776</v>
      </c>
      <c r="E3299" s="9" t="s">
        <v>14777</v>
      </c>
      <c r="F3299" s="9" t="s">
        <v>13625</v>
      </c>
      <c r="G3299" s="10">
        <v>71.439629999999994</v>
      </c>
      <c r="H3299" s="8">
        <v>1</v>
      </c>
      <c r="I3299" s="8">
        <v>1.2468827930174563E-3</v>
      </c>
      <c r="J3299" s="11">
        <v>3.3300000000000001E-3</v>
      </c>
      <c r="K3299" s="11">
        <v>0.19317000000000001</v>
      </c>
      <c r="L3299" s="11">
        <v>0.71191000000000004</v>
      </c>
    </row>
    <row r="3300" spans="2:12" x14ac:dyDescent="0.3">
      <c r="B3300" s="9" t="s">
        <v>4092</v>
      </c>
      <c r="C3300" s="9" t="s">
        <v>4093</v>
      </c>
      <c r="D3300" s="9" t="s">
        <v>4121</v>
      </c>
      <c r="E3300" s="6" t="s">
        <v>4122</v>
      </c>
      <c r="F3300" s="9" t="s">
        <v>270</v>
      </c>
      <c r="G3300" s="10">
        <v>60.57687</v>
      </c>
      <c r="H3300" s="8">
        <v>0.98863328822733421</v>
      </c>
      <c r="I3300" s="8">
        <v>1.1366711772665765E-2</v>
      </c>
      <c r="J3300" s="11">
        <v>1.4420000000000001E-2</v>
      </c>
      <c r="K3300" s="11">
        <v>0.24568999999999999</v>
      </c>
      <c r="L3300" s="11">
        <v>0.66061000000000003</v>
      </c>
    </row>
    <row r="3301" spans="2:12" x14ac:dyDescent="0.3">
      <c r="B3301" s="9" t="s">
        <v>4092</v>
      </c>
      <c r="C3301" s="9" t="s">
        <v>4093</v>
      </c>
      <c r="D3301" s="9" t="s">
        <v>4096</v>
      </c>
      <c r="E3301" s="6" t="s">
        <v>4097</v>
      </c>
      <c r="F3301" s="9" t="s">
        <v>270</v>
      </c>
      <c r="G3301" s="10">
        <v>48.917659999999998</v>
      </c>
      <c r="H3301" s="8">
        <v>0.92798864845689966</v>
      </c>
      <c r="I3301" s="8">
        <v>7.3430294430649162E-2</v>
      </c>
      <c r="J3301" s="11">
        <v>1.461E-2</v>
      </c>
      <c r="K3301" s="11">
        <v>0.24371999999999999</v>
      </c>
      <c r="L3301" s="11">
        <v>0.51392000000000004</v>
      </c>
    </row>
    <row r="3302" spans="2:12" x14ac:dyDescent="0.3">
      <c r="B3302" s="9" t="s">
        <v>4092</v>
      </c>
      <c r="C3302" s="9" t="s">
        <v>4093</v>
      </c>
      <c r="D3302" s="9" t="s">
        <v>4104</v>
      </c>
      <c r="E3302" s="6" t="s">
        <v>19778</v>
      </c>
      <c r="F3302" s="9" t="s">
        <v>270</v>
      </c>
      <c r="G3302" s="10">
        <v>67.408019999999993</v>
      </c>
      <c r="H3302" s="8">
        <v>0.97250481165795988</v>
      </c>
      <c r="I3302" s="8">
        <v>0</v>
      </c>
      <c r="J3302" s="11">
        <v>5.0699999999999999E-3</v>
      </c>
      <c r="K3302" s="11">
        <v>9.3210000000000001E-2</v>
      </c>
      <c r="L3302" s="11">
        <v>0.65376999999999996</v>
      </c>
    </row>
    <row r="3303" spans="2:12" x14ac:dyDescent="0.3">
      <c r="B3303" s="9" t="s">
        <v>4092</v>
      </c>
      <c r="C3303" s="9" t="s">
        <v>4093</v>
      </c>
      <c r="D3303" s="9" t="s">
        <v>4115</v>
      </c>
      <c r="E3303" s="6" t="s">
        <v>4116</v>
      </c>
      <c r="F3303" s="9" t="s">
        <v>270</v>
      </c>
      <c r="G3303" s="10">
        <v>50.657130000000002</v>
      </c>
      <c r="H3303" s="8">
        <v>0.97066262013151239</v>
      </c>
      <c r="I3303" s="8">
        <v>2.8831562974203338E-2</v>
      </c>
      <c r="J3303" s="11">
        <v>1.0580000000000001E-2</v>
      </c>
      <c r="K3303" s="11">
        <v>0.1789</v>
      </c>
      <c r="L3303" s="11">
        <v>0.56845000000000001</v>
      </c>
    </row>
    <row r="3304" spans="2:12" x14ac:dyDescent="0.3">
      <c r="B3304" s="9" t="s">
        <v>4092</v>
      </c>
      <c r="C3304" s="9" t="s">
        <v>4093</v>
      </c>
      <c r="D3304" s="9" t="s">
        <v>4098</v>
      </c>
      <c r="E3304" s="6" t="s">
        <v>4099</v>
      </c>
      <c r="F3304" s="9" t="s">
        <v>270</v>
      </c>
      <c r="G3304" s="10">
        <v>57.915869999999998</v>
      </c>
      <c r="H3304" s="8">
        <v>0.99978965082036175</v>
      </c>
      <c r="I3304" s="8">
        <v>0</v>
      </c>
      <c r="J3304" s="11">
        <v>3.96E-3</v>
      </c>
      <c r="K3304" s="11">
        <v>0.14124</v>
      </c>
      <c r="L3304" s="11">
        <v>0.61456999999999995</v>
      </c>
    </row>
    <row r="3305" spans="2:12" x14ac:dyDescent="0.3">
      <c r="B3305" s="9" t="s">
        <v>4092</v>
      </c>
      <c r="C3305" s="9" t="s">
        <v>4093</v>
      </c>
      <c r="D3305" s="9" t="s">
        <v>4107</v>
      </c>
      <c r="E3305" s="6" t="s">
        <v>4108</v>
      </c>
      <c r="F3305" s="9" t="s">
        <v>270</v>
      </c>
      <c r="G3305" s="10">
        <v>58.638710000000003</v>
      </c>
      <c r="H3305" s="8">
        <v>1</v>
      </c>
      <c r="I3305" s="8">
        <v>0</v>
      </c>
      <c r="J3305" s="11">
        <v>9.1900000000000003E-3</v>
      </c>
      <c r="K3305" s="11">
        <v>0.22292999999999999</v>
      </c>
      <c r="L3305" s="11">
        <v>0.67079999999999995</v>
      </c>
    </row>
    <row r="3306" spans="2:12" x14ac:dyDescent="0.3">
      <c r="B3306" s="9" t="s">
        <v>4092</v>
      </c>
      <c r="C3306" s="9" t="s">
        <v>4093</v>
      </c>
      <c r="D3306" s="9" t="s">
        <v>4113</v>
      </c>
      <c r="E3306" s="6" t="s">
        <v>4114</v>
      </c>
      <c r="F3306" s="9" t="s">
        <v>270</v>
      </c>
      <c r="G3306" s="10">
        <v>55.718409999999999</v>
      </c>
      <c r="H3306" s="8">
        <v>1</v>
      </c>
      <c r="I3306" s="8">
        <v>0</v>
      </c>
      <c r="J3306" s="11">
        <v>4.1200000000000004E-3</v>
      </c>
      <c r="K3306" s="11">
        <v>0.16392000000000001</v>
      </c>
      <c r="L3306" s="11">
        <v>0.62685000000000002</v>
      </c>
    </row>
    <row r="3307" spans="2:12" x14ac:dyDescent="0.3">
      <c r="B3307" s="9" t="s">
        <v>4092</v>
      </c>
      <c r="C3307" s="9" t="s">
        <v>4093</v>
      </c>
      <c r="D3307" s="9" t="s">
        <v>4105</v>
      </c>
      <c r="E3307" s="6" t="s">
        <v>4106</v>
      </c>
      <c r="F3307" s="9" t="s">
        <v>270</v>
      </c>
      <c r="G3307" s="10">
        <v>60.531959999999998</v>
      </c>
      <c r="H3307" s="8">
        <v>1</v>
      </c>
      <c r="I3307" s="8">
        <v>0</v>
      </c>
      <c r="J3307" s="11">
        <v>4.8700000000000002E-3</v>
      </c>
      <c r="K3307" s="11">
        <v>0.15876999999999999</v>
      </c>
      <c r="L3307" s="11">
        <v>0.64971999999999996</v>
      </c>
    </row>
    <row r="3308" spans="2:12" x14ac:dyDescent="0.3">
      <c r="B3308" s="9" t="s">
        <v>4092</v>
      </c>
      <c r="C3308" s="9" t="s">
        <v>4093</v>
      </c>
      <c r="D3308" s="9" t="s">
        <v>4109</v>
      </c>
      <c r="E3308" s="6" t="s">
        <v>4110</v>
      </c>
      <c r="F3308" s="9" t="s">
        <v>270</v>
      </c>
      <c r="G3308" s="10">
        <v>55.769930000000002</v>
      </c>
      <c r="H3308" s="8">
        <v>0.99925373134328355</v>
      </c>
      <c r="I3308" s="8">
        <v>1.2935323383084577E-2</v>
      </c>
      <c r="J3308" s="11">
        <v>1.686E-2</v>
      </c>
      <c r="K3308" s="11">
        <v>0.26694000000000001</v>
      </c>
      <c r="L3308" s="11">
        <v>0.64429000000000003</v>
      </c>
    </row>
    <row r="3309" spans="2:12" x14ac:dyDescent="0.3">
      <c r="B3309" s="9" t="s">
        <v>4092</v>
      </c>
      <c r="C3309" s="9" t="s">
        <v>4093</v>
      </c>
      <c r="D3309" s="9" t="s">
        <v>4111</v>
      </c>
      <c r="E3309" s="6" t="s">
        <v>4112</v>
      </c>
      <c r="F3309" s="9" t="s">
        <v>270</v>
      </c>
      <c r="G3309" s="10">
        <v>65.120360000000005</v>
      </c>
      <c r="H3309" s="8">
        <v>1</v>
      </c>
      <c r="I3309" s="8">
        <v>0</v>
      </c>
      <c r="J3309" s="11">
        <v>4.0099999999999997E-3</v>
      </c>
      <c r="K3309" s="11">
        <v>8.9219999999999994E-2</v>
      </c>
      <c r="L3309" s="11">
        <v>0.70247999999999999</v>
      </c>
    </row>
    <row r="3310" spans="2:12" x14ac:dyDescent="0.3">
      <c r="B3310" s="9" t="s">
        <v>4092</v>
      </c>
      <c r="C3310" s="9" t="s">
        <v>4093</v>
      </c>
      <c r="D3310" s="9" t="s">
        <v>4102</v>
      </c>
      <c r="E3310" s="6" t="s">
        <v>4103</v>
      </c>
      <c r="F3310" s="9" t="s">
        <v>270</v>
      </c>
      <c r="G3310" s="10">
        <v>61.41845</v>
      </c>
      <c r="H3310" s="8">
        <v>0.99936040933802361</v>
      </c>
      <c r="I3310" s="8">
        <v>1.2791813239526704E-3</v>
      </c>
      <c r="J3310" s="11">
        <v>2.65E-3</v>
      </c>
      <c r="K3310" s="11">
        <v>5.0020000000000002E-2</v>
      </c>
      <c r="L3310" s="11">
        <v>0.63244</v>
      </c>
    </row>
    <row r="3311" spans="2:12" x14ac:dyDescent="0.3">
      <c r="B3311" s="9" t="s">
        <v>4092</v>
      </c>
      <c r="C3311" s="9" t="s">
        <v>4093</v>
      </c>
      <c r="D3311" s="9" t="s">
        <v>4094</v>
      </c>
      <c r="E3311" s="6" t="s">
        <v>4095</v>
      </c>
      <c r="F3311" s="9" t="s">
        <v>270</v>
      </c>
      <c r="G3311" s="10">
        <v>54.490670000000001</v>
      </c>
      <c r="H3311" s="8">
        <v>0.98644148430066603</v>
      </c>
      <c r="I3311" s="8">
        <v>5.2331113225499524E-3</v>
      </c>
      <c r="J3311" s="11">
        <v>4.4000000000000003E-3</v>
      </c>
      <c r="K3311" s="11">
        <v>0.14030000000000001</v>
      </c>
      <c r="L3311" s="11">
        <v>0.59143000000000001</v>
      </c>
    </row>
    <row r="3312" spans="2:12" x14ac:dyDescent="0.3">
      <c r="B3312" s="9" t="s">
        <v>4092</v>
      </c>
      <c r="C3312" s="9" t="s">
        <v>4093</v>
      </c>
      <c r="D3312" s="9" t="s">
        <v>4100</v>
      </c>
      <c r="E3312" s="6" t="s">
        <v>4101</v>
      </c>
      <c r="F3312" s="9" t="s">
        <v>270</v>
      </c>
      <c r="G3312" s="10">
        <v>63.359540000000003</v>
      </c>
      <c r="H3312" s="8">
        <v>0.99496154866083264</v>
      </c>
      <c r="I3312" s="8">
        <v>5.0384513391673299E-3</v>
      </c>
      <c r="J3312" s="11">
        <v>4.9899999999999996E-3</v>
      </c>
      <c r="K3312" s="11">
        <v>0.14743999999999999</v>
      </c>
      <c r="L3312" s="11">
        <v>0.67986000000000002</v>
      </c>
    </row>
    <row r="3313" spans="2:12" x14ac:dyDescent="0.3">
      <c r="B3313" s="9" t="s">
        <v>4092</v>
      </c>
      <c r="C3313" s="9" t="s">
        <v>4093</v>
      </c>
      <c r="D3313" s="9" t="s">
        <v>4117</v>
      </c>
      <c r="E3313" s="6" t="s">
        <v>4118</v>
      </c>
      <c r="F3313" s="9" t="s">
        <v>270</v>
      </c>
      <c r="G3313" s="10">
        <v>62.365560000000002</v>
      </c>
      <c r="H3313" s="8">
        <v>1</v>
      </c>
      <c r="I3313" s="8">
        <v>0</v>
      </c>
      <c r="J3313" s="11">
        <v>6.8500000000000002E-3</v>
      </c>
      <c r="K3313" s="11">
        <v>0.13111999999999999</v>
      </c>
      <c r="L3313" s="11">
        <v>0.67750999999999995</v>
      </c>
    </row>
    <row r="3314" spans="2:12" x14ac:dyDescent="0.3">
      <c r="B3314" s="9" t="s">
        <v>4092</v>
      </c>
      <c r="C3314" s="9" t="s">
        <v>4093</v>
      </c>
      <c r="D3314" s="9" t="s">
        <v>4119</v>
      </c>
      <c r="E3314" s="6" t="s">
        <v>4120</v>
      </c>
      <c r="F3314" s="9" t="s">
        <v>270</v>
      </c>
      <c r="G3314" s="10">
        <v>53.853529999999999</v>
      </c>
      <c r="H3314" s="8">
        <v>0.94036482694106638</v>
      </c>
      <c r="I3314" s="8">
        <v>5.963517305893358E-2</v>
      </c>
      <c r="J3314" s="11">
        <v>5.0400000000000002E-3</v>
      </c>
      <c r="K3314" s="11">
        <v>0.12456</v>
      </c>
      <c r="L3314" s="11">
        <v>0.58362999999999998</v>
      </c>
    </row>
    <row r="3315" spans="2:12" x14ac:dyDescent="0.3">
      <c r="B3315" s="9" t="s">
        <v>4092</v>
      </c>
      <c r="C3315" s="9" t="s">
        <v>4093</v>
      </c>
      <c r="D3315" s="9" t="s">
        <v>4123</v>
      </c>
      <c r="E3315" s="6" t="s">
        <v>4124</v>
      </c>
      <c r="F3315" s="9" t="s">
        <v>270</v>
      </c>
      <c r="G3315" s="10">
        <v>52.458269999999999</v>
      </c>
      <c r="H3315" s="8">
        <v>1</v>
      </c>
      <c r="I3315" s="8">
        <v>0</v>
      </c>
      <c r="J3315" s="11">
        <v>6.11E-3</v>
      </c>
      <c r="K3315" s="11">
        <v>7.8359999999999999E-2</v>
      </c>
      <c r="L3315" s="11">
        <v>0.56074999999999997</v>
      </c>
    </row>
    <row r="3316" spans="2:12" x14ac:dyDescent="0.3">
      <c r="B3316" s="9" t="s">
        <v>4125</v>
      </c>
      <c r="C3316" s="9" t="s">
        <v>4126</v>
      </c>
      <c r="D3316" s="9" t="s">
        <v>4139</v>
      </c>
      <c r="E3316" s="6" t="s">
        <v>4140</v>
      </c>
      <c r="F3316" s="9" t="s">
        <v>56</v>
      </c>
      <c r="G3316" s="10">
        <v>69.907219999999995</v>
      </c>
      <c r="H3316" s="8">
        <v>1</v>
      </c>
      <c r="I3316" s="8">
        <v>0</v>
      </c>
      <c r="J3316" s="11">
        <v>6.5599999999999999E-3</v>
      </c>
      <c r="K3316" s="11">
        <v>0.21268000000000001</v>
      </c>
      <c r="L3316" s="11">
        <v>0.70584999999999998</v>
      </c>
    </row>
    <row r="3317" spans="2:12" x14ac:dyDescent="0.3">
      <c r="B3317" s="9" t="s">
        <v>4125</v>
      </c>
      <c r="C3317" s="9" t="s">
        <v>4126</v>
      </c>
      <c r="D3317" s="9" t="s">
        <v>4147</v>
      </c>
      <c r="E3317" s="6" t="s">
        <v>4148</v>
      </c>
      <c r="F3317" s="9" t="s">
        <v>56</v>
      </c>
      <c r="G3317" s="10">
        <v>78.312039999999996</v>
      </c>
      <c r="H3317" s="8">
        <v>1</v>
      </c>
      <c r="I3317" s="8">
        <v>0</v>
      </c>
      <c r="J3317" s="11">
        <v>2.9700000000000001E-2</v>
      </c>
      <c r="K3317" s="11">
        <v>0.19009999999999999</v>
      </c>
      <c r="L3317" s="11">
        <v>0.78337000000000001</v>
      </c>
    </row>
    <row r="3318" spans="2:12" x14ac:dyDescent="0.3">
      <c r="B3318" s="9" t="s">
        <v>4125</v>
      </c>
      <c r="C3318" s="9" t="s">
        <v>4126</v>
      </c>
      <c r="D3318" s="9" t="s">
        <v>4133</v>
      </c>
      <c r="E3318" s="6" t="s">
        <v>4134</v>
      </c>
      <c r="F3318" s="9" t="s">
        <v>56</v>
      </c>
      <c r="G3318" s="10">
        <v>44.210299999999997</v>
      </c>
      <c r="H3318" s="8">
        <v>0.98967787862609002</v>
      </c>
      <c r="I3318" s="8">
        <v>1.0678056593699946E-3</v>
      </c>
      <c r="J3318" s="11">
        <v>1.2540000000000001E-2</v>
      </c>
      <c r="K3318" s="11">
        <v>0.11883000000000001</v>
      </c>
      <c r="L3318" s="11">
        <v>0.51539999999999997</v>
      </c>
    </row>
    <row r="3319" spans="2:12" x14ac:dyDescent="0.3">
      <c r="B3319" s="9" t="s">
        <v>4125</v>
      </c>
      <c r="C3319" s="9" t="s">
        <v>4126</v>
      </c>
      <c r="D3319" s="9" t="s">
        <v>4070</v>
      </c>
      <c r="E3319" s="6" t="s">
        <v>4071</v>
      </c>
      <c r="F3319" s="9" t="s">
        <v>56</v>
      </c>
      <c r="G3319" s="10">
        <v>31.439299999999999</v>
      </c>
      <c r="H3319" s="8">
        <v>0.90333507034914018</v>
      </c>
      <c r="I3319" s="8">
        <v>2.9702970297029702E-2</v>
      </c>
      <c r="J3319" s="11">
        <v>3.9600000000000003E-2</v>
      </c>
      <c r="K3319" s="11">
        <v>0.27483000000000002</v>
      </c>
      <c r="L3319" s="11">
        <v>0.53490000000000004</v>
      </c>
    </row>
    <row r="3320" spans="2:12" x14ac:dyDescent="0.3">
      <c r="B3320" s="9" t="s">
        <v>4125</v>
      </c>
      <c r="C3320" s="9" t="s">
        <v>4126</v>
      </c>
      <c r="D3320" s="9" t="s">
        <v>4143</v>
      </c>
      <c r="E3320" s="6" t="s">
        <v>4144</v>
      </c>
      <c r="F3320" s="9" t="s">
        <v>56</v>
      </c>
      <c r="G3320" s="10">
        <v>69.583190000000002</v>
      </c>
      <c r="H3320" s="8">
        <v>0.99956672443674177</v>
      </c>
      <c r="I3320" s="8">
        <v>0</v>
      </c>
      <c r="J3320" s="11">
        <v>9.0399999999999994E-3</v>
      </c>
      <c r="K3320" s="11">
        <v>0.16011</v>
      </c>
      <c r="L3320" s="11">
        <v>0.70052999999999999</v>
      </c>
    </row>
    <row r="3321" spans="2:12" x14ac:dyDescent="0.3">
      <c r="B3321" s="9" t="s">
        <v>4125</v>
      </c>
      <c r="C3321" s="9" t="s">
        <v>4126</v>
      </c>
      <c r="D3321" s="9" t="s">
        <v>4131</v>
      </c>
      <c r="E3321" s="6" t="s">
        <v>4132</v>
      </c>
      <c r="F3321" s="9" t="s">
        <v>56</v>
      </c>
      <c r="G3321" s="10">
        <v>29.58954</v>
      </c>
      <c r="H3321" s="8">
        <v>0.97560975609756095</v>
      </c>
      <c r="I3321" s="8">
        <v>0</v>
      </c>
      <c r="J3321" s="11">
        <v>8.8500000000000002E-3</v>
      </c>
      <c r="K3321" s="11">
        <v>0.18712000000000001</v>
      </c>
      <c r="L3321" s="11">
        <v>0.42454999999999998</v>
      </c>
    </row>
    <row r="3322" spans="2:12" x14ac:dyDescent="0.3">
      <c r="B3322" s="9" t="s">
        <v>4125</v>
      </c>
      <c r="C3322" s="9" t="s">
        <v>4126</v>
      </c>
      <c r="D3322" s="9" t="s">
        <v>4135</v>
      </c>
      <c r="E3322" s="6" t="s">
        <v>4136</v>
      </c>
      <c r="F3322" s="9" t="s">
        <v>56</v>
      </c>
      <c r="G3322" s="10">
        <v>59.820860000000003</v>
      </c>
      <c r="H3322" s="8">
        <v>0.9971509971509972</v>
      </c>
      <c r="I3322" s="8">
        <v>0</v>
      </c>
      <c r="J3322" s="11">
        <v>2.9399999999999999E-3</v>
      </c>
      <c r="K3322" s="11">
        <v>0.1016</v>
      </c>
      <c r="L3322" s="11">
        <v>0.59823999999999999</v>
      </c>
    </row>
    <row r="3323" spans="2:12" x14ac:dyDescent="0.3">
      <c r="B3323" s="9" t="s">
        <v>4125</v>
      </c>
      <c r="C3323" s="9" t="s">
        <v>4126</v>
      </c>
      <c r="D3323" s="9" t="s">
        <v>4137</v>
      </c>
      <c r="E3323" s="6" t="s">
        <v>4138</v>
      </c>
      <c r="F3323" s="9" t="s">
        <v>56</v>
      </c>
      <c r="G3323" s="10">
        <v>57.092170000000003</v>
      </c>
      <c r="H3323" s="8">
        <v>0.96415684387779654</v>
      </c>
      <c r="I3323" s="8">
        <v>9.622323791195574E-4</v>
      </c>
      <c r="J3323" s="11">
        <v>4.6899999999999997E-3</v>
      </c>
      <c r="K3323" s="11">
        <v>0.12438</v>
      </c>
      <c r="L3323" s="11">
        <v>0.62465999999999999</v>
      </c>
    </row>
    <row r="3324" spans="2:12" x14ac:dyDescent="0.3">
      <c r="B3324" s="9" t="s">
        <v>4125</v>
      </c>
      <c r="C3324" s="9" t="s">
        <v>4126</v>
      </c>
      <c r="D3324" s="9" t="s">
        <v>4127</v>
      </c>
      <c r="E3324" s="6" t="s">
        <v>4128</v>
      </c>
      <c r="F3324" s="9" t="s">
        <v>56</v>
      </c>
      <c r="G3324" s="10">
        <v>38.844670000000001</v>
      </c>
      <c r="H3324" s="8">
        <v>0.96531219028741333</v>
      </c>
      <c r="I3324" s="8">
        <v>2.2299306243805748E-3</v>
      </c>
      <c r="J3324" s="11">
        <v>4.2300000000000003E-3</v>
      </c>
      <c r="K3324" s="11">
        <v>9.6879999999999994E-2</v>
      </c>
      <c r="L3324" s="11">
        <v>0.43368000000000001</v>
      </c>
    </row>
    <row r="3325" spans="2:12" x14ac:dyDescent="0.3">
      <c r="B3325" s="9" t="s">
        <v>4125</v>
      </c>
      <c r="C3325" s="9" t="s">
        <v>4126</v>
      </c>
      <c r="D3325" s="9" t="s">
        <v>4130</v>
      </c>
      <c r="E3325" s="6" t="s">
        <v>19779</v>
      </c>
      <c r="F3325" s="9" t="s">
        <v>56</v>
      </c>
      <c r="G3325" s="10">
        <v>56.581710000000001</v>
      </c>
      <c r="H3325" s="8">
        <v>0.97583581595498181</v>
      </c>
      <c r="I3325" s="8">
        <v>0</v>
      </c>
      <c r="J3325" s="11">
        <v>1.129E-2</v>
      </c>
      <c r="K3325" s="11">
        <v>0.17202000000000001</v>
      </c>
      <c r="L3325" s="11">
        <v>0.60077999999999998</v>
      </c>
    </row>
    <row r="3326" spans="2:12" x14ac:dyDescent="0.3">
      <c r="B3326" s="9" t="s">
        <v>4125</v>
      </c>
      <c r="C3326" s="9" t="s">
        <v>4126</v>
      </c>
      <c r="D3326" s="9" t="s">
        <v>4145</v>
      </c>
      <c r="E3326" s="6" t="s">
        <v>4146</v>
      </c>
      <c r="F3326" s="9" t="s">
        <v>56</v>
      </c>
      <c r="G3326" s="10">
        <v>63.210790000000003</v>
      </c>
      <c r="H3326" s="8">
        <v>0.99803072075620325</v>
      </c>
      <c r="I3326" s="8">
        <v>7.8771169751870821E-3</v>
      </c>
      <c r="J3326" s="11">
        <v>1.899E-2</v>
      </c>
      <c r="K3326" s="11">
        <v>0.22509999999999999</v>
      </c>
      <c r="L3326" s="11">
        <v>0.70911999999999997</v>
      </c>
    </row>
    <row r="3327" spans="2:12" x14ac:dyDescent="0.3">
      <c r="B3327" s="9" t="s">
        <v>4125</v>
      </c>
      <c r="C3327" s="9" t="s">
        <v>4126</v>
      </c>
      <c r="D3327" s="9" t="s">
        <v>4129</v>
      </c>
      <c r="E3327" s="6" t="s">
        <v>19780</v>
      </c>
      <c r="F3327" s="9" t="s">
        <v>56</v>
      </c>
      <c r="G3327" s="10">
        <v>37.802430000000001</v>
      </c>
      <c r="H3327" s="8">
        <v>0.86384615384615382</v>
      </c>
      <c r="I3327" s="8">
        <v>1.4230769230769231E-2</v>
      </c>
      <c r="J3327" s="11">
        <v>4.1759999999999999E-2</v>
      </c>
      <c r="K3327" s="11">
        <v>0.28544999999999998</v>
      </c>
      <c r="L3327" s="11">
        <v>0.50114999999999998</v>
      </c>
    </row>
    <row r="3328" spans="2:12" x14ac:dyDescent="0.3">
      <c r="B3328" s="9" t="s">
        <v>4125</v>
      </c>
      <c r="C3328" s="9" t="s">
        <v>4126</v>
      </c>
      <c r="D3328" s="9" t="s">
        <v>4141</v>
      </c>
      <c r="E3328" s="6" t="s">
        <v>4142</v>
      </c>
      <c r="F3328" s="9" t="s">
        <v>56</v>
      </c>
      <c r="G3328" s="10">
        <v>55.154089999999997</v>
      </c>
      <c r="H3328" s="8">
        <v>0.98679950186799503</v>
      </c>
      <c r="I3328" s="8">
        <v>4.9813200498132005E-3</v>
      </c>
      <c r="J3328" s="11">
        <v>2.75E-2</v>
      </c>
      <c r="K3328" s="11">
        <v>0.26357999999999998</v>
      </c>
      <c r="L3328" s="11">
        <v>0.56372</v>
      </c>
    </row>
    <row r="3329" spans="2:12" x14ac:dyDescent="0.3">
      <c r="B3329" s="9" t="s">
        <v>4149</v>
      </c>
      <c r="C3329" s="9" t="s">
        <v>4150</v>
      </c>
      <c r="D3329" s="9" t="s">
        <v>4162</v>
      </c>
      <c r="E3329" s="6" t="s">
        <v>4163</v>
      </c>
      <c r="F3329" s="9" t="s">
        <v>302</v>
      </c>
      <c r="G3329" s="10">
        <v>35.499540000000003</v>
      </c>
      <c r="H3329" s="8">
        <v>0.89431167956916868</v>
      </c>
      <c r="I3329" s="8">
        <v>1.7165937394816561E-2</v>
      </c>
      <c r="J3329" s="11">
        <v>1.5810000000000001E-2</v>
      </c>
      <c r="K3329" s="11">
        <v>0.12271</v>
      </c>
      <c r="L3329" s="11">
        <v>0.51205999999999996</v>
      </c>
    </row>
    <row r="3330" spans="2:12" x14ac:dyDescent="0.3">
      <c r="B3330" s="9" t="s">
        <v>4149</v>
      </c>
      <c r="C3330" s="9" t="s">
        <v>4150</v>
      </c>
      <c r="D3330" s="9" t="s">
        <v>4155</v>
      </c>
      <c r="E3330" s="6" t="s">
        <v>4156</v>
      </c>
      <c r="F3330" s="9" t="s">
        <v>302</v>
      </c>
      <c r="G3330" s="10">
        <v>41.764189999999999</v>
      </c>
      <c r="H3330" s="8">
        <v>0.94330484330484332</v>
      </c>
      <c r="I3330" s="8">
        <v>2.8205128205128206E-2</v>
      </c>
      <c r="J3330" s="11">
        <v>1.214E-2</v>
      </c>
      <c r="K3330" s="11">
        <v>0.19278999999999999</v>
      </c>
      <c r="L3330" s="11">
        <v>0.45911999999999997</v>
      </c>
    </row>
    <row r="3331" spans="2:12" x14ac:dyDescent="0.3">
      <c r="B3331" s="9" t="s">
        <v>4149</v>
      </c>
      <c r="C3331" s="9" t="s">
        <v>4150</v>
      </c>
      <c r="D3331" s="9" t="s">
        <v>4157</v>
      </c>
      <c r="E3331" s="6" t="s">
        <v>4158</v>
      </c>
      <c r="F3331" s="9" t="s">
        <v>302</v>
      </c>
      <c r="G3331" s="10">
        <v>29.744430000000001</v>
      </c>
      <c r="H3331" s="8">
        <v>0.78808948004836754</v>
      </c>
      <c r="I3331" s="8">
        <v>5.1390568319226115E-2</v>
      </c>
      <c r="J3331" s="11">
        <v>2.1360000000000001E-2</v>
      </c>
      <c r="K3331" s="11">
        <v>0.27381</v>
      </c>
      <c r="L3331" s="11">
        <v>0.43873000000000001</v>
      </c>
    </row>
    <row r="3332" spans="2:12" x14ac:dyDescent="0.3">
      <c r="B3332" s="9" t="s">
        <v>4149</v>
      </c>
      <c r="C3332" s="9" t="s">
        <v>4150</v>
      </c>
      <c r="D3332" s="9" t="s">
        <v>4166</v>
      </c>
      <c r="E3332" s="6" t="s">
        <v>4167</v>
      </c>
      <c r="F3332" s="9" t="s">
        <v>302</v>
      </c>
      <c r="G3332" s="10">
        <v>30.812860000000001</v>
      </c>
      <c r="H3332" s="8">
        <v>0.98865532198865536</v>
      </c>
      <c r="I3332" s="8">
        <v>2.3356690023356688E-3</v>
      </c>
      <c r="J3332" s="11">
        <v>5.3099999999999996E-3</v>
      </c>
      <c r="K3332" s="11">
        <v>0.19231000000000001</v>
      </c>
      <c r="L3332" s="11">
        <v>0.49381000000000003</v>
      </c>
    </row>
    <row r="3333" spans="2:12" x14ac:dyDescent="0.3">
      <c r="B3333" s="9" t="s">
        <v>4149</v>
      </c>
      <c r="C3333" s="9" t="s">
        <v>4150</v>
      </c>
      <c r="D3333" s="9" t="s">
        <v>4168</v>
      </c>
      <c r="E3333" s="6" t="s">
        <v>4169</v>
      </c>
      <c r="F3333" s="9" t="s">
        <v>302</v>
      </c>
      <c r="G3333" s="10">
        <v>30.528549999999999</v>
      </c>
      <c r="H3333" s="8">
        <v>0.97694979475844645</v>
      </c>
      <c r="I3333" s="8">
        <v>1.1998736975055258E-2</v>
      </c>
      <c r="J3333" s="11">
        <v>7.0459999999999995E-2</v>
      </c>
      <c r="K3333" s="11">
        <v>0.26965</v>
      </c>
      <c r="L3333" s="11">
        <v>0.53883999999999999</v>
      </c>
    </row>
    <row r="3334" spans="2:12" x14ac:dyDescent="0.3">
      <c r="B3334" s="9" t="s">
        <v>4149</v>
      </c>
      <c r="C3334" s="9" t="s">
        <v>4150</v>
      </c>
      <c r="D3334" s="9" t="s">
        <v>4164</v>
      </c>
      <c r="E3334" s="6" t="s">
        <v>4165</v>
      </c>
      <c r="F3334" s="9" t="s">
        <v>302</v>
      </c>
      <c r="G3334" s="10">
        <v>34.385539999999999</v>
      </c>
      <c r="H3334" s="8">
        <v>0.99504132231404963</v>
      </c>
      <c r="I3334" s="8">
        <v>3.3057851239669424E-4</v>
      </c>
      <c r="J3334" s="11">
        <v>4.1599999999999996E-3</v>
      </c>
      <c r="K3334" s="11">
        <v>5.7299999999999997E-2</v>
      </c>
      <c r="L3334" s="11">
        <v>0.439</v>
      </c>
    </row>
    <row r="3335" spans="2:12" x14ac:dyDescent="0.3">
      <c r="B3335" s="9" t="s">
        <v>4149</v>
      </c>
      <c r="C3335" s="9" t="s">
        <v>4150</v>
      </c>
      <c r="D3335" s="9" t="s">
        <v>4170</v>
      </c>
      <c r="E3335" s="6" t="s">
        <v>4171</v>
      </c>
      <c r="F3335" s="9" t="s">
        <v>302</v>
      </c>
      <c r="G3335" s="10">
        <v>28.058</v>
      </c>
      <c r="H3335" s="8">
        <v>0.90631946649730077</v>
      </c>
      <c r="I3335" s="8">
        <v>8.8917116544934893E-2</v>
      </c>
      <c r="J3335" s="11">
        <v>8.9289999999999994E-2</v>
      </c>
      <c r="K3335" s="11">
        <v>0.4451</v>
      </c>
      <c r="L3335" s="11">
        <v>0.50524000000000002</v>
      </c>
    </row>
    <row r="3336" spans="2:12" x14ac:dyDescent="0.3">
      <c r="B3336" s="9" t="s">
        <v>4149</v>
      </c>
      <c r="C3336" s="9" t="s">
        <v>4150</v>
      </c>
      <c r="D3336" s="9" t="s">
        <v>4172</v>
      </c>
      <c r="E3336" s="6" t="s">
        <v>4173</v>
      </c>
      <c r="F3336" s="9" t="s">
        <v>302</v>
      </c>
      <c r="G3336" s="10">
        <v>32.915790000000001</v>
      </c>
      <c r="H3336" s="8">
        <v>1</v>
      </c>
      <c r="I3336" s="8">
        <v>0</v>
      </c>
      <c r="J3336" s="11">
        <v>3.2509999999999997E-2</v>
      </c>
      <c r="K3336" s="11">
        <v>0.32188</v>
      </c>
      <c r="L3336" s="11">
        <v>0.60333999999999999</v>
      </c>
    </row>
    <row r="3337" spans="2:12" x14ac:dyDescent="0.3">
      <c r="B3337" s="9" t="s">
        <v>4149</v>
      </c>
      <c r="C3337" s="9" t="s">
        <v>4150</v>
      </c>
      <c r="D3337" s="9" t="s">
        <v>4180</v>
      </c>
      <c r="E3337" s="6" t="s">
        <v>4181</v>
      </c>
      <c r="F3337" s="9" t="s">
        <v>302</v>
      </c>
      <c r="G3337" s="10">
        <v>34.41536</v>
      </c>
      <c r="H3337" s="8">
        <v>0.93079800498753118</v>
      </c>
      <c r="I3337" s="8">
        <v>6.5461346633416458E-3</v>
      </c>
      <c r="J3337" s="11">
        <v>8.4409999999999999E-2</v>
      </c>
      <c r="K3337" s="11">
        <v>0.26618999999999998</v>
      </c>
      <c r="L3337" s="11">
        <v>0.62661999999999995</v>
      </c>
    </row>
    <row r="3338" spans="2:12" x14ac:dyDescent="0.3">
      <c r="B3338" s="9" t="s">
        <v>4149</v>
      </c>
      <c r="C3338" s="9" t="s">
        <v>4150</v>
      </c>
      <c r="D3338" s="9" t="s">
        <v>4176</v>
      </c>
      <c r="E3338" s="6" t="s">
        <v>4177</v>
      </c>
      <c r="F3338" s="9" t="s">
        <v>302</v>
      </c>
      <c r="G3338" s="10">
        <v>28.895810000000001</v>
      </c>
      <c r="H3338" s="8">
        <v>0.99876275904732448</v>
      </c>
      <c r="I3338" s="8">
        <v>0</v>
      </c>
      <c r="J3338" s="11">
        <v>6.1000000000000004E-3</v>
      </c>
      <c r="K3338" s="11">
        <v>0.1028</v>
      </c>
      <c r="L3338" s="11">
        <v>0.36570000000000003</v>
      </c>
    </row>
    <row r="3339" spans="2:12" x14ac:dyDescent="0.3">
      <c r="B3339" s="9" t="s">
        <v>4149</v>
      </c>
      <c r="C3339" s="9" t="s">
        <v>4150</v>
      </c>
      <c r="D3339" s="9" t="s">
        <v>4178</v>
      </c>
      <c r="E3339" s="6" t="s">
        <v>4179</v>
      </c>
      <c r="F3339" s="9" t="s">
        <v>302</v>
      </c>
      <c r="G3339" s="10">
        <v>30.231549999999999</v>
      </c>
      <c r="H3339" s="8">
        <v>0.9660116834838024</v>
      </c>
      <c r="I3339" s="8">
        <v>1.8852894317578334E-2</v>
      </c>
      <c r="J3339" s="11">
        <v>1.474E-2</v>
      </c>
      <c r="K3339" s="11">
        <v>0.21098</v>
      </c>
      <c r="L3339" s="11">
        <v>0.46082000000000001</v>
      </c>
    </row>
    <row r="3340" spans="2:12" x14ac:dyDescent="0.3">
      <c r="B3340" s="9" t="s">
        <v>4149</v>
      </c>
      <c r="C3340" s="9" t="s">
        <v>4150</v>
      </c>
      <c r="D3340" s="9" t="s">
        <v>4159</v>
      </c>
      <c r="E3340" s="6" t="s">
        <v>19781</v>
      </c>
      <c r="F3340" s="9" t="s">
        <v>302</v>
      </c>
      <c r="G3340" s="10">
        <v>66.04522</v>
      </c>
      <c r="H3340" s="8">
        <v>0.99265515975027541</v>
      </c>
      <c r="I3340" s="8">
        <v>4.0396621373485131E-3</v>
      </c>
      <c r="J3340" s="11">
        <v>4.2299999999999997E-2</v>
      </c>
      <c r="K3340" s="11">
        <v>0.23519000000000001</v>
      </c>
      <c r="L3340" s="11">
        <v>0.70516000000000001</v>
      </c>
    </row>
    <row r="3341" spans="2:12" x14ac:dyDescent="0.3">
      <c r="B3341" s="9" t="s">
        <v>4149</v>
      </c>
      <c r="C3341" s="9" t="s">
        <v>4150</v>
      </c>
      <c r="D3341" s="9" t="s">
        <v>4160</v>
      </c>
      <c r="E3341" s="6" t="s">
        <v>4161</v>
      </c>
      <c r="F3341" s="9" t="s">
        <v>302</v>
      </c>
      <c r="G3341" s="10">
        <v>38.305790000000002</v>
      </c>
      <c r="H3341" s="8">
        <v>0.82914779744750922</v>
      </c>
      <c r="I3341" s="8">
        <v>3.37587484561548E-2</v>
      </c>
      <c r="J3341" s="11">
        <v>5.151E-2</v>
      </c>
      <c r="K3341" s="11">
        <v>0.38385000000000002</v>
      </c>
      <c r="L3341" s="11">
        <v>0.46904000000000001</v>
      </c>
    </row>
    <row r="3342" spans="2:12" x14ac:dyDescent="0.3">
      <c r="B3342" s="9" t="s">
        <v>4149</v>
      </c>
      <c r="C3342" s="9" t="s">
        <v>4150</v>
      </c>
      <c r="D3342" s="9" t="s">
        <v>4153</v>
      </c>
      <c r="E3342" s="6" t="s">
        <v>4154</v>
      </c>
      <c r="F3342" s="9" t="s">
        <v>302</v>
      </c>
      <c r="G3342" s="10">
        <v>44.573129999999999</v>
      </c>
      <c r="H3342" s="8">
        <v>0.83342303552206676</v>
      </c>
      <c r="I3342" s="8">
        <v>5.7050592034445638E-2</v>
      </c>
      <c r="J3342" s="11">
        <v>1.1809999999999999E-2</v>
      </c>
      <c r="K3342" s="11">
        <v>0.11812</v>
      </c>
      <c r="L3342" s="11">
        <v>0.41638999999999998</v>
      </c>
    </row>
    <row r="3343" spans="2:12" x14ac:dyDescent="0.3">
      <c r="B3343" s="9" t="s">
        <v>4149</v>
      </c>
      <c r="C3343" s="9" t="s">
        <v>4150</v>
      </c>
      <c r="D3343" s="9" t="s">
        <v>4151</v>
      </c>
      <c r="E3343" s="6" t="s">
        <v>4152</v>
      </c>
      <c r="F3343" s="9" t="s">
        <v>302</v>
      </c>
      <c r="G3343" s="10">
        <v>55.594970000000004</v>
      </c>
      <c r="H3343" s="8">
        <v>0.97554347826086951</v>
      </c>
      <c r="I3343" s="8">
        <v>6.793478260869565E-4</v>
      </c>
      <c r="J3343" s="11">
        <v>4.8300000000000001E-3</v>
      </c>
      <c r="K3343" s="11">
        <v>0.13791999999999999</v>
      </c>
      <c r="L3343" s="11">
        <v>0.49336999999999998</v>
      </c>
    </row>
    <row r="3344" spans="2:12" x14ac:dyDescent="0.3">
      <c r="B3344" s="9" t="s">
        <v>4149</v>
      </c>
      <c r="C3344" s="9" t="s">
        <v>4150</v>
      </c>
      <c r="D3344" s="9" t="s">
        <v>4174</v>
      </c>
      <c r="E3344" s="6" t="s">
        <v>4175</v>
      </c>
      <c r="F3344" s="9" t="s">
        <v>302</v>
      </c>
      <c r="G3344" s="10">
        <v>30.394110000000001</v>
      </c>
      <c r="H3344" s="8">
        <v>0.96969696969696972</v>
      </c>
      <c r="I3344" s="8">
        <v>0</v>
      </c>
      <c r="J3344" s="11">
        <v>2.0119999999999999E-2</v>
      </c>
      <c r="K3344" s="11">
        <v>0.35968</v>
      </c>
      <c r="L3344" s="11">
        <v>0.51095999999999997</v>
      </c>
    </row>
    <row r="3345" spans="2:12" x14ac:dyDescent="0.3">
      <c r="B3345" s="9" t="s">
        <v>4182</v>
      </c>
      <c r="C3345" s="9" t="s">
        <v>4183</v>
      </c>
      <c r="D3345" s="9" t="s">
        <v>4200</v>
      </c>
      <c r="E3345" s="6" t="s">
        <v>4201</v>
      </c>
      <c r="F3345" s="9" t="s">
        <v>270</v>
      </c>
      <c r="G3345" s="10">
        <v>51.640560000000001</v>
      </c>
      <c r="H3345" s="8">
        <v>0.99887682515911647</v>
      </c>
      <c r="I3345" s="8">
        <v>0</v>
      </c>
      <c r="J3345" s="11">
        <v>1.0580000000000001E-2</v>
      </c>
      <c r="K3345" s="11">
        <v>0.29931000000000002</v>
      </c>
      <c r="L3345" s="11">
        <v>0.63829000000000002</v>
      </c>
    </row>
    <row r="3346" spans="2:12" x14ac:dyDescent="0.3">
      <c r="B3346" s="9" t="s">
        <v>4182</v>
      </c>
      <c r="C3346" s="9" t="s">
        <v>4183</v>
      </c>
      <c r="D3346" s="9" t="s">
        <v>4206</v>
      </c>
      <c r="E3346" s="6" t="s">
        <v>19782</v>
      </c>
      <c r="F3346" s="9" t="s">
        <v>270</v>
      </c>
      <c r="G3346" s="10">
        <v>47.854230000000001</v>
      </c>
      <c r="H3346" s="8">
        <v>0.9916650128993848</v>
      </c>
      <c r="I3346" s="8">
        <v>4.5643976979559435E-3</v>
      </c>
      <c r="J3346" s="11">
        <v>7.8100000000000001E-3</v>
      </c>
      <c r="K3346" s="11">
        <v>0.17266999999999999</v>
      </c>
      <c r="L3346" s="11">
        <v>0.57538</v>
      </c>
    </row>
    <row r="3347" spans="2:12" x14ac:dyDescent="0.3">
      <c r="B3347" s="9" t="s">
        <v>4182</v>
      </c>
      <c r="C3347" s="9" t="s">
        <v>4183</v>
      </c>
      <c r="D3347" s="9" t="s">
        <v>4191</v>
      </c>
      <c r="E3347" s="6" t="s">
        <v>4192</v>
      </c>
      <c r="F3347" s="9" t="s">
        <v>270</v>
      </c>
      <c r="G3347" s="10">
        <v>60.3431</v>
      </c>
      <c r="H3347" s="8">
        <v>1</v>
      </c>
      <c r="I3347" s="8">
        <v>0</v>
      </c>
      <c r="J3347" s="11">
        <v>6.9899999999999997E-3</v>
      </c>
      <c r="K3347" s="11">
        <v>0.17729</v>
      </c>
      <c r="L3347" s="11">
        <v>0.70130999999999999</v>
      </c>
    </row>
    <row r="3348" spans="2:12" x14ac:dyDescent="0.3">
      <c r="B3348" s="9" t="s">
        <v>4182</v>
      </c>
      <c r="C3348" s="9" t="s">
        <v>4183</v>
      </c>
      <c r="D3348" s="9" t="s">
        <v>4194</v>
      </c>
      <c r="E3348" s="6" t="s">
        <v>4195</v>
      </c>
      <c r="F3348" s="9" t="s">
        <v>270</v>
      </c>
      <c r="G3348" s="10">
        <v>55.676369999999999</v>
      </c>
      <c r="H3348" s="8">
        <v>0.97200566973777458</v>
      </c>
      <c r="I3348" s="8">
        <v>0</v>
      </c>
      <c r="J3348" s="11">
        <v>3.8500000000000001E-3</v>
      </c>
      <c r="K3348" s="11">
        <v>6.5379999999999994E-2</v>
      </c>
      <c r="L3348" s="11">
        <v>0.59316000000000002</v>
      </c>
    </row>
    <row r="3349" spans="2:12" x14ac:dyDescent="0.3">
      <c r="B3349" s="9" t="s">
        <v>4182</v>
      </c>
      <c r="C3349" s="9" t="s">
        <v>4183</v>
      </c>
      <c r="D3349" s="9" t="s">
        <v>4196</v>
      </c>
      <c r="E3349" s="6" t="s">
        <v>4197</v>
      </c>
      <c r="F3349" s="9" t="s">
        <v>270</v>
      </c>
      <c r="G3349" s="10">
        <v>53.103259999999999</v>
      </c>
      <c r="H3349" s="8">
        <v>0.98813146682897135</v>
      </c>
      <c r="I3349" s="8">
        <v>0</v>
      </c>
      <c r="J3349" s="11">
        <v>5.8999999999999999E-3</v>
      </c>
      <c r="K3349" s="11">
        <v>0.11483</v>
      </c>
      <c r="L3349" s="11">
        <v>0.59811000000000003</v>
      </c>
    </row>
    <row r="3350" spans="2:12" x14ac:dyDescent="0.3">
      <c r="B3350" s="9" t="s">
        <v>4182</v>
      </c>
      <c r="C3350" s="9" t="s">
        <v>4183</v>
      </c>
      <c r="D3350" s="9" t="s">
        <v>4193</v>
      </c>
      <c r="E3350" s="6" t="s">
        <v>18602</v>
      </c>
      <c r="F3350" s="9" t="s">
        <v>270</v>
      </c>
      <c r="G3350" s="10">
        <v>57.612229999999997</v>
      </c>
      <c r="H3350" s="8">
        <v>1</v>
      </c>
      <c r="I3350" s="8">
        <v>0</v>
      </c>
      <c r="J3350" s="11">
        <v>8.5500000000000003E-3</v>
      </c>
      <c r="K3350" s="11">
        <v>0.13977999999999999</v>
      </c>
      <c r="L3350" s="11">
        <v>0.64571999999999996</v>
      </c>
    </row>
    <row r="3351" spans="2:12" x14ac:dyDescent="0.3">
      <c r="B3351" s="9" t="s">
        <v>4182</v>
      </c>
      <c r="C3351" s="9" t="s">
        <v>4183</v>
      </c>
      <c r="D3351" s="9" t="s">
        <v>4186</v>
      </c>
      <c r="E3351" s="6" t="s">
        <v>4187</v>
      </c>
      <c r="F3351" s="9" t="s">
        <v>270</v>
      </c>
      <c r="G3351" s="10">
        <v>48.355789999999999</v>
      </c>
      <c r="H3351" s="8">
        <v>1</v>
      </c>
      <c r="I3351" s="8">
        <v>0</v>
      </c>
      <c r="J3351" s="11">
        <v>4.8199999999999996E-3</v>
      </c>
      <c r="K3351" s="11">
        <v>7.4929999999999997E-2</v>
      </c>
      <c r="L3351" s="11">
        <v>0.55861000000000005</v>
      </c>
    </row>
    <row r="3352" spans="2:12" x14ac:dyDescent="0.3">
      <c r="B3352" s="9" t="s">
        <v>4182</v>
      </c>
      <c r="C3352" s="9" t="s">
        <v>4183</v>
      </c>
      <c r="D3352" s="9" t="s">
        <v>4190</v>
      </c>
      <c r="E3352" s="6" t="s">
        <v>19783</v>
      </c>
      <c r="F3352" s="9" t="s">
        <v>270</v>
      </c>
      <c r="G3352" s="10">
        <v>58.939190000000004</v>
      </c>
      <c r="H3352" s="8">
        <v>1</v>
      </c>
      <c r="I3352" s="8">
        <v>0</v>
      </c>
      <c r="J3352" s="11">
        <v>3.2299999999999998E-3</v>
      </c>
      <c r="K3352" s="11">
        <v>0.12264</v>
      </c>
      <c r="L3352" s="11">
        <v>0.66344000000000003</v>
      </c>
    </row>
    <row r="3353" spans="2:12" x14ac:dyDescent="0.3">
      <c r="B3353" s="9" t="s">
        <v>4182</v>
      </c>
      <c r="C3353" s="9" t="s">
        <v>4183</v>
      </c>
      <c r="D3353" s="9" t="s">
        <v>4198</v>
      </c>
      <c r="E3353" s="6" t="s">
        <v>4199</v>
      </c>
      <c r="F3353" s="9" t="s">
        <v>270</v>
      </c>
      <c r="G3353" s="10">
        <v>54.786149999999999</v>
      </c>
      <c r="H3353" s="8">
        <v>0.9847994825355757</v>
      </c>
      <c r="I3353" s="8">
        <v>0</v>
      </c>
      <c r="J3353" s="11">
        <v>7.5799999999999999E-3</v>
      </c>
      <c r="K3353" s="11">
        <v>0.18436</v>
      </c>
      <c r="L3353" s="11">
        <v>0.60096000000000005</v>
      </c>
    </row>
    <row r="3354" spans="2:12" x14ac:dyDescent="0.3">
      <c r="B3354" s="9" t="s">
        <v>4182</v>
      </c>
      <c r="C3354" s="9" t="s">
        <v>4183</v>
      </c>
      <c r="D3354" s="9" t="s">
        <v>4202</v>
      </c>
      <c r="E3354" s="6" t="s">
        <v>4203</v>
      </c>
      <c r="F3354" s="9" t="s">
        <v>270</v>
      </c>
      <c r="G3354" s="10">
        <v>56.459249999999997</v>
      </c>
      <c r="H3354" s="8">
        <v>1</v>
      </c>
      <c r="I3354" s="8">
        <v>0</v>
      </c>
      <c r="J3354" s="11">
        <v>5.0299999999999997E-3</v>
      </c>
      <c r="K3354" s="11">
        <v>0.19735</v>
      </c>
      <c r="L3354" s="11">
        <v>0.65691999999999995</v>
      </c>
    </row>
    <row r="3355" spans="2:12" x14ac:dyDescent="0.3">
      <c r="B3355" s="9" t="s">
        <v>4182</v>
      </c>
      <c r="C3355" s="9" t="s">
        <v>4183</v>
      </c>
      <c r="D3355" s="9" t="s">
        <v>4204</v>
      </c>
      <c r="E3355" s="6" t="s">
        <v>4205</v>
      </c>
      <c r="F3355" s="9" t="s">
        <v>270</v>
      </c>
      <c r="G3355" s="10">
        <v>63.071330000000003</v>
      </c>
      <c r="H3355" s="8">
        <v>0.99961523662947283</v>
      </c>
      <c r="I3355" s="8">
        <v>3.8476337052712584E-4</v>
      </c>
      <c r="J3355" s="11">
        <v>2.24E-2</v>
      </c>
      <c r="K3355" s="11">
        <v>0.24059</v>
      </c>
      <c r="L3355" s="11">
        <v>0.68996000000000002</v>
      </c>
    </row>
    <row r="3356" spans="2:12" x14ac:dyDescent="0.3">
      <c r="B3356" s="9" t="s">
        <v>4182</v>
      </c>
      <c r="C3356" s="9" t="s">
        <v>4183</v>
      </c>
      <c r="D3356" s="9" t="s">
        <v>4184</v>
      </c>
      <c r="E3356" s="6" t="s">
        <v>4185</v>
      </c>
      <c r="F3356" s="9" t="s">
        <v>270</v>
      </c>
      <c r="G3356" s="10">
        <v>60.474200000000003</v>
      </c>
      <c r="H3356" s="8">
        <v>1</v>
      </c>
      <c r="I3356" s="8">
        <v>0</v>
      </c>
      <c r="J3356" s="11">
        <v>1.512E-2</v>
      </c>
      <c r="K3356" s="11">
        <v>0.24</v>
      </c>
      <c r="L3356" s="11">
        <v>0.69706999999999997</v>
      </c>
    </row>
    <row r="3357" spans="2:12" x14ac:dyDescent="0.3">
      <c r="B3357" s="9" t="s">
        <v>4182</v>
      </c>
      <c r="C3357" s="9" t="s">
        <v>4183</v>
      </c>
      <c r="D3357" s="9" t="s">
        <v>4188</v>
      </c>
      <c r="E3357" s="6" t="s">
        <v>4189</v>
      </c>
      <c r="F3357" s="9" t="s">
        <v>270</v>
      </c>
      <c r="G3357" s="10">
        <v>56.8626</v>
      </c>
      <c r="H3357" s="8">
        <v>1</v>
      </c>
      <c r="I3357" s="8">
        <v>0</v>
      </c>
      <c r="J3357" s="11">
        <v>4.9399999999999999E-3</v>
      </c>
      <c r="K3357" s="11">
        <v>0.14122999999999999</v>
      </c>
      <c r="L3357" s="11">
        <v>0.64578999999999998</v>
      </c>
    </row>
    <row r="3358" spans="2:12" x14ac:dyDescent="0.3">
      <c r="B3358" s="9" t="s">
        <v>4207</v>
      </c>
      <c r="C3358" s="9" t="s">
        <v>4208</v>
      </c>
      <c r="D3358" s="9" t="s">
        <v>4096</v>
      </c>
      <c r="E3358" s="6" t="s">
        <v>4097</v>
      </c>
      <c r="F3358" s="9" t="s">
        <v>270</v>
      </c>
      <c r="G3358" s="10">
        <v>48.917659999999998</v>
      </c>
      <c r="H3358" s="8">
        <v>0.92798864845689966</v>
      </c>
      <c r="I3358" s="8">
        <v>7.3430294430649162E-2</v>
      </c>
      <c r="J3358" s="11">
        <v>1.461E-2</v>
      </c>
      <c r="K3358" s="11">
        <v>0.24371999999999999</v>
      </c>
      <c r="L3358" s="11">
        <v>0.51392000000000004</v>
      </c>
    </row>
    <row r="3359" spans="2:12" x14ac:dyDescent="0.3">
      <c r="B3359" s="9" t="s">
        <v>4207</v>
      </c>
      <c r="C3359" s="9" t="s">
        <v>4208</v>
      </c>
      <c r="D3359" s="9" t="s">
        <v>4209</v>
      </c>
      <c r="E3359" s="6" t="s">
        <v>19784</v>
      </c>
      <c r="F3359" s="9" t="s">
        <v>270</v>
      </c>
      <c r="G3359" s="10">
        <v>63.781930000000003</v>
      </c>
      <c r="H3359" s="8">
        <v>0.97490774907749078</v>
      </c>
      <c r="I3359" s="8">
        <v>2.6568265682656828E-2</v>
      </c>
      <c r="J3359" s="11">
        <v>8.3899999999999999E-3</v>
      </c>
      <c r="K3359" s="11">
        <v>0.2606</v>
      </c>
      <c r="L3359" s="11">
        <v>0.67623999999999995</v>
      </c>
    </row>
    <row r="3360" spans="2:12" x14ac:dyDescent="0.3">
      <c r="B3360" s="9" t="s">
        <v>4207</v>
      </c>
      <c r="C3360" s="9" t="s">
        <v>4208</v>
      </c>
      <c r="D3360" s="9" t="s">
        <v>4216</v>
      </c>
      <c r="E3360" s="6" t="s">
        <v>4217</v>
      </c>
      <c r="F3360" s="9" t="s">
        <v>270</v>
      </c>
      <c r="G3360" s="10">
        <v>63.363970000000002</v>
      </c>
      <c r="H3360" s="8">
        <v>0.96006347527109226</v>
      </c>
      <c r="I3360" s="8">
        <v>3.7027241470510446E-3</v>
      </c>
      <c r="J3360" s="11">
        <v>1.499E-2</v>
      </c>
      <c r="K3360" s="11">
        <v>0.25940999999999997</v>
      </c>
      <c r="L3360" s="11">
        <v>0.69430999999999998</v>
      </c>
    </row>
    <row r="3361" spans="2:12" x14ac:dyDescent="0.3">
      <c r="B3361" s="9" t="s">
        <v>4207</v>
      </c>
      <c r="C3361" s="9" t="s">
        <v>4208</v>
      </c>
      <c r="D3361" s="9" t="s">
        <v>4214</v>
      </c>
      <c r="E3361" s="6" t="s">
        <v>4215</v>
      </c>
      <c r="F3361" s="9" t="s">
        <v>270</v>
      </c>
      <c r="G3361" s="10">
        <v>59.003540000000001</v>
      </c>
      <c r="H3361" s="8">
        <v>0.9644601193705914</v>
      </c>
      <c r="I3361" s="8">
        <v>7.3250135648399353E-3</v>
      </c>
      <c r="J3361" s="11">
        <v>2.3400000000000001E-2</v>
      </c>
      <c r="K3361" s="11">
        <v>0.25252000000000002</v>
      </c>
      <c r="L3361" s="11">
        <v>0.65388000000000002</v>
      </c>
    </row>
    <row r="3362" spans="2:12" x14ac:dyDescent="0.3">
      <c r="B3362" s="9" t="s">
        <v>4207</v>
      </c>
      <c r="C3362" s="9" t="s">
        <v>4208</v>
      </c>
      <c r="D3362" s="9" t="s">
        <v>4225</v>
      </c>
      <c r="E3362" s="6" t="s">
        <v>4226</v>
      </c>
      <c r="F3362" s="9" t="s">
        <v>270</v>
      </c>
      <c r="G3362" s="10">
        <v>62.430950000000003</v>
      </c>
      <c r="H3362" s="8">
        <v>0.99049881235154391</v>
      </c>
      <c r="I3362" s="8">
        <v>7.8384798099762464E-3</v>
      </c>
      <c r="J3362" s="11">
        <v>4.7600000000000003E-3</v>
      </c>
      <c r="K3362" s="11">
        <v>0.13911999999999999</v>
      </c>
      <c r="L3362" s="11">
        <v>0.66617000000000004</v>
      </c>
    </row>
    <row r="3363" spans="2:12" x14ac:dyDescent="0.3">
      <c r="B3363" s="9" t="s">
        <v>4207</v>
      </c>
      <c r="C3363" s="9" t="s">
        <v>4208</v>
      </c>
      <c r="D3363" s="9" t="s">
        <v>4221</v>
      </c>
      <c r="E3363" s="6" t="s">
        <v>4222</v>
      </c>
      <c r="F3363" s="9" t="s">
        <v>270</v>
      </c>
      <c r="G3363" s="10">
        <v>65.134</v>
      </c>
      <c r="H3363" s="8">
        <v>1</v>
      </c>
      <c r="I3363" s="8">
        <v>0</v>
      </c>
      <c r="J3363" s="11">
        <v>3.7499999999999999E-3</v>
      </c>
      <c r="K3363" s="11">
        <v>0.10729</v>
      </c>
      <c r="L3363" s="11">
        <v>0.68032999999999999</v>
      </c>
    </row>
    <row r="3364" spans="2:12" x14ac:dyDescent="0.3">
      <c r="B3364" s="9" t="s">
        <v>4207</v>
      </c>
      <c r="C3364" s="9" t="s">
        <v>4208</v>
      </c>
      <c r="D3364" s="9" t="s">
        <v>4220</v>
      </c>
      <c r="E3364" s="6" t="s">
        <v>18603</v>
      </c>
      <c r="F3364" s="9" t="s">
        <v>270</v>
      </c>
      <c r="G3364" s="10">
        <v>65.455309999999997</v>
      </c>
      <c r="H3364" s="8">
        <v>0.9976565115500502</v>
      </c>
      <c r="I3364" s="8">
        <v>3.0130565785068631E-3</v>
      </c>
      <c r="J3364" s="11">
        <v>2.077E-2</v>
      </c>
      <c r="K3364" s="11">
        <v>0.24281</v>
      </c>
      <c r="L3364" s="11">
        <v>0.71924999999999994</v>
      </c>
    </row>
    <row r="3365" spans="2:12" x14ac:dyDescent="0.3">
      <c r="B3365" s="9" t="s">
        <v>4207</v>
      </c>
      <c r="C3365" s="9" t="s">
        <v>4208</v>
      </c>
      <c r="D3365" s="9" t="s">
        <v>4212</v>
      </c>
      <c r="E3365" s="6" t="s">
        <v>4213</v>
      </c>
      <c r="F3365" s="9" t="s">
        <v>270</v>
      </c>
      <c r="G3365" s="10">
        <v>65.598990000000001</v>
      </c>
      <c r="H3365" s="8">
        <v>0.99896351575456055</v>
      </c>
      <c r="I3365" s="8">
        <v>2.2802653399668325E-3</v>
      </c>
      <c r="J3365" s="11">
        <v>1.839E-2</v>
      </c>
      <c r="K3365" s="11">
        <v>0.21393000000000001</v>
      </c>
      <c r="L3365" s="11">
        <v>0.76068000000000002</v>
      </c>
    </row>
    <row r="3366" spans="2:12" x14ac:dyDescent="0.3">
      <c r="B3366" s="9" t="s">
        <v>4207</v>
      </c>
      <c r="C3366" s="9" t="s">
        <v>4208</v>
      </c>
      <c r="D3366" s="9" t="s">
        <v>4223</v>
      </c>
      <c r="E3366" s="6" t="s">
        <v>4224</v>
      </c>
      <c r="F3366" s="9" t="s">
        <v>270</v>
      </c>
      <c r="G3366" s="10">
        <v>67.286670000000001</v>
      </c>
      <c r="H3366" s="8">
        <v>1</v>
      </c>
      <c r="I3366" s="8">
        <v>0</v>
      </c>
      <c r="J3366" s="11">
        <v>7.0600000000000003E-3</v>
      </c>
      <c r="K3366" s="11">
        <v>0.15584999999999999</v>
      </c>
      <c r="L3366" s="11">
        <v>0.72494000000000003</v>
      </c>
    </row>
    <row r="3367" spans="2:12" x14ac:dyDescent="0.3">
      <c r="B3367" s="9" t="s">
        <v>4207</v>
      </c>
      <c r="C3367" s="9" t="s">
        <v>4208</v>
      </c>
      <c r="D3367" s="9" t="s">
        <v>4098</v>
      </c>
      <c r="E3367" s="6" t="s">
        <v>4099</v>
      </c>
      <c r="F3367" s="9" t="s">
        <v>270</v>
      </c>
      <c r="G3367" s="10">
        <v>57.915869999999998</v>
      </c>
      <c r="H3367" s="8">
        <v>0.99978965082036175</v>
      </c>
      <c r="I3367" s="8">
        <v>0</v>
      </c>
      <c r="J3367" s="11">
        <v>3.96E-3</v>
      </c>
      <c r="K3367" s="11">
        <v>0.14124</v>
      </c>
      <c r="L3367" s="11">
        <v>0.61456999999999995</v>
      </c>
    </row>
    <row r="3368" spans="2:12" x14ac:dyDescent="0.3">
      <c r="B3368" s="9" t="s">
        <v>4207</v>
      </c>
      <c r="C3368" s="9" t="s">
        <v>4208</v>
      </c>
      <c r="D3368" s="9" t="s">
        <v>4218</v>
      </c>
      <c r="E3368" s="6" t="s">
        <v>4219</v>
      </c>
      <c r="F3368" s="9" t="s">
        <v>270</v>
      </c>
      <c r="G3368" s="10">
        <v>58.567349999999998</v>
      </c>
      <c r="H3368" s="8">
        <v>1</v>
      </c>
      <c r="I3368" s="8">
        <v>0</v>
      </c>
      <c r="J3368" s="11">
        <v>1.3950000000000001E-2</v>
      </c>
      <c r="K3368" s="11">
        <v>0.26573999999999998</v>
      </c>
      <c r="L3368" s="11">
        <v>0.68955999999999995</v>
      </c>
    </row>
    <row r="3369" spans="2:12" x14ac:dyDescent="0.3">
      <c r="B3369" s="9" t="s">
        <v>4207</v>
      </c>
      <c r="C3369" s="9" t="s">
        <v>4208</v>
      </c>
      <c r="D3369" s="9" t="s">
        <v>4094</v>
      </c>
      <c r="E3369" s="6" t="s">
        <v>4095</v>
      </c>
      <c r="F3369" s="9" t="s">
        <v>270</v>
      </c>
      <c r="G3369" s="10">
        <v>54.490670000000001</v>
      </c>
      <c r="H3369" s="8">
        <v>0.98644148430066603</v>
      </c>
      <c r="I3369" s="8">
        <v>5.2331113225499524E-3</v>
      </c>
      <c r="J3369" s="11">
        <v>4.4000000000000003E-3</v>
      </c>
      <c r="K3369" s="11">
        <v>0.14030000000000001</v>
      </c>
      <c r="L3369" s="11">
        <v>0.59143000000000001</v>
      </c>
    </row>
    <row r="3370" spans="2:12" x14ac:dyDescent="0.3">
      <c r="B3370" s="9" t="s">
        <v>4207</v>
      </c>
      <c r="C3370" s="9" t="s">
        <v>4208</v>
      </c>
      <c r="D3370" s="9" t="s">
        <v>4100</v>
      </c>
      <c r="E3370" s="6" t="s">
        <v>4101</v>
      </c>
      <c r="F3370" s="9" t="s">
        <v>270</v>
      </c>
      <c r="G3370" s="10">
        <v>63.359540000000003</v>
      </c>
      <c r="H3370" s="8">
        <v>0.99496154866083264</v>
      </c>
      <c r="I3370" s="8">
        <v>5.0384513391673299E-3</v>
      </c>
      <c r="J3370" s="11">
        <v>4.9899999999999996E-3</v>
      </c>
      <c r="K3370" s="11">
        <v>0.14743999999999999</v>
      </c>
      <c r="L3370" s="11">
        <v>0.67986000000000002</v>
      </c>
    </row>
    <row r="3371" spans="2:12" x14ac:dyDescent="0.3">
      <c r="B3371" s="9" t="s">
        <v>4207</v>
      </c>
      <c r="C3371" s="9" t="s">
        <v>4208</v>
      </c>
      <c r="D3371" s="9" t="s">
        <v>4210</v>
      </c>
      <c r="E3371" s="6" t="s">
        <v>4211</v>
      </c>
      <c r="F3371" s="9" t="s">
        <v>270</v>
      </c>
      <c r="G3371" s="10">
        <v>63.373080000000002</v>
      </c>
      <c r="H3371" s="8">
        <v>0.98865570051049345</v>
      </c>
      <c r="I3371" s="8">
        <v>1.0777084515031198E-2</v>
      </c>
      <c r="J3371" s="11">
        <v>1.9429999999999999E-2</v>
      </c>
      <c r="K3371" s="11">
        <v>0.27163999999999999</v>
      </c>
      <c r="L3371" s="11">
        <v>0.69904999999999995</v>
      </c>
    </row>
    <row r="3372" spans="2:12" x14ac:dyDescent="0.3">
      <c r="B3372" s="9" t="s">
        <v>4207</v>
      </c>
      <c r="C3372" s="9" t="s">
        <v>4208</v>
      </c>
      <c r="D3372" s="9" t="s">
        <v>4227</v>
      </c>
      <c r="E3372" s="6" t="s">
        <v>4228</v>
      </c>
      <c r="F3372" s="9" t="s">
        <v>270</v>
      </c>
      <c r="G3372" s="10">
        <v>70.077929999999995</v>
      </c>
      <c r="H3372" s="8">
        <v>1</v>
      </c>
      <c r="I3372" s="8">
        <v>0</v>
      </c>
      <c r="J3372" s="11">
        <v>7.1300000000000001E-3</v>
      </c>
      <c r="K3372" s="11">
        <v>0.16273000000000001</v>
      </c>
      <c r="L3372" s="11">
        <v>0.75300999999999996</v>
      </c>
    </row>
    <row r="3373" spans="2:12" x14ac:dyDescent="0.3">
      <c r="B3373" s="9" t="s">
        <v>4229</v>
      </c>
      <c r="C3373" s="9" t="s">
        <v>4230</v>
      </c>
      <c r="D3373" s="9" t="s">
        <v>4121</v>
      </c>
      <c r="E3373" s="6" t="s">
        <v>4122</v>
      </c>
      <c r="F3373" s="9" t="s">
        <v>270</v>
      </c>
      <c r="G3373" s="10">
        <v>60.57687</v>
      </c>
      <c r="H3373" s="8">
        <v>0.98863328822733421</v>
      </c>
      <c r="I3373" s="8">
        <v>1.1366711772665765E-2</v>
      </c>
      <c r="J3373" s="11">
        <v>1.4420000000000001E-2</v>
      </c>
      <c r="K3373" s="11">
        <v>0.24568999999999999</v>
      </c>
      <c r="L3373" s="11">
        <v>0.66061000000000003</v>
      </c>
    </row>
    <row r="3374" spans="2:12" x14ac:dyDescent="0.3">
      <c r="B3374" s="9" t="s">
        <v>4229</v>
      </c>
      <c r="C3374" s="9" t="s">
        <v>4230</v>
      </c>
      <c r="D3374" s="9" t="s">
        <v>4246</v>
      </c>
      <c r="E3374" s="6" t="s">
        <v>4247</v>
      </c>
      <c r="F3374" s="9" t="s">
        <v>270</v>
      </c>
      <c r="G3374" s="10">
        <v>61.054139999999997</v>
      </c>
      <c r="H3374" s="8">
        <v>0.99227799227799229</v>
      </c>
      <c r="I3374" s="8">
        <v>4.8906048906048908E-3</v>
      </c>
      <c r="J3374" s="11">
        <v>1.004E-2</v>
      </c>
      <c r="K3374" s="11">
        <v>0.19403000000000001</v>
      </c>
      <c r="L3374" s="11">
        <v>0.66778000000000004</v>
      </c>
    </row>
    <row r="3375" spans="2:12" x14ac:dyDescent="0.3">
      <c r="B3375" s="9" t="s">
        <v>4229</v>
      </c>
      <c r="C3375" s="9" t="s">
        <v>4230</v>
      </c>
      <c r="D3375" s="9" t="s">
        <v>4104</v>
      </c>
      <c r="E3375" s="6" t="s">
        <v>19778</v>
      </c>
      <c r="F3375" s="9" t="s">
        <v>270</v>
      </c>
      <c r="G3375" s="10">
        <v>67.408019999999993</v>
      </c>
      <c r="H3375" s="8">
        <v>0.97250481165795988</v>
      </c>
      <c r="I3375" s="8">
        <v>0</v>
      </c>
      <c r="J3375" s="11">
        <v>5.0699999999999999E-3</v>
      </c>
      <c r="K3375" s="11">
        <v>9.3210000000000001E-2</v>
      </c>
      <c r="L3375" s="11">
        <v>0.65376999999999996</v>
      </c>
    </row>
    <row r="3376" spans="2:12" x14ac:dyDescent="0.3">
      <c r="B3376" s="9" t="s">
        <v>4229</v>
      </c>
      <c r="C3376" s="9" t="s">
        <v>4230</v>
      </c>
      <c r="D3376" s="9" t="s">
        <v>4225</v>
      </c>
      <c r="E3376" s="6" t="s">
        <v>4226</v>
      </c>
      <c r="F3376" s="9" t="s">
        <v>270</v>
      </c>
      <c r="G3376" s="10">
        <v>62.430950000000003</v>
      </c>
      <c r="H3376" s="8">
        <v>0.99049881235154391</v>
      </c>
      <c r="I3376" s="8">
        <v>7.8384798099762464E-3</v>
      </c>
      <c r="J3376" s="11">
        <v>4.7600000000000003E-3</v>
      </c>
      <c r="K3376" s="11">
        <v>0.13911999999999999</v>
      </c>
      <c r="L3376" s="11">
        <v>0.66617000000000004</v>
      </c>
    </row>
    <row r="3377" spans="2:12" x14ac:dyDescent="0.3">
      <c r="B3377" s="9" t="s">
        <v>4229</v>
      </c>
      <c r="C3377" s="9" t="s">
        <v>4230</v>
      </c>
      <c r="D3377" s="9" t="s">
        <v>4231</v>
      </c>
      <c r="E3377" s="6" t="s">
        <v>4232</v>
      </c>
      <c r="F3377" s="9" t="s">
        <v>270</v>
      </c>
      <c r="G3377" s="10">
        <v>43.501820000000002</v>
      </c>
      <c r="H3377" s="8">
        <v>0.92221868026777176</v>
      </c>
      <c r="I3377" s="8">
        <v>0</v>
      </c>
      <c r="J3377" s="11">
        <v>2.2859999999999998E-2</v>
      </c>
      <c r="K3377" s="11">
        <v>0.24177000000000001</v>
      </c>
      <c r="L3377" s="11">
        <v>0.59511999999999998</v>
      </c>
    </row>
    <row r="3378" spans="2:12" x14ac:dyDescent="0.3">
      <c r="B3378" s="9" t="s">
        <v>4229</v>
      </c>
      <c r="C3378" s="9" t="s">
        <v>4230</v>
      </c>
      <c r="D3378" s="9" t="s">
        <v>4098</v>
      </c>
      <c r="E3378" s="6" t="s">
        <v>4099</v>
      </c>
      <c r="F3378" s="9" t="s">
        <v>270</v>
      </c>
      <c r="G3378" s="10">
        <v>57.915869999999998</v>
      </c>
      <c r="H3378" s="8">
        <v>0.99978965082036175</v>
      </c>
      <c r="I3378" s="8">
        <v>0</v>
      </c>
      <c r="J3378" s="11">
        <v>3.96E-3</v>
      </c>
      <c r="K3378" s="11">
        <v>0.14124</v>
      </c>
      <c r="L3378" s="11">
        <v>0.61456999999999995</v>
      </c>
    </row>
    <row r="3379" spans="2:12" x14ac:dyDescent="0.3">
      <c r="B3379" s="9" t="s">
        <v>4229</v>
      </c>
      <c r="C3379" s="9" t="s">
        <v>4230</v>
      </c>
      <c r="D3379" s="9" t="s">
        <v>4233</v>
      </c>
      <c r="E3379" s="6" t="s">
        <v>4234</v>
      </c>
      <c r="F3379" s="9" t="s">
        <v>270</v>
      </c>
      <c r="G3379" s="10">
        <v>63.241950000000003</v>
      </c>
      <c r="H3379" s="8">
        <v>0.96667943316736882</v>
      </c>
      <c r="I3379" s="8">
        <v>0</v>
      </c>
      <c r="J3379" s="11">
        <v>5.1000000000000004E-3</v>
      </c>
      <c r="K3379" s="11">
        <v>0.13672999999999999</v>
      </c>
      <c r="L3379" s="11">
        <v>0.54013</v>
      </c>
    </row>
    <row r="3380" spans="2:12" x14ac:dyDescent="0.3">
      <c r="B3380" s="9" t="s">
        <v>4229</v>
      </c>
      <c r="C3380" s="9" t="s">
        <v>4230</v>
      </c>
      <c r="D3380" s="9" t="s">
        <v>4244</v>
      </c>
      <c r="E3380" s="6" t="s">
        <v>4245</v>
      </c>
      <c r="F3380" s="9" t="s">
        <v>270</v>
      </c>
      <c r="G3380" s="10">
        <v>62.056260000000002</v>
      </c>
      <c r="H3380" s="8">
        <v>0.99413298565840935</v>
      </c>
      <c r="I3380" s="8">
        <v>0</v>
      </c>
      <c r="J3380" s="11">
        <v>4.1999999999999997E-3</v>
      </c>
      <c r="K3380" s="11">
        <v>6.9080000000000003E-2</v>
      </c>
      <c r="L3380" s="11">
        <v>0.63092000000000004</v>
      </c>
    </row>
    <row r="3381" spans="2:12" x14ac:dyDescent="0.3">
      <c r="B3381" s="9" t="s">
        <v>4229</v>
      </c>
      <c r="C3381" s="9" t="s">
        <v>4230</v>
      </c>
      <c r="D3381" s="9" t="s">
        <v>4235</v>
      </c>
      <c r="E3381" s="6" t="s">
        <v>4236</v>
      </c>
      <c r="F3381" s="9" t="s">
        <v>270</v>
      </c>
      <c r="G3381" s="10">
        <v>63.170319999999997</v>
      </c>
      <c r="H3381" s="8">
        <v>1</v>
      </c>
      <c r="I3381" s="8">
        <v>5.7553956834532373E-4</v>
      </c>
      <c r="J3381" s="11">
        <v>5.0200000000000002E-3</v>
      </c>
      <c r="K3381" s="11">
        <v>0.20877000000000001</v>
      </c>
      <c r="L3381" s="11">
        <v>0.66678000000000004</v>
      </c>
    </row>
    <row r="3382" spans="2:12" x14ac:dyDescent="0.3">
      <c r="B3382" s="9" t="s">
        <v>4229</v>
      </c>
      <c r="C3382" s="9" t="s">
        <v>4230</v>
      </c>
      <c r="D3382" s="9" t="s">
        <v>4111</v>
      </c>
      <c r="E3382" s="6" t="s">
        <v>4112</v>
      </c>
      <c r="F3382" s="9" t="s">
        <v>270</v>
      </c>
      <c r="G3382" s="10">
        <v>65.120360000000005</v>
      </c>
      <c r="H3382" s="8">
        <v>1</v>
      </c>
      <c r="I3382" s="8">
        <v>0</v>
      </c>
      <c r="J3382" s="11">
        <v>4.0099999999999997E-3</v>
      </c>
      <c r="K3382" s="11">
        <v>8.9219999999999994E-2</v>
      </c>
      <c r="L3382" s="11">
        <v>0.70247999999999999</v>
      </c>
    </row>
    <row r="3383" spans="2:12" x14ac:dyDescent="0.3">
      <c r="B3383" s="9" t="s">
        <v>4229</v>
      </c>
      <c r="C3383" s="9" t="s">
        <v>4230</v>
      </c>
      <c r="D3383" s="9" t="s">
        <v>4242</v>
      </c>
      <c r="E3383" s="6" t="s">
        <v>4243</v>
      </c>
      <c r="F3383" s="9" t="s">
        <v>270</v>
      </c>
      <c r="G3383" s="10">
        <v>64.999939999999995</v>
      </c>
      <c r="H3383" s="8">
        <v>1</v>
      </c>
      <c r="I3383" s="8">
        <v>0</v>
      </c>
      <c r="J3383" s="11">
        <v>4.2900000000000004E-3</v>
      </c>
      <c r="K3383" s="11">
        <v>5.0810000000000001E-2</v>
      </c>
      <c r="L3383" s="11">
        <v>0.62931999999999999</v>
      </c>
    </row>
    <row r="3384" spans="2:12" x14ac:dyDescent="0.3">
      <c r="B3384" s="9" t="s">
        <v>4229</v>
      </c>
      <c r="C3384" s="9" t="s">
        <v>4230</v>
      </c>
      <c r="D3384" s="9" t="s">
        <v>4237</v>
      </c>
      <c r="E3384" s="6" t="s">
        <v>3186</v>
      </c>
      <c r="F3384" s="9" t="s">
        <v>270</v>
      </c>
      <c r="G3384" s="10">
        <v>59.308169999999997</v>
      </c>
      <c r="H3384" s="8">
        <v>0.99709107182814949</v>
      </c>
      <c r="I3384" s="8">
        <v>9.3980756321324684E-3</v>
      </c>
      <c r="J3384" s="11">
        <v>1.601E-2</v>
      </c>
      <c r="K3384" s="11">
        <v>0.23635999999999999</v>
      </c>
      <c r="L3384" s="11">
        <v>0.66783999999999999</v>
      </c>
    </row>
    <row r="3385" spans="2:12" x14ac:dyDescent="0.3">
      <c r="B3385" s="9" t="s">
        <v>4229</v>
      </c>
      <c r="C3385" s="9" t="s">
        <v>4230</v>
      </c>
      <c r="D3385" s="9" t="s">
        <v>4240</v>
      </c>
      <c r="E3385" s="6" t="s">
        <v>4241</v>
      </c>
      <c r="F3385" s="9" t="s">
        <v>270</v>
      </c>
      <c r="G3385" s="10">
        <v>68.967590000000001</v>
      </c>
      <c r="H3385" s="8">
        <v>0.99964476021314386</v>
      </c>
      <c r="I3385" s="8">
        <v>0</v>
      </c>
      <c r="J3385" s="11">
        <v>2.64E-3</v>
      </c>
      <c r="K3385" s="11">
        <v>0.10465000000000001</v>
      </c>
      <c r="L3385" s="11">
        <v>0.68567999999999996</v>
      </c>
    </row>
    <row r="3386" spans="2:12" x14ac:dyDescent="0.3">
      <c r="B3386" s="9" t="s">
        <v>4229</v>
      </c>
      <c r="C3386" s="9" t="s">
        <v>4230</v>
      </c>
      <c r="D3386" s="9" t="s">
        <v>4117</v>
      </c>
      <c r="E3386" s="6" t="s">
        <v>4118</v>
      </c>
      <c r="F3386" s="9" t="s">
        <v>270</v>
      </c>
      <c r="G3386" s="10">
        <v>62.365560000000002</v>
      </c>
      <c r="H3386" s="8">
        <v>1</v>
      </c>
      <c r="I3386" s="8">
        <v>0</v>
      </c>
      <c r="J3386" s="11">
        <v>6.8500000000000002E-3</v>
      </c>
      <c r="K3386" s="11">
        <v>0.13111999999999999</v>
      </c>
      <c r="L3386" s="11">
        <v>0.67750999999999995</v>
      </c>
    </row>
    <row r="3387" spans="2:12" x14ac:dyDescent="0.3">
      <c r="B3387" s="9" t="s">
        <v>4229</v>
      </c>
      <c r="C3387" s="9" t="s">
        <v>4230</v>
      </c>
      <c r="D3387" s="9" t="s">
        <v>4238</v>
      </c>
      <c r="E3387" s="6" t="s">
        <v>4239</v>
      </c>
      <c r="F3387" s="9" t="s">
        <v>270</v>
      </c>
      <c r="G3387" s="10">
        <v>67.974500000000006</v>
      </c>
      <c r="H3387" s="8">
        <v>1</v>
      </c>
      <c r="I3387" s="8">
        <v>0</v>
      </c>
      <c r="J3387" s="11">
        <v>2.0300000000000001E-3</v>
      </c>
      <c r="K3387" s="11">
        <v>6.0019999999999997E-2</v>
      </c>
      <c r="L3387" s="11">
        <v>0.62597000000000003</v>
      </c>
    </row>
    <row r="3388" spans="2:12" x14ac:dyDescent="0.3">
      <c r="B3388" s="9" t="s">
        <v>4229</v>
      </c>
      <c r="C3388" s="9" t="s">
        <v>4230</v>
      </c>
      <c r="D3388" s="9" t="s">
        <v>4227</v>
      </c>
      <c r="E3388" s="6" t="s">
        <v>4228</v>
      </c>
      <c r="F3388" s="9" t="s">
        <v>270</v>
      </c>
      <c r="G3388" s="10">
        <v>70.077929999999995</v>
      </c>
      <c r="H3388" s="8">
        <v>1</v>
      </c>
      <c r="I3388" s="8">
        <v>0</v>
      </c>
      <c r="J3388" s="11">
        <v>7.1300000000000001E-3</v>
      </c>
      <c r="K3388" s="11">
        <v>0.16273000000000001</v>
      </c>
      <c r="L3388" s="11">
        <v>0.75300999999999996</v>
      </c>
    </row>
    <row r="3389" spans="2:12" x14ac:dyDescent="0.3">
      <c r="B3389" s="9" t="s">
        <v>4248</v>
      </c>
      <c r="C3389" s="9" t="s">
        <v>4249</v>
      </c>
      <c r="D3389" s="9" t="s">
        <v>4269</v>
      </c>
      <c r="E3389" s="6" t="s">
        <v>4270</v>
      </c>
      <c r="F3389" s="9" t="s">
        <v>375</v>
      </c>
      <c r="G3389" s="10">
        <v>61.428840000000001</v>
      </c>
      <c r="H3389" s="8">
        <v>0.99511461856444949</v>
      </c>
      <c r="I3389" s="8">
        <v>2.0668921458098458E-3</v>
      </c>
      <c r="J3389" s="11">
        <v>1.6230000000000001E-2</v>
      </c>
      <c r="K3389" s="11">
        <v>0.24686</v>
      </c>
      <c r="L3389" s="11">
        <v>0.67547000000000001</v>
      </c>
    </row>
    <row r="3390" spans="2:12" x14ac:dyDescent="0.3">
      <c r="B3390" s="9" t="s">
        <v>4248</v>
      </c>
      <c r="C3390" s="9" t="s">
        <v>4249</v>
      </c>
      <c r="D3390" s="9" t="s">
        <v>4271</v>
      </c>
      <c r="E3390" s="6" t="s">
        <v>4272</v>
      </c>
      <c r="F3390" s="9" t="s">
        <v>375</v>
      </c>
      <c r="G3390" s="10">
        <v>59.040210000000002</v>
      </c>
      <c r="H3390" s="8">
        <v>0.97028231797919762</v>
      </c>
      <c r="I3390" s="8">
        <v>1.5230312035661218E-2</v>
      </c>
      <c r="J3390" s="11">
        <v>2.572E-2</v>
      </c>
      <c r="K3390" s="11">
        <v>0.21560000000000001</v>
      </c>
      <c r="L3390" s="11">
        <v>0.63095000000000001</v>
      </c>
    </row>
    <row r="3391" spans="2:12" x14ac:dyDescent="0.3">
      <c r="B3391" s="9" t="s">
        <v>4248</v>
      </c>
      <c r="C3391" s="9" t="s">
        <v>4249</v>
      </c>
      <c r="D3391" s="9" t="s">
        <v>4252</v>
      </c>
      <c r="E3391" s="6" t="s">
        <v>4253</v>
      </c>
      <c r="F3391" s="9" t="s">
        <v>375</v>
      </c>
      <c r="G3391" s="10">
        <v>53.87059</v>
      </c>
      <c r="H3391" s="8">
        <v>0.98499061913696062</v>
      </c>
      <c r="I3391" s="8">
        <v>2.1888680425265791E-3</v>
      </c>
      <c r="J3391" s="11">
        <v>8.1399999999999997E-3</v>
      </c>
      <c r="K3391" s="11">
        <v>0.12986</v>
      </c>
      <c r="L3391" s="11">
        <v>0.58009999999999995</v>
      </c>
    </row>
    <row r="3392" spans="2:12" x14ac:dyDescent="0.3">
      <c r="B3392" s="9" t="s">
        <v>4248</v>
      </c>
      <c r="C3392" s="9" t="s">
        <v>4249</v>
      </c>
      <c r="D3392" s="9" t="s">
        <v>4254</v>
      </c>
      <c r="E3392" s="6" t="s">
        <v>4255</v>
      </c>
      <c r="F3392" s="9" t="s">
        <v>375</v>
      </c>
      <c r="G3392" s="10">
        <v>56.454140000000002</v>
      </c>
      <c r="H3392" s="8">
        <v>0.977030087350372</v>
      </c>
      <c r="I3392" s="8">
        <v>1.0352636687156261E-2</v>
      </c>
      <c r="J3392" s="11">
        <v>5.4999999999999997E-3</v>
      </c>
      <c r="K3392" s="11">
        <v>0.11464000000000001</v>
      </c>
      <c r="L3392" s="11">
        <v>0.59167999999999998</v>
      </c>
    </row>
    <row r="3393" spans="2:12" x14ac:dyDescent="0.3">
      <c r="B3393" s="9" t="s">
        <v>4248</v>
      </c>
      <c r="C3393" s="9" t="s">
        <v>4249</v>
      </c>
      <c r="D3393" s="9" t="s">
        <v>4273</v>
      </c>
      <c r="E3393" s="6" t="s">
        <v>4274</v>
      </c>
      <c r="F3393" s="9" t="s">
        <v>375</v>
      </c>
      <c r="G3393" s="10">
        <v>62.980559999999997</v>
      </c>
      <c r="H3393" s="8">
        <v>0.99644128113879005</v>
      </c>
      <c r="I3393" s="8">
        <v>0</v>
      </c>
      <c r="J3393" s="11">
        <v>4.5399999999999998E-3</v>
      </c>
      <c r="K3393" s="11">
        <v>6.191E-2</v>
      </c>
      <c r="L3393" s="11">
        <v>0.65207999999999999</v>
      </c>
    </row>
    <row r="3394" spans="2:12" x14ac:dyDescent="0.3">
      <c r="B3394" s="9" t="s">
        <v>4248</v>
      </c>
      <c r="C3394" s="9" t="s">
        <v>4249</v>
      </c>
      <c r="D3394" s="9" t="s">
        <v>4266</v>
      </c>
      <c r="E3394" s="6" t="s">
        <v>19785</v>
      </c>
      <c r="F3394" s="9" t="s">
        <v>375</v>
      </c>
      <c r="G3394" s="10">
        <v>63.810859999999998</v>
      </c>
      <c r="H3394" s="8">
        <v>0.99970980847359259</v>
      </c>
      <c r="I3394" s="8">
        <v>2.901915264074289E-4</v>
      </c>
      <c r="J3394" s="11">
        <v>6.1000000000000004E-3</v>
      </c>
      <c r="K3394" s="11">
        <v>0.15525</v>
      </c>
      <c r="L3394" s="11">
        <v>0.67623</v>
      </c>
    </row>
    <row r="3395" spans="2:12" x14ac:dyDescent="0.3">
      <c r="B3395" s="9" t="s">
        <v>4248</v>
      </c>
      <c r="C3395" s="9" t="s">
        <v>4249</v>
      </c>
      <c r="D3395" s="9" t="s">
        <v>4262</v>
      </c>
      <c r="E3395" s="6" t="s">
        <v>4263</v>
      </c>
      <c r="F3395" s="9" t="s">
        <v>375</v>
      </c>
      <c r="G3395" s="10">
        <v>64.395520000000005</v>
      </c>
      <c r="H3395" s="8">
        <v>0.99534775529192832</v>
      </c>
      <c r="I3395" s="8">
        <v>4.6522447080716445E-3</v>
      </c>
      <c r="J3395" s="11">
        <v>1.5350000000000001E-2</v>
      </c>
      <c r="K3395" s="11">
        <v>0.23291999999999999</v>
      </c>
      <c r="L3395" s="11">
        <v>0.70809999999999995</v>
      </c>
    </row>
    <row r="3396" spans="2:12" x14ac:dyDescent="0.3">
      <c r="B3396" s="9" t="s">
        <v>4248</v>
      </c>
      <c r="C3396" s="9" t="s">
        <v>4249</v>
      </c>
      <c r="D3396" s="9" t="s">
        <v>4264</v>
      </c>
      <c r="E3396" s="6" t="s">
        <v>4265</v>
      </c>
      <c r="F3396" s="9" t="s">
        <v>375</v>
      </c>
      <c r="G3396" s="10">
        <v>58.103189999999998</v>
      </c>
      <c r="H3396" s="8">
        <v>0.99070904645476776</v>
      </c>
      <c r="I3396" s="8">
        <v>0</v>
      </c>
      <c r="J3396" s="11">
        <v>5.8199999999999997E-3</v>
      </c>
      <c r="K3396" s="11">
        <v>0.14238000000000001</v>
      </c>
      <c r="L3396" s="11">
        <v>0.60997000000000001</v>
      </c>
    </row>
    <row r="3397" spans="2:12" x14ac:dyDescent="0.3">
      <c r="B3397" s="9" t="s">
        <v>4248</v>
      </c>
      <c r="C3397" s="9" t="s">
        <v>4249</v>
      </c>
      <c r="D3397" s="9" t="s">
        <v>4267</v>
      </c>
      <c r="E3397" s="6" t="s">
        <v>4268</v>
      </c>
      <c r="F3397" s="9" t="s">
        <v>375</v>
      </c>
      <c r="G3397" s="10">
        <v>60.650950000000002</v>
      </c>
      <c r="H3397" s="8">
        <v>0.99252056843679881</v>
      </c>
      <c r="I3397" s="8">
        <v>7.4794315632011965E-4</v>
      </c>
      <c r="J3397" s="11">
        <v>3.8E-3</v>
      </c>
      <c r="K3397" s="11">
        <v>9.3710000000000002E-2</v>
      </c>
      <c r="L3397" s="11">
        <v>0.64583999999999997</v>
      </c>
    </row>
    <row r="3398" spans="2:12" x14ac:dyDescent="0.3">
      <c r="B3398" s="9" t="s">
        <v>4248</v>
      </c>
      <c r="C3398" s="9" t="s">
        <v>4249</v>
      </c>
      <c r="D3398" s="9" t="s">
        <v>4250</v>
      </c>
      <c r="E3398" s="6" t="s">
        <v>4251</v>
      </c>
      <c r="F3398" s="9" t="s">
        <v>375</v>
      </c>
      <c r="G3398" s="10">
        <v>36.620559999999998</v>
      </c>
      <c r="H3398" s="8">
        <v>0.61447678992918964</v>
      </c>
      <c r="I3398" s="8">
        <v>0.12955677943876212</v>
      </c>
      <c r="J3398" s="11">
        <v>4.2389999999999997E-2</v>
      </c>
      <c r="K3398" s="11">
        <v>0.39357999999999999</v>
      </c>
      <c r="L3398" s="11">
        <v>0.25824999999999998</v>
      </c>
    </row>
    <row r="3399" spans="2:12" x14ac:dyDescent="0.3">
      <c r="B3399" s="9" t="s">
        <v>4248</v>
      </c>
      <c r="C3399" s="9" t="s">
        <v>4249</v>
      </c>
      <c r="D3399" s="9" t="s">
        <v>1707</v>
      </c>
      <c r="E3399" s="6" t="s">
        <v>1708</v>
      </c>
      <c r="F3399" s="9" t="s">
        <v>375</v>
      </c>
      <c r="G3399" s="10">
        <v>55.22983</v>
      </c>
      <c r="H3399" s="8">
        <v>0.97753222836095766</v>
      </c>
      <c r="I3399" s="8">
        <v>6.2615101289134438E-3</v>
      </c>
      <c r="J3399" s="11">
        <v>1.9570000000000001E-2</v>
      </c>
      <c r="K3399" s="11">
        <v>0.19869999999999999</v>
      </c>
      <c r="L3399" s="11">
        <v>0.38086999999999999</v>
      </c>
    </row>
    <row r="3400" spans="2:12" x14ac:dyDescent="0.3">
      <c r="B3400" s="9" t="s">
        <v>4248</v>
      </c>
      <c r="C3400" s="9" t="s">
        <v>4249</v>
      </c>
      <c r="D3400" s="9" t="s">
        <v>4256</v>
      </c>
      <c r="E3400" s="6" t="s">
        <v>4257</v>
      </c>
      <c r="F3400" s="9" t="s">
        <v>375</v>
      </c>
      <c r="G3400" s="10">
        <v>61.039000000000001</v>
      </c>
      <c r="H3400" s="8">
        <v>1</v>
      </c>
      <c r="I3400" s="8">
        <v>6.5136476426799006E-3</v>
      </c>
      <c r="J3400" s="11">
        <v>2.3539999999999998E-2</v>
      </c>
      <c r="K3400" s="11">
        <v>0.26167000000000001</v>
      </c>
      <c r="L3400" s="11">
        <v>0.68262</v>
      </c>
    </row>
    <row r="3401" spans="2:12" x14ac:dyDescent="0.3">
      <c r="B3401" s="9" t="s">
        <v>4248</v>
      </c>
      <c r="C3401" s="9" t="s">
        <v>4249</v>
      </c>
      <c r="D3401" s="9" t="s">
        <v>4258</v>
      </c>
      <c r="E3401" s="6" t="s">
        <v>4259</v>
      </c>
      <c r="F3401" s="9" t="s">
        <v>375</v>
      </c>
      <c r="G3401" s="10">
        <v>53.999070000000003</v>
      </c>
      <c r="H3401" s="8">
        <v>0.98417963766266903</v>
      </c>
      <c r="I3401" s="8">
        <v>0</v>
      </c>
      <c r="J3401" s="11">
        <v>2.4160000000000001E-2</v>
      </c>
      <c r="K3401" s="11">
        <v>0.24132999999999999</v>
      </c>
      <c r="L3401" s="11">
        <v>0.70104999999999995</v>
      </c>
    </row>
    <row r="3402" spans="2:12" x14ac:dyDescent="0.3">
      <c r="B3402" s="9" t="s">
        <v>4248</v>
      </c>
      <c r="C3402" s="9" t="s">
        <v>4249</v>
      </c>
      <c r="D3402" s="9" t="s">
        <v>4260</v>
      </c>
      <c r="E3402" s="6" t="s">
        <v>4261</v>
      </c>
      <c r="F3402" s="9" t="s">
        <v>375</v>
      </c>
      <c r="G3402" s="10">
        <v>31.92963</v>
      </c>
      <c r="H3402" s="8">
        <v>0.77645926876202698</v>
      </c>
      <c r="I3402" s="8">
        <v>0.13758819756254009</v>
      </c>
      <c r="J3402" s="11">
        <v>0.12212000000000001</v>
      </c>
      <c r="K3402" s="11">
        <v>0.43296000000000001</v>
      </c>
      <c r="L3402" s="11">
        <v>0.39539000000000002</v>
      </c>
    </row>
    <row r="3403" spans="2:12" x14ac:dyDescent="0.3">
      <c r="B3403" s="9" t="s">
        <v>4275</v>
      </c>
      <c r="C3403" s="9" t="s">
        <v>4276</v>
      </c>
      <c r="D3403" s="9" t="s">
        <v>4291</v>
      </c>
      <c r="E3403" s="6" t="s">
        <v>4292</v>
      </c>
      <c r="F3403" s="9" t="s">
        <v>5</v>
      </c>
      <c r="G3403" s="10">
        <v>64.545439999999999</v>
      </c>
      <c r="H3403" s="8">
        <v>0.99551878662530158</v>
      </c>
      <c r="I3403" s="8">
        <v>0</v>
      </c>
      <c r="J3403" s="11">
        <v>2.31E-3</v>
      </c>
      <c r="K3403" s="11">
        <v>6.9260000000000002E-2</v>
      </c>
      <c r="L3403" s="11">
        <v>0.69142000000000003</v>
      </c>
    </row>
    <row r="3404" spans="2:12" x14ac:dyDescent="0.3">
      <c r="B3404" s="9" t="s">
        <v>4275</v>
      </c>
      <c r="C3404" s="9" t="s">
        <v>4276</v>
      </c>
      <c r="D3404" s="9" t="s">
        <v>4293</v>
      </c>
      <c r="E3404" s="6" t="s">
        <v>4294</v>
      </c>
      <c r="F3404" s="9" t="s">
        <v>5</v>
      </c>
      <c r="G3404" s="10">
        <v>63.13617</v>
      </c>
      <c r="H3404" s="8">
        <v>0.99594977723774802</v>
      </c>
      <c r="I3404" s="8">
        <v>0</v>
      </c>
      <c r="J3404" s="11">
        <v>4.4999999999999997E-3</v>
      </c>
      <c r="K3404" s="11">
        <v>9.2340000000000005E-2</v>
      </c>
      <c r="L3404" s="11">
        <v>0.66847000000000001</v>
      </c>
    </row>
    <row r="3405" spans="2:12" x14ac:dyDescent="0.3">
      <c r="B3405" s="9" t="s">
        <v>4275</v>
      </c>
      <c r="C3405" s="9" t="s">
        <v>4276</v>
      </c>
      <c r="D3405" s="9" t="s">
        <v>4289</v>
      </c>
      <c r="E3405" s="6" t="s">
        <v>4290</v>
      </c>
      <c r="F3405" s="9" t="s">
        <v>5</v>
      </c>
      <c r="G3405" s="10">
        <v>56.910699999999999</v>
      </c>
      <c r="H3405" s="8">
        <v>0.9915795586527294</v>
      </c>
      <c r="I3405" s="8">
        <v>8.710801393728223E-4</v>
      </c>
      <c r="J3405" s="11">
        <v>1.2E-2</v>
      </c>
      <c r="K3405" s="11">
        <v>0.20874000000000001</v>
      </c>
      <c r="L3405" s="11">
        <v>0.64320999999999995</v>
      </c>
    </row>
    <row r="3406" spans="2:12" x14ac:dyDescent="0.3">
      <c r="B3406" s="9" t="s">
        <v>4275</v>
      </c>
      <c r="C3406" s="9" t="s">
        <v>4276</v>
      </c>
      <c r="D3406" s="9" t="s">
        <v>4285</v>
      </c>
      <c r="E3406" s="6" t="s">
        <v>4286</v>
      </c>
      <c r="F3406" s="9" t="s">
        <v>5</v>
      </c>
      <c r="G3406" s="10">
        <v>62.534089999999999</v>
      </c>
      <c r="H3406" s="8">
        <v>0.99817974971558587</v>
      </c>
      <c r="I3406" s="8">
        <v>0</v>
      </c>
      <c r="J3406" s="11">
        <v>2.4499999999999999E-3</v>
      </c>
      <c r="K3406" s="11">
        <v>8.8679999999999995E-2</v>
      </c>
      <c r="L3406" s="11">
        <v>0.64063999999999999</v>
      </c>
    </row>
    <row r="3407" spans="2:12" x14ac:dyDescent="0.3">
      <c r="B3407" s="9" t="s">
        <v>4275</v>
      </c>
      <c r="C3407" s="9" t="s">
        <v>4276</v>
      </c>
      <c r="D3407" s="9" t="s">
        <v>4287</v>
      </c>
      <c r="E3407" s="6" t="s">
        <v>4288</v>
      </c>
      <c r="F3407" s="9" t="s">
        <v>5</v>
      </c>
      <c r="G3407" s="10">
        <v>44.93768</v>
      </c>
      <c r="H3407" s="8">
        <v>1</v>
      </c>
      <c r="I3407" s="8">
        <v>0</v>
      </c>
      <c r="J3407" s="11">
        <v>2.9399999999999999E-3</v>
      </c>
      <c r="K3407" s="11">
        <v>9.3390000000000001E-2</v>
      </c>
      <c r="L3407" s="11">
        <v>0.48516999999999999</v>
      </c>
    </row>
    <row r="3408" spans="2:12" x14ac:dyDescent="0.3">
      <c r="B3408" s="9" t="s">
        <v>4275</v>
      </c>
      <c r="C3408" s="9" t="s">
        <v>4276</v>
      </c>
      <c r="D3408" s="9" t="s">
        <v>4302</v>
      </c>
      <c r="E3408" s="6" t="s">
        <v>18604</v>
      </c>
      <c r="F3408" s="9" t="s">
        <v>5</v>
      </c>
      <c r="G3408" s="10">
        <v>60.87679</v>
      </c>
      <c r="H3408" s="8">
        <v>0.99667479494568834</v>
      </c>
      <c r="I3408" s="8">
        <v>0</v>
      </c>
      <c r="J3408" s="11">
        <v>6.2500000000000003E-3</v>
      </c>
      <c r="K3408" s="11">
        <v>0.10854999999999999</v>
      </c>
      <c r="L3408" s="11">
        <v>0.64432</v>
      </c>
    </row>
    <row r="3409" spans="2:12" x14ac:dyDescent="0.3">
      <c r="B3409" s="9" t="s">
        <v>4275</v>
      </c>
      <c r="C3409" s="9" t="s">
        <v>4276</v>
      </c>
      <c r="D3409" s="9" t="s">
        <v>4279</v>
      </c>
      <c r="E3409" s="6" t="s">
        <v>18605</v>
      </c>
      <c r="F3409" s="9" t="s">
        <v>5</v>
      </c>
      <c r="G3409" s="10">
        <v>66.889080000000007</v>
      </c>
      <c r="H3409" s="8">
        <v>1</v>
      </c>
      <c r="I3409" s="8">
        <v>0</v>
      </c>
      <c r="J3409" s="11">
        <v>1.129E-2</v>
      </c>
      <c r="K3409" s="11">
        <v>0.22334000000000001</v>
      </c>
      <c r="L3409" s="11">
        <v>0.73568</v>
      </c>
    </row>
    <row r="3410" spans="2:12" x14ac:dyDescent="0.3">
      <c r="B3410" s="9" t="s">
        <v>4275</v>
      </c>
      <c r="C3410" s="9" t="s">
        <v>4276</v>
      </c>
      <c r="D3410" s="9" t="s">
        <v>4283</v>
      </c>
      <c r="E3410" s="6" t="s">
        <v>4284</v>
      </c>
      <c r="F3410" s="9" t="s">
        <v>5</v>
      </c>
      <c r="G3410" s="10">
        <v>49.435029999999998</v>
      </c>
      <c r="H3410" s="8">
        <v>0.98882952889752307</v>
      </c>
      <c r="I3410" s="8">
        <v>1.0199125789218067E-2</v>
      </c>
      <c r="J3410" s="11">
        <v>1.5429999999999999E-2</v>
      </c>
      <c r="K3410" s="11">
        <v>0.28893999999999997</v>
      </c>
      <c r="L3410" s="11">
        <v>0.60663999999999996</v>
      </c>
    </row>
    <row r="3411" spans="2:12" x14ac:dyDescent="0.3">
      <c r="B3411" s="9" t="s">
        <v>4275</v>
      </c>
      <c r="C3411" s="9" t="s">
        <v>4276</v>
      </c>
      <c r="D3411" s="9" t="s">
        <v>4295</v>
      </c>
      <c r="E3411" s="6" t="s">
        <v>19786</v>
      </c>
      <c r="F3411" s="9" t="s">
        <v>5</v>
      </c>
      <c r="G3411" s="10">
        <v>49.597990000000003</v>
      </c>
      <c r="H3411" s="8">
        <v>0.97364864864864864</v>
      </c>
      <c r="I3411" s="8">
        <v>2.364864864864865E-3</v>
      </c>
      <c r="J3411" s="11">
        <v>6.7099999999999998E-3</v>
      </c>
      <c r="K3411" s="11">
        <v>0.14477000000000001</v>
      </c>
      <c r="L3411" s="11">
        <v>0.53727999999999998</v>
      </c>
    </row>
    <row r="3412" spans="2:12" x14ac:dyDescent="0.3">
      <c r="B3412" s="9" t="s">
        <v>4275</v>
      </c>
      <c r="C3412" s="9" t="s">
        <v>4276</v>
      </c>
      <c r="D3412" s="9" t="s">
        <v>4296</v>
      </c>
      <c r="E3412" s="6" t="s">
        <v>4297</v>
      </c>
      <c r="F3412" s="9" t="s">
        <v>5</v>
      </c>
      <c r="G3412" s="10">
        <v>59.787779999999998</v>
      </c>
      <c r="H3412" s="8">
        <v>0.99435028248587576</v>
      </c>
      <c r="I3412" s="8">
        <v>0</v>
      </c>
      <c r="J3412" s="11">
        <v>4.1599999999999996E-3</v>
      </c>
      <c r="K3412" s="11">
        <v>0.16133</v>
      </c>
      <c r="L3412" s="11">
        <v>0.60124999999999995</v>
      </c>
    </row>
    <row r="3413" spans="2:12" x14ac:dyDescent="0.3">
      <c r="B3413" s="9" t="s">
        <v>4275</v>
      </c>
      <c r="C3413" s="9" t="s">
        <v>4276</v>
      </c>
      <c r="D3413" s="9" t="s">
        <v>4280</v>
      </c>
      <c r="E3413" s="6" t="s">
        <v>18606</v>
      </c>
      <c r="F3413" s="9" t="s">
        <v>5</v>
      </c>
      <c r="G3413" s="10">
        <v>65.155420000000007</v>
      </c>
      <c r="H3413" s="8">
        <v>1</v>
      </c>
      <c r="I3413" s="8">
        <v>0</v>
      </c>
      <c r="J3413" s="11">
        <v>7.79E-3</v>
      </c>
      <c r="K3413" s="11">
        <v>0.15942000000000001</v>
      </c>
      <c r="L3413" s="11">
        <v>0.69513000000000003</v>
      </c>
    </row>
    <row r="3414" spans="2:12" x14ac:dyDescent="0.3">
      <c r="B3414" s="9" t="s">
        <v>4275</v>
      </c>
      <c r="C3414" s="9" t="s">
        <v>4276</v>
      </c>
      <c r="D3414" s="9" t="s">
        <v>4298</v>
      </c>
      <c r="E3414" s="6" t="s">
        <v>4299</v>
      </c>
      <c r="F3414" s="9" t="s">
        <v>5</v>
      </c>
      <c r="G3414" s="10">
        <v>61.059780000000003</v>
      </c>
      <c r="H3414" s="8">
        <v>0.99799518845228552</v>
      </c>
      <c r="I3414" s="8">
        <v>0</v>
      </c>
      <c r="J3414" s="11">
        <v>1.2800000000000001E-2</v>
      </c>
      <c r="K3414" s="11">
        <v>0.22958000000000001</v>
      </c>
      <c r="L3414" s="11">
        <v>0.60177000000000003</v>
      </c>
    </row>
    <row r="3415" spans="2:12" x14ac:dyDescent="0.3">
      <c r="B3415" s="9" t="s">
        <v>4275</v>
      </c>
      <c r="C3415" s="9" t="s">
        <v>4276</v>
      </c>
      <c r="D3415" s="9" t="s">
        <v>4300</v>
      </c>
      <c r="E3415" s="6" t="s">
        <v>4301</v>
      </c>
      <c r="F3415" s="9" t="s">
        <v>5</v>
      </c>
      <c r="G3415" s="10">
        <v>60.43479</v>
      </c>
      <c r="H3415" s="8">
        <v>0.99532710280373837</v>
      </c>
      <c r="I3415" s="8">
        <v>0</v>
      </c>
      <c r="J3415" s="11">
        <v>1.027E-2</v>
      </c>
      <c r="K3415" s="11">
        <v>0.23402999999999999</v>
      </c>
      <c r="L3415" s="11">
        <v>0.65476000000000001</v>
      </c>
    </row>
    <row r="3416" spans="2:12" x14ac:dyDescent="0.3">
      <c r="B3416" s="9" t="s">
        <v>4275</v>
      </c>
      <c r="C3416" s="9" t="s">
        <v>4276</v>
      </c>
      <c r="D3416" s="9" t="s">
        <v>4281</v>
      </c>
      <c r="E3416" s="6" t="s">
        <v>4282</v>
      </c>
      <c r="F3416" s="9" t="s">
        <v>5</v>
      </c>
      <c r="G3416" s="10">
        <v>60.203159999999997</v>
      </c>
      <c r="H3416" s="8">
        <v>1</v>
      </c>
      <c r="I3416" s="8">
        <v>0</v>
      </c>
      <c r="J3416" s="11">
        <v>2.99E-3</v>
      </c>
      <c r="K3416" s="11">
        <v>0.11647</v>
      </c>
      <c r="L3416" s="11">
        <v>0.66339999999999999</v>
      </c>
    </row>
    <row r="3417" spans="2:12" x14ac:dyDescent="0.3">
      <c r="B3417" s="9" t="s">
        <v>4275</v>
      </c>
      <c r="C3417" s="9" t="s">
        <v>4276</v>
      </c>
      <c r="D3417" s="9" t="s">
        <v>4277</v>
      </c>
      <c r="E3417" s="6" t="s">
        <v>4278</v>
      </c>
      <c r="F3417" s="9" t="s">
        <v>5</v>
      </c>
      <c r="G3417" s="10">
        <v>62.5839</v>
      </c>
      <c r="H3417" s="8">
        <v>0.99630996309963105</v>
      </c>
      <c r="I3417" s="8">
        <v>0</v>
      </c>
      <c r="J3417" s="11">
        <v>7.5799999999999999E-3</v>
      </c>
      <c r="K3417" s="11">
        <v>0.14801</v>
      </c>
      <c r="L3417" s="11">
        <v>0.65125999999999995</v>
      </c>
    </row>
    <row r="3418" spans="2:12" x14ac:dyDescent="0.3">
      <c r="B3418" s="9" t="s">
        <v>4303</v>
      </c>
      <c r="C3418" s="9" t="s">
        <v>4304</v>
      </c>
      <c r="D3418" s="9" t="s">
        <v>4320</v>
      </c>
      <c r="E3418" s="6" t="s">
        <v>4321</v>
      </c>
      <c r="F3418" s="9" t="s">
        <v>83</v>
      </c>
      <c r="G3418" s="10">
        <v>32.455080000000002</v>
      </c>
      <c r="H3418" s="8">
        <v>0.95387700534759357</v>
      </c>
      <c r="I3418" s="8">
        <v>3.0080213903743314E-3</v>
      </c>
      <c r="J3418" s="11">
        <v>6.8799999999999998E-3</v>
      </c>
      <c r="K3418" s="11">
        <v>0.1278</v>
      </c>
      <c r="L3418" s="11">
        <v>0.44191000000000003</v>
      </c>
    </row>
    <row r="3419" spans="2:12" x14ac:dyDescent="0.3">
      <c r="B3419" s="9" t="s">
        <v>4303</v>
      </c>
      <c r="C3419" s="9" t="s">
        <v>4304</v>
      </c>
      <c r="D3419" s="9" t="s">
        <v>4305</v>
      </c>
      <c r="E3419" s="6" t="s">
        <v>4306</v>
      </c>
      <c r="F3419" s="9" t="s">
        <v>83</v>
      </c>
      <c r="G3419" s="10">
        <v>67.609970000000004</v>
      </c>
      <c r="H3419" s="8">
        <v>1</v>
      </c>
      <c r="I3419" s="8">
        <v>0</v>
      </c>
      <c r="J3419" s="11">
        <v>1.155E-2</v>
      </c>
      <c r="K3419" s="11">
        <v>0.23791000000000001</v>
      </c>
      <c r="L3419" s="11">
        <v>0.71587999999999996</v>
      </c>
    </row>
    <row r="3420" spans="2:12" x14ac:dyDescent="0.3">
      <c r="B3420" s="9" t="s">
        <v>4303</v>
      </c>
      <c r="C3420" s="9" t="s">
        <v>4304</v>
      </c>
      <c r="D3420" s="9" t="s">
        <v>4311</v>
      </c>
      <c r="E3420" s="6" t="s">
        <v>18607</v>
      </c>
      <c r="F3420" s="9" t="s">
        <v>83</v>
      </c>
      <c r="G3420" s="10">
        <v>65.776979999999995</v>
      </c>
      <c r="H3420" s="8">
        <v>0.99483274408485178</v>
      </c>
      <c r="I3420" s="8">
        <v>4.8952950775088388E-3</v>
      </c>
      <c r="J3420" s="11">
        <v>5.9300000000000004E-3</v>
      </c>
      <c r="K3420" s="11">
        <v>0.14510000000000001</v>
      </c>
      <c r="L3420" s="11">
        <v>0.67910999999999999</v>
      </c>
    </row>
    <row r="3421" spans="2:12" x14ac:dyDescent="0.3">
      <c r="B3421" s="9" t="s">
        <v>4303</v>
      </c>
      <c r="C3421" s="9" t="s">
        <v>4304</v>
      </c>
      <c r="D3421" s="9" t="s">
        <v>4307</v>
      </c>
      <c r="E3421" s="6" t="s">
        <v>4308</v>
      </c>
      <c r="F3421" s="9" t="s">
        <v>83</v>
      </c>
      <c r="G3421" s="10">
        <v>63.097929999999998</v>
      </c>
      <c r="H3421" s="8">
        <v>1</v>
      </c>
      <c r="I3421" s="8">
        <v>0</v>
      </c>
      <c r="J3421" s="11">
        <v>5.0400000000000002E-3</v>
      </c>
      <c r="K3421" s="11">
        <v>8.3049999999999999E-2</v>
      </c>
      <c r="L3421" s="11">
        <v>0.64154999999999995</v>
      </c>
    </row>
    <row r="3422" spans="2:12" x14ac:dyDescent="0.3">
      <c r="B3422" s="9" t="s">
        <v>4303</v>
      </c>
      <c r="C3422" s="9" t="s">
        <v>4304</v>
      </c>
      <c r="D3422" s="9" t="s">
        <v>4312</v>
      </c>
      <c r="E3422" s="6" t="s">
        <v>4313</v>
      </c>
      <c r="F3422" s="9" t="s">
        <v>83</v>
      </c>
      <c r="G3422" s="10">
        <v>70.882589999999993</v>
      </c>
      <c r="H3422" s="8">
        <v>0.99926226484691993</v>
      </c>
      <c r="I3422" s="8">
        <v>7.377351530800443E-4</v>
      </c>
      <c r="J3422" s="11">
        <v>1.082E-2</v>
      </c>
      <c r="K3422" s="11">
        <v>0.22774</v>
      </c>
      <c r="L3422" s="11">
        <v>0.71765999999999996</v>
      </c>
    </row>
    <row r="3423" spans="2:12" x14ac:dyDescent="0.3">
      <c r="B3423" s="9" t="s">
        <v>4303</v>
      </c>
      <c r="C3423" s="9" t="s">
        <v>4304</v>
      </c>
      <c r="D3423" s="9" t="s">
        <v>4319</v>
      </c>
      <c r="E3423" s="6" t="s">
        <v>18608</v>
      </c>
      <c r="F3423" s="9" t="s">
        <v>83</v>
      </c>
      <c r="G3423" s="10">
        <v>62.298900000000003</v>
      </c>
      <c r="H3423" s="8">
        <v>0.99681606661768307</v>
      </c>
      <c r="I3423" s="8">
        <v>0</v>
      </c>
      <c r="J3423" s="11">
        <v>2.6700000000000001E-3</v>
      </c>
      <c r="K3423" s="11">
        <v>4.8059999999999999E-2</v>
      </c>
      <c r="L3423" s="11">
        <v>0.61214999999999997</v>
      </c>
    </row>
    <row r="3424" spans="2:12" x14ac:dyDescent="0.3">
      <c r="B3424" s="9" t="s">
        <v>4303</v>
      </c>
      <c r="C3424" s="9" t="s">
        <v>4304</v>
      </c>
      <c r="D3424" s="9" t="s">
        <v>4315</v>
      </c>
      <c r="E3424" s="6" t="s">
        <v>4316</v>
      </c>
      <c r="F3424" s="9" t="s">
        <v>83</v>
      </c>
      <c r="G3424" s="10">
        <v>68.545760000000001</v>
      </c>
      <c r="H3424" s="8">
        <v>1</v>
      </c>
      <c r="I3424" s="8">
        <v>0</v>
      </c>
      <c r="J3424" s="11">
        <v>5.9500000000000004E-3</v>
      </c>
      <c r="K3424" s="11">
        <v>0.13796</v>
      </c>
      <c r="L3424" s="11">
        <v>0.67437000000000002</v>
      </c>
    </row>
    <row r="3425" spans="2:12" x14ac:dyDescent="0.3">
      <c r="B3425" s="9" t="s">
        <v>4303</v>
      </c>
      <c r="C3425" s="9" t="s">
        <v>4304</v>
      </c>
      <c r="D3425" s="9" t="s">
        <v>4322</v>
      </c>
      <c r="E3425" s="6" t="s">
        <v>4323</v>
      </c>
      <c r="F3425" s="9" t="s">
        <v>83</v>
      </c>
      <c r="G3425" s="10">
        <v>61.91554</v>
      </c>
      <c r="H3425" s="8">
        <v>0.98060004511617416</v>
      </c>
      <c r="I3425" s="8">
        <v>2.2558087074216106E-3</v>
      </c>
      <c r="J3425" s="11">
        <v>3.5599999999999998E-3</v>
      </c>
      <c r="K3425" s="11">
        <v>0.15398999999999999</v>
      </c>
      <c r="L3425" s="11">
        <v>0.64578999999999998</v>
      </c>
    </row>
    <row r="3426" spans="2:12" x14ac:dyDescent="0.3">
      <c r="B3426" s="9" t="s">
        <v>4303</v>
      </c>
      <c r="C3426" s="9" t="s">
        <v>4304</v>
      </c>
      <c r="D3426" s="9" t="s">
        <v>4317</v>
      </c>
      <c r="E3426" s="6" t="s">
        <v>4318</v>
      </c>
      <c r="F3426" s="9" t="s">
        <v>83</v>
      </c>
      <c r="G3426" s="10">
        <v>49.659230000000001</v>
      </c>
      <c r="H3426" s="8">
        <v>0.9940065927479772</v>
      </c>
      <c r="I3426" s="8">
        <v>0</v>
      </c>
      <c r="J3426" s="11">
        <v>9.1400000000000006E-3</v>
      </c>
      <c r="K3426" s="11">
        <v>0.23619999999999999</v>
      </c>
      <c r="L3426" s="11">
        <v>0.60387000000000002</v>
      </c>
    </row>
    <row r="3427" spans="2:12" x14ac:dyDescent="0.3">
      <c r="B3427" s="9" t="s">
        <v>4303</v>
      </c>
      <c r="C3427" s="9" t="s">
        <v>4304</v>
      </c>
      <c r="D3427" s="9" t="s">
        <v>4314</v>
      </c>
      <c r="E3427" s="6" t="s">
        <v>18609</v>
      </c>
      <c r="F3427" s="9" t="s">
        <v>83</v>
      </c>
      <c r="G3427" s="10">
        <v>63.632089999999998</v>
      </c>
      <c r="H3427" s="8">
        <v>0.98745779064158223</v>
      </c>
      <c r="I3427" s="8">
        <v>7.4770863482875064E-3</v>
      </c>
      <c r="J3427" s="11">
        <v>1.5339999999999999E-2</v>
      </c>
      <c r="K3427" s="11">
        <v>0.13159999999999999</v>
      </c>
      <c r="L3427" s="11">
        <v>0.63251999999999997</v>
      </c>
    </row>
    <row r="3428" spans="2:12" x14ac:dyDescent="0.3">
      <c r="B3428" s="9" t="s">
        <v>4303</v>
      </c>
      <c r="C3428" s="9" t="s">
        <v>4304</v>
      </c>
      <c r="D3428" s="9" t="s">
        <v>4324</v>
      </c>
      <c r="E3428" s="6" t="s">
        <v>4325</v>
      </c>
      <c r="F3428" s="9" t="s">
        <v>83</v>
      </c>
      <c r="G3428" s="10">
        <v>61.931480000000001</v>
      </c>
      <c r="H3428" s="8">
        <v>1</v>
      </c>
      <c r="I3428" s="8">
        <v>0</v>
      </c>
      <c r="J3428" s="11">
        <v>1.076E-2</v>
      </c>
      <c r="K3428" s="11">
        <v>0.25842999999999999</v>
      </c>
      <c r="L3428" s="11">
        <v>0.66249999999999998</v>
      </c>
    </row>
    <row r="3429" spans="2:12" x14ac:dyDescent="0.3">
      <c r="B3429" s="9" t="s">
        <v>4303</v>
      </c>
      <c r="C3429" s="9" t="s">
        <v>4304</v>
      </c>
      <c r="D3429" s="9" t="s">
        <v>4326</v>
      </c>
      <c r="E3429" s="6" t="s">
        <v>4327</v>
      </c>
      <c r="F3429" s="9" t="s">
        <v>83</v>
      </c>
      <c r="G3429" s="10">
        <v>63.943710000000003</v>
      </c>
      <c r="H3429" s="8">
        <v>0.9996784565916399</v>
      </c>
      <c r="I3429" s="8">
        <v>3.2154340836012862E-4</v>
      </c>
      <c r="J3429" s="11">
        <v>6.4000000000000003E-3</v>
      </c>
      <c r="K3429" s="11">
        <v>0.19164</v>
      </c>
      <c r="L3429" s="11">
        <v>0.70708000000000004</v>
      </c>
    </row>
    <row r="3430" spans="2:12" x14ac:dyDescent="0.3">
      <c r="B3430" s="9" t="s">
        <v>4303</v>
      </c>
      <c r="C3430" s="9" t="s">
        <v>4304</v>
      </c>
      <c r="D3430" s="9" t="s">
        <v>4309</v>
      </c>
      <c r="E3430" s="6" t="s">
        <v>4310</v>
      </c>
      <c r="F3430" s="9" t="s">
        <v>83</v>
      </c>
      <c r="G3430" s="10">
        <v>36.909320000000001</v>
      </c>
      <c r="H3430" s="8">
        <v>0.95366938472942919</v>
      </c>
      <c r="I3430" s="8">
        <v>2.853965900667161E-2</v>
      </c>
      <c r="J3430" s="11">
        <v>6.2890000000000001E-2</v>
      </c>
      <c r="K3430" s="11">
        <v>0.25869999999999999</v>
      </c>
      <c r="L3430" s="11">
        <v>0.56735000000000002</v>
      </c>
    </row>
    <row r="3431" spans="2:12" x14ac:dyDescent="0.3">
      <c r="B3431" s="9" t="s">
        <v>4328</v>
      </c>
      <c r="C3431" s="9" t="s">
        <v>4329</v>
      </c>
      <c r="D3431" s="9" t="s">
        <v>4345</v>
      </c>
      <c r="E3431" s="6" t="s">
        <v>4346</v>
      </c>
      <c r="F3431" s="9" t="s">
        <v>270</v>
      </c>
      <c r="G3431" s="10">
        <v>49.333219999999997</v>
      </c>
      <c r="H3431" s="8">
        <v>0.99782549605871163</v>
      </c>
      <c r="I3431" s="8">
        <v>1.6308779559662953E-3</v>
      </c>
      <c r="J3431" s="11">
        <v>3.4399999999999999E-3</v>
      </c>
      <c r="K3431" s="11">
        <v>0.11015</v>
      </c>
      <c r="L3431" s="11">
        <v>0.54010000000000002</v>
      </c>
    </row>
    <row r="3432" spans="2:12" x14ac:dyDescent="0.3">
      <c r="B3432" s="9" t="s">
        <v>4328</v>
      </c>
      <c r="C3432" s="9" t="s">
        <v>4329</v>
      </c>
      <c r="D3432" s="9" t="s">
        <v>4349</v>
      </c>
      <c r="E3432" s="6" t="s">
        <v>4350</v>
      </c>
      <c r="F3432" s="9" t="s">
        <v>270</v>
      </c>
      <c r="G3432" s="10">
        <v>57.1447</v>
      </c>
      <c r="H3432" s="8">
        <v>1</v>
      </c>
      <c r="I3432" s="8">
        <v>0</v>
      </c>
      <c r="J3432" s="11">
        <v>3.2599999999999999E-3</v>
      </c>
      <c r="K3432" s="11">
        <v>9.1630000000000003E-2</v>
      </c>
      <c r="L3432" s="11">
        <v>0.61860000000000004</v>
      </c>
    </row>
    <row r="3433" spans="2:12" x14ac:dyDescent="0.3">
      <c r="B3433" s="9" t="s">
        <v>4328</v>
      </c>
      <c r="C3433" s="9" t="s">
        <v>4329</v>
      </c>
      <c r="D3433" s="9" t="s">
        <v>4333</v>
      </c>
      <c r="E3433" s="6" t="s">
        <v>18610</v>
      </c>
      <c r="F3433" s="9" t="s">
        <v>270</v>
      </c>
      <c r="G3433" s="10">
        <v>48.526420000000002</v>
      </c>
      <c r="H3433" s="8">
        <v>0.9373996789727127</v>
      </c>
      <c r="I3433" s="8">
        <v>3.623022242604907E-2</v>
      </c>
      <c r="J3433" s="11">
        <v>1.4019999999999999E-2</v>
      </c>
      <c r="K3433" s="11">
        <v>0.20907000000000001</v>
      </c>
      <c r="L3433" s="11">
        <v>0.49478</v>
      </c>
    </row>
    <row r="3434" spans="2:12" x14ac:dyDescent="0.3">
      <c r="B3434" s="9" t="s">
        <v>4328</v>
      </c>
      <c r="C3434" s="9" t="s">
        <v>4329</v>
      </c>
      <c r="D3434" s="9" t="s">
        <v>755</v>
      </c>
      <c r="E3434" s="6" t="s">
        <v>19515</v>
      </c>
      <c r="F3434" s="9" t="s">
        <v>270</v>
      </c>
      <c r="G3434" s="10">
        <v>63.25553</v>
      </c>
      <c r="H3434" s="8">
        <v>1</v>
      </c>
      <c r="I3434" s="8">
        <v>0</v>
      </c>
      <c r="J3434" s="11">
        <v>8.5800000000000008E-3</v>
      </c>
      <c r="K3434" s="11">
        <v>0.22136</v>
      </c>
      <c r="L3434" s="11">
        <v>0.65800000000000003</v>
      </c>
    </row>
    <row r="3435" spans="2:12" x14ac:dyDescent="0.3">
      <c r="B3435" s="9" t="s">
        <v>4328</v>
      </c>
      <c r="C3435" s="9" t="s">
        <v>4329</v>
      </c>
      <c r="D3435" s="9" t="s">
        <v>758</v>
      </c>
      <c r="E3435" s="6" t="s">
        <v>759</v>
      </c>
      <c r="F3435" s="9" t="s">
        <v>270</v>
      </c>
      <c r="G3435" s="10">
        <v>62.814439999999998</v>
      </c>
      <c r="H3435" s="8">
        <v>1</v>
      </c>
      <c r="I3435" s="8">
        <v>0</v>
      </c>
      <c r="J3435" s="11">
        <v>8.1399999999999997E-3</v>
      </c>
      <c r="K3435" s="11">
        <v>0.19037999999999999</v>
      </c>
      <c r="L3435" s="11">
        <v>0.62314000000000003</v>
      </c>
    </row>
    <row r="3436" spans="2:12" x14ac:dyDescent="0.3">
      <c r="B3436" s="9" t="s">
        <v>4328</v>
      </c>
      <c r="C3436" s="9" t="s">
        <v>4329</v>
      </c>
      <c r="D3436" s="9" t="s">
        <v>4330</v>
      </c>
      <c r="E3436" s="6" t="s">
        <v>19787</v>
      </c>
      <c r="F3436" s="9" t="s">
        <v>270</v>
      </c>
      <c r="G3436" s="10">
        <v>42.799340000000001</v>
      </c>
      <c r="H3436" s="8">
        <v>0.87829614604462469</v>
      </c>
      <c r="I3436" s="8">
        <v>0.13049357674104126</v>
      </c>
      <c r="J3436" s="11">
        <v>6.8059999999999996E-2</v>
      </c>
      <c r="K3436" s="11">
        <v>0.38089000000000001</v>
      </c>
      <c r="L3436" s="11">
        <v>0.54285000000000005</v>
      </c>
    </row>
    <row r="3437" spans="2:12" x14ac:dyDescent="0.3">
      <c r="B3437" s="9" t="s">
        <v>4328</v>
      </c>
      <c r="C3437" s="9" t="s">
        <v>4329</v>
      </c>
      <c r="D3437" s="9" t="s">
        <v>4334</v>
      </c>
      <c r="E3437" s="6" t="s">
        <v>4335</v>
      </c>
      <c r="F3437" s="9" t="s">
        <v>270</v>
      </c>
      <c r="G3437" s="10">
        <v>42.7956</v>
      </c>
      <c r="H3437" s="8">
        <v>0.93229311786012814</v>
      </c>
      <c r="I3437" s="8">
        <v>3.3435497353023126E-2</v>
      </c>
      <c r="J3437" s="11">
        <v>1.6799999999999999E-2</v>
      </c>
      <c r="K3437" s="11">
        <v>0.25134000000000001</v>
      </c>
      <c r="L3437" s="11">
        <v>0.43868000000000001</v>
      </c>
    </row>
    <row r="3438" spans="2:12" x14ac:dyDescent="0.3">
      <c r="B3438" s="9" t="s">
        <v>4328</v>
      </c>
      <c r="C3438" s="9" t="s">
        <v>4329</v>
      </c>
      <c r="D3438" s="9" t="s">
        <v>4336</v>
      </c>
      <c r="E3438" s="6" t="s">
        <v>4337</v>
      </c>
      <c r="F3438" s="9" t="s">
        <v>270</v>
      </c>
      <c r="G3438" s="10">
        <v>57.3795</v>
      </c>
      <c r="H3438" s="8">
        <v>1</v>
      </c>
      <c r="I3438" s="8">
        <v>0</v>
      </c>
      <c r="J3438" s="11">
        <v>8.2400000000000008E-3</v>
      </c>
      <c r="K3438" s="11">
        <v>8.0619999999999997E-2</v>
      </c>
      <c r="L3438" s="11">
        <v>0.54269999999999996</v>
      </c>
    </row>
    <row r="3439" spans="2:12" x14ac:dyDescent="0.3">
      <c r="B3439" s="9" t="s">
        <v>4328</v>
      </c>
      <c r="C3439" s="9" t="s">
        <v>4329</v>
      </c>
      <c r="D3439" s="9" t="s">
        <v>4338</v>
      </c>
      <c r="E3439" s="6" t="s">
        <v>19788</v>
      </c>
      <c r="F3439" s="9" t="s">
        <v>270</v>
      </c>
      <c r="G3439" s="10">
        <v>58.684449999999998</v>
      </c>
      <c r="H3439" s="8">
        <v>1</v>
      </c>
      <c r="I3439" s="8">
        <v>0</v>
      </c>
      <c r="J3439" s="11">
        <v>5.0499999999999998E-3</v>
      </c>
      <c r="K3439" s="11">
        <v>0.17394000000000001</v>
      </c>
      <c r="L3439" s="11">
        <v>0.61024999999999996</v>
      </c>
    </row>
    <row r="3440" spans="2:12" x14ac:dyDescent="0.3">
      <c r="B3440" s="9" t="s">
        <v>4328</v>
      </c>
      <c r="C3440" s="9" t="s">
        <v>4329</v>
      </c>
      <c r="D3440" s="9" t="s">
        <v>4339</v>
      </c>
      <c r="E3440" s="6" t="s">
        <v>4340</v>
      </c>
      <c r="F3440" s="9" t="s">
        <v>270</v>
      </c>
      <c r="G3440" s="10">
        <v>59.309370000000001</v>
      </c>
      <c r="H3440" s="8">
        <v>1</v>
      </c>
      <c r="I3440" s="8">
        <v>0</v>
      </c>
      <c r="J3440" s="11">
        <v>9.6399999999999993E-3</v>
      </c>
      <c r="K3440" s="11">
        <v>0.19622000000000001</v>
      </c>
      <c r="L3440" s="11">
        <v>0.62258999999999998</v>
      </c>
    </row>
    <row r="3441" spans="2:12" x14ac:dyDescent="0.3">
      <c r="B3441" s="9" t="s">
        <v>4328</v>
      </c>
      <c r="C3441" s="9" t="s">
        <v>4329</v>
      </c>
      <c r="D3441" s="9" t="s">
        <v>4347</v>
      </c>
      <c r="E3441" s="6" t="s">
        <v>4348</v>
      </c>
      <c r="F3441" s="9" t="s">
        <v>270</v>
      </c>
      <c r="G3441" s="10">
        <v>50.30912</v>
      </c>
      <c r="H3441" s="8">
        <v>0.99971404060623392</v>
      </c>
      <c r="I3441" s="8">
        <v>0</v>
      </c>
      <c r="J3441" s="11">
        <v>6.2700000000000004E-3</v>
      </c>
      <c r="K3441" s="11">
        <v>0.23494999999999999</v>
      </c>
      <c r="L3441" s="11">
        <v>0.59694000000000003</v>
      </c>
    </row>
    <row r="3442" spans="2:12" x14ac:dyDescent="0.3">
      <c r="B3442" s="9" t="s">
        <v>4328</v>
      </c>
      <c r="C3442" s="9" t="s">
        <v>4329</v>
      </c>
      <c r="D3442" s="9" t="s">
        <v>4331</v>
      </c>
      <c r="E3442" s="6" t="s">
        <v>4332</v>
      </c>
      <c r="F3442" s="9" t="s">
        <v>270</v>
      </c>
      <c r="G3442" s="10">
        <v>44.985619999999997</v>
      </c>
      <c r="H3442" s="8">
        <v>0.9994636631804773</v>
      </c>
      <c r="I3442" s="8">
        <v>5.3633681952266023E-4</v>
      </c>
      <c r="J3442" s="11">
        <v>4.7999999999999996E-3</v>
      </c>
      <c r="K3442" s="11">
        <v>0.12697</v>
      </c>
      <c r="L3442" s="11">
        <v>0.52883000000000002</v>
      </c>
    </row>
    <row r="3443" spans="2:12" x14ac:dyDescent="0.3">
      <c r="B3443" s="9" t="s">
        <v>4328</v>
      </c>
      <c r="C3443" s="9" t="s">
        <v>4329</v>
      </c>
      <c r="D3443" s="9" t="s">
        <v>4341</v>
      </c>
      <c r="E3443" s="6" t="s">
        <v>4342</v>
      </c>
      <c r="F3443" s="9" t="s">
        <v>270</v>
      </c>
      <c r="G3443" s="10">
        <v>40.88449</v>
      </c>
      <c r="H3443" s="8">
        <v>1</v>
      </c>
      <c r="I3443" s="8">
        <v>0</v>
      </c>
      <c r="J3443" s="11">
        <v>7.3600000000000002E-3</v>
      </c>
      <c r="K3443" s="11">
        <v>0.40799000000000002</v>
      </c>
      <c r="L3443" s="11">
        <v>0.54995000000000005</v>
      </c>
    </row>
    <row r="3444" spans="2:12" x14ac:dyDescent="0.3">
      <c r="B3444" s="9" t="s">
        <v>4328</v>
      </c>
      <c r="C3444" s="9" t="s">
        <v>4329</v>
      </c>
      <c r="D3444" s="9" t="s">
        <v>4343</v>
      </c>
      <c r="E3444" s="6" t="s">
        <v>4344</v>
      </c>
      <c r="F3444" s="9" t="s">
        <v>270</v>
      </c>
      <c r="G3444" s="10">
        <v>30.766120000000001</v>
      </c>
      <c r="H3444" s="8">
        <v>0.98095238095238091</v>
      </c>
      <c r="I3444" s="8">
        <v>1.5661375661375661E-2</v>
      </c>
      <c r="J3444" s="11">
        <v>1.813E-2</v>
      </c>
      <c r="K3444" s="11">
        <v>0.44134000000000001</v>
      </c>
      <c r="L3444" s="11">
        <v>0.48199999999999998</v>
      </c>
    </row>
    <row r="3445" spans="2:12" x14ac:dyDescent="0.3">
      <c r="B3445" s="9" t="s">
        <v>4328</v>
      </c>
      <c r="C3445" s="9" t="s">
        <v>4329</v>
      </c>
      <c r="D3445" s="9" t="s">
        <v>4351</v>
      </c>
      <c r="E3445" s="6" t="s">
        <v>4352</v>
      </c>
      <c r="F3445" s="9" t="s">
        <v>270</v>
      </c>
      <c r="G3445" s="10">
        <v>59.194989999999997</v>
      </c>
      <c r="H3445" s="8">
        <v>0.99516741456679325</v>
      </c>
      <c r="I3445" s="8">
        <v>1.277183293061788E-2</v>
      </c>
      <c r="J3445" s="11">
        <v>2.2519999999999998E-2</v>
      </c>
      <c r="K3445" s="11">
        <v>0.26859</v>
      </c>
      <c r="L3445" s="11">
        <v>0.69655999999999996</v>
      </c>
    </row>
    <row r="3446" spans="2:12" x14ac:dyDescent="0.3">
      <c r="B3446" s="9" t="s">
        <v>4353</v>
      </c>
      <c r="C3446" s="9" t="s">
        <v>4354</v>
      </c>
      <c r="D3446" s="9" t="s">
        <v>4377</v>
      </c>
      <c r="E3446" s="6" t="s">
        <v>4378</v>
      </c>
      <c r="F3446" s="9" t="s">
        <v>5</v>
      </c>
      <c r="G3446" s="10">
        <v>68.575940000000003</v>
      </c>
      <c r="H3446" s="8">
        <v>0.99591975518531117</v>
      </c>
      <c r="I3446" s="8">
        <v>0</v>
      </c>
      <c r="J3446" s="11">
        <v>5.7600000000000004E-3</v>
      </c>
      <c r="K3446" s="11">
        <v>7.0610000000000006E-2</v>
      </c>
      <c r="L3446" s="11">
        <v>0.67498000000000002</v>
      </c>
    </row>
    <row r="3447" spans="2:12" x14ac:dyDescent="0.3">
      <c r="B3447" s="9" t="s">
        <v>4353</v>
      </c>
      <c r="C3447" s="9" t="s">
        <v>4354</v>
      </c>
      <c r="D3447" s="9" t="s">
        <v>4379</v>
      </c>
      <c r="E3447" s="6" t="s">
        <v>4380</v>
      </c>
      <c r="F3447" s="9" t="s">
        <v>5</v>
      </c>
      <c r="G3447" s="10">
        <v>51.370989999999999</v>
      </c>
      <c r="H3447" s="8">
        <v>0.96823556689079526</v>
      </c>
      <c r="I3447" s="8">
        <v>4.8690006955715275E-3</v>
      </c>
      <c r="J3447" s="11">
        <v>9.8399999999999998E-3</v>
      </c>
      <c r="K3447" s="11">
        <v>0.15096999999999999</v>
      </c>
      <c r="L3447" s="11">
        <v>0.55018</v>
      </c>
    </row>
    <row r="3448" spans="2:12" x14ac:dyDescent="0.3">
      <c r="B3448" s="9" t="s">
        <v>4353</v>
      </c>
      <c r="C3448" s="9" t="s">
        <v>4354</v>
      </c>
      <c r="D3448" s="9" t="s">
        <v>4357</v>
      </c>
      <c r="E3448" s="6" t="s">
        <v>4358</v>
      </c>
      <c r="F3448" s="9" t="s">
        <v>5</v>
      </c>
      <c r="G3448" s="10">
        <v>71.089979999999997</v>
      </c>
      <c r="H3448" s="8">
        <v>0.99706074461136507</v>
      </c>
      <c r="I3448" s="8">
        <v>3.2658393207054214E-4</v>
      </c>
      <c r="J3448" s="11">
        <v>5.6499999999999996E-3</v>
      </c>
      <c r="K3448" s="11">
        <v>0.19428000000000001</v>
      </c>
      <c r="L3448" s="11">
        <v>0.74209000000000003</v>
      </c>
    </row>
    <row r="3449" spans="2:12" x14ac:dyDescent="0.3">
      <c r="B3449" s="9" t="s">
        <v>4353</v>
      </c>
      <c r="C3449" s="9" t="s">
        <v>4354</v>
      </c>
      <c r="D3449" s="9" t="s">
        <v>4373</v>
      </c>
      <c r="E3449" s="6" t="s">
        <v>4374</v>
      </c>
      <c r="F3449" s="9" t="s">
        <v>5</v>
      </c>
      <c r="G3449" s="10">
        <v>53.878639999999997</v>
      </c>
      <c r="H3449" s="8">
        <v>0.99389852280025692</v>
      </c>
      <c r="I3449" s="8">
        <v>3.2113037893384712E-4</v>
      </c>
      <c r="J3449" s="11">
        <v>1.6070000000000001E-2</v>
      </c>
      <c r="K3449" s="11">
        <v>0.17036000000000001</v>
      </c>
      <c r="L3449" s="11">
        <v>0.64785999999999999</v>
      </c>
    </row>
    <row r="3450" spans="2:12" x14ac:dyDescent="0.3">
      <c r="B3450" s="9" t="s">
        <v>4353</v>
      </c>
      <c r="C3450" s="9" t="s">
        <v>4354</v>
      </c>
      <c r="D3450" s="9" t="s">
        <v>4375</v>
      </c>
      <c r="E3450" s="6" t="s">
        <v>4376</v>
      </c>
      <c r="F3450" s="9" t="s">
        <v>5</v>
      </c>
      <c r="G3450" s="10">
        <v>63.498220000000003</v>
      </c>
      <c r="H3450" s="8">
        <v>0.98357193147148558</v>
      </c>
      <c r="I3450" s="8">
        <v>7.0406007979347571E-4</v>
      </c>
      <c r="J3450" s="11">
        <v>2.5159999999999998E-2</v>
      </c>
      <c r="K3450" s="11">
        <v>0.18207999999999999</v>
      </c>
      <c r="L3450" s="11">
        <v>0.73338999999999999</v>
      </c>
    </row>
    <row r="3451" spans="2:12" x14ac:dyDescent="0.3">
      <c r="B3451" s="9" t="s">
        <v>4353</v>
      </c>
      <c r="C3451" s="9" t="s">
        <v>4354</v>
      </c>
      <c r="D3451" s="9" t="s">
        <v>4370</v>
      </c>
      <c r="E3451" s="6" t="s">
        <v>19789</v>
      </c>
      <c r="F3451" s="9" t="s">
        <v>5</v>
      </c>
      <c r="G3451" s="10">
        <v>67.281440000000003</v>
      </c>
      <c r="H3451" s="8">
        <v>0.99256505576208176</v>
      </c>
      <c r="I3451" s="8">
        <v>2.8595939376608524E-4</v>
      </c>
      <c r="J3451" s="11">
        <v>4.0800000000000003E-3</v>
      </c>
      <c r="K3451" s="11">
        <v>9.6549999999999997E-2</v>
      </c>
      <c r="L3451" s="11">
        <v>0.66332000000000002</v>
      </c>
    </row>
    <row r="3452" spans="2:12" x14ac:dyDescent="0.3">
      <c r="B3452" s="9" t="s">
        <v>4353</v>
      </c>
      <c r="C3452" s="9" t="s">
        <v>4354</v>
      </c>
      <c r="D3452" s="9" t="s">
        <v>4365</v>
      </c>
      <c r="E3452" s="6" t="s">
        <v>4366</v>
      </c>
      <c r="F3452" s="9" t="s">
        <v>5</v>
      </c>
      <c r="G3452" s="10">
        <v>73.796520000000001</v>
      </c>
      <c r="H3452" s="8">
        <v>0.99618320610687028</v>
      </c>
      <c r="I3452" s="8">
        <v>0</v>
      </c>
      <c r="J3452" s="11">
        <v>2.5400000000000002E-3</v>
      </c>
      <c r="K3452" s="11">
        <v>9.5839999999999995E-2</v>
      </c>
      <c r="L3452" s="11">
        <v>0.72645999999999999</v>
      </c>
    </row>
    <row r="3453" spans="2:12" x14ac:dyDescent="0.3">
      <c r="B3453" s="9" t="s">
        <v>4353</v>
      </c>
      <c r="C3453" s="9" t="s">
        <v>4354</v>
      </c>
      <c r="D3453" s="9" t="s">
        <v>4381</v>
      </c>
      <c r="E3453" s="6" t="s">
        <v>4382</v>
      </c>
      <c r="F3453" s="9" t="s">
        <v>5</v>
      </c>
      <c r="G3453" s="10">
        <v>55.890320000000003</v>
      </c>
      <c r="H3453" s="8">
        <v>0.97986974541148608</v>
      </c>
      <c r="I3453" s="8">
        <v>5.3285968028419185E-3</v>
      </c>
      <c r="J3453" s="11">
        <v>7.5500000000000003E-3</v>
      </c>
      <c r="K3453" s="11">
        <v>0.11942</v>
      </c>
      <c r="L3453" s="11">
        <v>0.60760999999999998</v>
      </c>
    </row>
    <row r="3454" spans="2:12" x14ac:dyDescent="0.3">
      <c r="B3454" s="9" t="s">
        <v>4353</v>
      </c>
      <c r="C3454" s="9" t="s">
        <v>4354</v>
      </c>
      <c r="D3454" s="9" t="s">
        <v>4369</v>
      </c>
      <c r="E3454" s="6" t="s">
        <v>6835</v>
      </c>
      <c r="F3454" s="9" t="s">
        <v>5</v>
      </c>
      <c r="G3454" s="10">
        <v>67.140299999999996</v>
      </c>
      <c r="H3454" s="8">
        <v>1</v>
      </c>
      <c r="I3454" s="8">
        <v>0</v>
      </c>
      <c r="J3454" s="11">
        <v>4.7200000000000002E-3</v>
      </c>
      <c r="K3454" s="11">
        <v>0.14001</v>
      </c>
      <c r="L3454" s="11">
        <v>0.72506000000000004</v>
      </c>
    </row>
    <row r="3455" spans="2:12" x14ac:dyDescent="0.3">
      <c r="B3455" s="9" t="s">
        <v>4353</v>
      </c>
      <c r="C3455" s="9" t="s">
        <v>4354</v>
      </c>
      <c r="D3455" s="9" t="s">
        <v>4363</v>
      </c>
      <c r="E3455" s="6" t="s">
        <v>4364</v>
      </c>
      <c r="F3455" s="9" t="s">
        <v>5</v>
      </c>
      <c r="G3455" s="10">
        <v>68.776600000000002</v>
      </c>
      <c r="H3455" s="8">
        <v>0.99962391876645351</v>
      </c>
      <c r="I3455" s="8">
        <v>0</v>
      </c>
      <c r="J3455" s="11">
        <v>4.9300000000000004E-3</v>
      </c>
      <c r="K3455" s="11">
        <v>9.9339999999999998E-2</v>
      </c>
      <c r="L3455" s="11">
        <v>0.72167000000000003</v>
      </c>
    </row>
    <row r="3456" spans="2:12" x14ac:dyDescent="0.3">
      <c r="B3456" s="9" t="s">
        <v>4353</v>
      </c>
      <c r="C3456" s="9" t="s">
        <v>4354</v>
      </c>
      <c r="D3456" s="9" t="s">
        <v>4367</v>
      </c>
      <c r="E3456" s="6" t="s">
        <v>4368</v>
      </c>
      <c r="F3456" s="9" t="s">
        <v>5</v>
      </c>
      <c r="G3456" s="10">
        <v>53.437480000000001</v>
      </c>
      <c r="H3456" s="8">
        <v>0.98528610354223434</v>
      </c>
      <c r="I3456" s="8">
        <v>0</v>
      </c>
      <c r="J3456" s="11">
        <v>2.66E-3</v>
      </c>
      <c r="K3456" s="11">
        <v>5.9589999999999997E-2</v>
      </c>
      <c r="L3456" s="11">
        <v>0.54527000000000003</v>
      </c>
    </row>
    <row r="3457" spans="2:12" x14ac:dyDescent="0.3">
      <c r="B3457" s="9" t="s">
        <v>4353</v>
      </c>
      <c r="C3457" s="9" t="s">
        <v>4354</v>
      </c>
      <c r="D3457" s="9" t="s">
        <v>4361</v>
      </c>
      <c r="E3457" s="6" t="s">
        <v>4362</v>
      </c>
      <c r="F3457" s="9" t="s">
        <v>5</v>
      </c>
      <c r="G3457" s="10">
        <v>61.680689999999998</v>
      </c>
      <c r="H3457" s="8">
        <v>0.99806949806949807</v>
      </c>
      <c r="I3457" s="8">
        <v>0</v>
      </c>
      <c r="J3457" s="11">
        <v>9.6699999999999998E-3</v>
      </c>
      <c r="K3457" s="11">
        <v>0.17299</v>
      </c>
      <c r="L3457" s="11">
        <v>0.64937999999999996</v>
      </c>
    </row>
    <row r="3458" spans="2:12" x14ac:dyDescent="0.3">
      <c r="B3458" s="9" t="s">
        <v>4353</v>
      </c>
      <c r="C3458" s="9" t="s">
        <v>4354</v>
      </c>
      <c r="D3458" s="9" t="s">
        <v>4371</v>
      </c>
      <c r="E3458" s="6" t="s">
        <v>18611</v>
      </c>
      <c r="F3458" s="9" t="s">
        <v>5</v>
      </c>
      <c r="G3458" s="10">
        <v>64.791340000000005</v>
      </c>
      <c r="H3458" s="8">
        <v>0.99968324358568261</v>
      </c>
      <c r="I3458" s="8">
        <v>0</v>
      </c>
      <c r="J3458" s="11">
        <v>3.8E-3</v>
      </c>
      <c r="K3458" s="11">
        <v>0.12348000000000001</v>
      </c>
      <c r="L3458" s="11">
        <v>0.69225000000000003</v>
      </c>
    </row>
    <row r="3459" spans="2:12" x14ac:dyDescent="0.3">
      <c r="B3459" s="9" t="s">
        <v>4353</v>
      </c>
      <c r="C3459" s="9" t="s">
        <v>4354</v>
      </c>
      <c r="D3459" s="9" t="s">
        <v>4355</v>
      </c>
      <c r="E3459" s="6" t="s">
        <v>4356</v>
      </c>
      <c r="F3459" s="9" t="s">
        <v>5</v>
      </c>
      <c r="G3459" s="10">
        <v>67.316119999999998</v>
      </c>
      <c r="H3459" s="8">
        <v>1</v>
      </c>
      <c r="I3459" s="8">
        <v>0</v>
      </c>
      <c r="J3459" s="11">
        <v>4.47E-3</v>
      </c>
      <c r="K3459" s="11">
        <v>0.13667000000000001</v>
      </c>
      <c r="L3459" s="11">
        <v>0.70209999999999995</v>
      </c>
    </row>
    <row r="3460" spans="2:12" x14ac:dyDescent="0.3">
      <c r="B3460" s="9" t="s">
        <v>4353</v>
      </c>
      <c r="C3460" s="9" t="s">
        <v>4354</v>
      </c>
      <c r="D3460" s="9" t="s">
        <v>4359</v>
      </c>
      <c r="E3460" s="6" t="s">
        <v>4360</v>
      </c>
      <c r="F3460" s="9" t="s">
        <v>5</v>
      </c>
      <c r="G3460" s="10">
        <v>68.249899999999997</v>
      </c>
      <c r="H3460" s="8">
        <v>0.99967897271268058</v>
      </c>
      <c r="I3460" s="8">
        <v>2.2471910112359553E-3</v>
      </c>
      <c r="J3460" s="11">
        <v>7.8799999999999999E-3</v>
      </c>
      <c r="K3460" s="11">
        <v>0.20891000000000001</v>
      </c>
      <c r="L3460" s="11">
        <v>0.73077999999999999</v>
      </c>
    </row>
    <row r="3461" spans="2:12" x14ac:dyDescent="0.3">
      <c r="B3461" s="9" t="s">
        <v>4383</v>
      </c>
      <c r="C3461" s="9" t="s">
        <v>4384</v>
      </c>
      <c r="D3461" s="9" t="s">
        <v>4406</v>
      </c>
      <c r="E3461" s="6" t="s">
        <v>18612</v>
      </c>
      <c r="F3461" s="9" t="s">
        <v>453</v>
      </c>
      <c r="G3461" s="10">
        <v>58.759399999999999</v>
      </c>
      <c r="H3461" s="8">
        <v>0.99260581336053033</v>
      </c>
      <c r="I3461" s="8">
        <v>1.6063233044365119E-2</v>
      </c>
      <c r="J3461" s="11">
        <v>4.2160000000000003E-2</v>
      </c>
      <c r="K3461" s="11">
        <v>0.25973000000000002</v>
      </c>
      <c r="L3461" s="11">
        <v>0.67688999999999999</v>
      </c>
    </row>
    <row r="3462" spans="2:12" x14ac:dyDescent="0.3">
      <c r="B3462" s="9" t="s">
        <v>4383</v>
      </c>
      <c r="C3462" s="9" t="s">
        <v>4384</v>
      </c>
      <c r="D3462" s="9" t="s">
        <v>4396</v>
      </c>
      <c r="E3462" s="6" t="s">
        <v>4397</v>
      </c>
      <c r="F3462" s="9" t="s">
        <v>453</v>
      </c>
      <c r="G3462" s="10">
        <v>48.734819999999999</v>
      </c>
      <c r="H3462" s="8">
        <v>0.9578762615182097</v>
      </c>
      <c r="I3462" s="8">
        <v>0</v>
      </c>
      <c r="J3462" s="11">
        <v>5.45E-3</v>
      </c>
      <c r="K3462" s="11">
        <v>9.4909999999999994E-2</v>
      </c>
      <c r="L3462" s="11">
        <v>0.47139999999999999</v>
      </c>
    </row>
    <row r="3463" spans="2:12" x14ac:dyDescent="0.3">
      <c r="B3463" s="9" t="s">
        <v>4383</v>
      </c>
      <c r="C3463" s="9" t="s">
        <v>4384</v>
      </c>
      <c r="D3463" s="9" t="s">
        <v>3865</v>
      </c>
      <c r="E3463" s="6" t="s">
        <v>3866</v>
      </c>
      <c r="F3463" s="9" t="s">
        <v>453</v>
      </c>
      <c r="G3463" s="10">
        <v>52.576749999999997</v>
      </c>
      <c r="H3463" s="8">
        <v>0.91909301726359183</v>
      </c>
      <c r="I3463" s="8">
        <v>1.1852615305333677E-2</v>
      </c>
      <c r="J3463" s="11">
        <v>1.8870000000000001E-2</v>
      </c>
      <c r="K3463" s="11">
        <v>0.19062999999999999</v>
      </c>
      <c r="L3463" s="11">
        <v>0.46178000000000002</v>
      </c>
    </row>
    <row r="3464" spans="2:12" x14ac:dyDescent="0.3">
      <c r="B3464" s="9" t="s">
        <v>4383</v>
      </c>
      <c r="C3464" s="9" t="s">
        <v>4384</v>
      </c>
      <c r="D3464" s="9" t="s">
        <v>4385</v>
      </c>
      <c r="E3464" s="6" t="s">
        <v>19790</v>
      </c>
      <c r="F3464" s="9" t="s">
        <v>453</v>
      </c>
      <c r="G3464" s="10">
        <v>53.011600000000001</v>
      </c>
      <c r="H3464" s="8">
        <v>0.94386383995222456</v>
      </c>
      <c r="I3464" s="8">
        <v>4.1206330247835175E-2</v>
      </c>
      <c r="J3464" s="11">
        <v>1.413E-2</v>
      </c>
      <c r="K3464" s="11">
        <v>0.25856000000000001</v>
      </c>
      <c r="L3464" s="11">
        <v>0.54966000000000004</v>
      </c>
    </row>
    <row r="3465" spans="2:12" x14ac:dyDescent="0.3">
      <c r="B3465" s="9" t="s">
        <v>4383</v>
      </c>
      <c r="C3465" s="9" t="s">
        <v>4384</v>
      </c>
      <c r="D3465" s="9" t="s">
        <v>4391</v>
      </c>
      <c r="E3465" s="6" t="s">
        <v>4392</v>
      </c>
      <c r="F3465" s="9" t="s">
        <v>453</v>
      </c>
      <c r="G3465" s="10">
        <v>62.776479999999999</v>
      </c>
      <c r="H3465" s="8">
        <v>0.99757428744693755</v>
      </c>
      <c r="I3465" s="8">
        <v>0</v>
      </c>
      <c r="J3465" s="11">
        <v>7.1999999999999998E-3</v>
      </c>
      <c r="K3465" s="11">
        <v>0.26008999999999999</v>
      </c>
      <c r="L3465" s="11">
        <v>0.67254999999999998</v>
      </c>
    </row>
    <row r="3466" spans="2:12" x14ac:dyDescent="0.3">
      <c r="B3466" s="9" t="s">
        <v>4383</v>
      </c>
      <c r="C3466" s="9" t="s">
        <v>4384</v>
      </c>
      <c r="D3466" s="9" t="s">
        <v>4395</v>
      </c>
      <c r="E3466" s="6" t="s">
        <v>19791</v>
      </c>
      <c r="F3466" s="9" t="s">
        <v>453</v>
      </c>
      <c r="G3466" s="10">
        <v>68.145200000000003</v>
      </c>
      <c r="H3466" s="8">
        <v>0.98510948905109486</v>
      </c>
      <c r="I3466" s="8">
        <v>2.4233576642335768E-2</v>
      </c>
      <c r="J3466" s="11">
        <v>1.095E-2</v>
      </c>
      <c r="K3466" s="11">
        <v>0.29493999999999998</v>
      </c>
      <c r="L3466" s="11">
        <v>0.61970999999999998</v>
      </c>
    </row>
    <row r="3467" spans="2:12" x14ac:dyDescent="0.3">
      <c r="B3467" s="9" t="s">
        <v>4383</v>
      </c>
      <c r="C3467" s="9" t="s">
        <v>4384</v>
      </c>
      <c r="D3467" s="9" t="s">
        <v>4393</v>
      </c>
      <c r="E3467" s="6" t="s">
        <v>4394</v>
      </c>
      <c r="F3467" s="9" t="s">
        <v>453</v>
      </c>
      <c r="G3467" s="10">
        <v>63.646799999999999</v>
      </c>
      <c r="H3467" s="8">
        <v>1</v>
      </c>
      <c r="I3467" s="8">
        <v>0</v>
      </c>
      <c r="J3467" s="11">
        <v>6.7499999999999999E-3</v>
      </c>
      <c r="K3467" s="11">
        <v>0.21676999999999999</v>
      </c>
      <c r="L3467" s="11">
        <v>0.66098000000000001</v>
      </c>
    </row>
    <row r="3468" spans="2:12" x14ac:dyDescent="0.3">
      <c r="B3468" s="9" t="s">
        <v>4383</v>
      </c>
      <c r="C3468" s="9" t="s">
        <v>4384</v>
      </c>
      <c r="D3468" s="9" t="s">
        <v>3863</v>
      </c>
      <c r="E3468" s="6" t="s">
        <v>3864</v>
      </c>
      <c r="F3468" s="9" t="s">
        <v>453</v>
      </c>
      <c r="G3468" s="10">
        <v>46.463509999999999</v>
      </c>
      <c r="H3468" s="8">
        <v>0.92771307080791277</v>
      </c>
      <c r="I3468" s="8">
        <v>6.7665002773155847E-2</v>
      </c>
      <c r="J3468" s="11">
        <v>3.4669999999999999E-2</v>
      </c>
      <c r="K3468" s="11">
        <v>0.316</v>
      </c>
      <c r="L3468" s="11">
        <v>0.53008</v>
      </c>
    </row>
    <row r="3469" spans="2:12" x14ac:dyDescent="0.3">
      <c r="B3469" s="9" t="s">
        <v>4383</v>
      </c>
      <c r="C3469" s="9" t="s">
        <v>4384</v>
      </c>
      <c r="D3469" s="9" t="s">
        <v>4386</v>
      </c>
      <c r="E3469" s="6" t="s">
        <v>4387</v>
      </c>
      <c r="F3469" s="9" t="s">
        <v>453</v>
      </c>
      <c r="G3469" s="10">
        <v>70.604969999999994</v>
      </c>
      <c r="H3469" s="8">
        <v>0.98333911836167998</v>
      </c>
      <c r="I3469" s="8">
        <v>2.0131898646303367E-2</v>
      </c>
      <c r="J3469" s="11">
        <v>1.5699999999999999E-2</v>
      </c>
      <c r="K3469" s="11">
        <v>0.2152</v>
      </c>
      <c r="L3469" s="11">
        <v>0.68166000000000004</v>
      </c>
    </row>
    <row r="3470" spans="2:12" x14ac:dyDescent="0.3">
      <c r="B3470" s="9" t="s">
        <v>4383</v>
      </c>
      <c r="C3470" s="9" t="s">
        <v>4384</v>
      </c>
      <c r="D3470" s="9" t="s">
        <v>4388</v>
      </c>
      <c r="E3470" s="6" t="s">
        <v>19792</v>
      </c>
      <c r="F3470" s="9" t="s">
        <v>453</v>
      </c>
      <c r="G3470" s="10">
        <v>54.09731</v>
      </c>
      <c r="H3470" s="8">
        <v>0.88651960784313721</v>
      </c>
      <c r="I3470" s="8">
        <v>0.11200980392156863</v>
      </c>
      <c r="J3470" s="11">
        <v>5.3899999999999998E-3</v>
      </c>
      <c r="K3470" s="11">
        <v>0.21490999999999999</v>
      </c>
      <c r="L3470" s="11">
        <v>0.47171999999999997</v>
      </c>
    </row>
    <row r="3471" spans="2:12" x14ac:dyDescent="0.3">
      <c r="B3471" s="9" t="s">
        <v>4383</v>
      </c>
      <c r="C3471" s="9" t="s">
        <v>4384</v>
      </c>
      <c r="D3471" s="9" t="s">
        <v>4389</v>
      </c>
      <c r="E3471" s="6" t="s">
        <v>4390</v>
      </c>
      <c r="F3471" s="9" t="s">
        <v>453</v>
      </c>
      <c r="G3471" s="10">
        <v>67.354240000000004</v>
      </c>
      <c r="H3471" s="8">
        <v>0.96435845213849292</v>
      </c>
      <c r="I3471" s="8">
        <v>3.6659877800407331E-2</v>
      </c>
      <c r="J3471" s="11">
        <v>1.5900000000000001E-3</v>
      </c>
      <c r="K3471" s="11">
        <v>6.7409999999999998E-2</v>
      </c>
      <c r="L3471" s="11">
        <v>0.62887000000000004</v>
      </c>
    </row>
    <row r="3472" spans="2:12" x14ac:dyDescent="0.3">
      <c r="B3472" s="9" t="s">
        <v>4383</v>
      </c>
      <c r="C3472" s="9" t="s">
        <v>4384</v>
      </c>
      <c r="D3472" s="9" t="s">
        <v>4398</v>
      </c>
      <c r="E3472" s="6" t="s">
        <v>4399</v>
      </c>
      <c r="F3472" s="9" t="s">
        <v>453</v>
      </c>
      <c r="G3472" s="10">
        <v>58.48415</v>
      </c>
      <c r="H3472" s="8">
        <v>1</v>
      </c>
      <c r="I3472" s="8">
        <v>4.7978067169294038E-3</v>
      </c>
      <c r="J3472" s="11">
        <v>7.6E-3</v>
      </c>
      <c r="K3472" s="11">
        <v>0.17166999999999999</v>
      </c>
      <c r="L3472" s="11">
        <v>0.63344999999999996</v>
      </c>
    </row>
    <row r="3473" spans="2:12" x14ac:dyDescent="0.3">
      <c r="B3473" s="9" t="s">
        <v>4383</v>
      </c>
      <c r="C3473" s="9" t="s">
        <v>4384</v>
      </c>
      <c r="D3473" s="9" t="s">
        <v>4400</v>
      </c>
      <c r="E3473" s="6" t="s">
        <v>4401</v>
      </c>
      <c r="F3473" s="9" t="s">
        <v>453</v>
      </c>
      <c r="G3473" s="10">
        <v>66.397800000000004</v>
      </c>
      <c r="H3473" s="8">
        <v>1</v>
      </c>
      <c r="I3473" s="8">
        <v>2.7647221454243849E-4</v>
      </c>
      <c r="J3473" s="11">
        <v>9.4900000000000002E-3</v>
      </c>
      <c r="K3473" s="11">
        <v>0.21754999999999999</v>
      </c>
      <c r="L3473" s="11">
        <v>0.70247000000000004</v>
      </c>
    </row>
    <row r="3474" spans="2:12" x14ac:dyDescent="0.3">
      <c r="B3474" s="9" t="s">
        <v>4383</v>
      </c>
      <c r="C3474" s="9" t="s">
        <v>4384</v>
      </c>
      <c r="D3474" s="9" t="s">
        <v>4402</v>
      </c>
      <c r="E3474" s="6" t="s">
        <v>4403</v>
      </c>
      <c r="F3474" s="9" t="s">
        <v>453</v>
      </c>
      <c r="G3474" s="10">
        <v>62.655479999999997</v>
      </c>
      <c r="H3474" s="8">
        <v>1</v>
      </c>
      <c r="I3474" s="8">
        <v>9.6308186195826644E-4</v>
      </c>
      <c r="J3474" s="11">
        <v>1.115E-2</v>
      </c>
      <c r="K3474" s="11">
        <v>0.25447999999999998</v>
      </c>
      <c r="L3474" s="11">
        <v>0.68259999999999998</v>
      </c>
    </row>
    <row r="3475" spans="2:12" x14ac:dyDescent="0.3">
      <c r="B3475" s="9" t="s">
        <v>4383</v>
      </c>
      <c r="C3475" s="9" t="s">
        <v>4384</v>
      </c>
      <c r="D3475" s="9" t="s">
        <v>4404</v>
      </c>
      <c r="E3475" s="6" t="s">
        <v>4405</v>
      </c>
      <c r="F3475" s="9" t="s">
        <v>453</v>
      </c>
      <c r="G3475" s="10">
        <v>72.745909999999995</v>
      </c>
      <c r="H3475" s="8">
        <v>0.99435483870967745</v>
      </c>
      <c r="I3475" s="8">
        <v>6.9892473118279572E-3</v>
      </c>
      <c r="J3475" s="11">
        <v>2.0389999999999998E-2</v>
      </c>
      <c r="K3475" s="11">
        <v>0.21475</v>
      </c>
      <c r="L3475" s="11">
        <v>0.75024999999999997</v>
      </c>
    </row>
    <row r="3476" spans="2:12" x14ac:dyDescent="0.3">
      <c r="B3476" s="9" t="s">
        <v>14848</v>
      </c>
      <c r="C3476" s="9" t="s">
        <v>14849</v>
      </c>
      <c r="D3476" s="9" t="s">
        <v>14858</v>
      </c>
      <c r="E3476" s="9" t="s">
        <v>14859</v>
      </c>
      <c r="F3476" s="9" t="s">
        <v>13625</v>
      </c>
      <c r="G3476" s="10">
        <v>68.698419999999999</v>
      </c>
      <c r="H3476" s="8">
        <v>0.94664371772805511</v>
      </c>
      <c r="I3476" s="8">
        <v>4.0160642570281121E-3</v>
      </c>
      <c r="J3476" s="11">
        <v>4.81E-3</v>
      </c>
      <c r="K3476" s="11">
        <v>0.10385</v>
      </c>
      <c r="L3476" s="11">
        <v>0.60109999999999997</v>
      </c>
    </row>
    <row r="3477" spans="2:12" x14ac:dyDescent="0.3">
      <c r="B3477" s="9" t="s">
        <v>14848</v>
      </c>
      <c r="C3477" s="9" t="s">
        <v>14849</v>
      </c>
      <c r="D3477" s="9" t="s">
        <v>14860</v>
      </c>
      <c r="E3477" s="9" t="s">
        <v>14861</v>
      </c>
      <c r="F3477" s="9" t="s">
        <v>13625</v>
      </c>
      <c r="G3477" s="10">
        <v>71.369150000000005</v>
      </c>
      <c r="H3477" s="8">
        <v>0.99956427015250549</v>
      </c>
      <c r="I3477" s="8">
        <v>0</v>
      </c>
      <c r="J3477" s="11">
        <v>3.8999999999999998E-3</v>
      </c>
      <c r="K3477" s="11">
        <v>3.9530000000000003E-2</v>
      </c>
      <c r="L3477" s="11">
        <v>0.65756999999999999</v>
      </c>
    </row>
    <row r="3478" spans="2:12" x14ac:dyDescent="0.3">
      <c r="B3478" s="9" t="s">
        <v>14848</v>
      </c>
      <c r="C3478" s="9" t="s">
        <v>14849</v>
      </c>
      <c r="D3478" s="9" t="s">
        <v>14906</v>
      </c>
      <c r="E3478" s="9" t="s">
        <v>14907</v>
      </c>
      <c r="F3478" s="9" t="s">
        <v>13625</v>
      </c>
      <c r="G3478" s="10">
        <v>61.757680000000001</v>
      </c>
      <c r="H3478" s="8">
        <v>0.99606299212598426</v>
      </c>
      <c r="I3478" s="8">
        <v>0</v>
      </c>
      <c r="J3478" s="11">
        <v>2.5899999999999999E-3</v>
      </c>
      <c r="K3478" s="11">
        <v>9.5269999999999994E-2</v>
      </c>
      <c r="L3478" s="11">
        <v>0.57550000000000001</v>
      </c>
    </row>
    <row r="3479" spans="2:12" x14ac:dyDescent="0.3">
      <c r="B3479" s="9" t="s">
        <v>14848</v>
      </c>
      <c r="C3479" s="9" t="s">
        <v>14849</v>
      </c>
      <c r="D3479" s="9" t="s">
        <v>14874</v>
      </c>
      <c r="E3479" s="9" t="s">
        <v>14875</v>
      </c>
      <c r="F3479" s="9" t="s">
        <v>13625</v>
      </c>
      <c r="G3479" s="10">
        <v>65.583119999999994</v>
      </c>
      <c r="H3479" s="8">
        <v>0.99914383561643838</v>
      </c>
      <c r="I3479" s="8">
        <v>0</v>
      </c>
      <c r="J3479" s="11">
        <v>1.268E-2</v>
      </c>
      <c r="K3479" s="11">
        <v>0.29560999999999998</v>
      </c>
      <c r="L3479" s="11">
        <v>0.68293000000000004</v>
      </c>
    </row>
    <row r="3480" spans="2:12" x14ac:dyDescent="0.3">
      <c r="B3480" s="9" t="s">
        <v>14848</v>
      </c>
      <c r="C3480" s="9" t="s">
        <v>14849</v>
      </c>
      <c r="D3480" s="9" t="s">
        <v>14876</v>
      </c>
      <c r="E3480" s="9" t="s">
        <v>14877</v>
      </c>
      <c r="F3480" s="9" t="s">
        <v>13625</v>
      </c>
      <c r="G3480" s="10">
        <v>71.134460000000004</v>
      </c>
      <c r="H3480" s="8">
        <v>1</v>
      </c>
      <c r="I3480" s="8">
        <v>0</v>
      </c>
      <c r="J3480" s="11">
        <v>1.7819999999999999E-2</v>
      </c>
      <c r="K3480" s="11">
        <v>0.19802</v>
      </c>
      <c r="L3480" s="11">
        <v>0.75841999999999998</v>
      </c>
    </row>
    <row r="3481" spans="2:12" x14ac:dyDescent="0.3">
      <c r="B3481" s="9" t="s">
        <v>14848</v>
      </c>
      <c r="C3481" s="9" t="s">
        <v>14849</v>
      </c>
      <c r="D3481" s="9" t="s">
        <v>14878</v>
      </c>
      <c r="E3481" s="9" t="s">
        <v>14879</v>
      </c>
      <c r="F3481" s="9" t="s">
        <v>13625</v>
      </c>
      <c r="G3481" s="10">
        <v>46.434460000000001</v>
      </c>
      <c r="H3481" s="8">
        <v>0.83324911571500759</v>
      </c>
      <c r="I3481" s="8">
        <v>8.6912582112177866E-2</v>
      </c>
      <c r="J3481" s="11">
        <v>1.5959999999999998E-2</v>
      </c>
      <c r="K3481" s="11">
        <v>0.27187</v>
      </c>
      <c r="L3481" s="11">
        <v>0.44090000000000001</v>
      </c>
    </row>
    <row r="3482" spans="2:12" x14ac:dyDescent="0.3">
      <c r="B3482" s="9" t="s">
        <v>14848</v>
      </c>
      <c r="C3482" s="9" t="s">
        <v>14849</v>
      </c>
      <c r="D3482" s="9" t="s">
        <v>14854</v>
      </c>
      <c r="E3482" s="9" t="s">
        <v>14855</v>
      </c>
      <c r="F3482" s="9" t="s">
        <v>13625</v>
      </c>
      <c r="G3482" s="10">
        <v>75.131230000000002</v>
      </c>
      <c r="H3482" s="8">
        <v>1</v>
      </c>
      <c r="I3482" s="8">
        <v>0</v>
      </c>
      <c r="J3482" s="11">
        <v>5.0899999999999999E-3</v>
      </c>
      <c r="K3482" s="11">
        <v>6.6159999999999997E-2</v>
      </c>
      <c r="L3482" s="11">
        <v>0.70547000000000004</v>
      </c>
    </row>
    <row r="3483" spans="2:12" x14ac:dyDescent="0.3">
      <c r="B3483" s="9" t="s">
        <v>14848</v>
      </c>
      <c r="C3483" s="9" t="s">
        <v>14849</v>
      </c>
      <c r="D3483" s="9" t="s">
        <v>14850</v>
      </c>
      <c r="E3483" s="9" t="s">
        <v>14851</v>
      </c>
      <c r="F3483" s="9" t="s">
        <v>13625</v>
      </c>
      <c r="G3483" s="10">
        <v>70.533050000000003</v>
      </c>
      <c r="H3483" s="8">
        <v>0.98201669877970454</v>
      </c>
      <c r="I3483" s="8">
        <v>5.7803468208092483E-3</v>
      </c>
      <c r="J3483" s="11">
        <v>9.2099999999999994E-3</v>
      </c>
      <c r="K3483" s="11">
        <v>9.1209999999999999E-2</v>
      </c>
      <c r="L3483" s="11">
        <v>0.67113</v>
      </c>
    </row>
    <row r="3484" spans="2:12" x14ac:dyDescent="0.3">
      <c r="B3484" s="9" t="s">
        <v>14848</v>
      </c>
      <c r="C3484" s="9" t="s">
        <v>14849</v>
      </c>
      <c r="D3484" s="9" t="s">
        <v>14880</v>
      </c>
      <c r="E3484" s="9" t="s">
        <v>14881</v>
      </c>
      <c r="F3484" s="9" t="s">
        <v>13625</v>
      </c>
      <c r="G3484" s="10">
        <v>67.635509999999996</v>
      </c>
      <c r="H3484" s="8">
        <v>0.99949367088607599</v>
      </c>
      <c r="I3484" s="8">
        <v>0</v>
      </c>
      <c r="J3484" s="11">
        <v>1.004E-2</v>
      </c>
      <c r="K3484" s="11">
        <v>0.23816000000000001</v>
      </c>
      <c r="L3484" s="11">
        <v>0.70874999999999999</v>
      </c>
    </row>
    <row r="3485" spans="2:12" x14ac:dyDescent="0.3">
      <c r="B3485" s="9" t="s">
        <v>14848</v>
      </c>
      <c r="C3485" s="9" t="s">
        <v>14849</v>
      </c>
      <c r="D3485" s="9" t="s">
        <v>14890</v>
      </c>
      <c r="E3485" s="9" t="s">
        <v>14891</v>
      </c>
      <c r="F3485" s="9" t="s">
        <v>13625</v>
      </c>
      <c r="G3485" s="10">
        <v>67.322879999999998</v>
      </c>
      <c r="H3485" s="8">
        <v>0.99825581395348839</v>
      </c>
      <c r="I3485" s="8">
        <v>0</v>
      </c>
      <c r="J3485" s="11">
        <v>6.9300000000000004E-3</v>
      </c>
      <c r="K3485" s="11">
        <v>0.17268</v>
      </c>
      <c r="L3485" s="11">
        <v>0.67337000000000002</v>
      </c>
    </row>
    <row r="3486" spans="2:12" x14ac:dyDescent="0.3">
      <c r="B3486" s="9" t="s">
        <v>14848</v>
      </c>
      <c r="C3486" s="9" t="s">
        <v>14849</v>
      </c>
      <c r="D3486" s="9" t="s">
        <v>14892</v>
      </c>
      <c r="E3486" s="9" t="s">
        <v>14893</v>
      </c>
      <c r="F3486" s="9" t="s">
        <v>13625</v>
      </c>
      <c r="G3486" s="10">
        <v>72.036199999999994</v>
      </c>
      <c r="H3486" s="8">
        <v>1</v>
      </c>
      <c r="I3486" s="8">
        <v>0</v>
      </c>
      <c r="J3486" s="11">
        <v>1.38E-2</v>
      </c>
      <c r="K3486" s="11">
        <v>0.25812000000000002</v>
      </c>
      <c r="L3486" s="11">
        <v>0.70860000000000001</v>
      </c>
    </row>
    <row r="3487" spans="2:12" x14ac:dyDescent="0.3">
      <c r="B3487" s="9" t="s">
        <v>14848</v>
      </c>
      <c r="C3487" s="9" t="s">
        <v>14849</v>
      </c>
      <c r="D3487" s="9" t="s">
        <v>14894</v>
      </c>
      <c r="E3487" s="9" t="s">
        <v>14895</v>
      </c>
      <c r="F3487" s="9" t="s">
        <v>13625</v>
      </c>
      <c r="G3487" s="10">
        <v>78.919690000000003</v>
      </c>
      <c r="H3487" s="8">
        <v>1</v>
      </c>
      <c r="I3487" s="8">
        <v>1.5479876160990713E-3</v>
      </c>
      <c r="J3487" s="11">
        <v>3.6859999999999997E-2</v>
      </c>
      <c r="K3487" s="11">
        <v>0.20854</v>
      </c>
      <c r="L3487" s="11">
        <v>0.76431000000000004</v>
      </c>
    </row>
    <row r="3488" spans="2:12" x14ac:dyDescent="0.3">
      <c r="B3488" s="9" t="s">
        <v>14848</v>
      </c>
      <c r="C3488" s="9" t="s">
        <v>14849</v>
      </c>
      <c r="D3488" s="9" t="s">
        <v>14884</v>
      </c>
      <c r="E3488" s="9" t="s">
        <v>14885</v>
      </c>
      <c r="F3488" s="9" t="s">
        <v>13625</v>
      </c>
      <c r="G3488" s="10">
        <v>67.134299999999996</v>
      </c>
      <c r="H3488" s="8">
        <v>0.99868363317244402</v>
      </c>
      <c r="I3488" s="8">
        <v>0</v>
      </c>
      <c r="J3488" s="11">
        <v>5.4599999999999996E-3</v>
      </c>
      <c r="K3488" s="11">
        <v>7.3469999999999994E-2</v>
      </c>
      <c r="L3488" s="11">
        <v>0.63751999999999998</v>
      </c>
    </row>
    <row r="3489" spans="2:12" x14ac:dyDescent="0.3">
      <c r="B3489" s="9" t="s">
        <v>14848</v>
      </c>
      <c r="C3489" s="9" t="s">
        <v>14849</v>
      </c>
      <c r="D3489" s="9" t="s">
        <v>14898</v>
      </c>
      <c r="E3489" s="9" t="s">
        <v>14899</v>
      </c>
      <c r="F3489" s="9" t="s">
        <v>13625</v>
      </c>
      <c r="G3489" s="10">
        <v>63.789389999999997</v>
      </c>
      <c r="H3489" s="8">
        <v>0.96912751677852349</v>
      </c>
      <c r="I3489" s="8">
        <v>2.0134228187919462E-2</v>
      </c>
      <c r="J3489" s="11">
        <v>2.137E-2</v>
      </c>
      <c r="K3489" s="11">
        <v>0.20655000000000001</v>
      </c>
      <c r="L3489" s="11">
        <v>0.68305000000000005</v>
      </c>
    </row>
    <row r="3490" spans="2:12" x14ac:dyDescent="0.3">
      <c r="B3490" s="9" t="s">
        <v>14848</v>
      </c>
      <c r="C3490" s="9" t="s">
        <v>14849</v>
      </c>
      <c r="D3490" s="9" t="s">
        <v>14882</v>
      </c>
      <c r="E3490" s="9" t="s">
        <v>14883</v>
      </c>
      <c r="F3490" s="9" t="s">
        <v>13625</v>
      </c>
      <c r="G3490" s="10">
        <v>54.403880000000001</v>
      </c>
      <c r="H3490" s="8">
        <v>0.99952584163110481</v>
      </c>
      <c r="I3490" s="8">
        <v>0</v>
      </c>
      <c r="J3490" s="11">
        <v>1.013E-2</v>
      </c>
      <c r="K3490" s="11">
        <v>0.29432000000000003</v>
      </c>
      <c r="L3490" s="11">
        <v>0.65729000000000004</v>
      </c>
    </row>
    <row r="3491" spans="2:12" x14ac:dyDescent="0.3">
      <c r="B3491" s="9" t="s">
        <v>14848</v>
      </c>
      <c r="C3491" s="9" t="s">
        <v>14849</v>
      </c>
      <c r="D3491" s="9" t="s">
        <v>14886</v>
      </c>
      <c r="E3491" s="9" t="s">
        <v>14887</v>
      </c>
      <c r="F3491" s="9" t="s">
        <v>13625</v>
      </c>
      <c r="G3491" s="10">
        <v>64.036500000000004</v>
      </c>
      <c r="H3491" s="8">
        <v>0.98712998712998712</v>
      </c>
      <c r="I3491" s="8">
        <v>1.9734019734019732E-2</v>
      </c>
      <c r="J3491" s="11">
        <v>5.3899999999999998E-3</v>
      </c>
      <c r="K3491" s="11">
        <v>0.16603999999999999</v>
      </c>
      <c r="L3491" s="11">
        <v>0.60809000000000002</v>
      </c>
    </row>
    <row r="3492" spans="2:12" x14ac:dyDescent="0.3">
      <c r="B3492" s="9" t="s">
        <v>14848</v>
      </c>
      <c r="C3492" s="9" t="s">
        <v>14849</v>
      </c>
      <c r="D3492" s="9" t="s">
        <v>14896</v>
      </c>
      <c r="E3492" s="9" t="s">
        <v>14897</v>
      </c>
      <c r="F3492" s="9" t="s">
        <v>13625</v>
      </c>
      <c r="G3492" s="10">
        <v>76.514499999999998</v>
      </c>
      <c r="H3492" s="8">
        <v>0.99929577464788732</v>
      </c>
      <c r="I3492" s="8">
        <v>0</v>
      </c>
      <c r="J3492" s="11">
        <v>1.5900000000000001E-2</v>
      </c>
      <c r="K3492" s="11">
        <v>0.21515000000000001</v>
      </c>
      <c r="L3492" s="11">
        <v>0.70813999999999999</v>
      </c>
    </row>
    <row r="3493" spans="2:12" x14ac:dyDescent="0.3">
      <c r="B3493" s="9" t="s">
        <v>14848</v>
      </c>
      <c r="C3493" s="9" t="s">
        <v>14849</v>
      </c>
      <c r="D3493" s="9" t="s">
        <v>14888</v>
      </c>
      <c r="E3493" s="9" t="s">
        <v>14889</v>
      </c>
      <c r="F3493" s="9" t="s">
        <v>13625</v>
      </c>
      <c r="G3493" s="10">
        <v>58.179259999999999</v>
      </c>
      <c r="H3493" s="8">
        <v>0.99038461538461542</v>
      </c>
      <c r="I3493" s="8">
        <v>3.9173789173789176E-3</v>
      </c>
      <c r="J3493" s="11">
        <v>6.8999999999999999E-3</v>
      </c>
      <c r="K3493" s="11">
        <v>0.10238999999999999</v>
      </c>
      <c r="L3493" s="11">
        <v>0.53369</v>
      </c>
    </row>
    <row r="3494" spans="2:12" x14ac:dyDescent="0.3">
      <c r="B3494" s="9" t="s">
        <v>14848</v>
      </c>
      <c r="C3494" s="9" t="s">
        <v>14849</v>
      </c>
      <c r="D3494" s="9" t="s">
        <v>14852</v>
      </c>
      <c r="E3494" s="9" t="s">
        <v>14853</v>
      </c>
      <c r="F3494" s="9" t="s">
        <v>13625</v>
      </c>
      <c r="G3494" s="10">
        <v>52.078670000000002</v>
      </c>
      <c r="H3494" s="8">
        <v>0.89862160960426851</v>
      </c>
      <c r="I3494" s="8">
        <v>1.9119608714984436E-2</v>
      </c>
      <c r="J3494" s="11">
        <v>1.0529999999999999E-2</v>
      </c>
      <c r="K3494" s="11">
        <v>0.15512000000000001</v>
      </c>
      <c r="L3494" s="11">
        <v>0.49584</v>
      </c>
    </row>
    <row r="3495" spans="2:12" x14ac:dyDescent="0.3">
      <c r="B3495" s="9" t="s">
        <v>14848</v>
      </c>
      <c r="C3495" s="9" t="s">
        <v>14849</v>
      </c>
      <c r="D3495" s="9" t="s">
        <v>14900</v>
      </c>
      <c r="E3495" s="9" t="s">
        <v>14901</v>
      </c>
      <c r="F3495" s="9" t="s">
        <v>13625</v>
      </c>
      <c r="G3495" s="10">
        <v>78.224919999999997</v>
      </c>
      <c r="H3495" s="8">
        <v>0.99664654594232061</v>
      </c>
      <c r="I3495" s="8">
        <v>4.0241448692152921E-3</v>
      </c>
      <c r="J3495" s="11">
        <v>1.055E-2</v>
      </c>
      <c r="K3495" s="11">
        <v>0.20211000000000001</v>
      </c>
      <c r="L3495" s="11">
        <v>0.76785999999999999</v>
      </c>
    </row>
    <row r="3496" spans="2:12" x14ac:dyDescent="0.3">
      <c r="B3496" s="9" t="s">
        <v>14848</v>
      </c>
      <c r="C3496" s="9" t="s">
        <v>14849</v>
      </c>
      <c r="D3496" s="9" t="s">
        <v>14856</v>
      </c>
      <c r="E3496" s="9" t="s">
        <v>14857</v>
      </c>
      <c r="F3496" s="9" t="s">
        <v>13625</v>
      </c>
      <c r="G3496" s="10">
        <v>73.481909999999999</v>
      </c>
      <c r="H3496" s="8">
        <v>0.99603489294210945</v>
      </c>
      <c r="I3496" s="8">
        <v>0</v>
      </c>
      <c r="J3496" s="11">
        <v>2.6700000000000001E-3</v>
      </c>
      <c r="K3496" s="11">
        <v>7.6649999999999996E-2</v>
      </c>
      <c r="L3496" s="11">
        <v>0.68359999999999999</v>
      </c>
    </row>
    <row r="3497" spans="2:12" x14ac:dyDescent="0.3">
      <c r="B3497" s="9" t="s">
        <v>14848</v>
      </c>
      <c r="C3497" s="9" t="s">
        <v>14849</v>
      </c>
      <c r="D3497" s="9" t="s">
        <v>14862</v>
      </c>
      <c r="E3497" s="9" t="s">
        <v>14863</v>
      </c>
      <c r="F3497" s="9" t="s">
        <v>13625</v>
      </c>
      <c r="G3497" s="10">
        <v>57.01052</v>
      </c>
      <c r="H3497" s="8">
        <v>0.95792880258899671</v>
      </c>
      <c r="I3497" s="8">
        <v>2.2006472491909384E-2</v>
      </c>
      <c r="J3497" s="11">
        <v>1.677E-2</v>
      </c>
      <c r="K3497" s="11">
        <v>0.22866</v>
      </c>
      <c r="L3497" s="11">
        <v>0.54725999999999997</v>
      </c>
    </row>
    <row r="3498" spans="2:12" x14ac:dyDescent="0.3">
      <c r="B3498" s="9" t="s">
        <v>14848</v>
      </c>
      <c r="C3498" s="9" t="s">
        <v>14849</v>
      </c>
      <c r="D3498" s="9" t="s">
        <v>14864</v>
      </c>
      <c r="E3498" s="9" t="s">
        <v>14865</v>
      </c>
      <c r="F3498" s="9" t="s">
        <v>13625</v>
      </c>
      <c r="G3498" s="10">
        <v>57.04242</v>
      </c>
      <c r="H3498" s="8">
        <v>0.95385699189855588</v>
      </c>
      <c r="I3498" s="8">
        <v>2.1838675589996477E-2</v>
      </c>
      <c r="J3498" s="11">
        <v>1.375E-2</v>
      </c>
      <c r="K3498" s="11">
        <v>0.20619000000000001</v>
      </c>
      <c r="L3498" s="11">
        <v>0.59487999999999996</v>
      </c>
    </row>
    <row r="3499" spans="2:12" x14ac:dyDescent="0.3">
      <c r="B3499" s="9" t="s">
        <v>14848</v>
      </c>
      <c r="C3499" s="9" t="s">
        <v>14849</v>
      </c>
      <c r="D3499" s="9" t="s">
        <v>14866</v>
      </c>
      <c r="E3499" s="9" t="s">
        <v>14867</v>
      </c>
      <c r="F3499" s="9" t="s">
        <v>13625</v>
      </c>
      <c r="G3499" s="10">
        <v>64.680490000000006</v>
      </c>
      <c r="H3499" s="8">
        <v>1</v>
      </c>
      <c r="I3499" s="8">
        <v>0</v>
      </c>
      <c r="J3499" s="11">
        <v>6.1000000000000004E-3</v>
      </c>
      <c r="K3499" s="11">
        <v>9.4170000000000004E-2</v>
      </c>
      <c r="L3499" s="11">
        <v>0.63888999999999996</v>
      </c>
    </row>
    <row r="3500" spans="2:12" x14ac:dyDescent="0.3">
      <c r="B3500" s="9" t="s">
        <v>14848</v>
      </c>
      <c r="C3500" s="9" t="s">
        <v>14849</v>
      </c>
      <c r="D3500" s="9" t="s">
        <v>14912</v>
      </c>
      <c r="E3500" s="9" t="s">
        <v>14913</v>
      </c>
      <c r="F3500" s="9" t="s">
        <v>13625</v>
      </c>
      <c r="G3500" s="10">
        <v>77.372290000000007</v>
      </c>
      <c r="H3500" s="8">
        <v>0.99690785405071114</v>
      </c>
      <c r="I3500" s="8">
        <v>3.0921459492888066E-3</v>
      </c>
      <c r="J3500" s="11">
        <v>7.1700000000000002E-3</v>
      </c>
      <c r="K3500" s="11">
        <v>0.23965</v>
      </c>
      <c r="L3500" s="11">
        <v>0.73248000000000002</v>
      </c>
    </row>
    <row r="3501" spans="2:12" x14ac:dyDescent="0.3">
      <c r="B3501" s="9" t="s">
        <v>14848</v>
      </c>
      <c r="C3501" s="9" t="s">
        <v>14849</v>
      </c>
      <c r="D3501" s="9" t="s">
        <v>14908</v>
      </c>
      <c r="E3501" s="9" t="s">
        <v>14909</v>
      </c>
      <c r="F3501" s="9" t="s">
        <v>13625</v>
      </c>
      <c r="G3501" s="10">
        <v>69.146140000000003</v>
      </c>
      <c r="H3501" s="8">
        <v>0.98458478368970659</v>
      </c>
      <c r="I3501" s="8">
        <v>1.3923421183490801E-2</v>
      </c>
      <c r="J3501" s="11">
        <v>8.7600000000000004E-3</v>
      </c>
      <c r="K3501" s="11">
        <v>0.25341999999999998</v>
      </c>
      <c r="L3501" s="11">
        <v>0.62726000000000004</v>
      </c>
    </row>
    <row r="3502" spans="2:12" x14ac:dyDescent="0.3">
      <c r="B3502" s="9" t="s">
        <v>14848</v>
      </c>
      <c r="C3502" s="9" t="s">
        <v>14849</v>
      </c>
      <c r="D3502" s="9" t="s">
        <v>14910</v>
      </c>
      <c r="E3502" s="9" t="s">
        <v>14911</v>
      </c>
      <c r="F3502" s="9" t="s">
        <v>13625</v>
      </c>
      <c r="G3502" s="10">
        <v>73.045419999999993</v>
      </c>
      <c r="H3502" s="8">
        <v>0.9978813559322034</v>
      </c>
      <c r="I3502" s="8">
        <v>2.1186440677966102E-3</v>
      </c>
      <c r="J3502" s="11">
        <v>7.5700000000000003E-3</v>
      </c>
      <c r="K3502" s="11">
        <v>0.25903999999999999</v>
      </c>
      <c r="L3502" s="11">
        <v>0.60638999999999998</v>
      </c>
    </row>
    <row r="3503" spans="2:12" x14ac:dyDescent="0.3">
      <c r="B3503" s="9" t="s">
        <v>14848</v>
      </c>
      <c r="C3503" s="9" t="s">
        <v>14849</v>
      </c>
      <c r="D3503" s="9" t="s">
        <v>14904</v>
      </c>
      <c r="E3503" s="9" t="s">
        <v>14905</v>
      </c>
      <c r="F3503" s="9" t="s">
        <v>13625</v>
      </c>
      <c r="G3503" s="10">
        <v>36.2087</v>
      </c>
      <c r="H3503" s="8">
        <v>0.94017094017094016</v>
      </c>
      <c r="I3503" s="8">
        <v>7.9772079772079778E-3</v>
      </c>
      <c r="J3503" s="11">
        <v>6.4900000000000001E-3</v>
      </c>
      <c r="K3503" s="11">
        <v>0.34393000000000001</v>
      </c>
      <c r="L3503" s="11">
        <v>0.47502</v>
      </c>
    </row>
    <row r="3504" spans="2:12" x14ac:dyDescent="0.3">
      <c r="B3504" s="9" t="s">
        <v>14848</v>
      </c>
      <c r="C3504" s="9" t="s">
        <v>14849</v>
      </c>
      <c r="D3504" s="9" t="s">
        <v>14902</v>
      </c>
      <c r="E3504" s="9" t="s">
        <v>14903</v>
      </c>
      <c r="F3504" s="9" t="s">
        <v>13625</v>
      </c>
      <c r="G3504" s="10">
        <v>80.934020000000004</v>
      </c>
      <c r="H3504" s="8">
        <v>0.97390493942218082</v>
      </c>
      <c r="I3504" s="8">
        <v>1.3047530288909599E-2</v>
      </c>
      <c r="J3504" s="11">
        <v>3.6720000000000003E-2</v>
      </c>
      <c r="K3504" s="11">
        <v>0.19006000000000001</v>
      </c>
      <c r="L3504" s="11">
        <v>0.76890000000000003</v>
      </c>
    </row>
    <row r="3505" spans="2:12" x14ac:dyDescent="0.3">
      <c r="B3505" s="9" t="s">
        <v>14848</v>
      </c>
      <c r="C3505" s="9" t="s">
        <v>14849</v>
      </c>
      <c r="D3505" s="9" t="s">
        <v>14872</v>
      </c>
      <c r="E3505" s="9" t="s">
        <v>14873</v>
      </c>
      <c r="F3505" s="9" t="s">
        <v>13625</v>
      </c>
      <c r="G3505" s="10">
        <v>71.396940000000001</v>
      </c>
      <c r="H3505" s="8">
        <v>0.99866310160427807</v>
      </c>
      <c r="I3505" s="8">
        <v>0</v>
      </c>
      <c r="J3505" s="11">
        <v>8.9700000000000005E-3</v>
      </c>
      <c r="K3505" s="11">
        <v>0.18609999999999999</v>
      </c>
      <c r="L3505" s="11">
        <v>0.64275000000000004</v>
      </c>
    </row>
    <row r="3506" spans="2:12" x14ac:dyDescent="0.3">
      <c r="B3506" s="9" t="s">
        <v>14848</v>
      </c>
      <c r="C3506" s="9" t="s">
        <v>14849</v>
      </c>
      <c r="D3506" s="9" t="s">
        <v>14870</v>
      </c>
      <c r="E3506" s="9" t="s">
        <v>14871</v>
      </c>
      <c r="F3506" s="9" t="s">
        <v>13625</v>
      </c>
      <c r="G3506" s="10">
        <v>66.375780000000006</v>
      </c>
      <c r="H3506" s="8">
        <v>0.99111675126903553</v>
      </c>
      <c r="I3506" s="8">
        <v>0</v>
      </c>
      <c r="J3506" s="11">
        <v>1.48E-3</v>
      </c>
      <c r="K3506" s="11">
        <v>0.14549000000000001</v>
      </c>
      <c r="L3506" s="11">
        <v>0.62334000000000001</v>
      </c>
    </row>
    <row r="3507" spans="2:12" x14ac:dyDescent="0.3">
      <c r="B3507" s="9" t="s">
        <v>14848</v>
      </c>
      <c r="C3507" s="9" t="s">
        <v>14849</v>
      </c>
      <c r="D3507" s="9" t="s">
        <v>14868</v>
      </c>
      <c r="E3507" s="9" t="s">
        <v>14869</v>
      </c>
      <c r="F3507" s="9" t="s">
        <v>13625</v>
      </c>
      <c r="G3507" s="10">
        <v>69.333250000000007</v>
      </c>
      <c r="H3507" s="8">
        <v>1</v>
      </c>
      <c r="I3507" s="8">
        <v>0</v>
      </c>
      <c r="J3507" s="11">
        <v>1.6000000000000001E-3</v>
      </c>
      <c r="K3507" s="11">
        <v>4.8079999999999998E-2</v>
      </c>
      <c r="L3507" s="11">
        <v>0.60577000000000003</v>
      </c>
    </row>
    <row r="3508" spans="2:12" x14ac:dyDescent="0.3">
      <c r="B3508" s="9" t="s">
        <v>4407</v>
      </c>
      <c r="C3508" s="9" t="s">
        <v>4408</v>
      </c>
      <c r="D3508" s="9" t="s">
        <v>4422</v>
      </c>
      <c r="E3508" s="6" t="s">
        <v>18613</v>
      </c>
      <c r="F3508" s="9" t="s">
        <v>5</v>
      </c>
      <c r="G3508" s="10">
        <v>57.021329999999999</v>
      </c>
      <c r="H3508" s="8">
        <v>0.98247686552470959</v>
      </c>
      <c r="I3508" s="8">
        <v>2.1657806654853317E-3</v>
      </c>
      <c r="J3508" s="11">
        <v>5.5199999999999997E-3</v>
      </c>
      <c r="K3508" s="11">
        <v>0.11398999999999999</v>
      </c>
      <c r="L3508" s="11">
        <v>0.57786999999999999</v>
      </c>
    </row>
    <row r="3509" spans="2:12" x14ac:dyDescent="0.3">
      <c r="B3509" s="9" t="s">
        <v>4407</v>
      </c>
      <c r="C3509" s="9" t="s">
        <v>4408</v>
      </c>
      <c r="D3509" s="9" t="s">
        <v>4415</v>
      </c>
      <c r="E3509" s="6" t="s">
        <v>18614</v>
      </c>
      <c r="F3509" s="9" t="s">
        <v>5</v>
      </c>
      <c r="G3509" s="10">
        <v>59.224110000000003</v>
      </c>
      <c r="H3509" s="8">
        <v>0.96911803192881441</v>
      </c>
      <c r="I3509" s="8">
        <v>2.0936927505888509E-3</v>
      </c>
      <c r="J3509" s="11">
        <v>4.3499999999999997E-3</v>
      </c>
      <c r="K3509" s="11">
        <v>0.16672000000000001</v>
      </c>
      <c r="L3509" s="11">
        <v>0.59533000000000003</v>
      </c>
    </row>
    <row r="3510" spans="2:12" x14ac:dyDescent="0.3">
      <c r="B3510" s="9" t="s">
        <v>4407</v>
      </c>
      <c r="C3510" s="9" t="s">
        <v>4408</v>
      </c>
      <c r="D3510" s="9" t="s">
        <v>4413</v>
      </c>
      <c r="E3510" s="6" t="s">
        <v>4414</v>
      </c>
      <c r="F3510" s="9" t="s">
        <v>5</v>
      </c>
      <c r="G3510" s="10">
        <v>70.82423</v>
      </c>
      <c r="H3510" s="8">
        <v>1</v>
      </c>
      <c r="I3510" s="8">
        <v>9.2268533248488702E-3</v>
      </c>
      <c r="J3510" s="11">
        <v>7.79E-3</v>
      </c>
      <c r="K3510" s="11">
        <v>0.20724999999999999</v>
      </c>
      <c r="L3510" s="11">
        <v>0.67081999999999997</v>
      </c>
    </row>
    <row r="3511" spans="2:12" x14ac:dyDescent="0.3">
      <c r="B3511" s="9" t="s">
        <v>4407</v>
      </c>
      <c r="C3511" s="9" t="s">
        <v>4408</v>
      </c>
      <c r="D3511" s="9" t="s">
        <v>4426</v>
      </c>
      <c r="E3511" s="6" t="s">
        <v>18615</v>
      </c>
      <c r="F3511" s="9" t="s">
        <v>5</v>
      </c>
      <c r="G3511" s="10">
        <v>60.994149999999998</v>
      </c>
      <c r="H3511" s="8">
        <v>1</v>
      </c>
      <c r="I3511" s="8">
        <v>8.0818965517241378E-4</v>
      </c>
      <c r="J3511" s="11">
        <v>6.5799999999999999E-3</v>
      </c>
      <c r="K3511" s="11">
        <v>0.18726999999999999</v>
      </c>
      <c r="L3511" s="11">
        <v>0.63532999999999995</v>
      </c>
    </row>
    <row r="3512" spans="2:12" x14ac:dyDescent="0.3">
      <c r="B3512" s="9" t="s">
        <v>4407</v>
      </c>
      <c r="C3512" s="9" t="s">
        <v>4408</v>
      </c>
      <c r="D3512" s="9" t="s">
        <v>4423</v>
      </c>
      <c r="E3512" s="6" t="s">
        <v>4424</v>
      </c>
      <c r="F3512" s="9" t="s">
        <v>5</v>
      </c>
      <c r="G3512" s="10">
        <v>66.967609999999993</v>
      </c>
      <c r="H3512" s="8">
        <v>1</v>
      </c>
      <c r="I3512" s="8">
        <v>0</v>
      </c>
      <c r="J3512" s="11">
        <v>4.2300000000000003E-3</v>
      </c>
      <c r="K3512" s="11">
        <v>9.5420000000000005E-2</v>
      </c>
      <c r="L3512" s="11">
        <v>0.63768000000000002</v>
      </c>
    </row>
    <row r="3513" spans="2:12" x14ac:dyDescent="0.3">
      <c r="B3513" s="9" t="s">
        <v>4407</v>
      </c>
      <c r="C3513" s="9" t="s">
        <v>4408</v>
      </c>
      <c r="D3513" s="9" t="s">
        <v>4416</v>
      </c>
      <c r="E3513" s="6" t="s">
        <v>4417</v>
      </c>
      <c r="F3513" s="9" t="s">
        <v>5</v>
      </c>
      <c r="G3513" s="10">
        <v>55.82132</v>
      </c>
      <c r="H3513" s="8">
        <v>1</v>
      </c>
      <c r="I3513" s="8">
        <v>0</v>
      </c>
      <c r="J3513" s="11">
        <v>2.7599999999999999E-3</v>
      </c>
      <c r="K3513" s="11">
        <v>6.6570000000000004E-2</v>
      </c>
      <c r="L3513" s="11">
        <v>0.59399999999999997</v>
      </c>
    </row>
    <row r="3514" spans="2:12" x14ac:dyDescent="0.3">
      <c r="B3514" s="9" t="s">
        <v>4407</v>
      </c>
      <c r="C3514" s="9" t="s">
        <v>4408</v>
      </c>
      <c r="D3514" s="9" t="s">
        <v>4411</v>
      </c>
      <c r="E3514" s="6" t="s">
        <v>4412</v>
      </c>
      <c r="F3514" s="9" t="s">
        <v>5</v>
      </c>
      <c r="G3514" s="10">
        <v>54.056429999999999</v>
      </c>
      <c r="H3514" s="8">
        <v>0.99457163087089917</v>
      </c>
      <c r="I3514" s="8">
        <v>2.360160490913382E-3</v>
      </c>
      <c r="J3514" s="11">
        <v>5.0600000000000003E-3</v>
      </c>
      <c r="K3514" s="11">
        <v>0.18848000000000001</v>
      </c>
      <c r="L3514" s="11">
        <v>0.60926999999999998</v>
      </c>
    </row>
    <row r="3515" spans="2:12" x14ac:dyDescent="0.3">
      <c r="B3515" s="9" t="s">
        <v>4407</v>
      </c>
      <c r="C3515" s="9" t="s">
        <v>4408</v>
      </c>
      <c r="D3515" s="9" t="s">
        <v>4427</v>
      </c>
      <c r="E3515" s="6" t="s">
        <v>18616</v>
      </c>
      <c r="F3515" s="9" t="s">
        <v>5</v>
      </c>
      <c r="G3515" s="10">
        <v>79.974930000000001</v>
      </c>
      <c r="H3515" s="8">
        <v>0.99202834366696191</v>
      </c>
      <c r="I3515" s="8">
        <v>6.4954236787717742E-3</v>
      </c>
      <c r="J3515" s="11">
        <v>5.2159999999999998E-2</v>
      </c>
      <c r="K3515" s="11">
        <v>0.12966</v>
      </c>
      <c r="L3515" s="11">
        <v>0.83345999999999998</v>
      </c>
    </row>
    <row r="3516" spans="2:12" x14ac:dyDescent="0.3">
      <c r="B3516" s="9" t="s">
        <v>4407</v>
      </c>
      <c r="C3516" s="9" t="s">
        <v>4408</v>
      </c>
      <c r="D3516" s="9" t="s">
        <v>4425</v>
      </c>
      <c r="E3516" s="6" t="s">
        <v>18617</v>
      </c>
      <c r="F3516" s="9" t="s">
        <v>5</v>
      </c>
      <c r="G3516" s="10">
        <v>75.608500000000006</v>
      </c>
      <c r="H3516" s="8">
        <v>0.99972004479283316</v>
      </c>
      <c r="I3516" s="8">
        <v>5.5991041433370661E-4</v>
      </c>
      <c r="J3516" s="11">
        <v>4.956E-2</v>
      </c>
      <c r="K3516" s="11">
        <v>0.16722999999999999</v>
      </c>
      <c r="L3516" s="11">
        <v>0.78691999999999995</v>
      </c>
    </row>
    <row r="3517" spans="2:12" x14ac:dyDescent="0.3">
      <c r="B3517" s="9" t="s">
        <v>4407</v>
      </c>
      <c r="C3517" s="9" t="s">
        <v>4408</v>
      </c>
      <c r="D3517" s="9" t="s">
        <v>4409</v>
      </c>
      <c r="E3517" s="6" t="s">
        <v>4410</v>
      </c>
      <c r="F3517" s="9" t="s">
        <v>5</v>
      </c>
      <c r="G3517" s="10">
        <v>56.650230000000001</v>
      </c>
      <c r="H3517" s="8">
        <v>0.95803505307331527</v>
      </c>
      <c r="I3517" s="8">
        <v>2.4685262898049864E-3</v>
      </c>
      <c r="J3517" s="11">
        <v>1.8110000000000001E-2</v>
      </c>
      <c r="K3517" s="11">
        <v>0.22908000000000001</v>
      </c>
      <c r="L3517" s="11">
        <v>0.63922999999999996</v>
      </c>
    </row>
    <row r="3518" spans="2:12" x14ac:dyDescent="0.3">
      <c r="B3518" s="9" t="s">
        <v>4407</v>
      </c>
      <c r="C3518" s="9" t="s">
        <v>4408</v>
      </c>
      <c r="D3518" s="9" t="s">
        <v>4420</v>
      </c>
      <c r="E3518" s="6" t="s">
        <v>4421</v>
      </c>
      <c r="F3518" s="9" t="s">
        <v>5</v>
      </c>
      <c r="G3518" s="10">
        <v>51.351889999999997</v>
      </c>
      <c r="H3518" s="8">
        <v>0.94581144594968203</v>
      </c>
      <c r="I3518" s="8">
        <v>3.6770804534144316E-2</v>
      </c>
      <c r="J3518" s="11">
        <v>1.3350000000000001E-2</v>
      </c>
      <c r="K3518" s="11">
        <v>0.23155999999999999</v>
      </c>
      <c r="L3518" s="11">
        <v>0.54620999999999997</v>
      </c>
    </row>
    <row r="3519" spans="2:12" x14ac:dyDescent="0.3">
      <c r="B3519" s="9" t="s">
        <v>4407</v>
      </c>
      <c r="C3519" s="9" t="s">
        <v>4408</v>
      </c>
      <c r="D3519" s="9" t="s">
        <v>4418</v>
      </c>
      <c r="E3519" s="6" t="s">
        <v>4419</v>
      </c>
      <c r="F3519" s="9" t="s">
        <v>5</v>
      </c>
      <c r="G3519" s="10">
        <v>56.477400000000003</v>
      </c>
      <c r="H3519" s="8">
        <v>0.97421875000000002</v>
      </c>
      <c r="I3519" s="8">
        <v>1.7447916666666667E-2</v>
      </c>
      <c r="J3519" s="11">
        <v>1.7430000000000001E-2</v>
      </c>
      <c r="K3519" s="11">
        <v>0.19200999999999999</v>
      </c>
      <c r="L3519" s="11">
        <v>0.62980999999999998</v>
      </c>
    </row>
    <row r="3520" spans="2:12" x14ac:dyDescent="0.3">
      <c r="B3520" s="9" t="s">
        <v>4428</v>
      </c>
      <c r="C3520" s="9" t="s">
        <v>4429</v>
      </c>
      <c r="D3520" s="9" t="s">
        <v>4434</v>
      </c>
      <c r="E3520" s="6" t="s">
        <v>4435</v>
      </c>
      <c r="F3520" s="9" t="s">
        <v>5</v>
      </c>
      <c r="G3520" s="10">
        <v>54.707470000000001</v>
      </c>
      <c r="H3520" s="8">
        <v>0.99467040673211782</v>
      </c>
      <c r="I3520" s="8">
        <v>1.6830294530154279E-3</v>
      </c>
      <c r="J3520" s="11">
        <v>4.2100000000000002E-3</v>
      </c>
      <c r="K3520" s="11">
        <v>0.14696999999999999</v>
      </c>
      <c r="L3520" s="11">
        <v>0.66293000000000002</v>
      </c>
    </row>
    <row r="3521" spans="2:12" x14ac:dyDescent="0.3">
      <c r="B3521" s="9" t="s">
        <v>4428</v>
      </c>
      <c r="C3521" s="9" t="s">
        <v>4429</v>
      </c>
      <c r="D3521" s="9" t="s">
        <v>4454</v>
      </c>
      <c r="E3521" s="6" t="s">
        <v>4455</v>
      </c>
      <c r="F3521" s="9" t="s">
        <v>5</v>
      </c>
      <c r="G3521" s="10">
        <v>27.14789</v>
      </c>
      <c r="H3521" s="8">
        <v>0.71682785299806573</v>
      </c>
      <c r="I3521" s="8">
        <v>8.9748549323017401E-2</v>
      </c>
      <c r="J3521" s="11">
        <v>5.518E-2</v>
      </c>
      <c r="K3521" s="11">
        <v>0.27485999999999999</v>
      </c>
      <c r="L3521" s="11">
        <v>0.34356999999999999</v>
      </c>
    </row>
    <row r="3522" spans="2:12" x14ac:dyDescent="0.3">
      <c r="B3522" s="9" t="s">
        <v>4428</v>
      </c>
      <c r="C3522" s="9" t="s">
        <v>4429</v>
      </c>
      <c r="D3522" s="9" t="s">
        <v>4430</v>
      </c>
      <c r="E3522" s="6" t="s">
        <v>4431</v>
      </c>
      <c r="F3522" s="9" t="s">
        <v>5</v>
      </c>
      <c r="G3522" s="10">
        <v>52.040520000000001</v>
      </c>
      <c r="H3522" s="8">
        <v>0.86575159022430537</v>
      </c>
      <c r="I3522" s="8">
        <v>3.4482758620689655E-2</v>
      </c>
      <c r="J3522" s="11">
        <v>3.737E-2</v>
      </c>
      <c r="K3522" s="11">
        <v>0.21837000000000001</v>
      </c>
      <c r="L3522" s="11">
        <v>0.62592000000000003</v>
      </c>
    </row>
    <row r="3523" spans="2:12" x14ac:dyDescent="0.3">
      <c r="B3523" s="9" t="s">
        <v>4428</v>
      </c>
      <c r="C3523" s="9" t="s">
        <v>4429</v>
      </c>
      <c r="D3523" s="9" t="s">
        <v>4450</v>
      </c>
      <c r="E3523" s="6" t="s">
        <v>4451</v>
      </c>
      <c r="F3523" s="9" t="s">
        <v>5</v>
      </c>
      <c r="G3523" s="10">
        <v>31.82769</v>
      </c>
      <c r="H3523" s="8">
        <v>0.994413407821229</v>
      </c>
      <c r="I3523" s="8">
        <v>0</v>
      </c>
      <c r="J3523" s="11">
        <v>3.7499999999999999E-3</v>
      </c>
      <c r="K3523" s="11">
        <v>0.12531</v>
      </c>
      <c r="L3523" s="11">
        <v>0.44246999999999997</v>
      </c>
    </row>
    <row r="3524" spans="2:12" x14ac:dyDescent="0.3">
      <c r="B3524" s="9" t="s">
        <v>4428</v>
      </c>
      <c r="C3524" s="9" t="s">
        <v>4429</v>
      </c>
      <c r="D3524" s="9" t="s">
        <v>4448</v>
      </c>
      <c r="E3524" s="6" t="s">
        <v>4449</v>
      </c>
      <c r="F3524" s="9" t="s">
        <v>5</v>
      </c>
      <c r="G3524" s="10">
        <v>32.569769999999998</v>
      </c>
      <c r="H3524" s="8">
        <v>0.9710184182015168</v>
      </c>
      <c r="I3524" s="8">
        <v>9.4799566630552543E-3</v>
      </c>
      <c r="J3524" s="11">
        <v>2.7699999999999999E-3</v>
      </c>
      <c r="K3524" s="11">
        <v>7.3749999999999996E-2</v>
      </c>
      <c r="L3524" s="11">
        <v>0.4446</v>
      </c>
    </row>
    <row r="3525" spans="2:12" x14ac:dyDescent="0.3">
      <c r="B3525" s="9" t="s">
        <v>4428</v>
      </c>
      <c r="C3525" s="9" t="s">
        <v>4429</v>
      </c>
      <c r="D3525" s="9" t="s">
        <v>4432</v>
      </c>
      <c r="E3525" s="6" t="s">
        <v>4433</v>
      </c>
      <c r="F3525" s="9" t="s">
        <v>5</v>
      </c>
      <c r="G3525" s="10">
        <v>45.915599999999998</v>
      </c>
      <c r="H3525" s="8">
        <v>0.95069767441860464</v>
      </c>
      <c r="I3525" s="8">
        <v>2.4806201550387598E-3</v>
      </c>
      <c r="J3525" s="11">
        <v>2.503E-2</v>
      </c>
      <c r="K3525" s="11">
        <v>0.14146</v>
      </c>
      <c r="L3525" s="11">
        <v>0.68552999999999997</v>
      </c>
    </row>
    <row r="3526" spans="2:12" x14ac:dyDescent="0.3">
      <c r="B3526" s="9" t="s">
        <v>4428</v>
      </c>
      <c r="C3526" s="9" t="s">
        <v>4429</v>
      </c>
      <c r="D3526" s="9" t="s">
        <v>4438</v>
      </c>
      <c r="E3526" s="6" t="s">
        <v>4439</v>
      </c>
      <c r="F3526" s="9" t="s">
        <v>5</v>
      </c>
      <c r="G3526" s="10">
        <v>26.259550000000001</v>
      </c>
      <c r="H3526" s="8">
        <v>0.79947418738049714</v>
      </c>
      <c r="I3526" s="8">
        <v>0.10683556405353728</v>
      </c>
      <c r="J3526" s="11">
        <v>7.3950000000000002E-2</v>
      </c>
      <c r="K3526" s="11">
        <v>0.34771999999999997</v>
      </c>
      <c r="L3526" s="11">
        <v>0.37065999999999999</v>
      </c>
    </row>
    <row r="3527" spans="2:12" x14ac:dyDescent="0.3">
      <c r="B3527" s="9" t="s">
        <v>4428</v>
      </c>
      <c r="C3527" s="9" t="s">
        <v>4429</v>
      </c>
      <c r="D3527" s="9" t="s">
        <v>4446</v>
      </c>
      <c r="E3527" s="6" t="s">
        <v>4447</v>
      </c>
      <c r="F3527" s="9" t="s">
        <v>5</v>
      </c>
      <c r="G3527" s="10">
        <v>29.122430000000001</v>
      </c>
      <c r="H3527" s="8">
        <v>0.75055679287305122</v>
      </c>
      <c r="I3527" s="8">
        <v>0.1333121221762647</v>
      </c>
      <c r="J3527" s="11">
        <v>4.7320000000000001E-2</v>
      </c>
      <c r="K3527" s="11">
        <v>0.23827999999999999</v>
      </c>
      <c r="L3527" s="11">
        <v>0.37262000000000001</v>
      </c>
    </row>
    <row r="3528" spans="2:12" x14ac:dyDescent="0.3">
      <c r="B3528" s="9" t="s">
        <v>4428</v>
      </c>
      <c r="C3528" s="9" t="s">
        <v>4429</v>
      </c>
      <c r="D3528" s="9" t="s">
        <v>4444</v>
      </c>
      <c r="E3528" s="6" t="s">
        <v>4445</v>
      </c>
      <c r="F3528" s="9" t="s">
        <v>5</v>
      </c>
      <c r="G3528" s="10">
        <v>44.733289999999997</v>
      </c>
      <c r="H3528" s="8">
        <v>0.88933474128827883</v>
      </c>
      <c r="I3528" s="8">
        <v>2.5554382259767687E-2</v>
      </c>
      <c r="J3528" s="11">
        <v>5.2080000000000001E-2</v>
      </c>
      <c r="K3528" s="11">
        <v>0.23866000000000001</v>
      </c>
      <c r="L3528" s="11">
        <v>0.57289000000000001</v>
      </c>
    </row>
    <row r="3529" spans="2:12" x14ac:dyDescent="0.3">
      <c r="B3529" s="9" t="s">
        <v>4428</v>
      </c>
      <c r="C3529" s="9" t="s">
        <v>4429</v>
      </c>
      <c r="D3529" s="9" t="s">
        <v>4440</v>
      </c>
      <c r="E3529" s="6" t="s">
        <v>4441</v>
      </c>
      <c r="F3529" s="9" t="s">
        <v>5</v>
      </c>
      <c r="G3529" s="10">
        <v>42.928899999999999</v>
      </c>
      <c r="H3529" s="8">
        <v>0.96648351648351649</v>
      </c>
      <c r="I3529" s="8">
        <v>2.4725274725274724E-3</v>
      </c>
      <c r="J3529" s="11">
        <v>9.0100000000000006E-3</v>
      </c>
      <c r="K3529" s="11">
        <v>0.17251</v>
      </c>
      <c r="L3529" s="11">
        <v>0.57289999999999996</v>
      </c>
    </row>
    <row r="3530" spans="2:12" x14ac:dyDescent="0.3">
      <c r="B3530" s="9" t="s">
        <v>4428</v>
      </c>
      <c r="C3530" s="9" t="s">
        <v>4429</v>
      </c>
      <c r="D3530" s="9" t="s">
        <v>4436</v>
      </c>
      <c r="E3530" s="6" t="s">
        <v>4437</v>
      </c>
      <c r="F3530" s="9" t="s">
        <v>5</v>
      </c>
      <c r="G3530" s="10">
        <v>71.655959999999993</v>
      </c>
      <c r="H3530" s="8">
        <v>0.96950289722476368</v>
      </c>
      <c r="I3530" s="8">
        <v>0</v>
      </c>
      <c r="J3530" s="11">
        <v>1.124E-2</v>
      </c>
      <c r="K3530" s="11">
        <v>0.15803</v>
      </c>
      <c r="L3530" s="11">
        <v>0.75461999999999996</v>
      </c>
    </row>
    <row r="3531" spans="2:12" x14ac:dyDescent="0.3">
      <c r="B3531" s="9" t="s">
        <v>4428</v>
      </c>
      <c r="C3531" s="9" t="s">
        <v>4429</v>
      </c>
      <c r="D3531" s="9" t="s">
        <v>4442</v>
      </c>
      <c r="E3531" s="6" t="s">
        <v>4443</v>
      </c>
      <c r="F3531" s="9" t="s">
        <v>5</v>
      </c>
      <c r="G3531" s="10">
        <v>75.009540000000001</v>
      </c>
      <c r="H3531" s="8">
        <v>0.99374633574359972</v>
      </c>
      <c r="I3531" s="8">
        <v>0</v>
      </c>
      <c r="J3531" s="11">
        <v>4.0099999999999997E-2</v>
      </c>
      <c r="K3531" s="11">
        <v>0.11244</v>
      </c>
      <c r="L3531" s="11">
        <v>0.81252000000000002</v>
      </c>
    </row>
    <row r="3532" spans="2:12" x14ac:dyDescent="0.3">
      <c r="B3532" s="9" t="s">
        <v>4428</v>
      </c>
      <c r="C3532" s="9" t="s">
        <v>4429</v>
      </c>
      <c r="D3532" s="9" t="s">
        <v>4452</v>
      </c>
      <c r="E3532" s="6" t="s">
        <v>4453</v>
      </c>
      <c r="F3532" s="9" t="s">
        <v>5</v>
      </c>
      <c r="G3532" s="10">
        <v>25.171500000000002</v>
      </c>
      <c r="H3532" s="8">
        <v>0.77769516728624533</v>
      </c>
      <c r="I3532" s="8">
        <v>0.12044609665427509</v>
      </c>
      <c r="J3532" s="11">
        <v>3.9820000000000001E-2</v>
      </c>
      <c r="K3532" s="11">
        <v>0.37583</v>
      </c>
      <c r="L3532" s="11">
        <v>0.34194999999999998</v>
      </c>
    </row>
    <row r="3533" spans="2:12" x14ac:dyDescent="0.3">
      <c r="B3533" s="9" t="s">
        <v>4456</v>
      </c>
      <c r="C3533" s="9" t="s">
        <v>4457</v>
      </c>
      <c r="D3533" s="9" t="s">
        <v>4469</v>
      </c>
      <c r="E3533" s="6" t="s">
        <v>4470</v>
      </c>
      <c r="F3533" s="9" t="s">
        <v>270</v>
      </c>
      <c r="G3533" s="10">
        <v>59.417909999999999</v>
      </c>
      <c r="H3533" s="8">
        <v>0.99581917951397958</v>
      </c>
      <c r="I3533" s="8">
        <v>4.7034230467729293E-3</v>
      </c>
      <c r="J3533" s="11">
        <v>2.1669999999999998E-2</v>
      </c>
      <c r="K3533" s="11">
        <v>0.26450000000000001</v>
      </c>
      <c r="L3533" s="11">
        <v>0.68037000000000003</v>
      </c>
    </row>
    <row r="3534" spans="2:12" x14ac:dyDescent="0.3">
      <c r="B3534" s="9" t="s">
        <v>4456</v>
      </c>
      <c r="C3534" s="9" t="s">
        <v>4457</v>
      </c>
      <c r="D3534" s="9" t="s">
        <v>4464</v>
      </c>
      <c r="E3534" s="6" t="s">
        <v>4465</v>
      </c>
      <c r="F3534" s="9" t="s">
        <v>270</v>
      </c>
      <c r="G3534" s="10">
        <v>52.965940000000003</v>
      </c>
      <c r="H3534" s="8">
        <v>0.97449486584961909</v>
      </c>
      <c r="I3534" s="8">
        <v>1.6230539913878766E-2</v>
      </c>
      <c r="J3534" s="11">
        <v>2.8230000000000002E-2</v>
      </c>
      <c r="K3534" s="11">
        <v>0.29664000000000001</v>
      </c>
      <c r="L3534" s="11">
        <v>0.62973999999999997</v>
      </c>
    </row>
    <row r="3535" spans="2:12" x14ac:dyDescent="0.3">
      <c r="B3535" s="9" t="s">
        <v>4456</v>
      </c>
      <c r="C3535" s="9" t="s">
        <v>4457</v>
      </c>
      <c r="D3535" s="9" t="s">
        <v>4459</v>
      </c>
      <c r="E3535" s="6" t="s">
        <v>19793</v>
      </c>
      <c r="F3535" s="9" t="s">
        <v>270</v>
      </c>
      <c r="G3535" s="10">
        <v>54.013109999999998</v>
      </c>
      <c r="H3535" s="8">
        <v>0.96294866846777305</v>
      </c>
      <c r="I3535" s="8">
        <v>4.2454650714010035E-2</v>
      </c>
      <c r="J3535" s="11">
        <v>2.904E-2</v>
      </c>
      <c r="K3535" s="11">
        <v>0.34710000000000002</v>
      </c>
      <c r="L3535" s="11">
        <v>0.61570000000000003</v>
      </c>
    </row>
    <row r="3536" spans="2:12" x14ac:dyDescent="0.3">
      <c r="B3536" s="9" t="s">
        <v>4456</v>
      </c>
      <c r="C3536" s="9" t="s">
        <v>4457</v>
      </c>
      <c r="D3536" s="9" t="s">
        <v>4473</v>
      </c>
      <c r="E3536" s="6" t="s">
        <v>4474</v>
      </c>
      <c r="F3536" s="9" t="s">
        <v>270</v>
      </c>
      <c r="G3536" s="10">
        <v>51.345889999999997</v>
      </c>
      <c r="H3536" s="8">
        <v>0.87686472819216177</v>
      </c>
      <c r="I3536" s="8">
        <v>1.7699115044247787E-3</v>
      </c>
      <c r="J3536" s="11">
        <v>3.1900000000000001E-3</v>
      </c>
      <c r="K3536" s="11">
        <v>8.3309999999999995E-2</v>
      </c>
      <c r="L3536" s="11">
        <v>0.52627000000000002</v>
      </c>
    </row>
    <row r="3537" spans="2:12" x14ac:dyDescent="0.3">
      <c r="B3537" s="9" t="s">
        <v>4456</v>
      </c>
      <c r="C3537" s="9" t="s">
        <v>4457</v>
      </c>
      <c r="D3537" s="9" t="s">
        <v>4471</v>
      </c>
      <c r="E3537" s="6" t="s">
        <v>4472</v>
      </c>
      <c r="F3537" s="9" t="s">
        <v>270</v>
      </c>
      <c r="G3537" s="10">
        <v>66.797690000000003</v>
      </c>
      <c r="H3537" s="8">
        <v>0.99290780141843971</v>
      </c>
      <c r="I3537" s="8">
        <v>0</v>
      </c>
      <c r="J3537" s="11">
        <v>1.3780000000000001E-2</v>
      </c>
      <c r="K3537" s="11">
        <v>0.10799</v>
      </c>
      <c r="L3537" s="11">
        <v>0.67323</v>
      </c>
    </row>
    <row r="3538" spans="2:12" x14ac:dyDescent="0.3">
      <c r="B3538" s="9" t="s">
        <v>4456</v>
      </c>
      <c r="C3538" s="9" t="s">
        <v>4457</v>
      </c>
      <c r="D3538" s="9" t="s">
        <v>4468</v>
      </c>
      <c r="E3538" s="6" t="s">
        <v>18618</v>
      </c>
      <c r="F3538" s="9" t="s">
        <v>270</v>
      </c>
      <c r="G3538" s="10">
        <v>59.618220000000001</v>
      </c>
      <c r="H3538" s="8">
        <v>0.9852592787575678</v>
      </c>
      <c r="I3538" s="8">
        <v>2.1321400368518029E-2</v>
      </c>
      <c r="J3538" s="11">
        <v>8.5500000000000003E-3</v>
      </c>
      <c r="K3538" s="11">
        <v>0.23621</v>
      </c>
      <c r="L3538" s="11">
        <v>0.64583000000000002</v>
      </c>
    </row>
    <row r="3539" spans="2:12" x14ac:dyDescent="0.3">
      <c r="B3539" s="9" t="s">
        <v>4456</v>
      </c>
      <c r="C3539" s="9" t="s">
        <v>4457</v>
      </c>
      <c r="D3539" s="9" t="s">
        <v>4477</v>
      </c>
      <c r="E3539" s="6" t="s">
        <v>18619</v>
      </c>
      <c r="F3539" s="9" t="s">
        <v>270</v>
      </c>
      <c r="G3539" s="10">
        <v>59.211260000000003</v>
      </c>
      <c r="H3539" s="8">
        <v>0.9638756650798096</v>
      </c>
      <c r="I3539" s="8">
        <v>3.2483898067768135E-2</v>
      </c>
      <c r="J3539" s="11">
        <v>6.4200000000000004E-3</v>
      </c>
      <c r="K3539" s="11">
        <v>0.21078</v>
      </c>
      <c r="L3539" s="11">
        <v>0.63105999999999995</v>
      </c>
    </row>
    <row r="3540" spans="2:12" x14ac:dyDescent="0.3">
      <c r="B3540" s="9" t="s">
        <v>4456</v>
      </c>
      <c r="C3540" s="9" t="s">
        <v>4457</v>
      </c>
      <c r="D3540" s="9" t="s">
        <v>4475</v>
      </c>
      <c r="E3540" s="6" t="s">
        <v>4476</v>
      </c>
      <c r="F3540" s="9" t="s">
        <v>270</v>
      </c>
      <c r="G3540" s="10">
        <v>66.364729999999994</v>
      </c>
      <c r="H3540" s="8">
        <v>0.98638510697415949</v>
      </c>
      <c r="I3540" s="8">
        <v>1.3059183106418449E-2</v>
      </c>
      <c r="J3540" s="11">
        <v>2.0580000000000001E-2</v>
      </c>
      <c r="K3540" s="11">
        <v>0.21986</v>
      </c>
      <c r="L3540" s="11">
        <v>0.72130000000000005</v>
      </c>
    </row>
    <row r="3541" spans="2:12" x14ac:dyDescent="0.3">
      <c r="B3541" s="9" t="s">
        <v>4456</v>
      </c>
      <c r="C3541" s="9" t="s">
        <v>4457</v>
      </c>
      <c r="D3541" s="9" t="s">
        <v>4478</v>
      </c>
      <c r="E3541" s="6" t="s">
        <v>4479</v>
      </c>
      <c r="F3541" s="9" t="s">
        <v>270</v>
      </c>
      <c r="G3541" s="10">
        <v>72.464150000000004</v>
      </c>
      <c r="H3541" s="8">
        <v>0.99962921764923984</v>
      </c>
      <c r="I3541" s="8">
        <v>3.707823507601038E-4</v>
      </c>
      <c r="J3541" s="11">
        <v>1.8870000000000001E-2</v>
      </c>
      <c r="K3541" s="11">
        <v>0.17727000000000001</v>
      </c>
      <c r="L3541" s="11">
        <v>0.79069999999999996</v>
      </c>
    </row>
    <row r="3542" spans="2:12" x14ac:dyDescent="0.3">
      <c r="B3542" s="9" t="s">
        <v>4456</v>
      </c>
      <c r="C3542" s="9" t="s">
        <v>4457</v>
      </c>
      <c r="D3542" s="9" t="s">
        <v>4462</v>
      </c>
      <c r="E3542" s="6" t="s">
        <v>4463</v>
      </c>
      <c r="F3542" s="9" t="s">
        <v>270</v>
      </c>
      <c r="G3542" s="10">
        <v>66.037719999999993</v>
      </c>
      <c r="H3542" s="8">
        <v>1</v>
      </c>
      <c r="I3542" s="8">
        <v>0</v>
      </c>
      <c r="J3542" s="11">
        <v>4.3899999999999998E-3</v>
      </c>
      <c r="K3542" s="11">
        <v>0.19209999999999999</v>
      </c>
      <c r="L3542" s="11">
        <v>0.71936</v>
      </c>
    </row>
    <row r="3543" spans="2:12" x14ac:dyDescent="0.3">
      <c r="B3543" s="9" t="s">
        <v>4456</v>
      </c>
      <c r="C3543" s="9" t="s">
        <v>4457</v>
      </c>
      <c r="D3543" s="9" t="s">
        <v>4458</v>
      </c>
      <c r="E3543" s="6" t="s">
        <v>18620</v>
      </c>
      <c r="F3543" s="9" t="s">
        <v>270</v>
      </c>
      <c r="G3543" s="10">
        <v>59.318640000000002</v>
      </c>
      <c r="H3543" s="8">
        <v>1</v>
      </c>
      <c r="I3543" s="8">
        <v>1.28783000643915E-3</v>
      </c>
      <c r="J3543" s="11">
        <v>1.3339999999999999E-2</v>
      </c>
      <c r="K3543" s="11">
        <v>0.26601000000000002</v>
      </c>
      <c r="L3543" s="11">
        <v>0.7016</v>
      </c>
    </row>
    <row r="3544" spans="2:12" x14ac:dyDescent="0.3">
      <c r="B3544" s="9" t="s">
        <v>4456</v>
      </c>
      <c r="C3544" s="9" t="s">
        <v>4457</v>
      </c>
      <c r="D3544" s="9" t="s">
        <v>4460</v>
      </c>
      <c r="E3544" s="6" t="s">
        <v>4461</v>
      </c>
      <c r="F3544" s="9" t="s">
        <v>270</v>
      </c>
      <c r="G3544" s="10">
        <v>73.158580000000001</v>
      </c>
      <c r="H3544" s="8">
        <v>0.99728076138681165</v>
      </c>
      <c r="I3544" s="8">
        <v>2.7192386131883071E-3</v>
      </c>
      <c r="J3544" s="11">
        <v>1.7350000000000001E-2</v>
      </c>
      <c r="K3544" s="11">
        <v>0.17842</v>
      </c>
      <c r="L3544" s="11">
        <v>0.79630000000000001</v>
      </c>
    </row>
    <row r="3545" spans="2:12" x14ac:dyDescent="0.3">
      <c r="B3545" s="9" t="s">
        <v>4456</v>
      </c>
      <c r="C3545" s="9" t="s">
        <v>4457</v>
      </c>
      <c r="D3545" s="9" t="s">
        <v>1684</v>
      </c>
      <c r="E3545" s="6" t="s">
        <v>1685</v>
      </c>
      <c r="F3545" s="9" t="s">
        <v>270</v>
      </c>
      <c r="G3545" s="10">
        <v>63.136539999999997</v>
      </c>
      <c r="H3545" s="8">
        <v>0.99206873760740255</v>
      </c>
      <c r="I3545" s="8">
        <v>8.5922009253139465E-3</v>
      </c>
      <c r="J3545" s="11">
        <v>8.8000000000000005E-3</v>
      </c>
      <c r="K3545" s="11">
        <v>0.22156999999999999</v>
      </c>
      <c r="L3545" s="11">
        <v>0.68891999999999998</v>
      </c>
    </row>
    <row r="3546" spans="2:12" x14ac:dyDescent="0.3">
      <c r="B3546" s="9" t="s">
        <v>4456</v>
      </c>
      <c r="C3546" s="9" t="s">
        <v>4457</v>
      </c>
      <c r="D3546" s="9" t="s">
        <v>4466</v>
      </c>
      <c r="E3546" s="6" t="s">
        <v>4467</v>
      </c>
      <c r="F3546" s="9" t="s">
        <v>270</v>
      </c>
      <c r="G3546" s="10">
        <v>57.664960000000001</v>
      </c>
      <c r="H3546" s="8">
        <v>0.97050147492625372</v>
      </c>
      <c r="I3546" s="8">
        <v>3.0481809242871191E-2</v>
      </c>
      <c r="J3546" s="11">
        <v>2.3699999999999999E-2</v>
      </c>
      <c r="K3546" s="11">
        <v>0.27740999999999999</v>
      </c>
      <c r="L3546" s="11">
        <v>0.66815000000000002</v>
      </c>
    </row>
    <row r="3547" spans="2:12" x14ac:dyDescent="0.3">
      <c r="B3547" s="9" t="s">
        <v>4456</v>
      </c>
      <c r="C3547" s="9" t="s">
        <v>4457</v>
      </c>
      <c r="D3547" s="9" t="s">
        <v>1679</v>
      </c>
      <c r="E3547" s="6" t="s">
        <v>1680</v>
      </c>
      <c r="F3547" s="9" t="s">
        <v>270</v>
      </c>
      <c r="G3547" s="10">
        <v>56.342910000000003</v>
      </c>
      <c r="H3547" s="8">
        <v>0.9609375</v>
      </c>
      <c r="I3547" s="8">
        <v>0</v>
      </c>
      <c r="J3547" s="11">
        <v>2.49E-3</v>
      </c>
      <c r="K3547" s="11">
        <v>0.15060999999999999</v>
      </c>
      <c r="L3547" s="11">
        <v>0.58714999999999995</v>
      </c>
    </row>
    <row r="3548" spans="2:12" x14ac:dyDescent="0.3">
      <c r="B3548" s="9" t="s">
        <v>4456</v>
      </c>
      <c r="C3548" s="9" t="s">
        <v>4457</v>
      </c>
      <c r="D3548" s="9" t="s">
        <v>1674</v>
      </c>
      <c r="E3548" s="6" t="s">
        <v>1675</v>
      </c>
      <c r="F3548" s="9" t="s">
        <v>270</v>
      </c>
      <c r="G3548" s="10">
        <v>70.387110000000007</v>
      </c>
      <c r="H3548" s="8">
        <v>0.99966699966699968</v>
      </c>
      <c r="I3548" s="8">
        <v>0</v>
      </c>
      <c r="J3548" s="11">
        <v>6.3899999999999998E-3</v>
      </c>
      <c r="K3548" s="11">
        <v>0.14802999999999999</v>
      </c>
      <c r="L3548" s="11">
        <v>0.72843000000000002</v>
      </c>
    </row>
    <row r="3549" spans="2:12" x14ac:dyDescent="0.3">
      <c r="B3549" s="9" t="s">
        <v>13191</v>
      </c>
      <c r="C3549" s="9" t="s">
        <v>13192</v>
      </c>
      <c r="D3549" s="9" t="s">
        <v>19028</v>
      </c>
      <c r="E3549" s="9" t="s">
        <v>13193</v>
      </c>
      <c r="F3549" s="9" t="s">
        <v>13020</v>
      </c>
      <c r="G3549" s="10">
        <v>20.481380000000001</v>
      </c>
      <c r="H3549" s="8">
        <v>0.47368421052631576</v>
      </c>
      <c r="I3549" s="8">
        <v>0.29689608636977061</v>
      </c>
      <c r="J3549" s="11">
        <v>0.14285999999999999</v>
      </c>
      <c r="K3549" s="11">
        <v>0.51204000000000005</v>
      </c>
      <c r="L3549" s="11">
        <v>0.27448</v>
      </c>
    </row>
    <row r="3550" spans="2:12" x14ac:dyDescent="0.3">
      <c r="B3550" s="9" t="s">
        <v>13191</v>
      </c>
      <c r="C3550" s="9" t="s">
        <v>13192</v>
      </c>
      <c r="D3550" s="9" t="s">
        <v>19029</v>
      </c>
      <c r="E3550" s="9" t="s">
        <v>13194</v>
      </c>
      <c r="F3550" s="9" t="s">
        <v>13020</v>
      </c>
      <c r="G3550" s="10">
        <v>31.668220000000002</v>
      </c>
      <c r="H3550" s="8">
        <v>0.65200764818355639</v>
      </c>
      <c r="I3550" s="8">
        <v>0.19311663479923519</v>
      </c>
      <c r="J3550" s="11">
        <v>7.4069999999999997E-2</v>
      </c>
      <c r="K3550" s="11">
        <v>0.30943999999999999</v>
      </c>
      <c r="L3550" s="11">
        <v>0.45400000000000001</v>
      </c>
    </row>
    <row r="3551" spans="2:12" x14ac:dyDescent="0.3">
      <c r="B3551" s="9" t="s">
        <v>13191</v>
      </c>
      <c r="C3551" s="9" t="s">
        <v>13192</v>
      </c>
      <c r="D3551" s="9" t="s">
        <v>19030</v>
      </c>
      <c r="E3551" s="9" t="s">
        <v>13195</v>
      </c>
      <c r="F3551" s="9" t="s">
        <v>13020</v>
      </c>
      <c r="G3551" s="10">
        <v>30.513380000000002</v>
      </c>
      <c r="H3551" s="8">
        <v>0.68762677484787016</v>
      </c>
      <c r="I3551" s="8">
        <v>0.13286004056795131</v>
      </c>
      <c r="J3551" s="11">
        <v>5.5840000000000001E-2</v>
      </c>
      <c r="K3551" s="11">
        <v>0.30779000000000001</v>
      </c>
      <c r="L3551" s="11">
        <v>0.44545000000000001</v>
      </c>
    </row>
    <row r="3552" spans="2:12" x14ac:dyDescent="0.3">
      <c r="B3552" s="9" t="s">
        <v>13191</v>
      </c>
      <c r="C3552" s="9" t="s">
        <v>13192</v>
      </c>
      <c r="D3552" s="9" t="s">
        <v>19031</v>
      </c>
      <c r="E3552" s="9" t="s">
        <v>13196</v>
      </c>
      <c r="F3552" s="9" t="s">
        <v>13020</v>
      </c>
      <c r="G3552" s="10">
        <v>28.67352</v>
      </c>
      <c r="H3552" s="8">
        <v>0.71648987463837999</v>
      </c>
      <c r="I3552" s="8">
        <v>0.12150433944069432</v>
      </c>
      <c r="J3552" s="11">
        <v>9.8970000000000002E-2</v>
      </c>
      <c r="K3552" s="11">
        <v>0.30334</v>
      </c>
      <c r="L3552" s="11">
        <v>0.42287999999999998</v>
      </c>
    </row>
    <row r="3553" spans="2:12" x14ac:dyDescent="0.3">
      <c r="B3553" s="9" t="s">
        <v>13191</v>
      </c>
      <c r="C3553" s="9" t="s">
        <v>13192</v>
      </c>
      <c r="D3553" s="9" t="s">
        <v>19032</v>
      </c>
      <c r="E3553" s="9" t="s">
        <v>13197</v>
      </c>
      <c r="F3553" s="9" t="s">
        <v>13020</v>
      </c>
      <c r="G3553" s="10">
        <v>32.934089999999998</v>
      </c>
      <c r="H3553" s="8">
        <v>1</v>
      </c>
      <c r="I3553" s="8">
        <v>0</v>
      </c>
      <c r="J3553" s="11">
        <v>1.026E-2</v>
      </c>
      <c r="K3553" s="11">
        <v>0.34777999999999998</v>
      </c>
      <c r="L3553" s="11">
        <v>0.52109000000000005</v>
      </c>
    </row>
    <row r="3554" spans="2:12" x14ac:dyDescent="0.3">
      <c r="B3554" s="9" t="s">
        <v>13191</v>
      </c>
      <c r="C3554" s="9" t="s">
        <v>13192</v>
      </c>
      <c r="D3554" s="9" t="s">
        <v>19033</v>
      </c>
      <c r="E3554" s="9" t="s">
        <v>13198</v>
      </c>
      <c r="F3554" s="9" t="s">
        <v>13020</v>
      </c>
      <c r="G3554" s="10">
        <v>29.740849999999998</v>
      </c>
      <c r="H3554" s="8">
        <v>0.46973572037510658</v>
      </c>
      <c r="I3554" s="8">
        <v>0.39045183290707586</v>
      </c>
      <c r="J3554" s="11">
        <v>9.8040000000000002E-2</v>
      </c>
      <c r="K3554" s="11">
        <v>0.38399</v>
      </c>
      <c r="L3554" s="11">
        <v>0.44280999999999998</v>
      </c>
    </row>
    <row r="3555" spans="2:12" x14ac:dyDescent="0.3">
      <c r="B3555" s="9" t="s">
        <v>13191</v>
      </c>
      <c r="C3555" s="9" t="s">
        <v>13192</v>
      </c>
      <c r="D3555" s="9" t="s">
        <v>19034</v>
      </c>
      <c r="E3555" s="9" t="s">
        <v>13199</v>
      </c>
      <c r="F3555" s="9" t="s">
        <v>13020</v>
      </c>
      <c r="G3555" s="10">
        <v>32.682259999999999</v>
      </c>
      <c r="H3555" s="8">
        <v>0.56621392190152797</v>
      </c>
      <c r="I3555" s="8">
        <v>0.33106960950764008</v>
      </c>
      <c r="J3555" s="11">
        <v>0.12691</v>
      </c>
      <c r="K3555" s="11">
        <v>0.35626999999999998</v>
      </c>
      <c r="L3555" s="11">
        <v>0.52293999999999996</v>
      </c>
    </row>
    <row r="3556" spans="2:12" x14ac:dyDescent="0.3">
      <c r="B3556" s="9" t="s">
        <v>13191</v>
      </c>
      <c r="C3556" s="9" t="s">
        <v>13192</v>
      </c>
      <c r="D3556" s="9" t="s">
        <v>19035</v>
      </c>
      <c r="E3556" s="9" t="s">
        <v>13200</v>
      </c>
      <c r="F3556" s="9" t="s">
        <v>13020</v>
      </c>
      <c r="G3556" s="10">
        <v>28.038329999999998</v>
      </c>
      <c r="H3556" s="8">
        <v>0.69373072970195271</v>
      </c>
      <c r="I3556" s="8">
        <v>0.13566289825282632</v>
      </c>
      <c r="J3556" s="11">
        <v>0.1119</v>
      </c>
      <c r="K3556" s="11">
        <v>0.37737999999999999</v>
      </c>
      <c r="L3556" s="11">
        <v>0.40952</v>
      </c>
    </row>
    <row r="3557" spans="2:12" x14ac:dyDescent="0.3">
      <c r="B3557" s="9" t="s">
        <v>13191</v>
      </c>
      <c r="C3557" s="9" t="s">
        <v>13192</v>
      </c>
      <c r="D3557" s="9" t="s">
        <v>19036</v>
      </c>
      <c r="E3557" s="9" t="s">
        <v>13201</v>
      </c>
      <c r="F3557" s="9" t="s">
        <v>13020</v>
      </c>
      <c r="G3557" s="10">
        <v>28.40897</v>
      </c>
      <c r="H3557" s="8">
        <v>0.5089285714285714</v>
      </c>
      <c r="I3557" s="8">
        <v>0.30925324675324678</v>
      </c>
      <c r="J3557" s="11">
        <v>0.13178000000000001</v>
      </c>
      <c r="K3557" s="11">
        <v>0.41195999999999999</v>
      </c>
      <c r="L3557" s="11">
        <v>0.41195999999999999</v>
      </c>
    </row>
    <row r="3558" spans="2:12" x14ac:dyDescent="0.3">
      <c r="B3558" s="9" t="s">
        <v>13191</v>
      </c>
      <c r="C3558" s="9" t="s">
        <v>13192</v>
      </c>
      <c r="D3558" s="9" t="s">
        <v>19037</v>
      </c>
      <c r="E3558" s="9" t="s">
        <v>13202</v>
      </c>
      <c r="F3558" s="9" t="s">
        <v>13020</v>
      </c>
      <c r="G3558" s="10">
        <v>23.595269999999999</v>
      </c>
      <c r="H3558" s="8">
        <v>0.43040935672514619</v>
      </c>
      <c r="I3558" s="8">
        <v>0.3298245614035088</v>
      </c>
      <c r="J3558" s="11">
        <v>0.11672</v>
      </c>
      <c r="K3558" s="11">
        <v>0.45268000000000003</v>
      </c>
      <c r="L3558" s="11">
        <v>0.29494999999999999</v>
      </c>
    </row>
    <row r="3559" spans="2:12" x14ac:dyDescent="0.3">
      <c r="B3559" s="9" t="s">
        <v>13191</v>
      </c>
      <c r="C3559" s="9" t="s">
        <v>13192</v>
      </c>
      <c r="D3559" s="9" t="s">
        <v>19038</v>
      </c>
      <c r="E3559" s="9" t="s">
        <v>13203</v>
      </c>
      <c r="F3559" s="9" t="s">
        <v>13020</v>
      </c>
      <c r="G3559" s="10">
        <v>27.807980000000001</v>
      </c>
      <c r="H3559" s="8">
        <v>0.52672605790645877</v>
      </c>
      <c r="I3559" s="8">
        <v>0.36080178173719374</v>
      </c>
      <c r="J3559" s="11">
        <v>0.19561999999999999</v>
      </c>
      <c r="K3559" s="11">
        <v>0.42097000000000001</v>
      </c>
      <c r="L3559" s="11">
        <v>0.42254000000000003</v>
      </c>
    </row>
    <row r="3560" spans="2:12" x14ac:dyDescent="0.3">
      <c r="B3560" s="9" t="s">
        <v>13191</v>
      </c>
      <c r="C3560" s="9" t="s">
        <v>13192</v>
      </c>
      <c r="D3560" s="9" t="s">
        <v>19039</v>
      </c>
      <c r="E3560" s="9" t="s">
        <v>13204</v>
      </c>
      <c r="F3560" s="9" t="s">
        <v>13020</v>
      </c>
      <c r="G3560" s="10">
        <v>30.44689</v>
      </c>
      <c r="H3560" s="8">
        <v>0.75312500000000004</v>
      </c>
      <c r="I3560" s="8">
        <v>7.8125E-2</v>
      </c>
      <c r="J3560" s="11">
        <v>4.1869999999999997E-2</v>
      </c>
      <c r="K3560" s="11">
        <v>0.23444999999999999</v>
      </c>
      <c r="L3560" s="11">
        <v>0.39473999999999998</v>
      </c>
    </row>
    <row r="3561" spans="2:12" x14ac:dyDescent="0.3">
      <c r="B3561" s="9" t="s">
        <v>13191</v>
      </c>
      <c r="C3561" s="9" t="s">
        <v>13192</v>
      </c>
      <c r="D3561" s="9" t="s">
        <v>19040</v>
      </c>
      <c r="E3561" s="9" t="s">
        <v>13205</v>
      </c>
      <c r="F3561" s="9" t="s">
        <v>13020</v>
      </c>
      <c r="G3561" s="10">
        <v>38.91046</v>
      </c>
      <c r="H3561" s="8">
        <v>0.99201964395334563</v>
      </c>
      <c r="I3561" s="8">
        <v>0</v>
      </c>
      <c r="J3561" s="11">
        <v>1.235E-2</v>
      </c>
      <c r="K3561" s="11">
        <v>0.24618999999999999</v>
      </c>
      <c r="L3561" s="11">
        <v>0.64342999999999995</v>
      </c>
    </row>
    <row r="3562" spans="2:12" x14ac:dyDescent="0.3">
      <c r="B3562" s="9" t="s">
        <v>13191</v>
      </c>
      <c r="C3562" s="9" t="s">
        <v>13192</v>
      </c>
      <c r="D3562" s="9" t="s">
        <v>19041</v>
      </c>
      <c r="E3562" s="9" t="s">
        <v>13206</v>
      </c>
      <c r="F3562" s="9" t="s">
        <v>13020</v>
      </c>
      <c r="G3562" s="10">
        <v>25.77655</v>
      </c>
      <c r="H3562" s="8">
        <v>0.56584093872229468</v>
      </c>
      <c r="I3562" s="8">
        <v>0.33767926988265973</v>
      </c>
      <c r="J3562" s="11">
        <v>0.11401</v>
      </c>
      <c r="K3562" s="11">
        <v>0.47556999999999999</v>
      </c>
      <c r="L3562" s="11">
        <v>0.35504999999999998</v>
      </c>
    </row>
    <row r="3563" spans="2:12" x14ac:dyDescent="0.3">
      <c r="B3563" s="9" t="s">
        <v>13191</v>
      </c>
      <c r="C3563" s="9" t="s">
        <v>13192</v>
      </c>
      <c r="D3563" s="9" t="s">
        <v>19042</v>
      </c>
      <c r="E3563" s="9" t="s">
        <v>13207</v>
      </c>
      <c r="F3563" s="9" t="s">
        <v>13020</v>
      </c>
      <c r="G3563" s="10">
        <v>38.683280000000003</v>
      </c>
      <c r="H3563" s="8">
        <v>0.98347107438016534</v>
      </c>
      <c r="I3563" s="8">
        <v>0</v>
      </c>
      <c r="J3563" s="11">
        <v>1.031E-2</v>
      </c>
      <c r="K3563" s="11">
        <v>0.1512</v>
      </c>
      <c r="L3563" s="11">
        <v>0.62543000000000004</v>
      </c>
    </row>
    <row r="3564" spans="2:12" x14ac:dyDescent="0.3">
      <c r="B3564" s="9" t="s">
        <v>13191</v>
      </c>
      <c r="C3564" s="9" t="s">
        <v>13192</v>
      </c>
      <c r="D3564" s="9" t="s">
        <v>19043</v>
      </c>
      <c r="E3564" s="9" t="s">
        <v>13208</v>
      </c>
      <c r="F3564" s="9" t="s">
        <v>13020</v>
      </c>
      <c r="G3564" s="10">
        <v>20.768239999999999</v>
      </c>
      <c r="H3564" s="8">
        <v>0.54129263913824055</v>
      </c>
      <c r="I3564" s="8">
        <v>0.23608617594254938</v>
      </c>
      <c r="J3564" s="11">
        <v>8.2419999999999993E-2</v>
      </c>
      <c r="K3564" s="11">
        <v>0.4</v>
      </c>
      <c r="L3564" s="11">
        <v>0.21818000000000001</v>
      </c>
    </row>
    <row r="3565" spans="2:12" x14ac:dyDescent="0.3">
      <c r="B3565" s="9" t="s">
        <v>13191</v>
      </c>
      <c r="C3565" s="9" t="s">
        <v>13192</v>
      </c>
      <c r="D3565" s="9" t="s">
        <v>19044</v>
      </c>
      <c r="E3565" s="9" t="s">
        <v>13209</v>
      </c>
      <c r="F3565" s="9" t="s">
        <v>13020</v>
      </c>
      <c r="G3565" s="10">
        <v>24.79156</v>
      </c>
      <c r="H3565" s="8">
        <v>0.54545454545454541</v>
      </c>
      <c r="I3565" s="8">
        <v>0.26078971533516987</v>
      </c>
      <c r="J3565" s="11">
        <v>7.0129999999999998E-2</v>
      </c>
      <c r="K3565" s="11">
        <v>0.43376999999999999</v>
      </c>
      <c r="L3565" s="11">
        <v>0.31947999999999999</v>
      </c>
    </row>
    <row r="3566" spans="2:12" x14ac:dyDescent="0.3">
      <c r="B3566" s="9" t="s">
        <v>13191</v>
      </c>
      <c r="C3566" s="9" t="s">
        <v>13192</v>
      </c>
      <c r="D3566" s="9" t="s">
        <v>19045</v>
      </c>
      <c r="E3566" s="9" t="s">
        <v>13210</v>
      </c>
      <c r="F3566" s="9" t="s">
        <v>13020</v>
      </c>
      <c r="G3566" s="10">
        <v>34.52102</v>
      </c>
      <c r="H3566" s="8">
        <v>0.99540757749712971</v>
      </c>
      <c r="I3566" s="8">
        <v>1.148105625717566E-3</v>
      </c>
      <c r="J3566" s="11">
        <v>8.7600000000000004E-3</v>
      </c>
      <c r="K3566" s="11">
        <v>0.16286999999999999</v>
      </c>
      <c r="L3566" s="11">
        <v>0.49562</v>
      </c>
    </row>
    <row r="3567" spans="2:12" x14ac:dyDescent="0.3">
      <c r="B3567" s="9" t="s">
        <v>13191</v>
      </c>
      <c r="C3567" s="9" t="s">
        <v>13192</v>
      </c>
      <c r="D3567" s="9" t="s">
        <v>19046</v>
      </c>
      <c r="E3567" s="9" t="s">
        <v>13211</v>
      </c>
      <c r="F3567" s="9" t="s">
        <v>13020</v>
      </c>
      <c r="G3567" s="10">
        <v>21.566880000000001</v>
      </c>
      <c r="H3567" s="8">
        <v>0.40329670329670331</v>
      </c>
      <c r="I3567" s="8">
        <v>0.41538461538461541</v>
      </c>
      <c r="J3567" s="11">
        <v>8.3989999999999995E-2</v>
      </c>
      <c r="K3567" s="11">
        <v>0.50712999999999997</v>
      </c>
      <c r="L3567" s="11">
        <v>0.27575</v>
      </c>
    </row>
    <row r="3568" spans="2:12" x14ac:dyDescent="0.3">
      <c r="B3568" s="9" t="s">
        <v>13191</v>
      </c>
      <c r="C3568" s="9" t="s">
        <v>13192</v>
      </c>
      <c r="D3568" s="9" t="s">
        <v>19047</v>
      </c>
      <c r="E3568" s="9" t="s">
        <v>13212</v>
      </c>
      <c r="F3568" s="9" t="s">
        <v>13020</v>
      </c>
      <c r="G3568" s="10">
        <v>31.891020000000001</v>
      </c>
      <c r="H3568" s="8">
        <v>0.92315680166147451</v>
      </c>
      <c r="I3568" s="8">
        <v>1.2461059190031152E-2</v>
      </c>
      <c r="J3568" s="11">
        <v>1.206E-2</v>
      </c>
      <c r="K3568" s="11">
        <v>0.24798999999999999</v>
      </c>
      <c r="L3568" s="11">
        <v>0.52010999999999996</v>
      </c>
    </row>
    <row r="3569" spans="2:12" x14ac:dyDescent="0.3">
      <c r="B3569" s="9" t="s">
        <v>13191</v>
      </c>
      <c r="C3569" s="9" t="s">
        <v>13192</v>
      </c>
      <c r="D3569" s="9" t="s">
        <v>19048</v>
      </c>
      <c r="E3569" s="9" t="s">
        <v>13213</v>
      </c>
      <c r="F3569" s="9" t="s">
        <v>13020</v>
      </c>
      <c r="G3569" s="10">
        <v>35.303089999999997</v>
      </c>
      <c r="H3569" s="8">
        <v>0.99532273152478956</v>
      </c>
      <c r="I3569" s="8">
        <v>0</v>
      </c>
      <c r="J3569" s="11">
        <v>9.4999999999999998E-3</v>
      </c>
      <c r="K3569" s="11">
        <v>0.27434999999999998</v>
      </c>
      <c r="L3569" s="11">
        <v>0.52493999999999996</v>
      </c>
    </row>
    <row r="3570" spans="2:12" x14ac:dyDescent="0.3">
      <c r="B3570" s="9" t="s">
        <v>13191</v>
      </c>
      <c r="C3570" s="9" t="s">
        <v>13192</v>
      </c>
      <c r="D3570" s="9" t="s">
        <v>19049</v>
      </c>
      <c r="E3570" s="9" t="s">
        <v>13214</v>
      </c>
      <c r="F3570" s="9" t="s">
        <v>13020</v>
      </c>
      <c r="G3570" s="10">
        <v>37.367890000000003</v>
      </c>
      <c r="H3570" s="8">
        <v>0.7153846153846154</v>
      </c>
      <c r="I3570" s="8">
        <v>0.21428571428571427</v>
      </c>
      <c r="J3570" s="11">
        <v>8.4209999999999993E-2</v>
      </c>
      <c r="K3570" s="11">
        <v>0.35438999999999998</v>
      </c>
      <c r="L3570" s="11">
        <v>0.56667000000000001</v>
      </c>
    </row>
    <row r="3571" spans="2:12" x14ac:dyDescent="0.3">
      <c r="B3571" s="9" t="s">
        <v>13191</v>
      </c>
      <c r="C3571" s="9" t="s">
        <v>13192</v>
      </c>
      <c r="D3571" s="9" t="s">
        <v>19050</v>
      </c>
      <c r="E3571" s="9" t="s">
        <v>13215</v>
      </c>
      <c r="F3571" s="9" t="s">
        <v>13020</v>
      </c>
      <c r="G3571" s="10">
        <v>21.525549999999999</v>
      </c>
      <c r="H3571" s="8">
        <v>0.35631067961165047</v>
      </c>
      <c r="I3571" s="8">
        <v>0.44271844660194176</v>
      </c>
      <c r="J3571" s="11">
        <v>0.11073</v>
      </c>
      <c r="K3571" s="11">
        <v>0.51107000000000002</v>
      </c>
      <c r="L3571" s="11">
        <v>0.27428000000000002</v>
      </c>
    </row>
    <row r="3572" spans="2:12" x14ac:dyDescent="0.3">
      <c r="B3572" s="9" t="s">
        <v>13191</v>
      </c>
      <c r="C3572" s="9" t="s">
        <v>13192</v>
      </c>
      <c r="D3572" s="9" t="s">
        <v>19051</v>
      </c>
      <c r="E3572" s="9" t="s">
        <v>13216</v>
      </c>
      <c r="F3572" s="9" t="s">
        <v>13020</v>
      </c>
      <c r="G3572" s="10">
        <v>41.126730000000002</v>
      </c>
      <c r="H3572" s="8">
        <v>0.93082311733800349</v>
      </c>
      <c r="I3572" s="8">
        <v>2.8021015761821366E-2</v>
      </c>
      <c r="J3572" s="11">
        <v>1.485E-2</v>
      </c>
      <c r="K3572" s="11">
        <v>8.2919999999999994E-2</v>
      </c>
      <c r="L3572" s="11">
        <v>0.55693000000000004</v>
      </c>
    </row>
    <row r="3573" spans="2:12" x14ac:dyDescent="0.3">
      <c r="B3573" s="9" t="s">
        <v>13191</v>
      </c>
      <c r="C3573" s="9" t="s">
        <v>13192</v>
      </c>
      <c r="D3573" s="9" t="s">
        <v>19052</v>
      </c>
      <c r="E3573" s="9" t="s">
        <v>13217</v>
      </c>
      <c r="F3573" s="9" t="s">
        <v>13020</v>
      </c>
      <c r="G3573" s="10">
        <v>31.345490000000002</v>
      </c>
      <c r="H3573" s="8">
        <v>0.68413978494623651</v>
      </c>
      <c r="I3573" s="8">
        <v>0.18682795698924731</v>
      </c>
      <c r="J3573" s="11">
        <v>5.6090000000000001E-2</v>
      </c>
      <c r="K3573" s="11">
        <v>0.27783000000000002</v>
      </c>
      <c r="L3573" s="11">
        <v>0.45924999999999999</v>
      </c>
    </row>
    <row r="3574" spans="2:12" x14ac:dyDescent="0.3">
      <c r="B3574" s="9" t="s">
        <v>13191</v>
      </c>
      <c r="C3574" s="9" t="s">
        <v>13192</v>
      </c>
      <c r="D3574" s="9" t="s">
        <v>19053</v>
      </c>
      <c r="E3574" s="9" t="s">
        <v>13218</v>
      </c>
      <c r="F3574" s="9" t="s">
        <v>13020</v>
      </c>
      <c r="G3574" s="10">
        <v>31.821059999999999</v>
      </c>
      <c r="H3574" s="8">
        <v>0.7635694572217111</v>
      </c>
      <c r="I3574" s="8">
        <v>2.7598896044158234E-2</v>
      </c>
      <c r="J3574" s="11">
        <v>7.0599999999999996E-2</v>
      </c>
      <c r="K3574" s="11">
        <v>0.28588000000000002</v>
      </c>
      <c r="L3574" s="11">
        <v>0.50926000000000005</v>
      </c>
    </row>
    <row r="3575" spans="2:12" x14ac:dyDescent="0.3">
      <c r="B3575" s="9" t="s">
        <v>13191</v>
      </c>
      <c r="C3575" s="9" t="s">
        <v>13192</v>
      </c>
      <c r="D3575" s="9" t="s">
        <v>19054</v>
      </c>
      <c r="E3575" s="9" t="s">
        <v>13219</v>
      </c>
      <c r="F3575" s="9" t="s">
        <v>13020</v>
      </c>
      <c r="G3575" s="10">
        <v>34.947029999999998</v>
      </c>
      <c r="H3575" s="8">
        <v>0.98991466252909233</v>
      </c>
      <c r="I3575" s="8">
        <v>7.7579519006982156E-4</v>
      </c>
      <c r="J3575" s="11">
        <v>7.1900000000000002E-3</v>
      </c>
      <c r="K3575" s="11">
        <v>0.17176</v>
      </c>
      <c r="L3575" s="11">
        <v>0.51439000000000001</v>
      </c>
    </row>
    <row r="3576" spans="2:12" x14ac:dyDescent="0.3">
      <c r="B3576" s="9" t="s">
        <v>13191</v>
      </c>
      <c r="C3576" s="9" t="s">
        <v>13192</v>
      </c>
      <c r="D3576" s="9" t="s">
        <v>19055</v>
      </c>
      <c r="E3576" s="9" t="s">
        <v>13220</v>
      </c>
      <c r="F3576" s="9" t="s">
        <v>13020</v>
      </c>
      <c r="G3576" s="10">
        <v>33.772820000000003</v>
      </c>
      <c r="H3576" s="8">
        <v>0.75414123801220578</v>
      </c>
      <c r="I3576" s="8">
        <v>9.6774193548387094E-2</v>
      </c>
      <c r="J3576" s="11">
        <v>4.7260000000000003E-2</v>
      </c>
      <c r="K3576" s="11">
        <v>0.24382000000000001</v>
      </c>
      <c r="L3576" s="11">
        <v>0.47904999999999998</v>
      </c>
    </row>
    <row r="3577" spans="2:12" x14ac:dyDescent="0.3">
      <c r="B3577" s="9" t="s">
        <v>13191</v>
      </c>
      <c r="C3577" s="9" t="s">
        <v>13192</v>
      </c>
      <c r="D3577" s="9" t="s">
        <v>19056</v>
      </c>
      <c r="E3577" s="9" t="s">
        <v>13221</v>
      </c>
      <c r="F3577" s="9" t="s">
        <v>13020</v>
      </c>
      <c r="G3577" s="10">
        <v>24.958829999999999</v>
      </c>
      <c r="H3577" s="8">
        <v>0.54400977995110023</v>
      </c>
      <c r="I3577" s="8">
        <v>0.265281173594132</v>
      </c>
      <c r="J3577" s="11">
        <v>8.5330000000000003E-2</v>
      </c>
      <c r="K3577" s="11">
        <v>0.39072000000000001</v>
      </c>
      <c r="L3577" s="11">
        <v>0.35777999999999999</v>
      </c>
    </row>
    <row r="3578" spans="2:12" x14ac:dyDescent="0.3">
      <c r="B3578" s="9" t="s">
        <v>13191</v>
      </c>
      <c r="C3578" s="9" t="s">
        <v>13192</v>
      </c>
      <c r="D3578" s="9" t="s">
        <v>19057</v>
      </c>
      <c r="E3578" s="9" t="s">
        <v>13222</v>
      </c>
      <c r="F3578" s="9" t="s">
        <v>13020</v>
      </c>
      <c r="G3578" s="10">
        <v>38.021160000000002</v>
      </c>
      <c r="H3578" s="8">
        <v>0.99157540016849199</v>
      </c>
      <c r="I3578" s="8">
        <v>0</v>
      </c>
      <c r="J3578" s="11">
        <v>7.6800000000000002E-3</v>
      </c>
      <c r="K3578" s="11">
        <v>8.6620000000000003E-2</v>
      </c>
      <c r="L3578" s="11">
        <v>0.50768000000000002</v>
      </c>
    </row>
    <row r="3579" spans="2:12" x14ac:dyDescent="0.3">
      <c r="B3579" s="9" t="s">
        <v>13191</v>
      </c>
      <c r="C3579" s="9" t="s">
        <v>13192</v>
      </c>
      <c r="D3579" s="9" t="s">
        <v>19058</v>
      </c>
      <c r="E3579" s="9" t="s">
        <v>13223</v>
      </c>
      <c r="F3579" s="9" t="s">
        <v>13020</v>
      </c>
      <c r="G3579" s="10">
        <v>20.690529999999999</v>
      </c>
      <c r="H3579" s="8">
        <v>0.46291768541157297</v>
      </c>
      <c r="I3579" s="8">
        <v>0.41564792176039123</v>
      </c>
      <c r="J3579" s="11">
        <v>0.13617000000000001</v>
      </c>
      <c r="K3579" s="11">
        <v>0.52446999999999999</v>
      </c>
      <c r="L3579" s="11">
        <v>0.29468</v>
      </c>
    </row>
    <row r="3580" spans="2:12" x14ac:dyDescent="0.3">
      <c r="B3580" s="9" t="s">
        <v>13191</v>
      </c>
      <c r="C3580" s="9" t="s">
        <v>13192</v>
      </c>
      <c r="D3580" s="9" t="s">
        <v>19059</v>
      </c>
      <c r="E3580" s="9" t="s">
        <v>13224</v>
      </c>
      <c r="F3580" s="9" t="s">
        <v>13020</v>
      </c>
      <c r="G3580" s="10">
        <v>39.425600000000003</v>
      </c>
      <c r="H3580" s="8">
        <v>0.86814932486100083</v>
      </c>
      <c r="I3580" s="8">
        <v>1.1914217633042097E-2</v>
      </c>
      <c r="J3580" s="11">
        <v>6.3490000000000005E-2</v>
      </c>
      <c r="K3580" s="11">
        <v>0.17560000000000001</v>
      </c>
      <c r="L3580" s="11">
        <v>0.64385000000000003</v>
      </c>
    </row>
    <row r="3581" spans="2:12" x14ac:dyDescent="0.3">
      <c r="B3581" s="9" t="s">
        <v>13191</v>
      </c>
      <c r="C3581" s="9" t="s">
        <v>13192</v>
      </c>
      <c r="D3581" s="9" t="s">
        <v>19060</v>
      </c>
      <c r="E3581" s="9" t="s">
        <v>13225</v>
      </c>
      <c r="F3581" s="9" t="s">
        <v>13020</v>
      </c>
      <c r="G3581" s="10">
        <v>33.752459999999999</v>
      </c>
      <c r="H3581" s="8">
        <v>0.94994675186368482</v>
      </c>
      <c r="I3581" s="8">
        <v>6.3897763578274758E-3</v>
      </c>
      <c r="J3581" s="11">
        <v>3.3759999999999998E-2</v>
      </c>
      <c r="K3581" s="11">
        <v>0.24190999999999999</v>
      </c>
      <c r="L3581" s="11">
        <v>0.56962000000000002</v>
      </c>
    </row>
    <row r="3582" spans="2:12" x14ac:dyDescent="0.3">
      <c r="B3582" s="9" t="s">
        <v>13191</v>
      </c>
      <c r="C3582" s="9" t="s">
        <v>13192</v>
      </c>
      <c r="D3582" s="9" t="s">
        <v>19061</v>
      </c>
      <c r="E3582" s="9" t="s">
        <v>13226</v>
      </c>
      <c r="F3582" s="9" t="s">
        <v>13020</v>
      </c>
      <c r="G3582" s="10">
        <v>34.733440000000002</v>
      </c>
      <c r="H3582" s="8">
        <v>0.98757763975155277</v>
      </c>
      <c r="I3582" s="8">
        <v>1.064773735581189E-2</v>
      </c>
      <c r="J3582" s="11">
        <v>1.772E-2</v>
      </c>
      <c r="K3582" s="11">
        <v>0.19711999999999999</v>
      </c>
      <c r="L3582" s="11">
        <v>0.52492000000000005</v>
      </c>
    </row>
    <row r="3583" spans="2:12" x14ac:dyDescent="0.3">
      <c r="B3583" s="9" t="s">
        <v>13191</v>
      </c>
      <c r="C3583" s="9" t="s">
        <v>13192</v>
      </c>
      <c r="D3583" s="9" t="s">
        <v>19062</v>
      </c>
      <c r="E3583" s="9" t="s">
        <v>13227</v>
      </c>
      <c r="F3583" s="9" t="s">
        <v>13020</v>
      </c>
      <c r="G3583" s="10">
        <v>29.724460000000001</v>
      </c>
      <c r="H3583" s="8">
        <v>0.56504468718967227</v>
      </c>
      <c r="I3583" s="8">
        <v>0.28699106256206552</v>
      </c>
      <c r="J3583" s="11">
        <v>0.13019</v>
      </c>
      <c r="K3583" s="11">
        <v>0.42346</v>
      </c>
      <c r="L3583" s="11">
        <v>0.45207000000000003</v>
      </c>
    </row>
    <row r="3584" spans="2:12" x14ac:dyDescent="0.3">
      <c r="B3584" s="9" t="s">
        <v>13191</v>
      </c>
      <c r="C3584" s="9" t="s">
        <v>13192</v>
      </c>
      <c r="D3584" s="9" t="s">
        <v>19063</v>
      </c>
      <c r="E3584" s="9" t="s">
        <v>13228</v>
      </c>
      <c r="F3584" s="9" t="s">
        <v>13020</v>
      </c>
      <c r="G3584" s="10">
        <v>37.413910000000001</v>
      </c>
      <c r="H3584" s="8">
        <v>0.99702734839476814</v>
      </c>
      <c r="I3584" s="8">
        <v>0</v>
      </c>
      <c r="J3584" s="11">
        <v>8.8599999999999998E-3</v>
      </c>
      <c r="K3584" s="11">
        <v>0.13633000000000001</v>
      </c>
      <c r="L3584" s="11">
        <v>0.53169999999999995</v>
      </c>
    </row>
    <row r="3585" spans="2:12" x14ac:dyDescent="0.3">
      <c r="B3585" s="9" t="s">
        <v>13191</v>
      </c>
      <c r="C3585" s="9" t="s">
        <v>13192</v>
      </c>
      <c r="D3585" s="9" t="s">
        <v>19064</v>
      </c>
      <c r="E3585" s="9" t="s">
        <v>13229</v>
      </c>
      <c r="F3585" s="9" t="s">
        <v>13020</v>
      </c>
      <c r="G3585" s="10">
        <v>27.619389999999999</v>
      </c>
      <c r="H3585" s="8">
        <v>0.42004773269689738</v>
      </c>
      <c r="I3585" s="8">
        <v>0.36157517899761338</v>
      </c>
      <c r="J3585" s="11">
        <v>5.4420000000000003E-2</v>
      </c>
      <c r="K3585" s="11">
        <v>0.28911999999999999</v>
      </c>
      <c r="L3585" s="11">
        <v>0.32993</v>
      </c>
    </row>
    <row r="3586" spans="2:12" x14ac:dyDescent="0.3">
      <c r="B3586" s="9" t="s">
        <v>13191</v>
      </c>
      <c r="C3586" s="9" t="s">
        <v>13192</v>
      </c>
      <c r="D3586" s="9" t="s">
        <v>19065</v>
      </c>
      <c r="E3586" s="9" t="s">
        <v>13230</v>
      </c>
      <c r="F3586" s="9" t="s">
        <v>13020</v>
      </c>
      <c r="G3586" s="10">
        <v>35.56465</v>
      </c>
      <c r="H3586" s="8">
        <v>0.95359417652411282</v>
      </c>
      <c r="I3586" s="8">
        <v>0</v>
      </c>
      <c r="J3586" s="11">
        <v>1.3729999999999999E-2</v>
      </c>
      <c r="K3586" s="11">
        <v>0.25857999999999998</v>
      </c>
      <c r="L3586" s="11">
        <v>0.55149000000000004</v>
      </c>
    </row>
    <row r="3587" spans="2:12" x14ac:dyDescent="0.3">
      <c r="B3587" s="9" t="s">
        <v>13191</v>
      </c>
      <c r="C3587" s="9" t="s">
        <v>13192</v>
      </c>
      <c r="D3587" s="9" t="s">
        <v>19066</v>
      </c>
      <c r="E3587" s="9" t="s">
        <v>13231</v>
      </c>
      <c r="F3587" s="9" t="s">
        <v>13020</v>
      </c>
      <c r="G3587" s="10">
        <v>25.132280000000002</v>
      </c>
      <c r="H3587" s="8">
        <v>0.47238658777120318</v>
      </c>
      <c r="I3587" s="8">
        <v>0.33037475345167655</v>
      </c>
      <c r="J3587" s="11">
        <v>0.10105</v>
      </c>
      <c r="K3587" s="11">
        <v>0.47112999999999999</v>
      </c>
      <c r="L3587" s="11">
        <v>0.35826999999999998</v>
      </c>
    </row>
    <row r="3588" spans="2:12" x14ac:dyDescent="0.3">
      <c r="B3588" s="9" t="s">
        <v>4480</v>
      </c>
      <c r="C3588" s="9" t="s">
        <v>4481</v>
      </c>
      <c r="D3588" s="9" t="s">
        <v>4482</v>
      </c>
      <c r="E3588" s="6" t="s">
        <v>4483</v>
      </c>
      <c r="F3588" s="9" t="s">
        <v>453</v>
      </c>
      <c r="G3588" s="10">
        <v>29.597290000000001</v>
      </c>
      <c r="H3588" s="8">
        <v>0.87588559433219626</v>
      </c>
      <c r="I3588" s="8">
        <v>1.8367882445552347E-2</v>
      </c>
      <c r="J3588" s="11">
        <v>5.7889999999999997E-2</v>
      </c>
      <c r="K3588" s="11">
        <v>0.26507999999999998</v>
      </c>
      <c r="L3588" s="11">
        <v>0.41926000000000002</v>
      </c>
    </row>
    <row r="3589" spans="2:12" x14ac:dyDescent="0.3">
      <c r="B3589" s="9" t="s">
        <v>4480</v>
      </c>
      <c r="C3589" s="9" t="s">
        <v>4481</v>
      </c>
      <c r="D3589" s="9" t="s">
        <v>4488</v>
      </c>
      <c r="E3589" s="6" t="s">
        <v>4489</v>
      </c>
      <c r="F3589" s="9" t="s">
        <v>453</v>
      </c>
      <c r="G3589" s="10">
        <v>70.120549999999994</v>
      </c>
      <c r="H3589" s="8">
        <v>1</v>
      </c>
      <c r="I3589" s="8">
        <v>1.1015642211940956E-3</v>
      </c>
      <c r="J3589" s="11">
        <v>1.9789999999999999E-2</v>
      </c>
      <c r="K3589" s="11">
        <v>0.20851</v>
      </c>
      <c r="L3589" s="11">
        <v>0.74648000000000003</v>
      </c>
    </row>
    <row r="3590" spans="2:12" x14ac:dyDescent="0.3">
      <c r="B3590" s="9" t="s">
        <v>4480</v>
      </c>
      <c r="C3590" s="9" t="s">
        <v>4481</v>
      </c>
      <c r="D3590" s="9" t="s">
        <v>4484</v>
      </c>
      <c r="E3590" s="6" t="s">
        <v>4485</v>
      </c>
      <c r="F3590" s="9" t="s">
        <v>453</v>
      </c>
      <c r="G3590" s="10">
        <v>76.453270000000003</v>
      </c>
      <c r="H3590" s="8">
        <v>0.99931988211289957</v>
      </c>
      <c r="I3590" s="8">
        <v>7.2545907957379278E-3</v>
      </c>
      <c r="J3590" s="11">
        <v>3.099E-2</v>
      </c>
      <c r="K3590" s="11">
        <v>0.19206000000000001</v>
      </c>
      <c r="L3590" s="11">
        <v>0.77490000000000003</v>
      </c>
    </row>
    <row r="3591" spans="2:12" x14ac:dyDescent="0.3">
      <c r="B3591" s="9" t="s">
        <v>4480</v>
      </c>
      <c r="C3591" s="9" t="s">
        <v>4481</v>
      </c>
      <c r="D3591" s="9" t="s">
        <v>4498</v>
      </c>
      <c r="E3591" s="6" t="s">
        <v>4499</v>
      </c>
      <c r="F3591" s="9" t="s">
        <v>453</v>
      </c>
      <c r="G3591" s="10">
        <v>70.377859999999998</v>
      </c>
      <c r="H3591" s="8">
        <v>0.99804228660924044</v>
      </c>
      <c r="I3591" s="8">
        <v>1.1746280344557558E-3</v>
      </c>
      <c r="J3591" s="11">
        <v>3.9899999999999996E-3</v>
      </c>
      <c r="K3591" s="11">
        <v>6.0670000000000002E-2</v>
      </c>
      <c r="L3591" s="11">
        <v>0.72187999999999997</v>
      </c>
    </row>
    <row r="3592" spans="2:12" x14ac:dyDescent="0.3">
      <c r="B3592" s="9" t="s">
        <v>4480</v>
      </c>
      <c r="C3592" s="9" t="s">
        <v>4481</v>
      </c>
      <c r="D3592" s="9" t="s">
        <v>4500</v>
      </c>
      <c r="E3592" s="6" t="s">
        <v>4501</v>
      </c>
      <c r="F3592" s="9" t="s">
        <v>453</v>
      </c>
      <c r="G3592" s="10">
        <v>71.477710000000002</v>
      </c>
      <c r="H3592" s="8">
        <v>1</v>
      </c>
      <c r="I3592" s="8">
        <v>0</v>
      </c>
      <c r="J3592" s="11">
        <v>3.2799999999999999E-3</v>
      </c>
      <c r="K3592" s="11">
        <v>3.687E-2</v>
      </c>
      <c r="L3592" s="11">
        <v>0.71814999999999996</v>
      </c>
    </row>
    <row r="3593" spans="2:12" x14ac:dyDescent="0.3">
      <c r="B3593" s="9" t="s">
        <v>4480</v>
      </c>
      <c r="C3593" s="9" t="s">
        <v>4481</v>
      </c>
      <c r="D3593" s="9" t="s">
        <v>4496</v>
      </c>
      <c r="E3593" s="6" t="s">
        <v>4497</v>
      </c>
      <c r="F3593" s="9" t="s">
        <v>453</v>
      </c>
      <c r="G3593" s="10">
        <v>71.705500000000001</v>
      </c>
      <c r="H3593" s="8">
        <v>0.99776649746192891</v>
      </c>
      <c r="I3593" s="8">
        <v>1.6243654822335025E-3</v>
      </c>
      <c r="J3593" s="11">
        <v>2.7499999999999998E-3</v>
      </c>
      <c r="K3593" s="11">
        <v>5.2490000000000002E-2</v>
      </c>
      <c r="L3593" s="11">
        <v>0.69208000000000003</v>
      </c>
    </row>
    <row r="3594" spans="2:12" x14ac:dyDescent="0.3">
      <c r="B3594" s="9" t="s">
        <v>4480</v>
      </c>
      <c r="C3594" s="9" t="s">
        <v>4481</v>
      </c>
      <c r="D3594" s="9" t="s">
        <v>4494</v>
      </c>
      <c r="E3594" s="6" t="s">
        <v>4495</v>
      </c>
      <c r="F3594" s="9" t="s">
        <v>453</v>
      </c>
      <c r="G3594" s="10">
        <v>44.145989999999998</v>
      </c>
      <c r="H3594" s="8">
        <v>0.9505406842758376</v>
      </c>
      <c r="I3594" s="8">
        <v>9.7500443183832653E-3</v>
      </c>
      <c r="J3594" s="11">
        <v>2.5520000000000001E-2</v>
      </c>
      <c r="K3594" s="11">
        <v>0.27533000000000002</v>
      </c>
      <c r="L3594" s="11">
        <v>0.58365999999999996</v>
      </c>
    </row>
    <row r="3595" spans="2:12" x14ac:dyDescent="0.3">
      <c r="B3595" s="9" t="s">
        <v>4480</v>
      </c>
      <c r="C3595" s="9" t="s">
        <v>4481</v>
      </c>
      <c r="D3595" s="9" t="s">
        <v>4486</v>
      </c>
      <c r="E3595" s="6" t="s">
        <v>4487</v>
      </c>
      <c r="F3595" s="9" t="s">
        <v>453</v>
      </c>
      <c r="G3595" s="10">
        <v>73.210220000000007</v>
      </c>
      <c r="H3595" s="8">
        <v>0.99910125823846618</v>
      </c>
      <c r="I3595" s="8">
        <v>4.6434991012582385E-3</v>
      </c>
      <c r="J3595" s="11">
        <v>1.001E-2</v>
      </c>
      <c r="K3595" s="11">
        <v>0.14429</v>
      </c>
      <c r="L3595" s="11">
        <v>0.81379999999999997</v>
      </c>
    </row>
    <row r="3596" spans="2:12" x14ac:dyDescent="0.3">
      <c r="B3596" s="9" t="s">
        <v>4480</v>
      </c>
      <c r="C3596" s="9" t="s">
        <v>4481</v>
      </c>
      <c r="D3596" s="9" t="s">
        <v>4502</v>
      </c>
      <c r="E3596" s="6" t="s">
        <v>4503</v>
      </c>
      <c r="F3596" s="9" t="s">
        <v>453</v>
      </c>
      <c r="G3596" s="10">
        <v>71.737769999999998</v>
      </c>
      <c r="H3596" s="8">
        <v>1</v>
      </c>
      <c r="I3596" s="8">
        <v>0</v>
      </c>
      <c r="J3596" s="11">
        <v>5.9899999999999997E-3</v>
      </c>
      <c r="K3596" s="11">
        <v>9.0670000000000001E-2</v>
      </c>
      <c r="L3596" s="11">
        <v>0.69876000000000005</v>
      </c>
    </row>
    <row r="3597" spans="2:12" x14ac:dyDescent="0.3">
      <c r="B3597" s="9" t="s">
        <v>4480</v>
      </c>
      <c r="C3597" s="9" t="s">
        <v>4481</v>
      </c>
      <c r="D3597" s="9" t="s">
        <v>4504</v>
      </c>
      <c r="E3597" s="6" t="s">
        <v>4505</v>
      </c>
      <c r="F3597" s="9" t="s">
        <v>453</v>
      </c>
      <c r="G3597" s="10">
        <v>70.129450000000006</v>
      </c>
      <c r="H3597" s="8">
        <v>0.99779492833517092</v>
      </c>
      <c r="I3597" s="8">
        <v>4.4101433296582141E-4</v>
      </c>
      <c r="J3597" s="11">
        <v>3.9199999999999999E-3</v>
      </c>
      <c r="K3597" s="11">
        <v>6.4060000000000006E-2</v>
      </c>
      <c r="L3597" s="11">
        <v>0.67188999999999999</v>
      </c>
    </row>
    <row r="3598" spans="2:12" x14ac:dyDescent="0.3">
      <c r="B3598" s="9" t="s">
        <v>4480</v>
      </c>
      <c r="C3598" s="9" t="s">
        <v>4481</v>
      </c>
      <c r="D3598" s="9" t="s">
        <v>4490</v>
      </c>
      <c r="E3598" s="6" t="s">
        <v>4491</v>
      </c>
      <c r="F3598" s="9" t="s">
        <v>453</v>
      </c>
      <c r="G3598" s="10">
        <v>80.15549</v>
      </c>
      <c r="H3598" s="8">
        <v>1</v>
      </c>
      <c r="I3598" s="8">
        <v>1.2387736141220192E-3</v>
      </c>
      <c r="J3598" s="11">
        <v>1.248E-2</v>
      </c>
      <c r="K3598" s="11">
        <v>0.18759000000000001</v>
      </c>
      <c r="L3598" s="11">
        <v>0.77959999999999996</v>
      </c>
    </row>
    <row r="3599" spans="2:12" x14ac:dyDescent="0.3">
      <c r="B3599" s="9" t="s">
        <v>4480</v>
      </c>
      <c r="C3599" s="9" t="s">
        <v>4481</v>
      </c>
      <c r="D3599" s="9" t="s">
        <v>4492</v>
      </c>
      <c r="E3599" s="6" t="s">
        <v>4493</v>
      </c>
      <c r="F3599" s="9" t="s">
        <v>453</v>
      </c>
      <c r="G3599" s="10">
        <v>68.229510000000005</v>
      </c>
      <c r="H3599" s="8">
        <v>0.96017699115044253</v>
      </c>
      <c r="I3599" s="8">
        <v>6.6371681415929203E-3</v>
      </c>
      <c r="J3599" s="11">
        <v>6.5900000000000004E-3</v>
      </c>
      <c r="K3599" s="11">
        <v>6.7629999999999996E-2</v>
      </c>
      <c r="L3599" s="11">
        <v>0.65173000000000003</v>
      </c>
    </row>
    <row r="3600" spans="2:12" x14ac:dyDescent="0.3">
      <c r="B3600" s="9" t="s">
        <v>4506</v>
      </c>
      <c r="C3600" s="9" t="s">
        <v>4507</v>
      </c>
      <c r="D3600" s="9" t="s">
        <v>4525</v>
      </c>
      <c r="E3600" s="6" t="s">
        <v>4526</v>
      </c>
      <c r="F3600" s="9" t="s">
        <v>270</v>
      </c>
      <c r="G3600" s="10">
        <v>35.1785</v>
      </c>
      <c r="H3600" s="8">
        <v>0.87796065837013249</v>
      </c>
      <c r="I3600" s="8">
        <v>5.9815335206744279E-2</v>
      </c>
      <c r="J3600" s="11">
        <v>5.6100000000000004E-3</v>
      </c>
      <c r="K3600" s="11">
        <v>0.22009000000000001</v>
      </c>
      <c r="L3600" s="11">
        <v>0.44158999999999998</v>
      </c>
    </row>
    <row r="3601" spans="2:12" x14ac:dyDescent="0.3">
      <c r="B3601" s="9" t="s">
        <v>4506</v>
      </c>
      <c r="C3601" s="9" t="s">
        <v>4507</v>
      </c>
      <c r="D3601" s="9" t="s">
        <v>4529</v>
      </c>
      <c r="E3601" s="6" t="s">
        <v>4530</v>
      </c>
      <c r="F3601" s="9" t="s">
        <v>270</v>
      </c>
      <c r="G3601" s="10">
        <v>47.123429999999999</v>
      </c>
      <c r="H3601" s="8">
        <v>0.99922540666150272</v>
      </c>
      <c r="I3601" s="8">
        <v>0</v>
      </c>
      <c r="J3601" s="11">
        <v>5.7299999999999999E-3</v>
      </c>
      <c r="K3601" s="11">
        <v>9.5899999999999999E-2</v>
      </c>
      <c r="L3601" s="11">
        <v>0.58682999999999996</v>
      </c>
    </row>
    <row r="3602" spans="2:12" x14ac:dyDescent="0.3">
      <c r="B3602" s="9" t="s">
        <v>4506</v>
      </c>
      <c r="C3602" s="9" t="s">
        <v>4507</v>
      </c>
      <c r="D3602" s="9" t="s">
        <v>4510</v>
      </c>
      <c r="E3602" s="6" t="s">
        <v>1628</v>
      </c>
      <c r="F3602" s="9" t="s">
        <v>270</v>
      </c>
      <c r="G3602" s="10">
        <v>54.790759999999999</v>
      </c>
      <c r="H3602" s="8">
        <v>1</v>
      </c>
      <c r="I3602" s="8">
        <v>0</v>
      </c>
      <c r="J3602" s="11">
        <v>4.8399999999999997E-3</v>
      </c>
      <c r="K3602" s="11">
        <v>6.2969999999999998E-2</v>
      </c>
      <c r="L3602" s="11">
        <v>0.58904999999999996</v>
      </c>
    </row>
    <row r="3603" spans="2:12" x14ac:dyDescent="0.3">
      <c r="B3603" s="9" t="s">
        <v>4506</v>
      </c>
      <c r="C3603" s="9" t="s">
        <v>4507</v>
      </c>
      <c r="D3603" s="9" t="s">
        <v>2777</v>
      </c>
      <c r="E3603" s="6" t="s">
        <v>2778</v>
      </c>
      <c r="F3603" s="9" t="s">
        <v>270</v>
      </c>
      <c r="G3603" s="10">
        <v>35.513399999999997</v>
      </c>
      <c r="H3603" s="8">
        <v>0.98205741626794263</v>
      </c>
      <c r="I3603" s="8">
        <v>1.4354066985645933E-3</v>
      </c>
      <c r="J3603" s="11">
        <v>9.5999999999999992E-3</v>
      </c>
      <c r="K3603" s="11">
        <v>0.32384000000000002</v>
      </c>
      <c r="L3603" s="11">
        <v>0.54362999999999995</v>
      </c>
    </row>
    <row r="3604" spans="2:12" x14ac:dyDescent="0.3">
      <c r="B3604" s="9" t="s">
        <v>4506</v>
      </c>
      <c r="C3604" s="9" t="s">
        <v>4507</v>
      </c>
      <c r="D3604" s="9" t="s">
        <v>4511</v>
      </c>
      <c r="E3604" s="6" t="s">
        <v>4512</v>
      </c>
      <c r="F3604" s="9" t="s">
        <v>270</v>
      </c>
      <c r="G3604" s="10">
        <v>43.409590000000001</v>
      </c>
      <c r="H3604" s="8">
        <v>0.99258343634116197</v>
      </c>
      <c r="I3604" s="8">
        <v>4.9443757725587149E-4</v>
      </c>
      <c r="J3604" s="11">
        <v>9.7800000000000005E-3</v>
      </c>
      <c r="K3604" s="11">
        <v>0.23755999999999999</v>
      </c>
      <c r="L3604" s="11">
        <v>0.55813000000000001</v>
      </c>
    </row>
    <row r="3605" spans="2:12" x14ac:dyDescent="0.3">
      <c r="B3605" s="9" t="s">
        <v>4506</v>
      </c>
      <c r="C3605" s="9" t="s">
        <v>4507</v>
      </c>
      <c r="D3605" s="9" t="s">
        <v>4516</v>
      </c>
      <c r="E3605" s="6" t="s">
        <v>4517</v>
      </c>
      <c r="F3605" s="9" t="s">
        <v>270</v>
      </c>
      <c r="G3605" s="10">
        <v>42.034230000000001</v>
      </c>
      <c r="H3605" s="8">
        <v>0.99687199230028878</v>
      </c>
      <c r="I3605" s="8">
        <v>0</v>
      </c>
      <c r="J3605" s="11">
        <v>1.112E-2</v>
      </c>
      <c r="K3605" s="11">
        <v>0.26184000000000002</v>
      </c>
      <c r="L3605" s="11">
        <v>0.60953000000000002</v>
      </c>
    </row>
    <row r="3606" spans="2:12" x14ac:dyDescent="0.3">
      <c r="B3606" s="9" t="s">
        <v>4506</v>
      </c>
      <c r="C3606" s="9" t="s">
        <v>4507</v>
      </c>
      <c r="D3606" s="9" t="s">
        <v>4513</v>
      </c>
      <c r="E3606" s="6" t="s">
        <v>4514</v>
      </c>
      <c r="F3606" s="9" t="s">
        <v>270</v>
      </c>
      <c r="G3606" s="10">
        <v>42.242069999999998</v>
      </c>
      <c r="H3606" s="8">
        <v>0.89513012110280854</v>
      </c>
      <c r="I3606" s="8">
        <v>0</v>
      </c>
      <c r="J3606" s="11">
        <v>8.3400000000000002E-3</v>
      </c>
      <c r="K3606" s="11">
        <v>0.26435999999999998</v>
      </c>
      <c r="L3606" s="11">
        <v>0.51146000000000003</v>
      </c>
    </row>
    <row r="3607" spans="2:12" x14ac:dyDescent="0.3">
      <c r="B3607" s="9" t="s">
        <v>4506</v>
      </c>
      <c r="C3607" s="9" t="s">
        <v>4507</v>
      </c>
      <c r="D3607" s="9" t="s">
        <v>4515</v>
      </c>
      <c r="E3607" s="6" t="s">
        <v>19794</v>
      </c>
      <c r="F3607" s="9" t="s">
        <v>270</v>
      </c>
      <c r="G3607" s="10">
        <v>49.234409999999997</v>
      </c>
      <c r="H3607" s="8">
        <v>0.95884553714591125</v>
      </c>
      <c r="I3607" s="8">
        <v>0</v>
      </c>
      <c r="J3607" s="11">
        <v>6.4200000000000004E-3</v>
      </c>
      <c r="K3607" s="11">
        <v>9.5070000000000002E-2</v>
      </c>
      <c r="L3607" s="11">
        <v>0.53717999999999999</v>
      </c>
    </row>
    <row r="3608" spans="2:12" x14ac:dyDescent="0.3">
      <c r="B3608" s="9" t="s">
        <v>4506</v>
      </c>
      <c r="C3608" s="9" t="s">
        <v>4507</v>
      </c>
      <c r="D3608" s="9" t="s">
        <v>2773</v>
      </c>
      <c r="E3608" s="6" t="s">
        <v>2774</v>
      </c>
      <c r="F3608" s="9" t="s">
        <v>270</v>
      </c>
      <c r="G3608" s="10">
        <v>43.68253</v>
      </c>
      <c r="H3608" s="8">
        <v>1</v>
      </c>
      <c r="I3608" s="8">
        <v>0</v>
      </c>
      <c r="J3608" s="11">
        <v>5.7400000000000003E-3</v>
      </c>
      <c r="K3608" s="11">
        <v>0.17671000000000001</v>
      </c>
      <c r="L3608" s="11">
        <v>0.60126000000000002</v>
      </c>
    </row>
    <row r="3609" spans="2:12" x14ac:dyDescent="0.3">
      <c r="B3609" s="9" t="s">
        <v>4506</v>
      </c>
      <c r="C3609" s="9" t="s">
        <v>4507</v>
      </c>
      <c r="D3609" s="9" t="s">
        <v>4524</v>
      </c>
      <c r="E3609" s="6" t="s">
        <v>18621</v>
      </c>
      <c r="F3609" s="9" t="s">
        <v>270</v>
      </c>
      <c r="G3609" s="10">
        <v>54.543689999999998</v>
      </c>
      <c r="H3609" s="8">
        <v>0.9981378026070763</v>
      </c>
      <c r="I3609" s="8">
        <v>0</v>
      </c>
      <c r="J3609" s="11">
        <v>4.7299999999999998E-3</v>
      </c>
      <c r="K3609" s="11">
        <v>6.5030000000000004E-2</v>
      </c>
      <c r="L3609" s="11">
        <v>0.57481000000000004</v>
      </c>
    </row>
    <row r="3610" spans="2:12" x14ac:dyDescent="0.3">
      <c r="B3610" s="9" t="s">
        <v>4506</v>
      </c>
      <c r="C3610" s="9" t="s">
        <v>4507</v>
      </c>
      <c r="D3610" s="9" t="s">
        <v>4522</v>
      </c>
      <c r="E3610" s="6" t="s">
        <v>4523</v>
      </c>
      <c r="F3610" s="9" t="s">
        <v>270</v>
      </c>
      <c r="G3610" s="10">
        <v>51.0274</v>
      </c>
      <c r="H3610" s="8">
        <v>1</v>
      </c>
      <c r="I3610" s="8">
        <v>0</v>
      </c>
      <c r="J3610" s="11">
        <v>4.0099999999999997E-3</v>
      </c>
      <c r="K3610" s="11">
        <v>8.9209999999999998E-2</v>
      </c>
      <c r="L3610" s="11">
        <v>0.56564999999999999</v>
      </c>
    </row>
    <row r="3611" spans="2:12" x14ac:dyDescent="0.3">
      <c r="B3611" s="9" t="s">
        <v>4506</v>
      </c>
      <c r="C3611" s="9" t="s">
        <v>4507</v>
      </c>
      <c r="D3611" s="9" t="s">
        <v>4518</v>
      </c>
      <c r="E3611" s="6" t="s">
        <v>4519</v>
      </c>
      <c r="F3611" s="9" t="s">
        <v>270</v>
      </c>
      <c r="G3611" s="10">
        <v>44.148269999999997</v>
      </c>
      <c r="H3611" s="8">
        <v>0.98198947076752563</v>
      </c>
      <c r="I3611" s="8">
        <v>1.0252147409254642E-2</v>
      </c>
      <c r="J3611" s="11">
        <v>1.1560000000000001E-2</v>
      </c>
      <c r="K3611" s="11">
        <v>0.20587</v>
      </c>
      <c r="L3611" s="11">
        <v>0.64761000000000002</v>
      </c>
    </row>
    <row r="3612" spans="2:12" x14ac:dyDescent="0.3">
      <c r="B3612" s="9" t="s">
        <v>4506</v>
      </c>
      <c r="C3612" s="9" t="s">
        <v>4507</v>
      </c>
      <c r="D3612" s="9" t="s">
        <v>4527</v>
      </c>
      <c r="E3612" s="6" t="s">
        <v>4528</v>
      </c>
      <c r="F3612" s="9" t="s">
        <v>270</v>
      </c>
      <c r="G3612" s="10">
        <v>36.390309999999999</v>
      </c>
      <c r="H3612" s="8">
        <v>0.99923547400611623</v>
      </c>
      <c r="I3612" s="8">
        <v>0</v>
      </c>
      <c r="J3612" s="11">
        <v>5.7999999999999996E-3</v>
      </c>
      <c r="K3612" s="11">
        <v>0.15089</v>
      </c>
      <c r="L3612" s="11">
        <v>0.52366000000000001</v>
      </c>
    </row>
    <row r="3613" spans="2:12" x14ac:dyDescent="0.3">
      <c r="B3613" s="9" t="s">
        <v>4506</v>
      </c>
      <c r="C3613" s="9" t="s">
        <v>4507</v>
      </c>
      <c r="D3613" s="9" t="s">
        <v>4508</v>
      </c>
      <c r="E3613" s="6" t="s">
        <v>4509</v>
      </c>
      <c r="F3613" s="9" t="s">
        <v>270</v>
      </c>
      <c r="G3613" s="10">
        <v>48.016289999999998</v>
      </c>
      <c r="H3613" s="8">
        <v>0.99695550351288054</v>
      </c>
      <c r="I3613" s="8">
        <v>0</v>
      </c>
      <c r="J3613" s="11">
        <v>2.2599999999999999E-3</v>
      </c>
      <c r="K3613" s="11">
        <v>7.0680000000000007E-2</v>
      </c>
      <c r="L3613" s="11">
        <v>0.55915000000000004</v>
      </c>
    </row>
    <row r="3614" spans="2:12" x14ac:dyDescent="0.3">
      <c r="B3614" s="9" t="s">
        <v>4506</v>
      </c>
      <c r="C3614" s="9" t="s">
        <v>4507</v>
      </c>
      <c r="D3614" s="9" t="s">
        <v>4520</v>
      </c>
      <c r="E3614" s="6" t="s">
        <v>4521</v>
      </c>
      <c r="F3614" s="9" t="s">
        <v>270</v>
      </c>
      <c r="G3614" s="10">
        <v>46.152630000000002</v>
      </c>
      <c r="H3614" s="8">
        <v>0.9885940986858418</v>
      </c>
      <c r="I3614" s="8">
        <v>0</v>
      </c>
      <c r="J3614" s="11">
        <v>6.6100000000000004E-3</v>
      </c>
      <c r="K3614" s="11">
        <v>0.13852999999999999</v>
      </c>
      <c r="L3614" s="11">
        <v>0.56045</v>
      </c>
    </row>
    <row r="3615" spans="2:12" x14ac:dyDescent="0.3">
      <c r="B3615" s="9" t="s">
        <v>4506</v>
      </c>
      <c r="C3615" s="9" t="s">
        <v>4507</v>
      </c>
      <c r="D3615" s="9" t="s">
        <v>2775</v>
      </c>
      <c r="E3615" s="6" t="s">
        <v>2776</v>
      </c>
      <c r="F3615" s="9" t="s">
        <v>270</v>
      </c>
      <c r="G3615" s="10">
        <v>67.885140000000007</v>
      </c>
      <c r="H3615" s="8">
        <v>1</v>
      </c>
      <c r="I3615" s="8">
        <v>0</v>
      </c>
      <c r="J3615" s="11">
        <v>3.2299999999999998E-3</v>
      </c>
      <c r="K3615" s="11">
        <v>9.5280000000000004E-2</v>
      </c>
      <c r="L3615" s="11">
        <v>0.73273999999999995</v>
      </c>
    </row>
    <row r="3616" spans="2:12" x14ac:dyDescent="0.3">
      <c r="B3616" s="9" t="s">
        <v>4506</v>
      </c>
      <c r="C3616" s="9" t="s">
        <v>4507</v>
      </c>
      <c r="D3616" s="9" t="s">
        <v>2769</v>
      </c>
      <c r="E3616" s="6" t="s">
        <v>2770</v>
      </c>
      <c r="F3616" s="9" t="s">
        <v>270</v>
      </c>
      <c r="G3616" s="10">
        <v>34.383249999999997</v>
      </c>
      <c r="H3616" s="8">
        <v>0.99570815450643779</v>
      </c>
      <c r="I3616" s="8">
        <v>0</v>
      </c>
      <c r="J3616" s="11">
        <v>6.79E-3</v>
      </c>
      <c r="K3616" s="11">
        <v>0.23505000000000001</v>
      </c>
      <c r="L3616" s="11">
        <v>0.51222999999999996</v>
      </c>
    </row>
    <row r="3617" spans="2:12" x14ac:dyDescent="0.3">
      <c r="B3617" s="9" t="s">
        <v>4506</v>
      </c>
      <c r="C3617" s="9" t="s">
        <v>4507</v>
      </c>
      <c r="D3617" s="9" t="s">
        <v>2771</v>
      </c>
      <c r="E3617" s="6" t="s">
        <v>2772</v>
      </c>
      <c r="F3617" s="9" t="s">
        <v>270</v>
      </c>
      <c r="G3617" s="10">
        <v>47.41395</v>
      </c>
      <c r="H3617" s="8">
        <v>0.93785471055618619</v>
      </c>
      <c r="I3617" s="8">
        <v>0</v>
      </c>
      <c r="J3617" s="11">
        <v>3.3300000000000001E-3</v>
      </c>
      <c r="K3617" s="11">
        <v>9.0240000000000001E-2</v>
      </c>
      <c r="L3617" s="11">
        <v>0.52015</v>
      </c>
    </row>
    <row r="3618" spans="2:12" x14ac:dyDescent="0.3">
      <c r="B3618" s="9" t="s">
        <v>4531</v>
      </c>
      <c r="C3618" s="9" t="s">
        <v>4532</v>
      </c>
      <c r="D3618" s="9" t="s">
        <v>4547</v>
      </c>
      <c r="E3618" s="6" t="s">
        <v>19795</v>
      </c>
      <c r="F3618" s="9" t="s">
        <v>5</v>
      </c>
      <c r="G3618" s="10">
        <v>26.25095</v>
      </c>
      <c r="H3618" s="8">
        <v>0.83730508973227424</v>
      </c>
      <c r="I3618" s="8">
        <v>6.590173580464842E-2</v>
      </c>
      <c r="J3618" s="11">
        <v>3.7479999999999999E-2</v>
      </c>
      <c r="K3618" s="11">
        <v>0.34101999999999999</v>
      </c>
      <c r="L3618" s="11">
        <v>0.36614000000000002</v>
      </c>
    </row>
    <row r="3619" spans="2:12" x14ac:dyDescent="0.3">
      <c r="B3619" s="9" t="s">
        <v>4531</v>
      </c>
      <c r="C3619" s="9" t="s">
        <v>4532</v>
      </c>
      <c r="D3619" s="9" t="s">
        <v>4554</v>
      </c>
      <c r="E3619" s="6" t="s">
        <v>4555</v>
      </c>
      <c r="F3619" s="9" t="s">
        <v>5</v>
      </c>
      <c r="G3619" s="10">
        <v>45.833669999999998</v>
      </c>
      <c r="H3619" s="8">
        <v>1</v>
      </c>
      <c r="I3619" s="8">
        <v>0</v>
      </c>
      <c r="J3619" s="11">
        <v>3.8400000000000001E-3</v>
      </c>
      <c r="K3619" s="11">
        <v>6.8790000000000004E-2</v>
      </c>
      <c r="L3619" s="11">
        <v>0.50653000000000004</v>
      </c>
    </row>
    <row r="3620" spans="2:12" x14ac:dyDescent="0.3">
      <c r="B3620" s="9" t="s">
        <v>4531</v>
      </c>
      <c r="C3620" s="9" t="s">
        <v>4532</v>
      </c>
      <c r="D3620" s="9" t="s">
        <v>4538</v>
      </c>
      <c r="E3620" s="6" t="s">
        <v>4539</v>
      </c>
      <c r="F3620" s="9" t="s">
        <v>5</v>
      </c>
      <c r="G3620" s="10">
        <v>57.139090000000003</v>
      </c>
      <c r="H3620" s="8">
        <v>1</v>
      </c>
      <c r="I3620" s="8">
        <v>0</v>
      </c>
      <c r="J3620" s="11">
        <v>4.5199999999999997E-3</v>
      </c>
      <c r="K3620" s="11">
        <v>8.6720000000000005E-2</v>
      </c>
      <c r="L3620" s="11">
        <v>0.59474000000000005</v>
      </c>
    </row>
    <row r="3621" spans="2:12" x14ac:dyDescent="0.3">
      <c r="B3621" s="9" t="s">
        <v>4531</v>
      </c>
      <c r="C3621" s="9" t="s">
        <v>4532</v>
      </c>
      <c r="D3621" s="9" t="s">
        <v>4552</v>
      </c>
      <c r="E3621" s="6" t="s">
        <v>4553</v>
      </c>
      <c r="F3621" s="9" t="s">
        <v>5</v>
      </c>
      <c r="G3621" s="10">
        <v>32.30292</v>
      </c>
      <c r="H3621" s="8">
        <v>0.98813376483279391</v>
      </c>
      <c r="I3621" s="8">
        <v>0</v>
      </c>
      <c r="J3621" s="11">
        <v>6.0899999999999999E-3</v>
      </c>
      <c r="K3621" s="11">
        <v>7.4709999999999999E-2</v>
      </c>
      <c r="L3621" s="11">
        <v>0.39789000000000002</v>
      </c>
    </row>
    <row r="3622" spans="2:12" x14ac:dyDescent="0.3">
      <c r="B3622" s="9" t="s">
        <v>4531</v>
      </c>
      <c r="C3622" s="9" t="s">
        <v>4532</v>
      </c>
      <c r="D3622" s="9" t="s">
        <v>4536</v>
      </c>
      <c r="E3622" s="6" t="s">
        <v>4537</v>
      </c>
      <c r="F3622" s="9" t="s">
        <v>5</v>
      </c>
      <c r="G3622" s="10">
        <v>58.77122</v>
      </c>
      <c r="H3622" s="8">
        <v>0.98197183098591545</v>
      </c>
      <c r="I3622" s="8">
        <v>2.3661971830985916E-2</v>
      </c>
      <c r="J3622" s="11">
        <v>5.3600000000000002E-3</v>
      </c>
      <c r="K3622" s="11">
        <v>0.23810999999999999</v>
      </c>
      <c r="L3622" s="11">
        <v>0.60851</v>
      </c>
    </row>
    <row r="3623" spans="2:12" x14ac:dyDescent="0.3">
      <c r="B3623" s="9" t="s">
        <v>4531</v>
      </c>
      <c r="C3623" s="9" t="s">
        <v>4532</v>
      </c>
      <c r="D3623" s="9" t="s">
        <v>4541</v>
      </c>
      <c r="E3623" s="6" t="s">
        <v>19796</v>
      </c>
      <c r="F3623" s="9" t="s">
        <v>5</v>
      </c>
      <c r="G3623" s="10">
        <v>58.936790000000002</v>
      </c>
      <c r="H3623" s="8">
        <v>0.99865069994940125</v>
      </c>
      <c r="I3623" s="8">
        <v>3.3732501264968796E-4</v>
      </c>
      <c r="J3623" s="11">
        <v>9.9100000000000004E-3</v>
      </c>
      <c r="K3623" s="11">
        <v>0.14996999999999999</v>
      </c>
      <c r="L3623" s="11">
        <v>0.62117999999999995</v>
      </c>
    </row>
    <row r="3624" spans="2:12" x14ac:dyDescent="0.3">
      <c r="B3624" s="9" t="s">
        <v>4531</v>
      </c>
      <c r="C3624" s="9" t="s">
        <v>4532</v>
      </c>
      <c r="D3624" s="9" t="s">
        <v>4540</v>
      </c>
      <c r="E3624" s="6" t="s">
        <v>19797</v>
      </c>
      <c r="F3624" s="9" t="s">
        <v>5</v>
      </c>
      <c r="G3624" s="10">
        <v>60.047750000000001</v>
      </c>
      <c r="H3624" s="8">
        <v>0.97574447646493756</v>
      </c>
      <c r="I3624" s="8">
        <v>1.1767531219980788E-2</v>
      </c>
      <c r="J3624" s="11">
        <v>1.9099999999999999E-2</v>
      </c>
      <c r="K3624" s="11">
        <v>0.14244000000000001</v>
      </c>
      <c r="L3624" s="11">
        <v>0.61606000000000005</v>
      </c>
    </row>
    <row r="3625" spans="2:12" x14ac:dyDescent="0.3">
      <c r="B3625" s="9" t="s">
        <v>4531</v>
      </c>
      <c r="C3625" s="9" t="s">
        <v>4532</v>
      </c>
      <c r="D3625" s="9" t="s">
        <v>4534</v>
      </c>
      <c r="E3625" s="6" t="s">
        <v>4535</v>
      </c>
      <c r="F3625" s="9" t="s">
        <v>5</v>
      </c>
      <c r="G3625" s="10">
        <v>37.566310000000001</v>
      </c>
      <c r="H3625" s="8">
        <v>0.9728043912175649</v>
      </c>
      <c r="I3625" s="8">
        <v>1.996007984031936E-3</v>
      </c>
      <c r="J3625" s="11">
        <v>3.48E-3</v>
      </c>
      <c r="K3625" s="11">
        <v>6.9029999999999994E-2</v>
      </c>
      <c r="L3625" s="11">
        <v>0.49904999999999999</v>
      </c>
    </row>
    <row r="3626" spans="2:12" x14ac:dyDescent="0.3">
      <c r="B3626" s="9" t="s">
        <v>4531</v>
      </c>
      <c r="C3626" s="9" t="s">
        <v>4532</v>
      </c>
      <c r="D3626" s="9" t="s">
        <v>4545</v>
      </c>
      <c r="E3626" s="6" t="s">
        <v>4546</v>
      </c>
      <c r="F3626" s="9" t="s">
        <v>5</v>
      </c>
      <c r="G3626" s="10">
        <v>39.756410000000002</v>
      </c>
      <c r="H3626" s="8">
        <v>0.97530864197530864</v>
      </c>
      <c r="I3626" s="8">
        <v>0</v>
      </c>
      <c r="J3626" s="11">
        <v>8.3099999999999997E-3</v>
      </c>
      <c r="K3626" s="11">
        <v>0.13954</v>
      </c>
      <c r="L3626" s="11">
        <v>0.48337999999999998</v>
      </c>
    </row>
    <row r="3627" spans="2:12" x14ac:dyDescent="0.3">
      <c r="B3627" s="9" t="s">
        <v>4531</v>
      </c>
      <c r="C3627" s="9" t="s">
        <v>4532</v>
      </c>
      <c r="D3627" s="9" t="s">
        <v>4550</v>
      </c>
      <c r="E3627" s="6" t="s">
        <v>4551</v>
      </c>
      <c r="F3627" s="9" t="s">
        <v>5</v>
      </c>
      <c r="G3627" s="10">
        <v>24.014859999999999</v>
      </c>
      <c r="H3627" s="8">
        <v>0.82951482479784366</v>
      </c>
      <c r="I3627" s="8">
        <v>4.6495956873315362E-2</v>
      </c>
      <c r="J3627" s="11">
        <v>0.19824</v>
      </c>
      <c r="K3627" s="11">
        <v>0.38199</v>
      </c>
      <c r="L3627" s="11">
        <v>0.31418000000000001</v>
      </c>
    </row>
    <row r="3628" spans="2:12" x14ac:dyDescent="0.3">
      <c r="B3628" s="9" t="s">
        <v>4531</v>
      </c>
      <c r="C3628" s="9" t="s">
        <v>4532</v>
      </c>
      <c r="D3628" s="9" t="s">
        <v>4533</v>
      </c>
      <c r="E3628" s="6" t="s">
        <v>19798</v>
      </c>
      <c r="F3628" s="9" t="s">
        <v>5</v>
      </c>
      <c r="G3628" s="10">
        <v>29.5137</v>
      </c>
      <c r="H3628" s="8">
        <v>0.74929078014184403</v>
      </c>
      <c r="I3628" s="8">
        <v>0.12234042553191489</v>
      </c>
      <c r="J3628" s="11">
        <v>2.5659999999999999E-2</v>
      </c>
      <c r="K3628" s="11">
        <v>0.22961000000000001</v>
      </c>
      <c r="L3628" s="11">
        <v>0.40238000000000002</v>
      </c>
    </row>
    <row r="3629" spans="2:12" x14ac:dyDescent="0.3">
      <c r="B3629" s="9" t="s">
        <v>4531</v>
      </c>
      <c r="C3629" s="9" t="s">
        <v>4532</v>
      </c>
      <c r="D3629" s="9" t="s">
        <v>4543</v>
      </c>
      <c r="E3629" s="6" t="s">
        <v>4544</v>
      </c>
      <c r="F3629" s="9" t="s">
        <v>5</v>
      </c>
      <c r="G3629" s="10">
        <v>27.895440000000001</v>
      </c>
      <c r="H3629" s="8">
        <v>0.83285117325618774</v>
      </c>
      <c r="I3629" s="8">
        <v>7.4574091931854714E-2</v>
      </c>
      <c r="J3629" s="11">
        <v>0.14152000000000001</v>
      </c>
      <c r="K3629" s="11">
        <v>0.31519000000000003</v>
      </c>
      <c r="L3629" s="11">
        <v>0.42457</v>
      </c>
    </row>
    <row r="3630" spans="2:12" x14ac:dyDescent="0.3">
      <c r="B3630" s="9" t="s">
        <v>4531</v>
      </c>
      <c r="C3630" s="9" t="s">
        <v>4532</v>
      </c>
      <c r="D3630" s="9" t="s">
        <v>4548</v>
      </c>
      <c r="E3630" s="6" t="s">
        <v>4549</v>
      </c>
      <c r="F3630" s="9" t="s">
        <v>5</v>
      </c>
      <c r="G3630" s="10">
        <v>24.121099999999998</v>
      </c>
      <c r="H3630" s="8">
        <v>0.9030407343660356</v>
      </c>
      <c r="I3630" s="8">
        <v>4.3029259896729774E-2</v>
      </c>
      <c r="J3630" s="11">
        <v>1.447E-2</v>
      </c>
      <c r="K3630" s="11">
        <v>0.27532000000000001</v>
      </c>
      <c r="L3630" s="11">
        <v>0.30274000000000001</v>
      </c>
    </row>
    <row r="3631" spans="2:12" x14ac:dyDescent="0.3">
      <c r="B3631" s="9" t="s">
        <v>4531</v>
      </c>
      <c r="C3631" s="9" t="s">
        <v>4532</v>
      </c>
      <c r="D3631" s="9" t="s">
        <v>4542</v>
      </c>
      <c r="E3631" s="6" t="s">
        <v>19799</v>
      </c>
      <c r="F3631" s="9" t="s">
        <v>5</v>
      </c>
      <c r="G3631" s="10">
        <v>38.698520000000002</v>
      </c>
      <c r="H3631" s="8">
        <v>0.89915704027474241</v>
      </c>
      <c r="I3631" s="8">
        <v>3.6216047455510457E-2</v>
      </c>
      <c r="J3631" s="11">
        <v>1.3639999999999999E-2</v>
      </c>
      <c r="K3631" s="11">
        <v>0.22111</v>
      </c>
      <c r="L3631" s="11">
        <v>0.49639</v>
      </c>
    </row>
    <row r="3632" spans="2:12" x14ac:dyDescent="0.3">
      <c r="B3632" s="9" t="s">
        <v>4531</v>
      </c>
      <c r="C3632" s="9" t="s">
        <v>4532</v>
      </c>
      <c r="D3632" s="9" t="s">
        <v>172</v>
      </c>
      <c r="E3632" s="6" t="s">
        <v>19470</v>
      </c>
      <c r="F3632" s="9" t="s">
        <v>5</v>
      </c>
      <c r="G3632" s="10">
        <v>30.033580000000001</v>
      </c>
      <c r="H3632" s="8">
        <v>0.76793452094366876</v>
      </c>
      <c r="I3632" s="8">
        <v>0.1044776119402985</v>
      </c>
      <c r="J3632" s="11">
        <v>7.4289999999999995E-2</v>
      </c>
      <c r="K3632" s="11">
        <v>0.31256</v>
      </c>
      <c r="L3632" s="11">
        <v>0.49024000000000001</v>
      </c>
    </row>
    <row r="3633" spans="2:12" x14ac:dyDescent="0.3">
      <c r="B3633" s="9" t="s">
        <v>4556</v>
      </c>
      <c r="C3633" s="9" t="s">
        <v>4557</v>
      </c>
      <c r="D3633" s="9" t="s">
        <v>4571</v>
      </c>
      <c r="E3633" s="6" t="s">
        <v>19800</v>
      </c>
      <c r="F3633" s="9" t="s">
        <v>453</v>
      </c>
      <c r="G3633" s="10">
        <v>24.905010000000001</v>
      </c>
      <c r="H3633" s="8">
        <v>0.81549035157282579</v>
      </c>
      <c r="I3633" s="8">
        <v>3.8065027755749402E-2</v>
      </c>
      <c r="J3633" s="11">
        <v>2.818E-2</v>
      </c>
      <c r="K3633" s="11">
        <v>0.36464999999999997</v>
      </c>
      <c r="L3633" s="11">
        <v>0.37196000000000001</v>
      </c>
    </row>
    <row r="3634" spans="2:12" x14ac:dyDescent="0.3">
      <c r="B3634" s="9" t="s">
        <v>4556</v>
      </c>
      <c r="C3634" s="9" t="s">
        <v>4557</v>
      </c>
      <c r="D3634" s="9" t="s">
        <v>4558</v>
      </c>
      <c r="E3634" s="6" t="s">
        <v>19801</v>
      </c>
      <c r="F3634" s="9" t="s">
        <v>453</v>
      </c>
      <c r="G3634" s="10">
        <v>20.232330000000001</v>
      </c>
      <c r="H3634" s="8">
        <v>0.53591160220994472</v>
      </c>
      <c r="I3634" s="8">
        <v>0.36564540431943748</v>
      </c>
      <c r="J3634" s="11">
        <v>9.3429999999999999E-2</v>
      </c>
      <c r="K3634" s="11">
        <v>0.51261000000000001</v>
      </c>
      <c r="L3634" s="11">
        <v>0.27218999999999999</v>
      </c>
    </row>
    <row r="3635" spans="2:12" x14ac:dyDescent="0.3">
      <c r="B3635" s="9" t="s">
        <v>4556</v>
      </c>
      <c r="C3635" s="9" t="s">
        <v>4557</v>
      </c>
      <c r="D3635" s="9" t="s">
        <v>4563</v>
      </c>
      <c r="E3635" s="6" t="s">
        <v>4564</v>
      </c>
      <c r="F3635" s="9" t="s">
        <v>453</v>
      </c>
      <c r="G3635" s="10">
        <v>26.222639999999998</v>
      </c>
      <c r="H3635" s="8">
        <v>0.82192669477781377</v>
      </c>
      <c r="I3635" s="8">
        <v>5.1410963347388906E-2</v>
      </c>
      <c r="J3635" s="11">
        <v>1.6570000000000001E-2</v>
      </c>
      <c r="K3635" s="11">
        <v>0.18812999999999999</v>
      </c>
      <c r="L3635" s="11">
        <v>0.3075</v>
      </c>
    </row>
    <row r="3636" spans="2:12" x14ac:dyDescent="0.3">
      <c r="B3636" s="9" t="s">
        <v>4556</v>
      </c>
      <c r="C3636" s="9" t="s">
        <v>4557</v>
      </c>
      <c r="D3636" s="9" t="s">
        <v>4575</v>
      </c>
      <c r="E3636" s="6" t="s">
        <v>19802</v>
      </c>
      <c r="F3636" s="9" t="s">
        <v>453</v>
      </c>
      <c r="G3636" s="10">
        <v>31.856909999999999</v>
      </c>
      <c r="H3636" s="8">
        <v>0.88500635324015253</v>
      </c>
      <c r="I3636" s="8">
        <v>8.8310038119440909E-2</v>
      </c>
      <c r="J3636" s="11">
        <v>9.3259999999999996E-2</v>
      </c>
      <c r="K3636" s="11">
        <v>0.39512999999999998</v>
      </c>
      <c r="L3636" s="11">
        <v>0.44461000000000001</v>
      </c>
    </row>
    <row r="3637" spans="2:12" x14ac:dyDescent="0.3">
      <c r="B3637" s="9" t="s">
        <v>4556</v>
      </c>
      <c r="C3637" s="9" t="s">
        <v>4557</v>
      </c>
      <c r="D3637" s="9" t="s">
        <v>4569</v>
      </c>
      <c r="E3637" s="6" t="s">
        <v>4570</v>
      </c>
      <c r="F3637" s="9" t="s">
        <v>453</v>
      </c>
      <c r="G3637" s="10">
        <v>24.289269999999998</v>
      </c>
      <c r="H3637" s="8">
        <v>0.92553799276328319</v>
      </c>
      <c r="I3637" s="8">
        <v>1.4092553799276328E-2</v>
      </c>
      <c r="J3637" s="11">
        <v>1.102E-2</v>
      </c>
      <c r="K3637" s="11">
        <v>0.26022000000000001</v>
      </c>
      <c r="L3637" s="11">
        <v>0.29461999999999999</v>
      </c>
    </row>
    <row r="3638" spans="2:12" x14ac:dyDescent="0.3">
      <c r="B3638" s="9" t="s">
        <v>4556</v>
      </c>
      <c r="C3638" s="9" t="s">
        <v>4557</v>
      </c>
      <c r="D3638" s="9" t="s">
        <v>4576</v>
      </c>
      <c r="E3638" s="6" t="s">
        <v>4577</v>
      </c>
      <c r="F3638" s="9" t="s">
        <v>453</v>
      </c>
      <c r="G3638" s="10">
        <v>32.915140000000001</v>
      </c>
      <c r="H3638" s="8">
        <v>0.86917389906782383</v>
      </c>
      <c r="I3638" s="8">
        <v>7.4574091931854714E-2</v>
      </c>
      <c r="J3638" s="11">
        <v>5.5140000000000002E-2</v>
      </c>
      <c r="K3638" s="11">
        <v>0.38691999999999999</v>
      </c>
      <c r="L3638" s="11">
        <v>0.36729000000000001</v>
      </c>
    </row>
    <row r="3639" spans="2:12" x14ac:dyDescent="0.3">
      <c r="B3639" s="9" t="s">
        <v>4556</v>
      </c>
      <c r="C3639" s="9" t="s">
        <v>4557</v>
      </c>
      <c r="D3639" s="9" t="s">
        <v>4565</v>
      </c>
      <c r="E3639" s="6" t="s">
        <v>4566</v>
      </c>
      <c r="F3639" s="9" t="s">
        <v>453</v>
      </c>
      <c r="G3639" s="10">
        <v>24.553429999999999</v>
      </c>
      <c r="H3639" s="8">
        <v>0.64876177188698991</v>
      </c>
      <c r="I3639" s="8">
        <v>0.14265783048482736</v>
      </c>
      <c r="J3639" s="11">
        <v>4.2680000000000003E-2</v>
      </c>
      <c r="K3639" s="11">
        <v>0.39498</v>
      </c>
      <c r="L3639" s="11">
        <v>0.33766000000000002</v>
      </c>
    </row>
    <row r="3640" spans="2:12" x14ac:dyDescent="0.3">
      <c r="B3640" s="9" t="s">
        <v>4556</v>
      </c>
      <c r="C3640" s="9" t="s">
        <v>4557</v>
      </c>
      <c r="D3640" s="9" t="s">
        <v>4567</v>
      </c>
      <c r="E3640" s="6" t="s">
        <v>4568</v>
      </c>
      <c r="F3640" s="9" t="s">
        <v>453</v>
      </c>
      <c r="G3640" s="10">
        <v>22.923249999999999</v>
      </c>
      <c r="H3640" s="8">
        <v>0.59777492511767227</v>
      </c>
      <c r="I3640" s="8">
        <v>0.23748395378690629</v>
      </c>
      <c r="J3640" s="11">
        <v>5.3249999999999999E-2</v>
      </c>
      <c r="K3640" s="11">
        <v>0.43113000000000001</v>
      </c>
      <c r="L3640" s="11">
        <v>0.30517</v>
      </c>
    </row>
    <row r="3641" spans="2:12" x14ac:dyDescent="0.3">
      <c r="B3641" s="9" t="s">
        <v>4556</v>
      </c>
      <c r="C3641" s="9" t="s">
        <v>4557</v>
      </c>
      <c r="D3641" s="9" t="s">
        <v>4572</v>
      </c>
      <c r="E3641" s="6" t="s">
        <v>4573</v>
      </c>
      <c r="F3641" s="9" t="s">
        <v>453</v>
      </c>
      <c r="G3641" s="10">
        <v>27.625959999999999</v>
      </c>
      <c r="H3641" s="8">
        <v>0.86599339677607301</v>
      </c>
      <c r="I3641" s="8">
        <v>5.8846377937463584E-2</v>
      </c>
      <c r="J3641" s="11">
        <v>1.093E-2</v>
      </c>
      <c r="K3641" s="11">
        <v>0.25513999999999998</v>
      </c>
      <c r="L3641" s="11">
        <v>0.36839</v>
      </c>
    </row>
    <row r="3642" spans="2:12" x14ac:dyDescent="0.3">
      <c r="B3642" s="9" t="s">
        <v>4556</v>
      </c>
      <c r="C3642" s="9" t="s">
        <v>4557</v>
      </c>
      <c r="D3642" s="9" t="s">
        <v>4561</v>
      </c>
      <c r="E3642" s="6" t="s">
        <v>4562</v>
      </c>
      <c r="F3642" s="9" t="s">
        <v>453</v>
      </c>
      <c r="G3642" s="10">
        <v>24.590109999999999</v>
      </c>
      <c r="H3642" s="8">
        <v>0.86878336611407703</v>
      </c>
      <c r="I3642" s="8">
        <v>4.1303737004776624E-2</v>
      </c>
      <c r="J3642" s="11">
        <v>2.367E-2</v>
      </c>
      <c r="K3642" s="11">
        <v>0.35432999999999998</v>
      </c>
      <c r="L3642" s="11">
        <v>0.34708</v>
      </c>
    </row>
    <row r="3643" spans="2:12" x14ac:dyDescent="0.3">
      <c r="B3643" s="9" t="s">
        <v>4556</v>
      </c>
      <c r="C3643" s="9" t="s">
        <v>4557</v>
      </c>
      <c r="D3643" s="9" t="s">
        <v>4559</v>
      </c>
      <c r="E3643" s="6" t="s">
        <v>4560</v>
      </c>
      <c r="F3643" s="9" t="s">
        <v>453</v>
      </c>
      <c r="G3643" s="10">
        <v>28.252520000000001</v>
      </c>
      <c r="H3643" s="8">
        <v>0.83948087431693985</v>
      </c>
      <c r="I3643" s="8">
        <v>7.274590163934426E-2</v>
      </c>
      <c r="J3643" s="11">
        <v>1.839E-2</v>
      </c>
      <c r="K3643" s="11">
        <v>0.17066999999999999</v>
      </c>
      <c r="L3643" s="11">
        <v>0.36068</v>
      </c>
    </row>
    <row r="3644" spans="2:12" x14ac:dyDescent="0.3">
      <c r="B3644" s="9" t="s">
        <v>4556</v>
      </c>
      <c r="C3644" s="9" t="s">
        <v>4557</v>
      </c>
      <c r="D3644" s="9" t="s">
        <v>4574</v>
      </c>
      <c r="E3644" s="6" t="s">
        <v>19803</v>
      </c>
      <c r="F3644" s="9" t="s">
        <v>453</v>
      </c>
      <c r="G3644" s="10">
        <v>25.395060000000001</v>
      </c>
      <c r="H3644" s="8">
        <v>0.69807752915222188</v>
      </c>
      <c r="I3644" s="8">
        <v>0.12826977623699967</v>
      </c>
      <c r="J3644" s="11">
        <v>3.934E-2</v>
      </c>
      <c r="K3644" s="11">
        <v>0.38539000000000001</v>
      </c>
      <c r="L3644" s="11">
        <v>0.37696000000000002</v>
      </c>
    </row>
    <row r="3645" spans="2:12" x14ac:dyDescent="0.3">
      <c r="B3645" s="9" t="s">
        <v>13232</v>
      </c>
      <c r="C3645" s="9" t="s">
        <v>13233</v>
      </c>
      <c r="D3645" s="9" t="s">
        <v>19067</v>
      </c>
      <c r="E3645" s="9" t="s">
        <v>13234</v>
      </c>
      <c r="F3645" s="9" t="s">
        <v>13020</v>
      </c>
      <c r="G3645" s="10">
        <v>58.791960000000003</v>
      </c>
      <c r="H3645" s="8">
        <v>0.99036511156186613</v>
      </c>
      <c r="I3645" s="8">
        <v>2.5354969574036511E-3</v>
      </c>
      <c r="J3645" s="11">
        <v>6.0000000000000001E-3</v>
      </c>
      <c r="K3645" s="11">
        <v>9.9580000000000002E-2</v>
      </c>
      <c r="L3645" s="11">
        <v>0.71506000000000003</v>
      </c>
    </row>
    <row r="3646" spans="2:12" x14ac:dyDescent="0.3">
      <c r="B3646" s="9" t="s">
        <v>13232</v>
      </c>
      <c r="C3646" s="9" t="s">
        <v>13233</v>
      </c>
      <c r="D3646" s="9" t="s">
        <v>19068</v>
      </c>
      <c r="E3646" s="9" t="s">
        <v>13235</v>
      </c>
      <c r="F3646" s="9" t="s">
        <v>13020</v>
      </c>
      <c r="G3646" s="10">
        <v>50.284280000000003</v>
      </c>
      <c r="H3646" s="8">
        <v>0.97854077253218885</v>
      </c>
      <c r="I3646" s="8">
        <v>0</v>
      </c>
      <c r="J3646" s="11">
        <v>1.9300000000000001E-3</v>
      </c>
      <c r="K3646" s="11">
        <v>3.857E-2</v>
      </c>
      <c r="L3646" s="11">
        <v>0.54291</v>
      </c>
    </row>
    <row r="3647" spans="2:12" x14ac:dyDescent="0.3">
      <c r="B3647" s="9" t="s">
        <v>13232</v>
      </c>
      <c r="C3647" s="9" t="s">
        <v>13233</v>
      </c>
      <c r="D3647" s="9" t="s">
        <v>19069</v>
      </c>
      <c r="E3647" s="9" t="s">
        <v>5087</v>
      </c>
      <c r="F3647" s="9" t="s">
        <v>13020</v>
      </c>
      <c r="G3647" s="10">
        <v>52.894170000000003</v>
      </c>
      <c r="H3647" s="8">
        <v>1</v>
      </c>
      <c r="I3647" s="8">
        <v>0</v>
      </c>
      <c r="J3647" s="11">
        <v>2.99E-3</v>
      </c>
      <c r="K3647" s="11">
        <v>0.10761999999999999</v>
      </c>
      <c r="L3647" s="11">
        <v>0.60538000000000003</v>
      </c>
    </row>
    <row r="3648" spans="2:12" x14ac:dyDescent="0.3">
      <c r="B3648" s="9" t="s">
        <v>13232</v>
      </c>
      <c r="C3648" s="9" t="s">
        <v>13233</v>
      </c>
      <c r="D3648" s="9" t="s">
        <v>19070</v>
      </c>
      <c r="E3648" s="9" t="s">
        <v>13236</v>
      </c>
      <c r="F3648" s="9" t="s">
        <v>13020</v>
      </c>
      <c r="G3648" s="10">
        <v>51.435850000000002</v>
      </c>
      <c r="H3648" s="8">
        <v>0.98963242224316683</v>
      </c>
      <c r="I3648" s="8">
        <v>0</v>
      </c>
      <c r="J3648" s="11">
        <v>5.2199999999999998E-3</v>
      </c>
      <c r="K3648" s="11">
        <v>0.16949</v>
      </c>
      <c r="L3648" s="11">
        <v>0.59713000000000005</v>
      </c>
    </row>
    <row r="3649" spans="2:12" x14ac:dyDescent="0.3">
      <c r="B3649" s="9" t="s">
        <v>13232</v>
      </c>
      <c r="C3649" s="9" t="s">
        <v>13233</v>
      </c>
      <c r="D3649" s="9" t="s">
        <v>19071</v>
      </c>
      <c r="E3649" s="9" t="s">
        <v>13237</v>
      </c>
      <c r="F3649" s="9" t="s">
        <v>13020</v>
      </c>
      <c r="G3649" s="10">
        <v>50.208669999999998</v>
      </c>
      <c r="H3649" s="8">
        <v>1</v>
      </c>
      <c r="I3649" s="8">
        <v>0</v>
      </c>
      <c r="J3649" s="11">
        <v>3.0599999999999998E-3</v>
      </c>
      <c r="K3649" s="11">
        <v>0.11735</v>
      </c>
      <c r="L3649" s="11">
        <v>0.60407999999999995</v>
      </c>
    </row>
    <row r="3650" spans="2:12" x14ac:dyDescent="0.3">
      <c r="B3650" s="9" t="s">
        <v>13232</v>
      </c>
      <c r="C3650" s="9" t="s">
        <v>13233</v>
      </c>
      <c r="D3650" s="9" t="s">
        <v>19072</v>
      </c>
      <c r="E3650" s="9" t="s">
        <v>13238</v>
      </c>
      <c r="F3650" s="9" t="s">
        <v>13020</v>
      </c>
      <c r="G3650" s="10">
        <v>56.37227</v>
      </c>
      <c r="H3650" s="8">
        <v>1</v>
      </c>
      <c r="I3650" s="8">
        <v>0</v>
      </c>
      <c r="J3650" s="11">
        <v>2.9829999999999999E-2</v>
      </c>
      <c r="K3650" s="11">
        <v>0.19558</v>
      </c>
      <c r="L3650" s="11">
        <v>0.75358999999999998</v>
      </c>
    </row>
    <row r="3651" spans="2:12" x14ac:dyDescent="0.3">
      <c r="B3651" s="9" t="s">
        <v>13232</v>
      </c>
      <c r="C3651" s="9" t="s">
        <v>13233</v>
      </c>
      <c r="D3651" s="9" t="s">
        <v>19073</v>
      </c>
      <c r="E3651" s="9" t="s">
        <v>13239</v>
      </c>
      <c r="F3651" s="9" t="s">
        <v>13020</v>
      </c>
      <c r="G3651" s="10">
        <v>54.463149999999999</v>
      </c>
      <c r="H3651" s="8">
        <v>1</v>
      </c>
      <c r="I3651" s="8">
        <v>0</v>
      </c>
      <c r="J3651" s="11">
        <v>1.97E-3</v>
      </c>
      <c r="K3651" s="11">
        <v>5.8130000000000001E-2</v>
      </c>
      <c r="L3651" s="11">
        <v>0.62758999999999998</v>
      </c>
    </row>
    <row r="3652" spans="2:12" x14ac:dyDescent="0.3">
      <c r="B3652" s="9" t="s">
        <v>13232</v>
      </c>
      <c r="C3652" s="9" t="s">
        <v>13233</v>
      </c>
      <c r="D3652" s="9" t="s">
        <v>19074</v>
      </c>
      <c r="E3652" s="9" t="s">
        <v>13240</v>
      </c>
      <c r="F3652" s="9" t="s">
        <v>13020</v>
      </c>
      <c r="G3652" s="10">
        <v>53.346449999999997</v>
      </c>
      <c r="H3652" s="8">
        <v>1</v>
      </c>
      <c r="I3652" s="8">
        <v>0</v>
      </c>
      <c r="J3652" s="11">
        <v>4.3699999999999998E-3</v>
      </c>
      <c r="K3652" s="11">
        <v>0.25463999999999998</v>
      </c>
      <c r="L3652" s="11">
        <v>0.65137</v>
      </c>
    </row>
    <row r="3653" spans="2:12" x14ac:dyDescent="0.3">
      <c r="B3653" s="9" t="s">
        <v>13232</v>
      </c>
      <c r="C3653" s="9" t="s">
        <v>13233</v>
      </c>
      <c r="D3653" s="9" t="s">
        <v>19075</v>
      </c>
      <c r="E3653" s="9" t="s">
        <v>13241</v>
      </c>
      <c r="F3653" s="9" t="s">
        <v>13020</v>
      </c>
      <c r="G3653" s="10">
        <v>54.191949999999999</v>
      </c>
      <c r="H3653" s="8">
        <v>1</v>
      </c>
      <c r="I3653" s="8">
        <v>0</v>
      </c>
      <c r="J3653" s="11">
        <v>8.7100000000000007E-3</v>
      </c>
      <c r="K3653" s="11">
        <v>0.24157000000000001</v>
      </c>
      <c r="L3653" s="11">
        <v>0.67573000000000005</v>
      </c>
    </row>
    <row r="3654" spans="2:12" x14ac:dyDescent="0.3">
      <c r="B3654" s="9" t="s">
        <v>13232</v>
      </c>
      <c r="C3654" s="9" t="s">
        <v>13233</v>
      </c>
      <c r="D3654" s="9" t="s">
        <v>19076</v>
      </c>
      <c r="E3654" s="9" t="s">
        <v>13242</v>
      </c>
      <c r="F3654" s="9" t="s">
        <v>13020</v>
      </c>
      <c r="G3654" s="10">
        <v>56.822879999999998</v>
      </c>
      <c r="H3654" s="8">
        <v>0.89888186679630533</v>
      </c>
      <c r="I3654" s="8">
        <v>2.7710257656781721E-2</v>
      </c>
      <c r="J3654" s="11">
        <v>2.4989999999999998E-2</v>
      </c>
      <c r="K3654" s="11">
        <v>0.20896999999999999</v>
      </c>
      <c r="L3654" s="11">
        <v>0.70642000000000005</v>
      </c>
    </row>
    <row r="3655" spans="2:12" x14ac:dyDescent="0.3">
      <c r="B3655" s="9" t="s">
        <v>13232</v>
      </c>
      <c r="C3655" s="9" t="s">
        <v>13233</v>
      </c>
      <c r="D3655" s="9" t="s">
        <v>19077</v>
      </c>
      <c r="E3655" s="9" t="s">
        <v>13243</v>
      </c>
      <c r="F3655" s="9" t="s">
        <v>13020</v>
      </c>
      <c r="G3655" s="10">
        <v>49.191339999999997</v>
      </c>
      <c r="H3655" s="8">
        <v>0.99421407907425263</v>
      </c>
      <c r="I3655" s="8">
        <v>0</v>
      </c>
      <c r="J3655" s="11">
        <v>1.687E-2</v>
      </c>
      <c r="K3655" s="11">
        <v>0.20052</v>
      </c>
      <c r="L3655" s="11">
        <v>0.66154000000000002</v>
      </c>
    </row>
    <row r="3656" spans="2:12" x14ac:dyDescent="0.3">
      <c r="B3656" s="9" t="s">
        <v>13232</v>
      </c>
      <c r="C3656" s="9" t="s">
        <v>13233</v>
      </c>
      <c r="D3656" s="9" t="s">
        <v>19078</v>
      </c>
      <c r="E3656" s="9" t="s">
        <v>13244</v>
      </c>
      <c r="F3656" s="9" t="s">
        <v>13020</v>
      </c>
      <c r="G3656" s="10">
        <v>51.958930000000002</v>
      </c>
      <c r="H3656" s="8">
        <v>0.99926416482707869</v>
      </c>
      <c r="I3656" s="8">
        <v>0</v>
      </c>
      <c r="J3656" s="11">
        <v>5.0499999999999998E-3</v>
      </c>
      <c r="K3656" s="11">
        <v>0.15439</v>
      </c>
      <c r="L3656" s="11">
        <v>0.63370000000000004</v>
      </c>
    </row>
    <row r="3657" spans="2:12" x14ac:dyDescent="0.3">
      <c r="B3657" s="9" t="s">
        <v>13232</v>
      </c>
      <c r="C3657" s="9" t="s">
        <v>13233</v>
      </c>
      <c r="D3657" s="9" t="s">
        <v>19079</v>
      </c>
      <c r="E3657" s="9" t="s">
        <v>13245</v>
      </c>
      <c r="F3657" s="9" t="s">
        <v>13020</v>
      </c>
      <c r="G3657" s="10">
        <v>39.215940000000003</v>
      </c>
      <c r="H3657" s="8">
        <v>0.93240796620398314</v>
      </c>
      <c r="I3657" s="8">
        <v>1.6898008449004225E-2</v>
      </c>
      <c r="J3657" s="11">
        <v>5.5900000000000004E-3</v>
      </c>
      <c r="K3657" s="11">
        <v>9.5100000000000004E-2</v>
      </c>
      <c r="L3657" s="11">
        <v>0.57413000000000003</v>
      </c>
    </row>
    <row r="3658" spans="2:12" x14ac:dyDescent="0.3">
      <c r="B3658" s="9" t="s">
        <v>13232</v>
      </c>
      <c r="C3658" s="9" t="s">
        <v>13233</v>
      </c>
      <c r="D3658" s="9" t="s">
        <v>19080</v>
      </c>
      <c r="E3658" s="9" t="s">
        <v>13246</v>
      </c>
      <c r="F3658" s="9" t="s">
        <v>13020</v>
      </c>
      <c r="G3658" s="10">
        <v>46.037930000000003</v>
      </c>
      <c r="H3658" s="8">
        <v>0.91723822588020121</v>
      </c>
      <c r="I3658" s="8">
        <v>3.1550068587105622E-2</v>
      </c>
      <c r="J3658" s="11">
        <v>1.712E-2</v>
      </c>
      <c r="K3658" s="11">
        <v>0.19636000000000001</v>
      </c>
      <c r="L3658" s="11">
        <v>0.69501999999999997</v>
      </c>
    </row>
    <row r="3659" spans="2:12" x14ac:dyDescent="0.3">
      <c r="B3659" s="9" t="s">
        <v>13232</v>
      </c>
      <c r="C3659" s="9" t="s">
        <v>13233</v>
      </c>
      <c r="D3659" s="9" t="s">
        <v>19081</v>
      </c>
      <c r="E3659" s="9" t="s">
        <v>13247</v>
      </c>
      <c r="F3659" s="9" t="s">
        <v>13020</v>
      </c>
      <c r="G3659" s="10">
        <v>57.893920000000001</v>
      </c>
      <c r="H3659" s="8">
        <v>1</v>
      </c>
      <c r="I3659" s="8">
        <v>0</v>
      </c>
      <c r="J3659" s="11">
        <v>5.8300000000000001E-3</v>
      </c>
      <c r="K3659" s="11">
        <v>0.22148000000000001</v>
      </c>
      <c r="L3659" s="11">
        <v>0.73355999999999999</v>
      </c>
    </row>
    <row r="3660" spans="2:12" x14ac:dyDescent="0.3">
      <c r="B3660" s="9" t="s">
        <v>13232</v>
      </c>
      <c r="C3660" s="9" t="s">
        <v>13233</v>
      </c>
      <c r="D3660" s="9" t="s">
        <v>19082</v>
      </c>
      <c r="E3660" s="9" t="s">
        <v>13248</v>
      </c>
      <c r="F3660" s="9" t="s">
        <v>13020</v>
      </c>
      <c r="G3660" s="10">
        <v>43.352670000000003</v>
      </c>
      <c r="H3660" s="8">
        <v>0.86594005449591283</v>
      </c>
      <c r="I3660" s="8">
        <v>8.5013623978201641E-2</v>
      </c>
      <c r="J3660" s="11">
        <v>4.5510000000000002E-2</v>
      </c>
      <c r="K3660" s="11">
        <v>0.19721</v>
      </c>
      <c r="L3660" s="11">
        <v>0.64017000000000002</v>
      </c>
    </row>
    <row r="3661" spans="2:12" x14ac:dyDescent="0.3">
      <c r="B3661" s="9" t="s">
        <v>13232</v>
      </c>
      <c r="C3661" s="9" t="s">
        <v>13233</v>
      </c>
      <c r="D3661" s="9" t="s">
        <v>19083</v>
      </c>
      <c r="E3661" s="9" t="s">
        <v>13249</v>
      </c>
      <c r="F3661" s="9" t="s">
        <v>13020</v>
      </c>
      <c r="G3661" s="10">
        <v>57.09346</v>
      </c>
      <c r="H3661" s="8">
        <v>1</v>
      </c>
      <c r="I3661" s="8">
        <v>0</v>
      </c>
      <c r="J3661" s="11">
        <v>9.3500000000000007E-3</v>
      </c>
      <c r="K3661" s="11">
        <v>0.21121000000000001</v>
      </c>
      <c r="L3661" s="11">
        <v>0.7</v>
      </c>
    </row>
    <row r="3662" spans="2:12" x14ac:dyDescent="0.3">
      <c r="B3662" s="9" t="s">
        <v>13232</v>
      </c>
      <c r="C3662" s="9" t="s">
        <v>13233</v>
      </c>
      <c r="D3662" s="9" t="s">
        <v>19084</v>
      </c>
      <c r="E3662" s="9" t="s">
        <v>13250</v>
      </c>
      <c r="F3662" s="9" t="s">
        <v>13020</v>
      </c>
      <c r="G3662" s="10">
        <v>58.101649999999999</v>
      </c>
      <c r="H3662" s="8">
        <v>1</v>
      </c>
      <c r="I3662" s="8">
        <v>0</v>
      </c>
      <c r="J3662" s="11">
        <v>2.47E-3</v>
      </c>
      <c r="K3662" s="11">
        <v>7.9969999999999999E-2</v>
      </c>
      <c r="L3662" s="11">
        <v>0.65705000000000002</v>
      </c>
    </row>
    <row r="3663" spans="2:12" x14ac:dyDescent="0.3">
      <c r="B3663" s="9" t="s">
        <v>13232</v>
      </c>
      <c r="C3663" s="9" t="s">
        <v>13233</v>
      </c>
      <c r="D3663" s="9" t="s">
        <v>19085</v>
      </c>
      <c r="E3663" s="9" t="s">
        <v>13251</v>
      </c>
      <c r="F3663" s="9" t="s">
        <v>13020</v>
      </c>
      <c r="G3663" s="10">
        <v>43.824759999999998</v>
      </c>
      <c r="H3663" s="8">
        <v>0.9969088098918083</v>
      </c>
      <c r="I3663" s="8">
        <v>0</v>
      </c>
      <c r="J3663" s="11">
        <v>8.7569999999999995E-2</v>
      </c>
      <c r="K3663" s="11">
        <v>0.14878</v>
      </c>
      <c r="L3663" s="11">
        <v>0.79566999999999999</v>
      </c>
    </row>
    <row r="3664" spans="2:12" x14ac:dyDescent="0.3">
      <c r="B3664" s="9" t="s">
        <v>13232</v>
      </c>
      <c r="C3664" s="9" t="s">
        <v>13233</v>
      </c>
      <c r="D3664" s="9" t="s">
        <v>19086</v>
      </c>
      <c r="E3664" s="9" t="s">
        <v>13252</v>
      </c>
      <c r="F3664" s="9" t="s">
        <v>13020</v>
      </c>
      <c r="G3664" s="10">
        <v>54.015650000000001</v>
      </c>
      <c r="H3664" s="8">
        <v>1</v>
      </c>
      <c r="I3664" s="8">
        <v>0</v>
      </c>
      <c r="J3664" s="11">
        <v>8.2400000000000008E-3</v>
      </c>
      <c r="K3664" s="11">
        <v>0.13491</v>
      </c>
      <c r="L3664" s="11">
        <v>0.66117000000000004</v>
      </c>
    </row>
    <row r="3665" spans="2:12" x14ac:dyDescent="0.3">
      <c r="B3665" s="9" t="s">
        <v>13232</v>
      </c>
      <c r="C3665" s="9" t="s">
        <v>13233</v>
      </c>
      <c r="D3665" s="9" t="s">
        <v>19087</v>
      </c>
      <c r="E3665" s="9" t="s">
        <v>13253</v>
      </c>
      <c r="F3665" s="9" t="s">
        <v>13020</v>
      </c>
      <c r="G3665" s="10">
        <v>54.594250000000002</v>
      </c>
      <c r="H3665" s="8">
        <v>1</v>
      </c>
      <c r="I3665" s="8">
        <v>0</v>
      </c>
      <c r="J3665" s="11">
        <v>5.5199999999999997E-3</v>
      </c>
      <c r="K3665" s="11">
        <v>6.2979999999999994E-2</v>
      </c>
      <c r="L3665" s="11">
        <v>0.60772999999999999</v>
      </c>
    </row>
    <row r="3666" spans="2:12" x14ac:dyDescent="0.3">
      <c r="B3666" s="9" t="s">
        <v>13232</v>
      </c>
      <c r="C3666" s="9" t="s">
        <v>13233</v>
      </c>
      <c r="D3666" s="9" t="s">
        <v>19088</v>
      </c>
      <c r="E3666" s="9" t="s">
        <v>13254</v>
      </c>
      <c r="F3666" s="9" t="s">
        <v>13020</v>
      </c>
      <c r="G3666" s="10">
        <v>51.959090000000003</v>
      </c>
      <c r="H3666" s="8">
        <v>1</v>
      </c>
      <c r="I3666" s="8">
        <v>0</v>
      </c>
      <c r="J3666" s="11">
        <v>2.5300000000000001E-3</v>
      </c>
      <c r="K3666" s="11">
        <v>5.6820000000000002E-2</v>
      </c>
      <c r="L3666" s="11">
        <v>0.53661999999999999</v>
      </c>
    </row>
    <row r="3667" spans="2:12" x14ac:dyDescent="0.3">
      <c r="B3667" s="9" t="s">
        <v>13232</v>
      </c>
      <c r="C3667" s="9" t="s">
        <v>13233</v>
      </c>
      <c r="D3667" s="9" t="s">
        <v>19089</v>
      </c>
      <c r="E3667" s="9" t="s">
        <v>13255</v>
      </c>
      <c r="F3667" s="9" t="s">
        <v>13020</v>
      </c>
      <c r="G3667" s="10">
        <v>56.298670000000001</v>
      </c>
      <c r="H3667" s="8">
        <v>0.99414960300877564</v>
      </c>
      <c r="I3667" s="8">
        <v>4.1788549937317178E-4</v>
      </c>
      <c r="J3667" s="11">
        <v>2.435E-2</v>
      </c>
      <c r="K3667" s="11">
        <v>0.19567999999999999</v>
      </c>
      <c r="L3667" s="11">
        <v>0.69545000000000001</v>
      </c>
    </row>
    <row r="3668" spans="2:12" x14ac:dyDescent="0.3">
      <c r="B3668" s="9" t="s">
        <v>13232</v>
      </c>
      <c r="C3668" s="9" t="s">
        <v>13233</v>
      </c>
      <c r="D3668" s="9" t="s">
        <v>19090</v>
      </c>
      <c r="E3668" s="9" t="s">
        <v>13256</v>
      </c>
      <c r="F3668" s="9" t="s">
        <v>13020</v>
      </c>
      <c r="G3668" s="10">
        <v>57.575719999999997</v>
      </c>
      <c r="H3668" s="8">
        <v>1</v>
      </c>
      <c r="I3668" s="8">
        <v>0</v>
      </c>
      <c r="J3668" s="11">
        <v>3.7069999999999999E-2</v>
      </c>
      <c r="K3668" s="11">
        <v>0.20204</v>
      </c>
      <c r="L3668" s="11">
        <v>0.78220999999999996</v>
      </c>
    </row>
    <row r="3669" spans="2:12" x14ac:dyDescent="0.3">
      <c r="B3669" s="9" t="s">
        <v>13232</v>
      </c>
      <c r="C3669" s="9" t="s">
        <v>13233</v>
      </c>
      <c r="D3669" s="9" t="s">
        <v>19091</v>
      </c>
      <c r="E3669" s="9" t="s">
        <v>13257</v>
      </c>
      <c r="F3669" s="9" t="s">
        <v>13020</v>
      </c>
      <c r="G3669" s="10">
        <v>51.722000000000001</v>
      </c>
      <c r="H3669" s="8">
        <v>0.99940334128878283</v>
      </c>
      <c r="I3669" s="8">
        <v>0</v>
      </c>
      <c r="J3669" s="11">
        <v>4.4400000000000004E-3</v>
      </c>
      <c r="K3669" s="11">
        <v>6.4049999999999996E-2</v>
      </c>
      <c r="L3669" s="11">
        <v>0.58592</v>
      </c>
    </row>
    <row r="3670" spans="2:12" x14ac:dyDescent="0.3">
      <c r="B3670" s="9" t="s">
        <v>13232</v>
      </c>
      <c r="C3670" s="9" t="s">
        <v>13233</v>
      </c>
      <c r="D3670" s="9" t="s">
        <v>19092</v>
      </c>
      <c r="E3670" s="9" t="s">
        <v>13258</v>
      </c>
      <c r="F3670" s="9" t="s">
        <v>13020</v>
      </c>
      <c r="G3670" s="10">
        <v>49.419550000000001</v>
      </c>
      <c r="H3670" s="8">
        <v>0.99925539836187638</v>
      </c>
      <c r="I3670" s="8">
        <v>0</v>
      </c>
      <c r="J3670" s="11">
        <v>5.0099999999999997E-3</v>
      </c>
      <c r="K3670" s="11">
        <v>8.9389999999999997E-2</v>
      </c>
      <c r="L3670" s="11">
        <v>0.56057000000000001</v>
      </c>
    </row>
    <row r="3671" spans="2:12" x14ac:dyDescent="0.3">
      <c r="B3671" s="9" t="s">
        <v>13232</v>
      </c>
      <c r="C3671" s="9" t="s">
        <v>13233</v>
      </c>
      <c r="D3671" s="9" t="s">
        <v>19093</v>
      </c>
      <c r="E3671" s="9" t="s">
        <v>13259</v>
      </c>
      <c r="F3671" s="9" t="s">
        <v>13020</v>
      </c>
      <c r="G3671" s="10">
        <v>54.479860000000002</v>
      </c>
      <c r="H3671" s="8">
        <v>0.96840257460503221</v>
      </c>
      <c r="I3671" s="8">
        <v>0</v>
      </c>
      <c r="J3671" s="11">
        <v>4.7600000000000003E-3</v>
      </c>
      <c r="K3671" s="11">
        <v>7.6920000000000002E-2</v>
      </c>
      <c r="L3671" s="11">
        <v>0.60111000000000003</v>
      </c>
    </row>
    <row r="3672" spans="2:12" x14ac:dyDescent="0.3">
      <c r="B3672" s="9" t="s">
        <v>13232</v>
      </c>
      <c r="C3672" s="9" t="s">
        <v>13233</v>
      </c>
      <c r="D3672" s="9" t="s">
        <v>19094</v>
      </c>
      <c r="E3672" s="9" t="s">
        <v>13260</v>
      </c>
      <c r="F3672" s="9" t="s">
        <v>13020</v>
      </c>
      <c r="G3672" s="10">
        <v>51.51399</v>
      </c>
      <c r="H3672" s="8">
        <v>1</v>
      </c>
      <c r="I3672" s="8">
        <v>0</v>
      </c>
      <c r="J3672" s="11">
        <v>5.2300000000000003E-3</v>
      </c>
      <c r="K3672" s="11">
        <v>7.5819999999999999E-2</v>
      </c>
      <c r="L3672" s="11">
        <v>0.59477000000000002</v>
      </c>
    </row>
    <row r="3673" spans="2:12" x14ac:dyDescent="0.3">
      <c r="B3673" s="9" t="s">
        <v>4578</v>
      </c>
      <c r="C3673" s="9" t="s">
        <v>4579</v>
      </c>
      <c r="D3673" s="9" t="s">
        <v>4591</v>
      </c>
      <c r="E3673" s="6" t="s">
        <v>4592</v>
      </c>
      <c r="F3673" s="9" t="s">
        <v>56</v>
      </c>
      <c r="G3673" s="10">
        <v>32.703769999999999</v>
      </c>
      <c r="H3673" s="8">
        <v>0.97307842372220055</v>
      </c>
      <c r="I3673" s="8">
        <v>0</v>
      </c>
      <c r="J3673" s="11">
        <v>2.0200000000000001E-3</v>
      </c>
      <c r="K3673" s="11">
        <v>0.10513</v>
      </c>
      <c r="L3673" s="11">
        <v>0.43441999999999997</v>
      </c>
    </row>
    <row r="3674" spans="2:12" x14ac:dyDescent="0.3">
      <c r="B3674" s="9" t="s">
        <v>4578</v>
      </c>
      <c r="C3674" s="9" t="s">
        <v>4579</v>
      </c>
      <c r="D3674" s="9" t="s">
        <v>4596</v>
      </c>
      <c r="E3674" s="6" t="s">
        <v>4597</v>
      </c>
      <c r="F3674" s="9" t="s">
        <v>56</v>
      </c>
      <c r="G3674" s="10">
        <v>61.047780000000003</v>
      </c>
      <c r="H3674" s="8">
        <v>1</v>
      </c>
      <c r="I3674" s="8">
        <v>1.9573302016050108E-4</v>
      </c>
      <c r="J3674" s="11">
        <v>6.3499999999999997E-3</v>
      </c>
      <c r="K3674" s="11">
        <v>0.15994</v>
      </c>
      <c r="L3674" s="11">
        <v>0.65829000000000004</v>
      </c>
    </row>
    <row r="3675" spans="2:12" x14ac:dyDescent="0.3">
      <c r="B3675" s="9" t="s">
        <v>4578</v>
      </c>
      <c r="C3675" s="9" t="s">
        <v>4579</v>
      </c>
      <c r="D3675" s="9" t="s">
        <v>4580</v>
      </c>
      <c r="E3675" s="6" t="s">
        <v>4581</v>
      </c>
      <c r="F3675" s="9" t="s">
        <v>56</v>
      </c>
      <c r="G3675" s="10">
        <v>24.818850000000001</v>
      </c>
      <c r="H3675" s="8">
        <v>0.81305637982195844</v>
      </c>
      <c r="I3675" s="8">
        <v>7.4993256002158074E-2</v>
      </c>
      <c r="J3675" s="11">
        <v>0.10014000000000001</v>
      </c>
      <c r="K3675" s="11">
        <v>0.40988000000000002</v>
      </c>
      <c r="L3675" s="11">
        <v>0.38812000000000002</v>
      </c>
    </row>
    <row r="3676" spans="2:12" x14ac:dyDescent="0.3">
      <c r="B3676" s="9" t="s">
        <v>4578</v>
      </c>
      <c r="C3676" s="9" t="s">
        <v>4579</v>
      </c>
      <c r="D3676" s="9" t="s">
        <v>4586</v>
      </c>
      <c r="E3676" s="6" t="s">
        <v>4587</v>
      </c>
      <c r="F3676" s="9" t="s">
        <v>56</v>
      </c>
      <c r="G3676" s="10">
        <v>24.462540000000001</v>
      </c>
      <c r="H3676" s="8">
        <v>0.86501578052925465</v>
      </c>
      <c r="I3676" s="8">
        <v>0</v>
      </c>
      <c r="J3676" s="11">
        <v>1.034E-2</v>
      </c>
      <c r="K3676" s="11">
        <v>0.26534999999999997</v>
      </c>
      <c r="L3676" s="11">
        <v>0.34131</v>
      </c>
    </row>
    <row r="3677" spans="2:12" x14ac:dyDescent="0.3">
      <c r="B3677" s="9" t="s">
        <v>4578</v>
      </c>
      <c r="C3677" s="9" t="s">
        <v>4579</v>
      </c>
      <c r="D3677" s="9" t="s">
        <v>4582</v>
      </c>
      <c r="E3677" s="6" t="s">
        <v>4583</v>
      </c>
      <c r="F3677" s="9" t="s">
        <v>56</v>
      </c>
      <c r="G3677" s="10">
        <v>56.224519999999998</v>
      </c>
      <c r="H3677" s="8">
        <v>0.98592057761732854</v>
      </c>
      <c r="I3677" s="8">
        <v>7.40072202166065E-3</v>
      </c>
      <c r="J3677" s="11">
        <v>2.7899999999999999E-3</v>
      </c>
      <c r="K3677" s="11">
        <v>0.11748</v>
      </c>
      <c r="L3677" s="11">
        <v>0.59577000000000002</v>
      </c>
    </row>
    <row r="3678" spans="2:12" x14ac:dyDescent="0.3">
      <c r="B3678" s="9" t="s">
        <v>4578</v>
      </c>
      <c r="C3678" s="9" t="s">
        <v>4579</v>
      </c>
      <c r="D3678" s="9" t="s">
        <v>4584</v>
      </c>
      <c r="E3678" s="6" t="s">
        <v>19804</v>
      </c>
      <c r="F3678" s="9" t="s">
        <v>56</v>
      </c>
      <c r="G3678" s="10">
        <v>36.899290000000001</v>
      </c>
      <c r="H3678" s="8">
        <v>0.86397889977392617</v>
      </c>
      <c r="I3678" s="8">
        <v>2.2984174830444612E-2</v>
      </c>
      <c r="J3678" s="11">
        <v>3.5900000000000001E-2</v>
      </c>
      <c r="K3678" s="11">
        <v>0.27775</v>
      </c>
      <c r="L3678" s="11">
        <v>0.47944999999999999</v>
      </c>
    </row>
    <row r="3679" spans="2:12" x14ac:dyDescent="0.3">
      <c r="B3679" s="9" t="s">
        <v>4578</v>
      </c>
      <c r="C3679" s="9" t="s">
        <v>4579</v>
      </c>
      <c r="D3679" s="9" t="s">
        <v>4595</v>
      </c>
      <c r="E3679" s="6" t="s">
        <v>19805</v>
      </c>
      <c r="F3679" s="9" t="s">
        <v>56</v>
      </c>
      <c r="G3679" s="10">
        <v>44.206760000000003</v>
      </c>
      <c r="H3679" s="8">
        <v>0.96383363471971062</v>
      </c>
      <c r="I3679" s="8">
        <v>5.7263411693791438E-3</v>
      </c>
      <c r="J3679" s="11">
        <v>2.266E-2</v>
      </c>
      <c r="K3679" s="11">
        <v>0.22864999999999999</v>
      </c>
      <c r="L3679" s="11">
        <v>0.61028000000000004</v>
      </c>
    </row>
    <row r="3680" spans="2:12" x14ac:dyDescent="0.3">
      <c r="B3680" s="9" t="s">
        <v>4578</v>
      </c>
      <c r="C3680" s="9" t="s">
        <v>4579</v>
      </c>
      <c r="D3680" s="9" t="s">
        <v>4593</v>
      </c>
      <c r="E3680" s="6" t="s">
        <v>4594</v>
      </c>
      <c r="F3680" s="9" t="s">
        <v>56</v>
      </c>
      <c r="G3680" s="10">
        <v>30.243390000000002</v>
      </c>
      <c r="H3680" s="8">
        <v>0.9605346912794398</v>
      </c>
      <c r="I3680" s="8">
        <v>3.6919159770846595E-2</v>
      </c>
      <c r="J3680" s="11">
        <v>1.4250000000000001E-2</v>
      </c>
      <c r="K3680" s="11">
        <v>0.32823000000000002</v>
      </c>
      <c r="L3680" s="11">
        <v>0.48521999999999998</v>
      </c>
    </row>
    <row r="3681" spans="2:12" x14ac:dyDescent="0.3">
      <c r="B3681" s="9" t="s">
        <v>4578</v>
      </c>
      <c r="C3681" s="9" t="s">
        <v>4579</v>
      </c>
      <c r="D3681" s="9" t="s">
        <v>4588</v>
      </c>
      <c r="E3681" s="6" t="s">
        <v>19806</v>
      </c>
      <c r="F3681" s="9" t="s">
        <v>56</v>
      </c>
      <c r="G3681" s="10">
        <v>32.542090000000002</v>
      </c>
      <c r="H3681" s="8">
        <v>0.97244917347520421</v>
      </c>
      <c r="I3681" s="8">
        <v>0</v>
      </c>
      <c r="J3681" s="11">
        <v>4.4099999999999999E-3</v>
      </c>
      <c r="K3681" s="11">
        <v>8.3839999999999998E-2</v>
      </c>
      <c r="L3681" s="11">
        <v>0.41872999999999999</v>
      </c>
    </row>
    <row r="3682" spans="2:12" x14ac:dyDescent="0.3">
      <c r="B3682" s="9" t="s">
        <v>4578</v>
      </c>
      <c r="C3682" s="9" t="s">
        <v>4579</v>
      </c>
      <c r="D3682" s="9" t="s">
        <v>4585</v>
      </c>
      <c r="E3682" s="6" t="s">
        <v>19807</v>
      </c>
      <c r="F3682" s="9" t="s">
        <v>56</v>
      </c>
      <c r="G3682" s="10">
        <v>27.090260000000001</v>
      </c>
      <c r="H3682" s="8">
        <v>0.89643558798765088</v>
      </c>
      <c r="I3682" s="8">
        <v>8.4198708953129382E-4</v>
      </c>
      <c r="J3682" s="11">
        <v>1.257E-2</v>
      </c>
      <c r="K3682" s="11">
        <v>0.30963000000000002</v>
      </c>
      <c r="L3682" s="11">
        <v>0.42318</v>
      </c>
    </row>
    <row r="3683" spans="2:12" x14ac:dyDescent="0.3">
      <c r="B3683" s="9" t="s">
        <v>4578</v>
      </c>
      <c r="C3683" s="9" t="s">
        <v>4579</v>
      </c>
      <c r="D3683" s="9" t="s">
        <v>4589</v>
      </c>
      <c r="E3683" s="6" t="s">
        <v>4590</v>
      </c>
      <c r="F3683" s="9" t="s">
        <v>56</v>
      </c>
      <c r="G3683" s="10">
        <v>62.795470000000002</v>
      </c>
      <c r="H3683" s="8">
        <v>0.9805063291139241</v>
      </c>
      <c r="I3683" s="8">
        <v>3.7974683544303796E-3</v>
      </c>
      <c r="J3683" s="11">
        <v>8.6899999999999998E-3</v>
      </c>
      <c r="K3683" s="11">
        <v>9.5899999999999999E-2</v>
      </c>
      <c r="L3683" s="11">
        <v>0.60551999999999995</v>
      </c>
    </row>
    <row r="3684" spans="2:12" x14ac:dyDescent="0.3">
      <c r="B3684" s="9" t="s">
        <v>4598</v>
      </c>
      <c r="C3684" s="9" t="s">
        <v>4599</v>
      </c>
      <c r="D3684" s="9" t="s">
        <v>4601</v>
      </c>
      <c r="E3684" s="6" t="s">
        <v>19808</v>
      </c>
      <c r="F3684" s="9" t="s">
        <v>83</v>
      </c>
      <c r="G3684" s="10">
        <v>32.958689999999997</v>
      </c>
      <c r="H3684" s="8">
        <v>0.81930415263748602</v>
      </c>
      <c r="I3684" s="8">
        <v>9.0011223344556676E-2</v>
      </c>
      <c r="J3684" s="11">
        <v>3.4950000000000002E-2</v>
      </c>
      <c r="K3684" s="11">
        <v>0.22386</v>
      </c>
      <c r="L3684" s="11">
        <v>0.47364000000000001</v>
      </c>
    </row>
    <row r="3685" spans="2:12" x14ac:dyDescent="0.3">
      <c r="B3685" s="9" t="s">
        <v>4598</v>
      </c>
      <c r="C3685" s="9" t="s">
        <v>4599</v>
      </c>
      <c r="D3685" s="9" t="s">
        <v>4617</v>
      </c>
      <c r="E3685" s="6" t="s">
        <v>4618</v>
      </c>
      <c r="F3685" s="9" t="s">
        <v>83</v>
      </c>
      <c r="G3685" s="10">
        <v>47.373710000000003</v>
      </c>
      <c r="H3685" s="8">
        <v>0.8741721854304636</v>
      </c>
      <c r="I3685" s="8">
        <v>0.11098424297784883</v>
      </c>
      <c r="J3685" s="11">
        <v>3.8580000000000003E-2</v>
      </c>
      <c r="K3685" s="11">
        <v>0.27212999999999998</v>
      </c>
      <c r="L3685" s="11">
        <v>0.58282999999999996</v>
      </c>
    </row>
    <row r="3686" spans="2:12" x14ac:dyDescent="0.3">
      <c r="B3686" s="9" t="s">
        <v>4598</v>
      </c>
      <c r="C3686" s="9" t="s">
        <v>4599</v>
      </c>
      <c r="D3686" s="9" t="s">
        <v>4612</v>
      </c>
      <c r="E3686" s="6" t="s">
        <v>4613</v>
      </c>
      <c r="F3686" s="9" t="s">
        <v>83</v>
      </c>
      <c r="G3686" s="10">
        <v>32.05424</v>
      </c>
      <c r="H3686" s="8">
        <v>0.85662884029892061</v>
      </c>
      <c r="I3686" s="8">
        <v>7.057846664821478E-2</v>
      </c>
      <c r="J3686" s="11">
        <v>2.3970000000000002E-2</v>
      </c>
      <c r="K3686" s="11">
        <v>0.14741000000000001</v>
      </c>
      <c r="L3686" s="11">
        <v>0.45151999999999998</v>
      </c>
    </row>
    <row r="3687" spans="2:12" x14ac:dyDescent="0.3">
      <c r="B3687" s="9" t="s">
        <v>4598</v>
      </c>
      <c r="C3687" s="9" t="s">
        <v>4599</v>
      </c>
      <c r="D3687" s="9" t="s">
        <v>4608</v>
      </c>
      <c r="E3687" s="6" t="s">
        <v>4609</v>
      </c>
      <c r="F3687" s="9" t="s">
        <v>83</v>
      </c>
      <c r="G3687" s="10">
        <v>31.666460000000001</v>
      </c>
      <c r="H3687" s="8">
        <v>0.99374068554396422</v>
      </c>
      <c r="I3687" s="8">
        <v>2.9806259314456036E-3</v>
      </c>
      <c r="J3687" s="11">
        <v>9.7900000000000001E-3</v>
      </c>
      <c r="K3687" s="11">
        <v>0.26641999999999999</v>
      </c>
      <c r="L3687" s="11">
        <v>0.55447000000000002</v>
      </c>
    </row>
    <row r="3688" spans="2:12" x14ac:dyDescent="0.3">
      <c r="B3688" s="9" t="s">
        <v>4598</v>
      </c>
      <c r="C3688" s="9" t="s">
        <v>4599</v>
      </c>
      <c r="D3688" s="9" t="s">
        <v>4604</v>
      </c>
      <c r="E3688" s="6" t="s">
        <v>4605</v>
      </c>
      <c r="F3688" s="9" t="s">
        <v>83</v>
      </c>
      <c r="G3688" s="10">
        <v>31.160699999999999</v>
      </c>
      <c r="H3688" s="8">
        <v>0.97575118608328937</v>
      </c>
      <c r="I3688" s="8">
        <v>0</v>
      </c>
      <c r="J3688" s="11">
        <v>5.0899999999999999E-3</v>
      </c>
      <c r="K3688" s="11">
        <v>0.11501</v>
      </c>
      <c r="L3688" s="11">
        <v>0.44235999999999998</v>
      </c>
    </row>
    <row r="3689" spans="2:12" x14ac:dyDescent="0.3">
      <c r="B3689" s="9" t="s">
        <v>4598</v>
      </c>
      <c r="C3689" s="9" t="s">
        <v>4599</v>
      </c>
      <c r="D3689" s="9" t="s">
        <v>4606</v>
      </c>
      <c r="E3689" s="6" t="s">
        <v>4607</v>
      </c>
      <c r="F3689" s="9" t="s">
        <v>83</v>
      </c>
      <c r="G3689" s="10">
        <v>32.775599999999997</v>
      </c>
      <c r="H3689" s="8">
        <v>0.75169376693766943</v>
      </c>
      <c r="I3689" s="8">
        <v>0.11043360433604336</v>
      </c>
      <c r="J3689" s="11">
        <v>4.1880000000000001E-2</v>
      </c>
      <c r="K3689" s="11">
        <v>0.28175</v>
      </c>
      <c r="L3689" s="11">
        <v>0.51570000000000005</v>
      </c>
    </row>
    <row r="3690" spans="2:12" x14ac:dyDescent="0.3">
      <c r="B3690" s="9" t="s">
        <v>4598</v>
      </c>
      <c r="C3690" s="9" t="s">
        <v>4599</v>
      </c>
      <c r="D3690" s="9" t="s">
        <v>4603</v>
      </c>
      <c r="E3690" s="6" t="s">
        <v>18622</v>
      </c>
      <c r="F3690" s="9" t="s">
        <v>83</v>
      </c>
      <c r="G3690" s="10">
        <v>30.087009999999999</v>
      </c>
      <c r="H3690" s="8">
        <v>0.81221342225927473</v>
      </c>
      <c r="I3690" s="8">
        <v>0.11567319716548562</v>
      </c>
      <c r="J3690" s="11">
        <v>4.0189999999999997E-2</v>
      </c>
      <c r="K3690" s="11">
        <v>0.23208999999999999</v>
      </c>
      <c r="L3690" s="11">
        <v>0.41264000000000001</v>
      </c>
    </row>
    <row r="3691" spans="2:12" x14ac:dyDescent="0.3">
      <c r="B3691" s="9" t="s">
        <v>4598</v>
      </c>
      <c r="C3691" s="9" t="s">
        <v>4599</v>
      </c>
      <c r="D3691" s="9" t="s">
        <v>4602</v>
      </c>
      <c r="E3691" s="6" t="s">
        <v>19809</v>
      </c>
      <c r="F3691" s="9" t="s">
        <v>83</v>
      </c>
      <c r="G3691" s="10">
        <v>32.368279999999999</v>
      </c>
      <c r="H3691" s="8">
        <v>0.84186260949746428</v>
      </c>
      <c r="I3691" s="8">
        <v>8.5984324573536192E-2</v>
      </c>
      <c r="J3691" s="11">
        <v>2.504E-2</v>
      </c>
      <c r="K3691" s="11">
        <v>0.19567000000000001</v>
      </c>
      <c r="L3691" s="11">
        <v>0.49057000000000001</v>
      </c>
    </row>
    <row r="3692" spans="2:12" x14ac:dyDescent="0.3">
      <c r="B3692" s="9" t="s">
        <v>4598</v>
      </c>
      <c r="C3692" s="9" t="s">
        <v>4599</v>
      </c>
      <c r="D3692" s="9" t="s">
        <v>4616</v>
      </c>
      <c r="E3692" s="6" t="s">
        <v>19810</v>
      </c>
      <c r="F3692" s="9" t="s">
        <v>83</v>
      </c>
      <c r="G3692" s="10">
        <v>48.354030000000002</v>
      </c>
      <c r="H3692" s="8">
        <v>0.88523182598740702</v>
      </c>
      <c r="I3692" s="8">
        <v>5.9244419004006871E-2</v>
      </c>
      <c r="J3692" s="11">
        <v>6.1769999999999999E-2</v>
      </c>
      <c r="K3692" s="11">
        <v>0.23727999999999999</v>
      </c>
      <c r="L3692" s="11">
        <v>0.61700999999999995</v>
      </c>
    </row>
    <row r="3693" spans="2:12" x14ac:dyDescent="0.3">
      <c r="B3693" s="9" t="s">
        <v>4598</v>
      </c>
      <c r="C3693" s="9" t="s">
        <v>4599</v>
      </c>
      <c r="D3693" s="9" t="s">
        <v>4614</v>
      </c>
      <c r="E3693" s="6" t="s">
        <v>4615</v>
      </c>
      <c r="F3693" s="9" t="s">
        <v>83</v>
      </c>
      <c r="G3693" s="10">
        <v>58.914099999999998</v>
      </c>
      <c r="H3693" s="8">
        <v>0.88351518726039513</v>
      </c>
      <c r="I3693" s="8">
        <v>3.7452079032733704E-2</v>
      </c>
      <c r="J3693" s="11">
        <v>1.005E-2</v>
      </c>
      <c r="K3693" s="11">
        <v>0.13696</v>
      </c>
      <c r="L3693" s="11">
        <v>0.67510000000000003</v>
      </c>
    </row>
    <row r="3694" spans="2:12" x14ac:dyDescent="0.3">
      <c r="B3694" s="9" t="s">
        <v>4598</v>
      </c>
      <c r="C3694" s="9" t="s">
        <v>4599</v>
      </c>
      <c r="D3694" s="9" t="s">
        <v>4610</v>
      </c>
      <c r="E3694" s="6" t="s">
        <v>4611</v>
      </c>
      <c r="F3694" s="9" t="s">
        <v>83</v>
      </c>
      <c r="G3694" s="10">
        <v>30.073360000000001</v>
      </c>
      <c r="H3694" s="8">
        <v>0.72284204345273051</v>
      </c>
      <c r="I3694" s="8">
        <v>0.11009982384028186</v>
      </c>
      <c r="J3694" s="11">
        <v>3.8670000000000003E-2</v>
      </c>
      <c r="K3694" s="11">
        <v>0.30201</v>
      </c>
      <c r="L3694" s="11">
        <v>0.45437</v>
      </c>
    </row>
    <row r="3695" spans="2:12" x14ac:dyDescent="0.3">
      <c r="B3695" s="9" t="s">
        <v>4598</v>
      </c>
      <c r="C3695" s="9" t="s">
        <v>4599</v>
      </c>
      <c r="D3695" s="9" t="s">
        <v>4600</v>
      </c>
      <c r="E3695" s="6" t="s">
        <v>19811</v>
      </c>
      <c r="F3695" s="9" t="s">
        <v>83</v>
      </c>
      <c r="G3695" s="10">
        <v>21.188040000000001</v>
      </c>
      <c r="H3695" s="8">
        <v>0.67141585040071239</v>
      </c>
      <c r="I3695" s="8">
        <v>0.20718314039774413</v>
      </c>
      <c r="J3695" s="11">
        <v>0.11074000000000001</v>
      </c>
      <c r="K3695" s="11">
        <v>0.54564999999999997</v>
      </c>
      <c r="L3695" s="11">
        <v>0.29500999999999999</v>
      </c>
    </row>
    <row r="3696" spans="2:12" x14ac:dyDescent="0.3">
      <c r="B3696" s="9" t="s">
        <v>4619</v>
      </c>
      <c r="C3696" s="9" t="s">
        <v>4620</v>
      </c>
      <c r="D3696" s="9" t="s">
        <v>4640</v>
      </c>
      <c r="E3696" s="6" t="s">
        <v>4641</v>
      </c>
      <c r="F3696" s="9" t="s">
        <v>56</v>
      </c>
      <c r="G3696" s="10">
        <v>57.585590000000003</v>
      </c>
      <c r="H3696" s="8">
        <v>0.99313151869753247</v>
      </c>
      <c r="I3696" s="8">
        <v>0</v>
      </c>
      <c r="J3696" s="11">
        <v>1.2099999999999999E-3</v>
      </c>
      <c r="K3696" s="11">
        <v>8.1439999999999999E-2</v>
      </c>
      <c r="L3696" s="11">
        <v>0.55071000000000003</v>
      </c>
    </row>
    <row r="3697" spans="2:12" x14ac:dyDescent="0.3">
      <c r="B3697" s="9" t="s">
        <v>4619</v>
      </c>
      <c r="C3697" s="9" t="s">
        <v>4620</v>
      </c>
      <c r="D3697" s="9" t="s">
        <v>4637</v>
      </c>
      <c r="E3697" s="6" t="s">
        <v>1569</v>
      </c>
      <c r="F3697" s="9" t="s">
        <v>56</v>
      </c>
      <c r="G3697" s="10">
        <v>62.687080000000002</v>
      </c>
      <c r="H3697" s="8">
        <v>0.997692054071876</v>
      </c>
      <c r="I3697" s="8">
        <v>0</v>
      </c>
      <c r="J3697" s="11">
        <v>3.6099999999999999E-3</v>
      </c>
      <c r="K3697" s="11">
        <v>0.1079</v>
      </c>
      <c r="L3697" s="11">
        <v>0.63858999999999999</v>
      </c>
    </row>
    <row r="3698" spans="2:12" x14ac:dyDescent="0.3">
      <c r="B3698" s="9" t="s">
        <v>4619</v>
      </c>
      <c r="C3698" s="9" t="s">
        <v>4620</v>
      </c>
      <c r="D3698" s="9" t="s">
        <v>4628</v>
      </c>
      <c r="E3698" s="6" t="s">
        <v>19812</v>
      </c>
      <c r="F3698" s="9" t="s">
        <v>56</v>
      </c>
      <c r="G3698" s="10">
        <v>44.431820000000002</v>
      </c>
      <c r="H3698" s="8">
        <v>0.99974638600050725</v>
      </c>
      <c r="I3698" s="8">
        <v>0</v>
      </c>
      <c r="J3698" s="11">
        <v>7.0899999999999999E-3</v>
      </c>
      <c r="K3698" s="11">
        <v>0.13905999999999999</v>
      </c>
      <c r="L3698" s="11">
        <v>0.50231000000000003</v>
      </c>
    </row>
    <row r="3699" spans="2:12" x14ac:dyDescent="0.3">
      <c r="B3699" s="9" t="s">
        <v>4619</v>
      </c>
      <c r="C3699" s="9" t="s">
        <v>4620</v>
      </c>
      <c r="D3699" s="9" t="s">
        <v>4632</v>
      </c>
      <c r="E3699" s="6" t="s">
        <v>4633</v>
      </c>
      <c r="F3699" s="9" t="s">
        <v>56</v>
      </c>
      <c r="G3699" s="10">
        <v>63.162750000000003</v>
      </c>
      <c r="H3699" s="8">
        <v>0.99109284001370335</v>
      </c>
      <c r="I3699" s="8">
        <v>0</v>
      </c>
      <c r="J3699" s="11">
        <v>4.1599999999999996E-3</v>
      </c>
      <c r="K3699" s="11">
        <v>0.12292</v>
      </c>
      <c r="L3699" s="11">
        <v>0.62443000000000004</v>
      </c>
    </row>
    <row r="3700" spans="2:12" x14ac:dyDescent="0.3">
      <c r="B3700" s="9" t="s">
        <v>4619</v>
      </c>
      <c r="C3700" s="9" t="s">
        <v>4620</v>
      </c>
      <c r="D3700" s="9" t="s">
        <v>4626</v>
      </c>
      <c r="E3700" s="6" t="s">
        <v>4627</v>
      </c>
      <c r="F3700" s="9" t="s">
        <v>56</v>
      </c>
      <c r="G3700" s="10">
        <v>66.159229999999994</v>
      </c>
      <c r="H3700" s="8">
        <v>1</v>
      </c>
      <c r="I3700" s="8">
        <v>0</v>
      </c>
      <c r="J3700" s="11">
        <v>4.7200000000000002E-3</v>
      </c>
      <c r="K3700" s="11">
        <v>0.14207</v>
      </c>
      <c r="L3700" s="11">
        <v>0.65642999999999996</v>
      </c>
    </row>
    <row r="3701" spans="2:12" x14ac:dyDescent="0.3">
      <c r="B3701" s="9" t="s">
        <v>4619</v>
      </c>
      <c r="C3701" s="9" t="s">
        <v>4620</v>
      </c>
      <c r="D3701" s="9" t="s">
        <v>4642</v>
      </c>
      <c r="E3701" s="6" t="s">
        <v>4643</v>
      </c>
      <c r="F3701" s="9" t="s">
        <v>56</v>
      </c>
      <c r="G3701" s="10">
        <v>59.948729999999998</v>
      </c>
      <c r="H3701" s="8">
        <v>0.99967616580310881</v>
      </c>
      <c r="I3701" s="8">
        <v>0</v>
      </c>
      <c r="J3701" s="11">
        <v>2.5100000000000001E-3</v>
      </c>
      <c r="K3701" s="11">
        <v>5.3069999999999999E-2</v>
      </c>
      <c r="L3701" s="11">
        <v>0.59716000000000002</v>
      </c>
    </row>
    <row r="3702" spans="2:12" x14ac:dyDescent="0.3">
      <c r="B3702" s="9" t="s">
        <v>4619</v>
      </c>
      <c r="C3702" s="9" t="s">
        <v>4620</v>
      </c>
      <c r="D3702" s="9" t="s">
        <v>4624</v>
      </c>
      <c r="E3702" s="6" t="s">
        <v>19813</v>
      </c>
      <c r="F3702" s="9" t="s">
        <v>56</v>
      </c>
      <c r="G3702" s="10">
        <v>67.049779999999998</v>
      </c>
      <c r="H3702" s="8">
        <v>1</v>
      </c>
      <c r="I3702" s="8">
        <v>4.1322314049586776E-4</v>
      </c>
      <c r="J3702" s="11">
        <v>3.2210000000000003E-2</v>
      </c>
      <c r="K3702" s="11">
        <v>0.16349</v>
      </c>
      <c r="L3702" s="11">
        <v>0.74817</v>
      </c>
    </row>
    <row r="3703" spans="2:12" x14ac:dyDescent="0.3">
      <c r="B3703" s="9" t="s">
        <v>4619</v>
      </c>
      <c r="C3703" s="9" t="s">
        <v>4620</v>
      </c>
      <c r="D3703" s="9" t="s">
        <v>4623</v>
      </c>
      <c r="E3703" s="6" t="s">
        <v>19814</v>
      </c>
      <c r="F3703" s="9" t="s">
        <v>56</v>
      </c>
      <c r="G3703" s="10">
        <v>48.094000000000001</v>
      </c>
      <c r="H3703" s="8">
        <v>0.99468737229260318</v>
      </c>
      <c r="I3703" s="8">
        <v>4.086636697997548E-4</v>
      </c>
      <c r="J3703" s="11">
        <v>1.01E-2</v>
      </c>
      <c r="K3703" s="11">
        <v>0.18704000000000001</v>
      </c>
      <c r="L3703" s="11">
        <v>0.56111</v>
      </c>
    </row>
    <row r="3704" spans="2:12" x14ac:dyDescent="0.3">
      <c r="B3704" s="9" t="s">
        <v>4619</v>
      </c>
      <c r="C3704" s="9" t="s">
        <v>4620</v>
      </c>
      <c r="D3704" s="9" t="s">
        <v>4625</v>
      </c>
      <c r="E3704" s="6" t="s">
        <v>19815</v>
      </c>
      <c r="F3704" s="9" t="s">
        <v>56</v>
      </c>
      <c r="G3704" s="10">
        <v>57.872210000000003</v>
      </c>
      <c r="H3704" s="8">
        <v>0.99912306343174506</v>
      </c>
      <c r="I3704" s="8">
        <v>0</v>
      </c>
      <c r="J3704" s="11">
        <v>3.7699999999999999E-3</v>
      </c>
      <c r="K3704" s="11">
        <v>0.16491</v>
      </c>
      <c r="L3704" s="11">
        <v>0.60616999999999999</v>
      </c>
    </row>
    <row r="3705" spans="2:12" x14ac:dyDescent="0.3">
      <c r="B3705" s="9" t="s">
        <v>4619</v>
      </c>
      <c r="C3705" s="9" t="s">
        <v>4620</v>
      </c>
      <c r="D3705" s="9" t="s">
        <v>4621</v>
      </c>
      <c r="E3705" s="6" t="s">
        <v>4622</v>
      </c>
      <c r="F3705" s="9" t="s">
        <v>56</v>
      </c>
      <c r="G3705" s="10">
        <v>50.41789</v>
      </c>
      <c r="H3705" s="8">
        <v>0.95464636853790041</v>
      </c>
      <c r="I3705" s="8">
        <v>1.6492229622581667E-2</v>
      </c>
      <c r="J3705" s="11">
        <v>4.7320000000000001E-2</v>
      </c>
      <c r="K3705" s="11">
        <v>0.24016000000000001</v>
      </c>
      <c r="L3705" s="11">
        <v>0.67913000000000001</v>
      </c>
    </row>
    <row r="3706" spans="2:12" x14ac:dyDescent="0.3">
      <c r="B3706" s="9" t="s">
        <v>4619</v>
      </c>
      <c r="C3706" s="9" t="s">
        <v>4620</v>
      </c>
      <c r="D3706" s="9" t="s">
        <v>4638</v>
      </c>
      <c r="E3706" s="6" t="s">
        <v>4639</v>
      </c>
      <c r="F3706" s="9" t="s">
        <v>56</v>
      </c>
      <c r="G3706" s="10">
        <v>50.51408</v>
      </c>
      <c r="H3706" s="8">
        <v>0.99680170575692961</v>
      </c>
      <c r="I3706" s="8">
        <v>0</v>
      </c>
      <c r="J3706" s="11">
        <v>7.6600000000000001E-3</v>
      </c>
      <c r="K3706" s="11">
        <v>0.16411000000000001</v>
      </c>
      <c r="L3706" s="11">
        <v>0.47477999999999998</v>
      </c>
    </row>
    <row r="3707" spans="2:12" x14ac:dyDescent="0.3">
      <c r="B3707" s="9" t="s">
        <v>4619</v>
      </c>
      <c r="C3707" s="9" t="s">
        <v>4620</v>
      </c>
      <c r="D3707" s="9" t="s">
        <v>4629</v>
      </c>
      <c r="E3707" s="6" t="s">
        <v>4630</v>
      </c>
      <c r="F3707" s="9" t="s">
        <v>56</v>
      </c>
      <c r="G3707" s="10">
        <v>32.667789999999997</v>
      </c>
      <c r="H3707" s="8">
        <v>0.99548022598870056</v>
      </c>
      <c r="I3707" s="8">
        <v>0</v>
      </c>
      <c r="J3707" s="11">
        <v>4.6100000000000004E-3</v>
      </c>
      <c r="K3707" s="11">
        <v>0.1147</v>
      </c>
      <c r="L3707" s="11">
        <v>0.45366000000000001</v>
      </c>
    </row>
    <row r="3708" spans="2:12" x14ac:dyDescent="0.3">
      <c r="B3708" s="9" t="s">
        <v>4619</v>
      </c>
      <c r="C3708" s="9" t="s">
        <v>4620</v>
      </c>
      <c r="D3708" s="9" t="s">
        <v>4646</v>
      </c>
      <c r="E3708" s="6" t="s">
        <v>4647</v>
      </c>
      <c r="F3708" s="9" t="s">
        <v>56</v>
      </c>
      <c r="G3708" s="10">
        <v>65.981780000000001</v>
      </c>
      <c r="H3708" s="8">
        <v>1</v>
      </c>
      <c r="I3708" s="8">
        <v>1.11731843575419E-2</v>
      </c>
      <c r="J3708" s="11">
        <v>8.7100000000000007E-3</v>
      </c>
      <c r="K3708" s="11">
        <v>0.25346999999999997</v>
      </c>
      <c r="L3708" s="11">
        <v>0.64785999999999999</v>
      </c>
    </row>
    <row r="3709" spans="2:12" x14ac:dyDescent="0.3">
      <c r="B3709" s="9" t="s">
        <v>4619</v>
      </c>
      <c r="C3709" s="9" t="s">
        <v>4620</v>
      </c>
      <c r="D3709" s="9" t="s">
        <v>4644</v>
      </c>
      <c r="E3709" s="6" t="s">
        <v>4645</v>
      </c>
      <c r="F3709" s="9" t="s">
        <v>56</v>
      </c>
      <c r="G3709" s="10">
        <v>51.08408</v>
      </c>
      <c r="H3709" s="8">
        <v>0.97773120251506418</v>
      </c>
      <c r="I3709" s="8">
        <v>1.8339009693476552E-3</v>
      </c>
      <c r="J3709" s="11">
        <v>1.299E-2</v>
      </c>
      <c r="K3709" s="11">
        <v>0.22284999999999999</v>
      </c>
      <c r="L3709" s="11">
        <v>0.59226999999999996</v>
      </c>
    </row>
    <row r="3710" spans="2:12" x14ac:dyDescent="0.3">
      <c r="B3710" s="9" t="s">
        <v>4619</v>
      </c>
      <c r="C3710" s="9" t="s">
        <v>4620</v>
      </c>
      <c r="D3710" s="9" t="s">
        <v>4635</v>
      </c>
      <c r="E3710" s="6" t="s">
        <v>4636</v>
      </c>
      <c r="F3710" s="9" t="s">
        <v>56</v>
      </c>
      <c r="G3710" s="10">
        <v>62.948259999999998</v>
      </c>
      <c r="H3710" s="8">
        <v>0.99118942731277537</v>
      </c>
      <c r="I3710" s="8">
        <v>0</v>
      </c>
      <c r="J3710" s="11">
        <v>1.58E-3</v>
      </c>
      <c r="K3710" s="11">
        <v>8.4909999999999999E-2</v>
      </c>
      <c r="L3710" s="11">
        <v>0.61531999999999998</v>
      </c>
    </row>
    <row r="3711" spans="2:12" x14ac:dyDescent="0.3">
      <c r="B3711" s="9" t="s">
        <v>4619</v>
      </c>
      <c r="C3711" s="9" t="s">
        <v>4620</v>
      </c>
      <c r="D3711" s="9" t="s">
        <v>4631</v>
      </c>
      <c r="E3711" s="6" t="s">
        <v>19816</v>
      </c>
      <c r="F3711" s="9" t="s">
        <v>56</v>
      </c>
      <c r="G3711" s="10">
        <v>57.71322</v>
      </c>
      <c r="H3711" s="8">
        <v>0.99965095986038399</v>
      </c>
      <c r="I3711" s="8">
        <v>0</v>
      </c>
      <c r="J3711" s="11">
        <v>5.9699999999999996E-3</v>
      </c>
      <c r="K3711" s="11">
        <v>8.1019999999999995E-2</v>
      </c>
      <c r="L3711" s="11">
        <v>0.56289999999999996</v>
      </c>
    </row>
    <row r="3712" spans="2:12" x14ac:dyDescent="0.3">
      <c r="B3712" s="9" t="s">
        <v>4619</v>
      </c>
      <c r="C3712" s="9" t="s">
        <v>4620</v>
      </c>
      <c r="D3712" s="9" t="s">
        <v>4634</v>
      </c>
      <c r="E3712" s="6" t="s">
        <v>19817</v>
      </c>
      <c r="F3712" s="9" t="s">
        <v>56</v>
      </c>
      <c r="G3712" s="10">
        <v>55.994329999999998</v>
      </c>
      <c r="H3712" s="8">
        <v>1</v>
      </c>
      <c r="I3712" s="8">
        <v>0</v>
      </c>
      <c r="J3712" s="11">
        <v>8.1499999999999993E-3</v>
      </c>
      <c r="K3712" s="11">
        <v>0.16888</v>
      </c>
      <c r="L3712" s="11">
        <v>0.55522000000000005</v>
      </c>
    </row>
    <row r="3713" spans="2:12" x14ac:dyDescent="0.3">
      <c r="B3713" s="9" t="s">
        <v>4648</v>
      </c>
      <c r="C3713" s="9" t="s">
        <v>4649</v>
      </c>
      <c r="D3713" s="9" t="s">
        <v>1184</v>
      </c>
      <c r="E3713" s="6" t="s">
        <v>1185</v>
      </c>
      <c r="F3713" s="9" t="s">
        <v>659</v>
      </c>
      <c r="G3713" s="10">
        <v>72.045209999999997</v>
      </c>
      <c r="H3713" s="8">
        <v>0.99806362378976488</v>
      </c>
      <c r="I3713" s="8">
        <v>7.4688796680497929E-3</v>
      </c>
      <c r="J3713" s="11">
        <v>3.3500000000000002E-2</v>
      </c>
      <c r="K3713" s="11">
        <v>0.19484000000000001</v>
      </c>
      <c r="L3713" s="11">
        <v>0.74856</v>
      </c>
    </row>
    <row r="3714" spans="2:12" x14ac:dyDescent="0.3">
      <c r="B3714" s="9" t="s">
        <v>4648</v>
      </c>
      <c r="C3714" s="9" t="s">
        <v>4649</v>
      </c>
      <c r="D3714" s="9" t="s">
        <v>4653</v>
      </c>
      <c r="E3714" s="6" t="s">
        <v>4654</v>
      </c>
      <c r="F3714" s="9" t="s">
        <v>659</v>
      </c>
      <c r="G3714" s="10">
        <v>55.238300000000002</v>
      </c>
      <c r="H3714" s="8">
        <v>1</v>
      </c>
      <c r="I3714" s="8">
        <v>0</v>
      </c>
      <c r="J3714" s="11">
        <v>7.1700000000000002E-3</v>
      </c>
      <c r="K3714" s="11">
        <v>0.22466</v>
      </c>
      <c r="L3714" s="11">
        <v>0.61121000000000003</v>
      </c>
    </row>
    <row r="3715" spans="2:12" x14ac:dyDescent="0.3">
      <c r="B3715" s="9" t="s">
        <v>4648</v>
      </c>
      <c r="C3715" s="9" t="s">
        <v>4649</v>
      </c>
      <c r="D3715" s="9" t="s">
        <v>4655</v>
      </c>
      <c r="E3715" s="6" t="s">
        <v>4656</v>
      </c>
      <c r="F3715" s="9" t="s">
        <v>659</v>
      </c>
      <c r="G3715" s="10">
        <v>67.238150000000005</v>
      </c>
      <c r="H3715" s="8">
        <v>1</v>
      </c>
      <c r="I3715" s="8">
        <v>0</v>
      </c>
      <c r="J3715" s="11">
        <v>8.0099999999999998E-3</v>
      </c>
      <c r="K3715" s="11">
        <v>0.21295</v>
      </c>
      <c r="L3715" s="11">
        <v>0.70560999999999996</v>
      </c>
    </row>
    <row r="3716" spans="2:12" x14ac:dyDescent="0.3">
      <c r="B3716" s="9" t="s">
        <v>4648</v>
      </c>
      <c r="C3716" s="9" t="s">
        <v>4649</v>
      </c>
      <c r="D3716" s="9" t="s">
        <v>1188</v>
      </c>
      <c r="E3716" s="6" t="s">
        <v>18502</v>
      </c>
      <c r="F3716" s="9" t="s">
        <v>659</v>
      </c>
      <c r="G3716" s="10">
        <v>69.565150000000003</v>
      </c>
      <c r="H3716" s="8">
        <v>0.9988848620016727</v>
      </c>
      <c r="I3716" s="8">
        <v>1.3939224979091162E-3</v>
      </c>
      <c r="J3716" s="11">
        <v>1.235E-2</v>
      </c>
      <c r="K3716" s="11">
        <v>0.20311000000000001</v>
      </c>
      <c r="L3716" s="11">
        <v>0.69733000000000001</v>
      </c>
    </row>
    <row r="3717" spans="2:12" x14ac:dyDescent="0.3">
      <c r="B3717" s="9" t="s">
        <v>4648</v>
      </c>
      <c r="C3717" s="9" t="s">
        <v>4649</v>
      </c>
      <c r="D3717" s="9" t="s">
        <v>4652</v>
      </c>
      <c r="E3717" s="6" t="s">
        <v>19818</v>
      </c>
      <c r="F3717" s="9" t="s">
        <v>659</v>
      </c>
      <c r="G3717" s="10">
        <v>43.115189999999998</v>
      </c>
      <c r="H3717" s="8">
        <v>0.98035027765912008</v>
      </c>
      <c r="I3717" s="8">
        <v>2.7765912003417343E-2</v>
      </c>
      <c r="J3717" s="11">
        <v>9.0699999999999999E-3</v>
      </c>
      <c r="K3717" s="11">
        <v>0.19056999999999999</v>
      </c>
      <c r="L3717" s="11">
        <v>0.44672000000000001</v>
      </c>
    </row>
    <row r="3718" spans="2:12" x14ac:dyDescent="0.3">
      <c r="B3718" s="9" t="s">
        <v>4648</v>
      </c>
      <c r="C3718" s="9" t="s">
        <v>4649</v>
      </c>
      <c r="D3718" s="9" t="s">
        <v>1179</v>
      </c>
      <c r="E3718" s="6" t="s">
        <v>1180</v>
      </c>
      <c r="F3718" s="9" t="s">
        <v>659</v>
      </c>
      <c r="G3718" s="10">
        <v>65.359279999999998</v>
      </c>
      <c r="H3718" s="8">
        <v>0.99830163043478259</v>
      </c>
      <c r="I3718" s="8">
        <v>0</v>
      </c>
      <c r="J3718" s="11">
        <v>3.3300000000000001E-3</v>
      </c>
      <c r="K3718" s="11">
        <v>0.1045</v>
      </c>
      <c r="L3718" s="11">
        <v>0.60533000000000003</v>
      </c>
    </row>
    <row r="3719" spans="2:12" x14ac:dyDescent="0.3">
      <c r="B3719" s="9" t="s">
        <v>4648</v>
      </c>
      <c r="C3719" s="9" t="s">
        <v>4649</v>
      </c>
      <c r="D3719" s="9" t="s">
        <v>4659</v>
      </c>
      <c r="E3719" s="6" t="s">
        <v>18623</v>
      </c>
      <c r="F3719" s="9" t="s">
        <v>659</v>
      </c>
      <c r="G3719" s="10">
        <v>66.445030000000003</v>
      </c>
      <c r="H3719" s="8">
        <v>0.96963123644251625</v>
      </c>
      <c r="I3719" s="8">
        <v>1.4461315979754157E-3</v>
      </c>
      <c r="J3719" s="11">
        <v>2.49E-3</v>
      </c>
      <c r="K3719" s="11">
        <v>5.7160000000000002E-2</v>
      </c>
      <c r="L3719" s="11">
        <v>0.55615999999999999</v>
      </c>
    </row>
    <row r="3720" spans="2:12" x14ac:dyDescent="0.3">
      <c r="B3720" s="9" t="s">
        <v>4648</v>
      </c>
      <c r="C3720" s="9" t="s">
        <v>4649</v>
      </c>
      <c r="D3720" s="9" t="s">
        <v>4670</v>
      </c>
      <c r="E3720" s="6" t="s">
        <v>4671</v>
      </c>
      <c r="F3720" s="9" t="s">
        <v>659</v>
      </c>
      <c r="G3720" s="10">
        <v>64.267169999999993</v>
      </c>
      <c r="H3720" s="8">
        <v>0.99959807073954987</v>
      </c>
      <c r="I3720" s="8">
        <v>8.0385852090032153E-4</v>
      </c>
      <c r="J3720" s="11">
        <v>7.5300000000000002E-3</v>
      </c>
      <c r="K3720" s="11">
        <v>0.23104</v>
      </c>
      <c r="L3720" s="11">
        <v>0.66415999999999997</v>
      </c>
    </row>
    <row r="3721" spans="2:12" x14ac:dyDescent="0.3">
      <c r="B3721" s="9" t="s">
        <v>4648</v>
      </c>
      <c r="C3721" s="9" t="s">
        <v>4649</v>
      </c>
      <c r="D3721" s="9" t="s">
        <v>4668</v>
      </c>
      <c r="E3721" s="6" t="s">
        <v>4669</v>
      </c>
      <c r="F3721" s="9" t="s">
        <v>659</v>
      </c>
      <c r="G3721" s="10">
        <v>49.726869999999998</v>
      </c>
      <c r="H3721" s="8">
        <v>0.95113802463979957</v>
      </c>
      <c r="I3721" s="8">
        <v>0</v>
      </c>
      <c r="J3721" s="11">
        <v>2.8700000000000002E-3</v>
      </c>
      <c r="K3721" s="11">
        <v>0.10647</v>
      </c>
      <c r="L3721" s="11">
        <v>0.51959999999999995</v>
      </c>
    </row>
    <row r="3722" spans="2:12" x14ac:dyDescent="0.3">
      <c r="B3722" s="9" t="s">
        <v>4648</v>
      </c>
      <c r="C3722" s="9" t="s">
        <v>4649</v>
      </c>
      <c r="D3722" s="9" t="s">
        <v>4660</v>
      </c>
      <c r="E3722" s="6" t="s">
        <v>4661</v>
      </c>
      <c r="F3722" s="9" t="s">
        <v>659</v>
      </c>
      <c r="G3722" s="10">
        <v>73.907989999999998</v>
      </c>
      <c r="H3722" s="8">
        <v>0.98585810162991372</v>
      </c>
      <c r="I3722" s="8">
        <v>1.7497603068072867E-2</v>
      </c>
      <c r="J3722" s="11">
        <v>2.1489999999999999E-2</v>
      </c>
      <c r="K3722" s="11">
        <v>0.29115999999999997</v>
      </c>
      <c r="L3722" s="11">
        <v>0.65556999999999999</v>
      </c>
    </row>
    <row r="3723" spans="2:12" x14ac:dyDescent="0.3">
      <c r="B3723" s="9" t="s">
        <v>4648</v>
      </c>
      <c r="C3723" s="9" t="s">
        <v>4649</v>
      </c>
      <c r="D3723" s="9" t="s">
        <v>4662</v>
      </c>
      <c r="E3723" s="6" t="s">
        <v>4663</v>
      </c>
      <c r="F3723" s="9" t="s">
        <v>659</v>
      </c>
      <c r="G3723" s="10">
        <v>69.107870000000005</v>
      </c>
      <c r="H3723" s="8">
        <v>1</v>
      </c>
      <c r="I3723" s="8">
        <v>0</v>
      </c>
      <c r="J3723" s="11">
        <v>1.74E-3</v>
      </c>
      <c r="K3723" s="11">
        <v>6.6530000000000006E-2</v>
      </c>
      <c r="L3723" s="11">
        <v>0.65900000000000003</v>
      </c>
    </row>
    <row r="3724" spans="2:12" x14ac:dyDescent="0.3">
      <c r="B3724" s="9" t="s">
        <v>4648</v>
      </c>
      <c r="C3724" s="9" t="s">
        <v>4649</v>
      </c>
      <c r="D3724" s="9" t="s">
        <v>4666</v>
      </c>
      <c r="E3724" s="6" t="s">
        <v>4667</v>
      </c>
      <c r="F3724" s="9" t="s">
        <v>659</v>
      </c>
      <c r="G3724" s="10">
        <v>69.369200000000006</v>
      </c>
      <c r="H3724" s="8">
        <v>0.98799999999999999</v>
      </c>
      <c r="I3724" s="8">
        <v>0</v>
      </c>
      <c r="J3724" s="11">
        <v>3.6800000000000001E-3</v>
      </c>
      <c r="K3724" s="11">
        <v>7.5660000000000005E-2</v>
      </c>
      <c r="L3724" s="11">
        <v>0.64498999999999995</v>
      </c>
    </row>
    <row r="3725" spans="2:12" x14ac:dyDescent="0.3">
      <c r="B3725" s="9" t="s">
        <v>4648</v>
      </c>
      <c r="C3725" s="9" t="s">
        <v>4649</v>
      </c>
      <c r="D3725" s="9" t="s">
        <v>4657</v>
      </c>
      <c r="E3725" s="6" t="s">
        <v>4658</v>
      </c>
      <c r="F3725" s="9" t="s">
        <v>659</v>
      </c>
      <c r="G3725" s="10">
        <v>66.184229999999999</v>
      </c>
      <c r="H3725" s="8">
        <v>0.99469777306468721</v>
      </c>
      <c r="I3725" s="8">
        <v>3.534817956875221E-3</v>
      </c>
      <c r="J3725" s="11">
        <v>8.1700000000000002E-3</v>
      </c>
      <c r="K3725" s="11">
        <v>0.17788000000000001</v>
      </c>
      <c r="L3725" s="11">
        <v>0.64134999999999998</v>
      </c>
    </row>
    <row r="3726" spans="2:12" x14ac:dyDescent="0.3">
      <c r="B3726" s="9" t="s">
        <v>4648</v>
      </c>
      <c r="C3726" s="9" t="s">
        <v>4649</v>
      </c>
      <c r="D3726" s="9" t="s">
        <v>4650</v>
      </c>
      <c r="E3726" s="6" t="s">
        <v>4651</v>
      </c>
      <c r="F3726" s="9" t="s">
        <v>659</v>
      </c>
      <c r="G3726" s="10">
        <v>57.311990000000002</v>
      </c>
      <c r="H3726" s="8">
        <v>0.9916216216216216</v>
      </c>
      <c r="I3726" s="8">
        <v>3.7837837837837837E-3</v>
      </c>
      <c r="J3726" s="11">
        <v>8.2400000000000008E-3</v>
      </c>
      <c r="K3726" s="11">
        <v>0.20749000000000001</v>
      </c>
      <c r="L3726" s="11">
        <v>0.55206</v>
      </c>
    </row>
    <row r="3727" spans="2:12" x14ac:dyDescent="0.3">
      <c r="B3727" s="9" t="s">
        <v>4648</v>
      </c>
      <c r="C3727" s="9" t="s">
        <v>4649</v>
      </c>
      <c r="D3727" s="9" t="s">
        <v>1183</v>
      </c>
      <c r="E3727" s="6" t="s">
        <v>19539</v>
      </c>
      <c r="F3727" s="9" t="s">
        <v>659</v>
      </c>
      <c r="G3727" s="10">
        <v>46.318719999999999</v>
      </c>
      <c r="H3727" s="8">
        <v>0.95551298424861641</v>
      </c>
      <c r="I3727" s="8">
        <v>6.3856960408684551E-3</v>
      </c>
      <c r="J3727" s="11">
        <v>1.8239999999999999E-2</v>
      </c>
      <c r="K3727" s="11">
        <v>0.34215000000000001</v>
      </c>
      <c r="L3727" s="11">
        <v>0.50846000000000002</v>
      </c>
    </row>
    <row r="3728" spans="2:12" x14ac:dyDescent="0.3">
      <c r="B3728" s="9" t="s">
        <v>4648</v>
      </c>
      <c r="C3728" s="9" t="s">
        <v>4649</v>
      </c>
      <c r="D3728" s="9" t="s">
        <v>4664</v>
      </c>
      <c r="E3728" s="6" t="s">
        <v>4665</v>
      </c>
      <c r="F3728" s="9" t="s">
        <v>659</v>
      </c>
      <c r="G3728" s="10">
        <v>74.31756</v>
      </c>
      <c r="H3728" s="8">
        <v>1</v>
      </c>
      <c r="I3728" s="8">
        <v>9.5663265306122447E-4</v>
      </c>
      <c r="J3728" s="11">
        <v>2.7619999999999999E-2</v>
      </c>
      <c r="K3728" s="11">
        <v>0.24154999999999999</v>
      </c>
      <c r="L3728" s="11">
        <v>0.69044000000000005</v>
      </c>
    </row>
    <row r="3729" spans="2:12" x14ac:dyDescent="0.3">
      <c r="B3729" s="9" t="s">
        <v>4672</v>
      </c>
      <c r="C3729" s="9" t="s">
        <v>4673</v>
      </c>
      <c r="D3729" s="9" t="s">
        <v>4676</v>
      </c>
      <c r="E3729" s="6" t="s">
        <v>18624</v>
      </c>
      <c r="F3729" s="9" t="s">
        <v>83</v>
      </c>
      <c r="G3729" s="10">
        <v>64.17174</v>
      </c>
      <c r="H3729" s="8">
        <v>0.999275887038378</v>
      </c>
      <c r="I3729" s="8">
        <v>0</v>
      </c>
      <c r="J3729" s="11">
        <v>4.9699999999999996E-3</v>
      </c>
      <c r="K3729" s="11">
        <v>9.2999999999999999E-2</v>
      </c>
      <c r="L3729" s="11">
        <v>0.66771999999999998</v>
      </c>
    </row>
    <row r="3730" spans="2:12" x14ac:dyDescent="0.3">
      <c r="B3730" s="9" t="s">
        <v>4672</v>
      </c>
      <c r="C3730" s="9" t="s">
        <v>4673</v>
      </c>
      <c r="D3730" s="9" t="s">
        <v>4696</v>
      </c>
      <c r="E3730" s="6" t="s">
        <v>4697</v>
      </c>
      <c r="F3730" s="9" t="s">
        <v>83</v>
      </c>
      <c r="G3730" s="10">
        <v>62.960479999999997</v>
      </c>
      <c r="H3730" s="8">
        <v>0.98974358974358978</v>
      </c>
      <c r="I3730" s="8">
        <v>4.7619047619047623E-3</v>
      </c>
      <c r="J3730" s="11">
        <v>2.4250000000000001E-2</v>
      </c>
      <c r="K3730" s="11">
        <v>0.18994</v>
      </c>
      <c r="L3730" s="11">
        <v>0.73507</v>
      </c>
    </row>
    <row r="3731" spans="2:12" x14ac:dyDescent="0.3">
      <c r="B3731" s="9" t="s">
        <v>4672</v>
      </c>
      <c r="C3731" s="9" t="s">
        <v>4673</v>
      </c>
      <c r="D3731" s="9" t="s">
        <v>4681</v>
      </c>
      <c r="E3731" s="6" t="s">
        <v>4682</v>
      </c>
      <c r="F3731" s="9" t="s">
        <v>83</v>
      </c>
      <c r="G3731" s="10">
        <v>54.560650000000003</v>
      </c>
      <c r="H3731" s="8">
        <v>0.96391194514615663</v>
      </c>
      <c r="I3731" s="8">
        <v>1.804402742692169E-2</v>
      </c>
      <c r="J3731" s="11">
        <v>1.771E-2</v>
      </c>
      <c r="K3731" s="11">
        <v>0.18459</v>
      </c>
      <c r="L3731" s="11">
        <v>0.63568000000000002</v>
      </c>
    </row>
    <row r="3732" spans="2:12" x14ac:dyDescent="0.3">
      <c r="B3732" s="9" t="s">
        <v>4672</v>
      </c>
      <c r="C3732" s="9" t="s">
        <v>4673</v>
      </c>
      <c r="D3732" s="9" t="s">
        <v>4693</v>
      </c>
      <c r="E3732" s="6" t="s">
        <v>304</v>
      </c>
      <c r="F3732" s="9" t="s">
        <v>83</v>
      </c>
      <c r="G3732" s="10">
        <v>67.356499999999997</v>
      </c>
      <c r="H3732" s="8">
        <v>1</v>
      </c>
      <c r="I3732" s="8">
        <v>0</v>
      </c>
      <c r="J3732" s="11">
        <v>1.65E-3</v>
      </c>
      <c r="K3732" s="11">
        <v>6.0069999999999998E-2</v>
      </c>
      <c r="L3732" s="11">
        <v>0.66071999999999997</v>
      </c>
    </row>
    <row r="3733" spans="2:12" x14ac:dyDescent="0.3">
      <c r="B3733" s="9" t="s">
        <v>4672</v>
      </c>
      <c r="C3733" s="9" t="s">
        <v>4673</v>
      </c>
      <c r="D3733" s="9" t="s">
        <v>4691</v>
      </c>
      <c r="E3733" s="6" t="s">
        <v>4692</v>
      </c>
      <c r="F3733" s="9" t="s">
        <v>83</v>
      </c>
      <c r="G3733" s="10">
        <v>67.072149999999993</v>
      </c>
      <c r="H3733" s="8">
        <v>1</v>
      </c>
      <c r="I3733" s="8">
        <v>2.966478789676654E-4</v>
      </c>
      <c r="J3733" s="11">
        <v>6.6800000000000002E-3</v>
      </c>
      <c r="K3733" s="11">
        <v>0.11623</v>
      </c>
      <c r="L3733" s="11">
        <v>0.71147000000000005</v>
      </c>
    </row>
    <row r="3734" spans="2:12" x14ac:dyDescent="0.3">
      <c r="B3734" s="9" t="s">
        <v>4672</v>
      </c>
      <c r="C3734" s="9" t="s">
        <v>4673</v>
      </c>
      <c r="D3734" s="9" t="s">
        <v>4677</v>
      </c>
      <c r="E3734" s="6" t="s">
        <v>4678</v>
      </c>
      <c r="F3734" s="9" t="s">
        <v>83</v>
      </c>
      <c r="G3734" s="10">
        <v>66.022379999999998</v>
      </c>
      <c r="H3734" s="8">
        <v>1</v>
      </c>
      <c r="I3734" s="8">
        <v>0</v>
      </c>
      <c r="J3734" s="11">
        <v>1.24E-3</v>
      </c>
      <c r="K3734" s="11">
        <v>3.0550000000000001E-2</v>
      </c>
      <c r="L3734" s="11">
        <v>0.67093000000000003</v>
      </c>
    </row>
    <row r="3735" spans="2:12" x14ac:dyDescent="0.3">
      <c r="B3735" s="9" t="s">
        <v>4672</v>
      </c>
      <c r="C3735" s="9" t="s">
        <v>4673</v>
      </c>
      <c r="D3735" s="9" t="s">
        <v>4687</v>
      </c>
      <c r="E3735" s="6" t="s">
        <v>4688</v>
      </c>
      <c r="F3735" s="9" t="s">
        <v>83</v>
      </c>
      <c r="G3735" s="10">
        <v>67.329530000000005</v>
      </c>
      <c r="H3735" s="8">
        <v>0.96603098927294395</v>
      </c>
      <c r="I3735" s="8">
        <v>1.9666269368295589E-2</v>
      </c>
      <c r="J3735" s="11">
        <v>9.3299999999999998E-3</v>
      </c>
      <c r="K3735" s="11">
        <v>0.15415999999999999</v>
      </c>
      <c r="L3735" s="11">
        <v>0.68981000000000003</v>
      </c>
    </row>
    <row r="3736" spans="2:12" x14ac:dyDescent="0.3">
      <c r="B3736" s="9" t="s">
        <v>4672</v>
      </c>
      <c r="C3736" s="9" t="s">
        <v>4673</v>
      </c>
      <c r="D3736" s="9" t="s">
        <v>4689</v>
      </c>
      <c r="E3736" s="6" t="s">
        <v>4690</v>
      </c>
      <c r="F3736" s="9" t="s">
        <v>83</v>
      </c>
      <c r="G3736" s="10">
        <v>67.327010000000001</v>
      </c>
      <c r="H3736" s="8">
        <v>1</v>
      </c>
      <c r="I3736" s="8">
        <v>0</v>
      </c>
      <c r="J3736" s="11">
        <v>1.5399999999999999E-3</v>
      </c>
      <c r="K3736" s="11">
        <v>8.8080000000000006E-2</v>
      </c>
      <c r="L3736" s="11">
        <v>0.72682000000000002</v>
      </c>
    </row>
    <row r="3737" spans="2:12" x14ac:dyDescent="0.3">
      <c r="B3737" s="9" t="s">
        <v>4672</v>
      </c>
      <c r="C3737" s="9" t="s">
        <v>4673</v>
      </c>
      <c r="D3737" s="9" t="s">
        <v>4685</v>
      </c>
      <c r="E3737" s="6" t="s">
        <v>4686</v>
      </c>
      <c r="F3737" s="9" t="s">
        <v>83</v>
      </c>
      <c r="G3737" s="10">
        <v>69.823729999999998</v>
      </c>
      <c r="H3737" s="8">
        <v>0.99901744043232621</v>
      </c>
      <c r="I3737" s="8">
        <v>0</v>
      </c>
      <c r="J3737" s="11">
        <v>1.848E-2</v>
      </c>
      <c r="K3737" s="11">
        <v>0.14903</v>
      </c>
      <c r="L3737" s="11">
        <v>0.8</v>
      </c>
    </row>
    <row r="3738" spans="2:12" x14ac:dyDescent="0.3">
      <c r="B3738" s="9" t="s">
        <v>4672</v>
      </c>
      <c r="C3738" s="9" t="s">
        <v>4673</v>
      </c>
      <c r="D3738" s="9" t="s">
        <v>4694</v>
      </c>
      <c r="E3738" s="6" t="s">
        <v>4695</v>
      </c>
      <c r="F3738" s="9" t="s">
        <v>83</v>
      </c>
      <c r="G3738" s="10">
        <v>67.039190000000005</v>
      </c>
      <c r="H3738" s="8">
        <v>1</v>
      </c>
      <c r="I3738" s="8">
        <v>0</v>
      </c>
      <c r="J3738" s="11">
        <v>4.1799999999999997E-3</v>
      </c>
      <c r="K3738" s="11">
        <v>0.14221</v>
      </c>
      <c r="L3738" s="11">
        <v>0.69015000000000004</v>
      </c>
    </row>
    <row r="3739" spans="2:12" x14ac:dyDescent="0.3">
      <c r="B3739" s="9" t="s">
        <v>4672</v>
      </c>
      <c r="C3739" s="9" t="s">
        <v>4673</v>
      </c>
      <c r="D3739" s="9" t="s">
        <v>4679</v>
      </c>
      <c r="E3739" s="6" t="s">
        <v>4680</v>
      </c>
      <c r="F3739" s="9" t="s">
        <v>83</v>
      </c>
      <c r="G3739" s="10">
        <v>61.674390000000002</v>
      </c>
      <c r="H3739" s="8">
        <v>0.99969879518072291</v>
      </c>
      <c r="I3739" s="8">
        <v>0</v>
      </c>
      <c r="J3739" s="11">
        <v>5.0600000000000003E-3</v>
      </c>
      <c r="K3739" s="11">
        <v>0.17432</v>
      </c>
      <c r="L3739" s="11">
        <v>0.70270999999999995</v>
      </c>
    </row>
    <row r="3740" spans="2:12" x14ac:dyDescent="0.3">
      <c r="B3740" s="9" t="s">
        <v>4672</v>
      </c>
      <c r="C3740" s="9" t="s">
        <v>4673</v>
      </c>
      <c r="D3740" s="9" t="s">
        <v>4674</v>
      </c>
      <c r="E3740" s="6" t="s">
        <v>4675</v>
      </c>
      <c r="F3740" s="9" t="s">
        <v>83</v>
      </c>
      <c r="G3740" s="10">
        <v>68.581869999999995</v>
      </c>
      <c r="H3740" s="8">
        <v>0.99938290651033634</v>
      </c>
      <c r="I3740" s="8">
        <v>1.8512804689910522E-3</v>
      </c>
      <c r="J3740" s="11">
        <v>4.0800000000000003E-3</v>
      </c>
      <c r="K3740" s="11">
        <v>9.9739999999999995E-2</v>
      </c>
      <c r="L3740" s="11">
        <v>0.69781000000000004</v>
      </c>
    </row>
    <row r="3741" spans="2:12" x14ac:dyDescent="0.3">
      <c r="B3741" s="9" t="s">
        <v>4672</v>
      </c>
      <c r="C3741" s="9" t="s">
        <v>4673</v>
      </c>
      <c r="D3741" s="9" t="s">
        <v>4683</v>
      </c>
      <c r="E3741" s="6" t="s">
        <v>18625</v>
      </c>
      <c r="F3741" s="9" t="s">
        <v>83</v>
      </c>
      <c r="G3741" s="10">
        <v>69.565039999999996</v>
      </c>
      <c r="H3741" s="8">
        <v>1</v>
      </c>
      <c r="I3741" s="8">
        <v>0</v>
      </c>
      <c r="J3741" s="11">
        <v>5.94E-3</v>
      </c>
      <c r="K3741" s="11">
        <v>0.10147</v>
      </c>
      <c r="L3741" s="11">
        <v>0.72218000000000004</v>
      </c>
    </row>
    <row r="3742" spans="2:12" x14ac:dyDescent="0.3">
      <c r="B3742" s="9" t="s">
        <v>4698</v>
      </c>
      <c r="C3742" s="9" t="s">
        <v>4699</v>
      </c>
      <c r="D3742" s="9" t="s">
        <v>4700</v>
      </c>
      <c r="E3742" s="6" t="s">
        <v>4701</v>
      </c>
      <c r="F3742" s="9" t="s">
        <v>5</v>
      </c>
      <c r="G3742" s="10">
        <v>63.263579999999997</v>
      </c>
      <c r="H3742" s="8">
        <v>0.94627008875029983</v>
      </c>
      <c r="I3742" s="8">
        <v>1.0554089709762533E-2</v>
      </c>
      <c r="J3742" s="11">
        <v>6.0600000000000003E-3</v>
      </c>
      <c r="K3742" s="11">
        <v>0.10793999999999999</v>
      </c>
      <c r="L3742" s="11">
        <v>0.64280999999999999</v>
      </c>
    </row>
    <row r="3743" spans="2:12" x14ac:dyDescent="0.3">
      <c r="B3743" s="9" t="s">
        <v>4698</v>
      </c>
      <c r="C3743" s="9" t="s">
        <v>4699</v>
      </c>
      <c r="D3743" s="9" t="s">
        <v>4706</v>
      </c>
      <c r="E3743" s="6" t="s">
        <v>4707</v>
      </c>
      <c r="F3743" s="9" t="s">
        <v>5</v>
      </c>
      <c r="G3743" s="10">
        <v>65.928610000000006</v>
      </c>
      <c r="H3743" s="8">
        <v>0.99656946826758153</v>
      </c>
      <c r="I3743" s="8">
        <v>0</v>
      </c>
      <c r="J3743" s="11">
        <v>4.0400000000000002E-3</v>
      </c>
      <c r="K3743" s="11">
        <v>3.9989999999999998E-2</v>
      </c>
      <c r="L3743" s="11">
        <v>0.63463000000000003</v>
      </c>
    </row>
    <row r="3744" spans="2:12" x14ac:dyDescent="0.3">
      <c r="B3744" s="9" t="s">
        <v>4698</v>
      </c>
      <c r="C3744" s="9" t="s">
        <v>4699</v>
      </c>
      <c r="D3744" s="9" t="s">
        <v>4708</v>
      </c>
      <c r="E3744" s="6" t="s">
        <v>4709</v>
      </c>
      <c r="F3744" s="9" t="s">
        <v>5</v>
      </c>
      <c r="G3744" s="10">
        <v>74.998990000000006</v>
      </c>
      <c r="H3744" s="8">
        <v>0.99967783505154639</v>
      </c>
      <c r="I3744" s="8">
        <v>0</v>
      </c>
      <c r="J3744" s="11">
        <v>3.49E-3</v>
      </c>
      <c r="K3744" s="11">
        <v>0.10167</v>
      </c>
      <c r="L3744" s="11">
        <v>0.71516999999999997</v>
      </c>
    </row>
    <row r="3745" spans="2:12" x14ac:dyDescent="0.3">
      <c r="B3745" s="9" t="s">
        <v>4698</v>
      </c>
      <c r="C3745" s="9" t="s">
        <v>4699</v>
      </c>
      <c r="D3745" s="9" t="s">
        <v>4702</v>
      </c>
      <c r="E3745" s="6" t="s">
        <v>4703</v>
      </c>
      <c r="F3745" s="9" t="s">
        <v>5</v>
      </c>
      <c r="G3745" s="10">
        <v>63.299259999999997</v>
      </c>
      <c r="H3745" s="8">
        <v>0.99408617290903967</v>
      </c>
      <c r="I3745" s="8">
        <v>0</v>
      </c>
      <c r="J3745" s="11">
        <v>1.9599999999999999E-3</v>
      </c>
      <c r="K3745" s="11">
        <v>6.6949999999999996E-2</v>
      </c>
      <c r="L3745" s="11">
        <v>0.58770999999999995</v>
      </c>
    </row>
    <row r="3746" spans="2:12" x14ac:dyDescent="0.3">
      <c r="B3746" s="9" t="s">
        <v>4698</v>
      </c>
      <c r="C3746" s="9" t="s">
        <v>4699</v>
      </c>
      <c r="D3746" s="9" t="s">
        <v>4704</v>
      </c>
      <c r="E3746" s="6" t="s">
        <v>4705</v>
      </c>
      <c r="F3746" s="9" t="s">
        <v>5</v>
      </c>
      <c r="G3746" s="10">
        <v>69.603430000000003</v>
      </c>
      <c r="H3746" s="8">
        <v>1</v>
      </c>
      <c r="I3746" s="8">
        <v>0</v>
      </c>
      <c r="J3746" s="11">
        <v>4.8399999999999997E-3</v>
      </c>
      <c r="K3746" s="11">
        <v>0.14937</v>
      </c>
      <c r="L3746" s="11">
        <v>0.72143999999999997</v>
      </c>
    </row>
    <row r="3747" spans="2:12" x14ac:dyDescent="0.3">
      <c r="B3747" s="9" t="s">
        <v>4698</v>
      </c>
      <c r="C3747" s="9" t="s">
        <v>4699</v>
      </c>
      <c r="D3747" s="9" t="s">
        <v>4710</v>
      </c>
      <c r="E3747" s="6" t="s">
        <v>4711</v>
      </c>
      <c r="F3747" s="9" t="s">
        <v>5</v>
      </c>
      <c r="G3747" s="10">
        <v>75.368110000000001</v>
      </c>
      <c r="H3747" s="8">
        <v>1</v>
      </c>
      <c r="I3747" s="8">
        <v>0</v>
      </c>
      <c r="J3747" s="11">
        <v>3.0400000000000002E-3</v>
      </c>
      <c r="K3747" s="11">
        <v>5.2490000000000002E-2</v>
      </c>
      <c r="L3747" s="11">
        <v>0.72016999999999998</v>
      </c>
    </row>
    <row r="3748" spans="2:12" x14ac:dyDescent="0.3">
      <c r="B3748" s="9" t="s">
        <v>4698</v>
      </c>
      <c r="C3748" s="9" t="s">
        <v>4699</v>
      </c>
      <c r="D3748" s="9" t="s">
        <v>4714</v>
      </c>
      <c r="E3748" s="6" t="s">
        <v>4715</v>
      </c>
      <c r="F3748" s="9" t="s">
        <v>5</v>
      </c>
      <c r="G3748" s="10">
        <v>73.43844</v>
      </c>
      <c r="H3748" s="8">
        <v>0.99958932238193021</v>
      </c>
      <c r="I3748" s="8">
        <v>4.1067761806981519E-4</v>
      </c>
      <c r="J3748" s="11">
        <v>8.8400000000000006E-3</v>
      </c>
      <c r="K3748" s="11">
        <v>0.21218999999999999</v>
      </c>
      <c r="L3748" s="11">
        <v>0.71103000000000005</v>
      </c>
    </row>
    <row r="3749" spans="2:12" x14ac:dyDescent="0.3">
      <c r="B3749" s="9" t="s">
        <v>4698</v>
      </c>
      <c r="C3749" s="9" t="s">
        <v>4699</v>
      </c>
      <c r="D3749" s="9" t="s">
        <v>4723</v>
      </c>
      <c r="E3749" s="6" t="s">
        <v>4724</v>
      </c>
      <c r="F3749" s="9" t="s">
        <v>5</v>
      </c>
      <c r="G3749" s="10">
        <v>70.697000000000003</v>
      </c>
      <c r="H3749" s="8">
        <v>0.99878824598606486</v>
      </c>
      <c r="I3749" s="8">
        <v>6.0587700696758558E-4</v>
      </c>
      <c r="J3749" s="11">
        <v>3.0689999999999999E-2</v>
      </c>
      <c r="K3749" s="11">
        <v>0.15215000000000001</v>
      </c>
      <c r="L3749" s="11">
        <v>0.77624000000000004</v>
      </c>
    </row>
    <row r="3750" spans="2:12" x14ac:dyDescent="0.3">
      <c r="B3750" s="9" t="s">
        <v>4698</v>
      </c>
      <c r="C3750" s="9" t="s">
        <v>4699</v>
      </c>
      <c r="D3750" s="9" t="s">
        <v>4721</v>
      </c>
      <c r="E3750" s="6" t="s">
        <v>4722</v>
      </c>
      <c r="F3750" s="9" t="s">
        <v>5</v>
      </c>
      <c r="G3750" s="10">
        <v>78.687190000000001</v>
      </c>
      <c r="H3750" s="8">
        <v>0.98726899383983568</v>
      </c>
      <c r="I3750" s="8">
        <v>8.2135523613963038E-4</v>
      </c>
      <c r="J3750" s="11">
        <v>8.2400000000000008E-3</v>
      </c>
      <c r="K3750" s="11">
        <v>0.14416000000000001</v>
      </c>
      <c r="L3750" s="11">
        <v>0.75331999999999999</v>
      </c>
    </row>
    <row r="3751" spans="2:12" x14ac:dyDescent="0.3">
      <c r="B3751" s="9" t="s">
        <v>4698</v>
      </c>
      <c r="C3751" s="9" t="s">
        <v>4699</v>
      </c>
      <c r="D3751" s="9" t="s">
        <v>4725</v>
      </c>
      <c r="E3751" s="6" t="s">
        <v>4726</v>
      </c>
      <c r="F3751" s="9" t="s">
        <v>5</v>
      </c>
      <c r="G3751" s="10">
        <v>80.56859</v>
      </c>
      <c r="H3751" s="8">
        <v>1</v>
      </c>
      <c r="I3751" s="8">
        <v>0</v>
      </c>
      <c r="J3751" s="11">
        <v>9.1299999999999992E-3</v>
      </c>
      <c r="K3751" s="11">
        <v>0.15778</v>
      </c>
      <c r="L3751" s="11">
        <v>0.77283000000000002</v>
      </c>
    </row>
    <row r="3752" spans="2:12" x14ac:dyDescent="0.3">
      <c r="B3752" s="9" t="s">
        <v>4698</v>
      </c>
      <c r="C3752" s="9" t="s">
        <v>4699</v>
      </c>
      <c r="D3752" s="9" t="s">
        <v>4719</v>
      </c>
      <c r="E3752" s="6" t="s">
        <v>19819</v>
      </c>
      <c r="F3752" s="9" t="s">
        <v>5</v>
      </c>
      <c r="G3752" s="10">
        <v>75.008089999999996</v>
      </c>
      <c r="H3752" s="8">
        <v>1</v>
      </c>
      <c r="I3752" s="8">
        <v>0</v>
      </c>
      <c r="J3752" s="11">
        <v>2.2200000000000002E-3</v>
      </c>
      <c r="K3752" s="11">
        <v>4.8439999999999997E-2</v>
      </c>
      <c r="L3752" s="11">
        <v>0.70489000000000002</v>
      </c>
    </row>
    <row r="3753" spans="2:12" x14ac:dyDescent="0.3">
      <c r="B3753" s="9" t="s">
        <v>4698</v>
      </c>
      <c r="C3753" s="9" t="s">
        <v>4699</v>
      </c>
      <c r="D3753" s="9" t="s">
        <v>4720</v>
      </c>
      <c r="E3753" s="6" t="s">
        <v>19820</v>
      </c>
      <c r="F3753" s="9" t="s">
        <v>5</v>
      </c>
      <c r="G3753" s="10">
        <v>65.098179999999999</v>
      </c>
      <c r="H3753" s="8">
        <v>0.98552991787250688</v>
      </c>
      <c r="I3753" s="8">
        <v>3.3633163863903012E-2</v>
      </c>
      <c r="J3753" s="11">
        <v>1.013E-2</v>
      </c>
      <c r="K3753" s="11">
        <v>0.19671</v>
      </c>
      <c r="L3753" s="11">
        <v>0.67496999999999996</v>
      </c>
    </row>
    <row r="3754" spans="2:12" x14ac:dyDescent="0.3">
      <c r="B3754" s="9" t="s">
        <v>4698</v>
      </c>
      <c r="C3754" s="9" t="s">
        <v>4699</v>
      </c>
      <c r="D3754" s="9" t="s">
        <v>4716</v>
      </c>
      <c r="E3754" s="6" t="s">
        <v>19821</v>
      </c>
      <c r="F3754" s="9" t="s">
        <v>5</v>
      </c>
      <c r="G3754" s="10">
        <v>67.573809999999995</v>
      </c>
      <c r="H3754" s="8">
        <v>0.90428305400372444</v>
      </c>
      <c r="I3754" s="8">
        <v>1.7504655493482308E-2</v>
      </c>
      <c r="J3754" s="11">
        <v>7.79E-3</v>
      </c>
      <c r="K3754" s="11">
        <v>0.11860999999999999</v>
      </c>
      <c r="L3754" s="11">
        <v>0.62726999999999999</v>
      </c>
    </row>
    <row r="3755" spans="2:12" x14ac:dyDescent="0.3">
      <c r="B3755" s="9" t="s">
        <v>4698</v>
      </c>
      <c r="C3755" s="9" t="s">
        <v>4699</v>
      </c>
      <c r="D3755" s="9" t="s">
        <v>4717</v>
      </c>
      <c r="E3755" s="6" t="s">
        <v>4718</v>
      </c>
      <c r="F3755" s="9" t="s">
        <v>5</v>
      </c>
      <c r="G3755" s="10">
        <v>67.315529999999995</v>
      </c>
      <c r="H3755" s="8">
        <v>0.99970396684428653</v>
      </c>
      <c r="I3755" s="8">
        <v>5.9206631142687976E-4</v>
      </c>
      <c r="J3755" s="11">
        <v>5.7499999999999999E-3</v>
      </c>
      <c r="K3755" s="11">
        <v>0.10931</v>
      </c>
      <c r="L3755" s="11">
        <v>0.67386000000000001</v>
      </c>
    </row>
    <row r="3756" spans="2:12" x14ac:dyDescent="0.3">
      <c r="B3756" s="9" t="s">
        <v>4698</v>
      </c>
      <c r="C3756" s="9" t="s">
        <v>4699</v>
      </c>
      <c r="D3756" s="9" t="s">
        <v>4712</v>
      </c>
      <c r="E3756" s="6" t="s">
        <v>4713</v>
      </c>
      <c r="F3756" s="9" t="s">
        <v>5</v>
      </c>
      <c r="G3756" s="10">
        <v>73.343969999999999</v>
      </c>
      <c r="H3756" s="8">
        <v>0.99974279835390945</v>
      </c>
      <c r="I3756" s="8">
        <v>0</v>
      </c>
      <c r="J3756" s="11">
        <v>1.0109999999999999E-2</v>
      </c>
      <c r="K3756" s="11">
        <v>0.20183000000000001</v>
      </c>
      <c r="L3756" s="11">
        <v>0.72646999999999995</v>
      </c>
    </row>
    <row r="3757" spans="2:12" x14ac:dyDescent="0.3">
      <c r="B3757" s="9" t="s">
        <v>14914</v>
      </c>
      <c r="C3757" s="9" t="s">
        <v>14915</v>
      </c>
      <c r="D3757" s="9" t="s">
        <v>14958</v>
      </c>
      <c r="E3757" s="9" t="s">
        <v>14959</v>
      </c>
      <c r="F3757" s="9" t="s">
        <v>13625</v>
      </c>
      <c r="G3757" s="10">
        <v>53.288609999999998</v>
      </c>
      <c r="H3757" s="8">
        <v>0.99214480874316935</v>
      </c>
      <c r="I3757" s="8">
        <v>3.4153005464480874E-4</v>
      </c>
      <c r="J3757" s="11">
        <v>4.0499999999999998E-3</v>
      </c>
      <c r="K3757" s="11">
        <v>8.9599999999999999E-2</v>
      </c>
      <c r="L3757" s="11">
        <v>0.51102999999999998</v>
      </c>
    </row>
    <row r="3758" spans="2:12" x14ac:dyDescent="0.3">
      <c r="B3758" s="9" t="s">
        <v>14914</v>
      </c>
      <c r="C3758" s="9" t="s">
        <v>14915</v>
      </c>
      <c r="D3758" s="9" t="s">
        <v>14948</v>
      </c>
      <c r="E3758" s="9" t="s">
        <v>14949</v>
      </c>
      <c r="F3758" s="9" t="s">
        <v>13625</v>
      </c>
      <c r="G3758" s="10">
        <v>37.442920000000001</v>
      </c>
      <c r="H3758" s="8">
        <v>0.999409681227863</v>
      </c>
      <c r="I3758" s="8">
        <v>5.9031877213695393E-4</v>
      </c>
      <c r="J3758" s="11">
        <v>5.9500000000000004E-3</v>
      </c>
      <c r="K3758" s="11">
        <v>0.23777000000000001</v>
      </c>
      <c r="L3758" s="11">
        <v>0.51041999999999998</v>
      </c>
    </row>
    <row r="3759" spans="2:12" x14ac:dyDescent="0.3">
      <c r="B3759" s="9" t="s">
        <v>14914</v>
      </c>
      <c r="C3759" s="9" t="s">
        <v>14915</v>
      </c>
      <c r="D3759" s="9" t="s">
        <v>14942</v>
      </c>
      <c r="E3759" s="9" t="s">
        <v>14943</v>
      </c>
      <c r="F3759" s="9" t="s">
        <v>13625</v>
      </c>
      <c r="G3759" s="10">
        <v>37.058140000000002</v>
      </c>
      <c r="H3759" s="8">
        <v>0.99906846762925017</v>
      </c>
      <c r="I3759" s="8">
        <v>0</v>
      </c>
      <c r="J3759" s="11">
        <v>2.0600000000000002E-3</v>
      </c>
      <c r="K3759" s="11">
        <v>6.8040000000000003E-2</v>
      </c>
      <c r="L3759" s="11">
        <v>0.40619</v>
      </c>
    </row>
    <row r="3760" spans="2:12" x14ac:dyDescent="0.3">
      <c r="B3760" s="9" t="s">
        <v>14914</v>
      </c>
      <c r="C3760" s="9" t="s">
        <v>14915</v>
      </c>
      <c r="D3760" s="9" t="s">
        <v>14940</v>
      </c>
      <c r="E3760" s="9" t="s">
        <v>14941</v>
      </c>
      <c r="F3760" s="9" t="s">
        <v>13625</v>
      </c>
      <c r="G3760" s="10">
        <v>41.910809999999998</v>
      </c>
      <c r="H3760" s="8">
        <v>0.99882399059192473</v>
      </c>
      <c r="I3760" s="8">
        <v>0</v>
      </c>
      <c r="J3760" s="11">
        <v>1.65E-3</v>
      </c>
      <c r="K3760" s="11">
        <v>3.7870000000000001E-2</v>
      </c>
      <c r="L3760" s="11">
        <v>0.37541000000000002</v>
      </c>
    </row>
    <row r="3761" spans="2:12" x14ac:dyDescent="0.3">
      <c r="B3761" s="9" t="s">
        <v>14914</v>
      </c>
      <c r="C3761" s="9" t="s">
        <v>14915</v>
      </c>
      <c r="D3761" s="9" t="s">
        <v>14954</v>
      </c>
      <c r="E3761" s="9" t="s">
        <v>8495</v>
      </c>
      <c r="F3761" s="9" t="s">
        <v>13625</v>
      </c>
      <c r="G3761" s="10">
        <v>38.509540000000001</v>
      </c>
      <c r="H3761" s="8">
        <v>0.85127084988085777</v>
      </c>
      <c r="I3761" s="8">
        <v>0</v>
      </c>
      <c r="J3761" s="11">
        <v>2.4599999999999999E-3</v>
      </c>
      <c r="K3761" s="11">
        <v>7.0790000000000006E-2</v>
      </c>
      <c r="L3761" s="11">
        <v>0.31147999999999998</v>
      </c>
    </row>
    <row r="3762" spans="2:12" x14ac:dyDescent="0.3">
      <c r="B3762" s="9" t="s">
        <v>14914</v>
      </c>
      <c r="C3762" s="9" t="s">
        <v>14915</v>
      </c>
      <c r="D3762" s="9" t="s">
        <v>14956</v>
      </c>
      <c r="E3762" s="9" t="s">
        <v>14957</v>
      </c>
      <c r="F3762" s="9" t="s">
        <v>13625</v>
      </c>
      <c r="G3762" s="10">
        <v>24.313310000000001</v>
      </c>
      <c r="H3762" s="8">
        <v>0.64101869412083445</v>
      </c>
      <c r="I3762" s="8">
        <v>3.5762665944188567E-2</v>
      </c>
      <c r="J3762" s="11">
        <v>8.1300000000000001E-3</v>
      </c>
      <c r="K3762" s="11">
        <v>0.18364</v>
      </c>
      <c r="L3762" s="11">
        <v>0.10846</v>
      </c>
    </row>
    <row r="3763" spans="2:12" x14ac:dyDescent="0.3">
      <c r="B3763" s="9" t="s">
        <v>14914</v>
      </c>
      <c r="C3763" s="9" t="s">
        <v>14915</v>
      </c>
      <c r="D3763" s="9" t="s">
        <v>14955</v>
      </c>
      <c r="E3763" s="9" t="s">
        <v>8482</v>
      </c>
      <c r="F3763" s="9" t="s">
        <v>13625</v>
      </c>
      <c r="G3763" s="10">
        <v>40.600630000000002</v>
      </c>
      <c r="H3763" s="8">
        <v>0.8623188405797102</v>
      </c>
      <c r="I3763" s="8">
        <v>5.270092226613966E-3</v>
      </c>
      <c r="J3763" s="11">
        <v>1.81E-3</v>
      </c>
      <c r="K3763" s="11">
        <v>7.9369999999999996E-2</v>
      </c>
      <c r="L3763" s="11">
        <v>0.34466999999999998</v>
      </c>
    </row>
    <row r="3764" spans="2:12" x14ac:dyDescent="0.3">
      <c r="B3764" s="9" t="s">
        <v>14914</v>
      </c>
      <c r="C3764" s="9" t="s">
        <v>14915</v>
      </c>
      <c r="D3764" s="9" t="s">
        <v>14944</v>
      </c>
      <c r="E3764" s="9" t="s">
        <v>14945</v>
      </c>
      <c r="F3764" s="9" t="s">
        <v>13625</v>
      </c>
      <c r="G3764" s="10">
        <v>29.710429999999999</v>
      </c>
      <c r="H3764" s="8">
        <v>0.99545454545454548</v>
      </c>
      <c r="I3764" s="8">
        <v>0</v>
      </c>
      <c r="J3764" s="11">
        <v>1.2149999999999999E-2</v>
      </c>
      <c r="K3764" s="11">
        <v>0.21659999999999999</v>
      </c>
      <c r="L3764" s="11">
        <v>0.40486</v>
      </c>
    </row>
    <row r="3765" spans="2:12" x14ac:dyDescent="0.3">
      <c r="B3765" s="9" t="s">
        <v>14914</v>
      </c>
      <c r="C3765" s="9" t="s">
        <v>14915</v>
      </c>
      <c r="D3765" s="9" t="s">
        <v>14950</v>
      </c>
      <c r="E3765" s="9" t="s">
        <v>14951</v>
      </c>
      <c r="F3765" s="9" t="s">
        <v>13625</v>
      </c>
      <c r="G3765" s="10">
        <v>52.923699999999997</v>
      </c>
      <c r="H3765" s="8">
        <v>1</v>
      </c>
      <c r="I3765" s="8">
        <v>0</v>
      </c>
      <c r="J3765" s="11">
        <v>5.0899999999999999E-3</v>
      </c>
      <c r="K3765" s="11">
        <v>0.22455</v>
      </c>
      <c r="L3765" s="11">
        <v>0.60350999999999999</v>
      </c>
    </row>
    <row r="3766" spans="2:12" x14ac:dyDescent="0.3">
      <c r="B3766" s="9" t="s">
        <v>14914</v>
      </c>
      <c r="C3766" s="9" t="s">
        <v>14915</v>
      </c>
      <c r="D3766" s="9" t="s">
        <v>14960</v>
      </c>
      <c r="E3766" s="9" t="s">
        <v>14961</v>
      </c>
      <c r="F3766" s="9" t="s">
        <v>13625</v>
      </c>
      <c r="G3766" s="10">
        <v>52.025469999999999</v>
      </c>
      <c r="H3766" s="8">
        <v>0.98442521631644009</v>
      </c>
      <c r="I3766" s="8">
        <v>0</v>
      </c>
      <c r="J3766" s="11">
        <v>7.5700000000000003E-3</v>
      </c>
      <c r="K3766" s="11">
        <v>0.23821000000000001</v>
      </c>
      <c r="L3766" s="11">
        <v>0.60241</v>
      </c>
    </row>
    <row r="3767" spans="2:12" x14ac:dyDescent="0.3">
      <c r="B3767" s="9" t="s">
        <v>14914</v>
      </c>
      <c r="C3767" s="9" t="s">
        <v>14915</v>
      </c>
      <c r="D3767" s="9" t="s">
        <v>14952</v>
      </c>
      <c r="E3767" s="9" t="s">
        <v>14953</v>
      </c>
      <c r="F3767" s="9" t="s">
        <v>13625</v>
      </c>
      <c r="G3767" s="10">
        <v>48.009720000000002</v>
      </c>
      <c r="H3767" s="8">
        <v>0.97490674805018651</v>
      </c>
      <c r="I3767" s="8">
        <v>0</v>
      </c>
      <c r="J3767" s="11">
        <v>1.14E-3</v>
      </c>
      <c r="K3767" s="11">
        <v>4.4909999999999999E-2</v>
      </c>
      <c r="L3767" s="11">
        <v>0.44912000000000002</v>
      </c>
    </row>
    <row r="3768" spans="2:12" x14ac:dyDescent="0.3">
      <c r="B3768" s="9" t="s">
        <v>14914</v>
      </c>
      <c r="C3768" s="9" t="s">
        <v>14915</v>
      </c>
      <c r="D3768" s="9" t="s">
        <v>14936</v>
      </c>
      <c r="E3768" s="9" t="s">
        <v>14937</v>
      </c>
      <c r="F3768" s="9" t="s">
        <v>13625</v>
      </c>
      <c r="G3768" s="10">
        <v>26.673449999999999</v>
      </c>
      <c r="H3768" s="8">
        <v>0.99505238649592553</v>
      </c>
      <c r="I3768" s="8">
        <v>8.7310826542491267E-4</v>
      </c>
      <c r="J3768" s="11">
        <v>4.7400000000000003E-3</v>
      </c>
      <c r="K3768" s="11">
        <v>0.29827999999999999</v>
      </c>
      <c r="L3768" s="11">
        <v>0.38275999999999999</v>
      </c>
    </row>
    <row r="3769" spans="2:12" x14ac:dyDescent="0.3">
      <c r="B3769" s="9" t="s">
        <v>14914</v>
      </c>
      <c r="C3769" s="9" t="s">
        <v>14915</v>
      </c>
      <c r="D3769" s="9" t="s">
        <v>14928</v>
      </c>
      <c r="E3769" s="9" t="s">
        <v>14929</v>
      </c>
      <c r="F3769" s="9" t="s">
        <v>13625</v>
      </c>
      <c r="G3769" s="10">
        <v>47.976930000000003</v>
      </c>
      <c r="H3769" s="8">
        <v>0.99821268990169798</v>
      </c>
      <c r="I3769" s="8">
        <v>0</v>
      </c>
      <c r="J3769" s="11">
        <v>6.0499999999999998E-3</v>
      </c>
      <c r="K3769" s="11">
        <v>8.7419999999999998E-2</v>
      </c>
      <c r="L3769" s="11">
        <v>0.47613</v>
      </c>
    </row>
    <row r="3770" spans="2:12" x14ac:dyDescent="0.3">
      <c r="B3770" s="9" t="s">
        <v>14914</v>
      </c>
      <c r="C3770" s="9" t="s">
        <v>14915</v>
      </c>
      <c r="D3770" s="9" t="s">
        <v>14926</v>
      </c>
      <c r="E3770" s="9" t="s">
        <v>14927</v>
      </c>
      <c r="F3770" s="9" t="s">
        <v>13625</v>
      </c>
      <c r="G3770" s="10">
        <v>40.758490000000002</v>
      </c>
      <c r="H3770" s="8">
        <v>0.99837133550488599</v>
      </c>
      <c r="I3770" s="8">
        <v>0</v>
      </c>
      <c r="J3770" s="11">
        <v>3.13E-3</v>
      </c>
      <c r="K3770" s="11">
        <v>3.916E-2</v>
      </c>
      <c r="L3770" s="11">
        <v>0.37911</v>
      </c>
    </row>
    <row r="3771" spans="2:12" x14ac:dyDescent="0.3">
      <c r="B3771" s="9" t="s">
        <v>14914</v>
      </c>
      <c r="C3771" s="9" t="s">
        <v>14915</v>
      </c>
      <c r="D3771" s="9" t="s">
        <v>14965</v>
      </c>
      <c r="E3771" s="9" t="s">
        <v>14139</v>
      </c>
      <c r="F3771" s="9" t="s">
        <v>13625</v>
      </c>
      <c r="G3771" s="10">
        <v>53.509189999999997</v>
      </c>
      <c r="H3771" s="8">
        <v>0.99954222934309911</v>
      </c>
      <c r="I3771" s="8">
        <v>4.5777065690089265E-4</v>
      </c>
      <c r="J3771" s="11">
        <v>8.2500000000000004E-3</v>
      </c>
      <c r="K3771" s="11">
        <v>0.16397999999999999</v>
      </c>
      <c r="L3771" s="11">
        <v>0.61463999999999996</v>
      </c>
    </row>
    <row r="3772" spans="2:12" x14ac:dyDescent="0.3">
      <c r="B3772" s="9" t="s">
        <v>14914</v>
      </c>
      <c r="C3772" s="9" t="s">
        <v>14915</v>
      </c>
      <c r="D3772" s="9" t="s">
        <v>14916</v>
      </c>
      <c r="E3772" s="9" t="s">
        <v>14917</v>
      </c>
      <c r="F3772" s="9" t="s">
        <v>13625</v>
      </c>
      <c r="G3772" s="10">
        <v>29.690470000000001</v>
      </c>
      <c r="H3772" s="8">
        <v>0.95841784989858014</v>
      </c>
      <c r="I3772" s="8">
        <v>2.5354969574036511E-3</v>
      </c>
      <c r="J3772" s="11">
        <v>3.7499999999999999E-3</v>
      </c>
      <c r="K3772" s="11">
        <v>8.183E-2</v>
      </c>
      <c r="L3772" s="11">
        <v>0.31831999999999999</v>
      </c>
    </row>
    <row r="3773" spans="2:12" x14ac:dyDescent="0.3">
      <c r="B3773" s="9" t="s">
        <v>14914</v>
      </c>
      <c r="C3773" s="9" t="s">
        <v>14915</v>
      </c>
      <c r="D3773" s="9" t="s">
        <v>14932</v>
      </c>
      <c r="E3773" s="9" t="s">
        <v>14933</v>
      </c>
      <c r="F3773" s="9" t="s">
        <v>13625</v>
      </c>
      <c r="G3773" s="10">
        <v>76.503450000000001</v>
      </c>
      <c r="H3773" s="8">
        <v>0.99609375</v>
      </c>
      <c r="I3773" s="8">
        <v>1.8973214285714284E-2</v>
      </c>
      <c r="J3773" s="11">
        <v>7.8100000000000001E-3</v>
      </c>
      <c r="K3773" s="11">
        <v>0.17838999999999999</v>
      </c>
      <c r="L3773" s="11">
        <v>0.69401000000000002</v>
      </c>
    </row>
    <row r="3774" spans="2:12" x14ac:dyDescent="0.3">
      <c r="B3774" s="9" t="s">
        <v>14914</v>
      </c>
      <c r="C3774" s="9" t="s">
        <v>14915</v>
      </c>
      <c r="D3774" s="9" t="s">
        <v>14920</v>
      </c>
      <c r="E3774" s="9" t="s">
        <v>14921</v>
      </c>
      <c r="F3774" s="9" t="s">
        <v>13625</v>
      </c>
      <c r="G3774" s="10">
        <v>28.058820000000001</v>
      </c>
      <c r="H3774" s="8">
        <v>0.94694694694694692</v>
      </c>
      <c r="I3774" s="8">
        <v>0</v>
      </c>
      <c r="J3774" s="11">
        <v>7.26E-3</v>
      </c>
      <c r="K3774" s="11">
        <v>0.11255999999999999</v>
      </c>
      <c r="L3774" s="11">
        <v>0.31735999999999998</v>
      </c>
    </row>
    <row r="3775" spans="2:12" x14ac:dyDescent="0.3">
      <c r="B3775" s="9" t="s">
        <v>14914</v>
      </c>
      <c r="C3775" s="9" t="s">
        <v>14915</v>
      </c>
      <c r="D3775" s="9" t="s">
        <v>14918</v>
      </c>
      <c r="E3775" s="9" t="s">
        <v>14919</v>
      </c>
      <c r="F3775" s="9" t="s">
        <v>13625</v>
      </c>
      <c r="G3775" s="10">
        <v>28.060649999999999</v>
      </c>
      <c r="H3775" s="8">
        <v>0.96168747309513558</v>
      </c>
      <c r="I3775" s="8">
        <v>0</v>
      </c>
      <c r="J3775" s="11">
        <v>5.9500000000000004E-3</v>
      </c>
      <c r="K3775" s="11">
        <v>0.2631</v>
      </c>
      <c r="L3775" s="11">
        <v>0.31429000000000001</v>
      </c>
    </row>
    <row r="3776" spans="2:12" x14ac:dyDescent="0.3">
      <c r="B3776" s="9" t="s">
        <v>14914</v>
      </c>
      <c r="C3776" s="9" t="s">
        <v>14915</v>
      </c>
      <c r="D3776" s="9" t="s">
        <v>14938</v>
      </c>
      <c r="E3776" s="9" t="s">
        <v>14939</v>
      </c>
      <c r="F3776" s="9" t="s">
        <v>13625</v>
      </c>
      <c r="G3776" s="10">
        <v>32.254069999999999</v>
      </c>
      <c r="H3776" s="8">
        <v>0.92786561264822132</v>
      </c>
      <c r="I3776" s="8">
        <v>0</v>
      </c>
      <c r="J3776" s="11">
        <v>4.5700000000000003E-3</v>
      </c>
      <c r="K3776" s="11">
        <v>8.2720000000000002E-2</v>
      </c>
      <c r="L3776" s="11">
        <v>0.28336</v>
      </c>
    </row>
    <row r="3777" spans="2:12" x14ac:dyDescent="0.3">
      <c r="B3777" s="9" t="s">
        <v>14914</v>
      </c>
      <c r="C3777" s="9" t="s">
        <v>14915</v>
      </c>
      <c r="D3777" s="9" t="s">
        <v>14946</v>
      </c>
      <c r="E3777" s="9" t="s">
        <v>14947</v>
      </c>
      <c r="F3777" s="9" t="s">
        <v>13625</v>
      </c>
      <c r="G3777" s="10">
        <v>31.316079999999999</v>
      </c>
      <c r="H3777" s="8">
        <v>0.95460723022560479</v>
      </c>
      <c r="I3777" s="8">
        <v>4.484914378907312E-2</v>
      </c>
      <c r="J3777" s="11">
        <v>1.2869999999999999E-2</v>
      </c>
      <c r="K3777" s="11">
        <v>0.36108000000000001</v>
      </c>
      <c r="L3777" s="11">
        <v>0.40209</v>
      </c>
    </row>
    <row r="3778" spans="2:12" x14ac:dyDescent="0.3">
      <c r="B3778" s="9" t="s">
        <v>14914</v>
      </c>
      <c r="C3778" s="9" t="s">
        <v>14915</v>
      </c>
      <c r="D3778" s="9" t="s">
        <v>14924</v>
      </c>
      <c r="E3778" s="9" t="s">
        <v>14925</v>
      </c>
      <c r="F3778" s="9" t="s">
        <v>13625</v>
      </c>
      <c r="G3778" s="10">
        <v>30.838799999999999</v>
      </c>
      <c r="H3778" s="8">
        <v>0.92874337987481947</v>
      </c>
      <c r="I3778" s="8">
        <v>0</v>
      </c>
      <c r="J3778" s="11">
        <v>4.2700000000000004E-3</v>
      </c>
      <c r="K3778" s="11">
        <v>8.054E-2</v>
      </c>
      <c r="L3778" s="11">
        <v>0.36547000000000002</v>
      </c>
    </row>
    <row r="3779" spans="2:12" x14ac:dyDescent="0.3">
      <c r="B3779" s="9" t="s">
        <v>14914</v>
      </c>
      <c r="C3779" s="9" t="s">
        <v>14915</v>
      </c>
      <c r="D3779" s="9" t="s">
        <v>14922</v>
      </c>
      <c r="E3779" s="9" t="s">
        <v>14923</v>
      </c>
      <c r="F3779" s="9" t="s">
        <v>13625</v>
      </c>
      <c r="G3779" s="10">
        <v>27.92559</v>
      </c>
      <c r="H3779" s="8">
        <v>0.90444711538461542</v>
      </c>
      <c r="I3779" s="8">
        <v>0</v>
      </c>
      <c r="J3779" s="11">
        <v>8.3199999999999993E-3</v>
      </c>
      <c r="K3779" s="11">
        <v>0.21706</v>
      </c>
      <c r="L3779" s="11">
        <v>0.38973999999999998</v>
      </c>
    </row>
    <row r="3780" spans="2:12" x14ac:dyDescent="0.3">
      <c r="B3780" s="9" t="s">
        <v>14914</v>
      </c>
      <c r="C3780" s="9" t="s">
        <v>14915</v>
      </c>
      <c r="D3780" s="9" t="s">
        <v>14930</v>
      </c>
      <c r="E3780" s="9" t="s">
        <v>14931</v>
      </c>
      <c r="F3780" s="9" t="s">
        <v>13625</v>
      </c>
      <c r="G3780" s="10">
        <v>31.976939999999999</v>
      </c>
      <c r="H3780" s="8">
        <v>0.99049730757047827</v>
      </c>
      <c r="I3780" s="8">
        <v>0</v>
      </c>
      <c r="J3780" s="11">
        <v>3.3999999999999998E-3</v>
      </c>
      <c r="K3780" s="11">
        <v>6.4680000000000001E-2</v>
      </c>
      <c r="L3780" s="11">
        <v>0.36042999999999997</v>
      </c>
    </row>
    <row r="3781" spans="2:12" x14ac:dyDescent="0.3">
      <c r="B3781" s="9" t="s">
        <v>14914</v>
      </c>
      <c r="C3781" s="9" t="s">
        <v>14915</v>
      </c>
      <c r="D3781" s="9" t="s">
        <v>14934</v>
      </c>
      <c r="E3781" s="9" t="s">
        <v>14935</v>
      </c>
      <c r="F3781" s="9" t="s">
        <v>13625</v>
      </c>
      <c r="G3781" s="10">
        <v>48.144970000000001</v>
      </c>
      <c r="H3781" s="8">
        <v>0.95799299883313882</v>
      </c>
      <c r="I3781" s="8">
        <v>5.3092182030338393E-2</v>
      </c>
      <c r="J3781" s="11">
        <v>2.333E-2</v>
      </c>
      <c r="K3781" s="11">
        <v>0.33950000000000002</v>
      </c>
      <c r="L3781" s="11">
        <v>0.49718000000000001</v>
      </c>
    </row>
    <row r="3782" spans="2:12" x14ac:dyDescent="0.3">
      <c r="B3782" s="9" t="s">
        <v>14914</v>
      </c>
      <c r="C3782" s="9" t="s">
        <v>14915</v>
      </c>
      <c r="D3782" s="9" t="s">
        <v>14962</v>
      </c>
      <c r="E3782" s="9" t="s">
        <v>14963</v>
      </c>
      <c r="F3782" s="9" t="s">
        <v>13625</v>
      </c>
      <c r="G3782" s="10">
        <v>52.004150000000003</v>
      </c>
      <c r="H3782" s="8">
        <v>1</v>
      </c>
      <c r="I3782" s="8">
        <v>9.0881551045137842E-4</v>
      </c>
      <c r="J3782" s="11">
        <v>5.7800000000000004E-3</v>
      </c>
      <c r="K3782" s="11">
        <v>0.25696999999999998</v>
      </c>
      <c r="L3782" s="11">
        <v>0.59924999999999995</v>
      </c>
    </row>
    <row r="3783" spans="2:12" x14ac:dyDescent="0.3">
      <c r="B3783" s="9" t="s">
        <v>14914</v>
      </c>
      <c r="C3783" s="9" t="s">
        <v>14915</v>
      </c>
      <c r="D3783" s="9" t="s">
        <v>14964</v>
      </c>
      <c r="E3783" s="9" t="s">
        <v>11406</v>
      </c>
      <c r="F3783" s="9" t="s">
        <v>13625</v>
      </c>
      <c r="G3783" s="10">
        <v>52.550379999999997</v>
      </c>
      <c r="H3783" s="8">
        <v>0.99714557564224549</v>
      </c>
      <c r="I3783" s="8">
        <v>4.7573739295908661E-4</v>
      </c>
      <c r="J3783" s="11">
        <v>7.7000000000000002E-3</v>
      </c>
      <c r="K3783" s="11">
        <v>0.16095000000000001</v>
      </c>
      <c r="L3783" s="11">
        <v>0.54864000000000002</v>
      </c>
    </row>
    <row r="3784" spans="2:12" x14ac:dyDescent="0.3">
      <c r="B3784" s="9" t="s">
        <v>14966</v>
      </c>
      <c r="C3784" s="9" t="s">
        <v>14967</v>
      </c>
      <c r="D3784" s="9" t="s">
        <v>14978</v>
      </c>
      <c r="E3784" s="9" t="s">
        <v>14979</v>
      </c>
      <c r="F3784" s="9" t="s">
        <v>13625</v>
      </c>
      <c r="G3784" s="10">
        <v>52.95008</v>
      </c>
      <c r="H3784" s="8">
        <v>0.99118798955613574</v>
      </c>
      <c r="I3784" s="8">
        <v>3.2637075718015666E-4</v>
      </c>
      <c r="J3784" s="11">
        <v>3.1900000000000001E-3</v>
      </c>
      <c r="K3784" s="11">
        <v>9.8479999999999998E-2</v>
      </c>
      <c r="L3784" s="11">
        <v>0.49321999999999999</v>
      </c>
    </row>
    <row r="3785" spans="2:12" x14ac:dyDescent="0.3">
      <c r="B3785" s="9" t="s">
        <v>14966</v>
      </c>
      <c r="C3785" s="9" t="s">
        <v>14967</v>
      </c>
      <c r="D3785" s="9" t="s">
        <v>14976</v>
      </c>
      <c r="E3785" s="9" t="s">
        <v>14977</v>
      </c>
      <c r="F3785" s="9" t="s">
        <v>13625</v>
      </c>
      <c r="G3785" s="10">
        <v>69.102180000000004</v>
      </c>
      <c r="H3785" s="8">
        <v>0.99943534726143424</v>
      </c>
      <c r="I3785" s="8">
        <v>0</v>
      </c>
      <c r="J3785" s="11">
        <v>2.1099999999999999E-3</v>
      </c>
      <c r="K3785" s="11">
        <v>8.0060000000000006E-2</v>
      </c>
      <c r="L3785" s="11">
        <v>0.52878999999999998</v>
      </c>
    </row>
    <row r="3786" spans="2:12" x14ac:dyDescent="0.3">
      <c r="B3786" s="9" t="s">
        <v>14966</v>
      </c>
      <c r="C3786" s="9" t="s">
        <v>14967</v>
      </c>
      <c r="D3786" s="9" t="s">
        <v>14992</v>
      </c>
      <c r="E3786" s="9" t="s">
        <v>14993</v>
      </c>
      <c r="F3786" s="9" t="s">
        <v>13625</v>
      </c>
      <c r="G3786" s="10">
        <v>59.25056</v>
      </c>
      <c r="H3786" s="8">
        <v>0.99916247906197653</v>
      </c>
      <c r="I3786" s="8">
        <v>2.5125628140703518E-3</v>
      </c>
      <c r="J3786" s="11">
        <v>1.004E-2</v>
      </c>
      <c r="K3786" s="11">
        <v>0.26785999999999999</v>
      </c>
      <c r="L3786" s="11">
        <v>0.62834999999999996</v>
      </c>
    </row>
    <row r="3787" spans="2:12" x14ac:dyDescent="0.3">
      <c r="B3787" s="9" t="s">
        <v>14966</v>
      </c>
      <c r="C3787" s="9" t="s">
        <v>14967</v>
      </c>
      <c r="D3787" s="9" t="s">
        <v>14948</v>
      </c>
      <c r="E3787" s="9" t="s">
        <v>14949</v>
      </c>
      <c r="F3787" s="9" t="s">
        <v>13625</v>
      </c>
      <c r="G3787" s="10">
        <v>37.442920000000001</v>
      </c>
      <c r="H3787" s="8">
        <v>0.999409681227863</v>
      </c>
      <c r="I3787" s="8">
        <v>5.9031877213695393E-4</v>
      </c>
      <c r="J3787" s="11">
        <v>5.9500000000000004E-3</v>
      </c>
      <c r="K3787" s="11">
        <v>0.23777000000000001</v>
      </c>
      <c r="L3787" s="11">
        <v>0.51041999999999998</v>
      </c>
    </row>
    <row r="3788" spans="2:12" x14ac:dyDescent="0.3">
      <c r="B3788" s="9" t="s">
        <v>14966</v>
      </c>
      <c r="C3788" s="9" t="s">
        <v>14967</v>
      </c>
      <c r="D3788" s="9" t="s">
        <v>14121</v>
      </c>
      <c r="E3788" s="9" t="s">
        <v>14122</v>
      </c>
      <c r="F3788" s="9" t="s">
        <v>13625</v>
      </c>
      <c r="G3788" s="10">
        <v>34.369340000000001</v>
      </c>
      <c r="H3788" s="8">
        <v>1</v>
      </c>
      <c r="I3788" s="8">
        <v>0</v>
      </c>
      <c r="J3788" s="11">
        <v>4.0699999999999998E-3</v>
      </c>
      <c r="K3788" s="11">
        <v>0.17712</v>
      </c>
      <c r="L3788" s="11">
        <v>0.50116000000000005</v>
      </c>
    </row>
    <row r="3789" spans="2:12" x14ac:dyDescent="0.3">
      <c r="B3789" s="9" t="s">
        <v>14966</v>
      </c>
      <c r="C3789" s="9" t="s">
        <v>14967</v>
      </c>
      <c r="D3789" s="9" t="s">
        <v>14972</v>
      </c>
      <c r="E3789" s="9" t="s">
        <v>14973</v>
      </c>
      <c r="F3789" s="9" t="s">
        <v>13625</v>
      </c>
      <c r="G3789" s="10">
        <v>35.708779999999997</v>
      </c>
      <c r="H3789" s="8">
        <v>0.96590909090909094</v>
      </c>
      <c r="I3789" s="8">
        <v>7.305194805194805E-3</v>
      </c>
      <c r="J3789" s="11">
        <v>2.6120000000000001E-2</v>
      </c>
      <c r="K3789" s="11">
        <v>0.45140999999999998</v>
      </c>
      <c r="L3789" s="11">
        <v>0.47334999999999999</v>
      </c>
    </row>
    <row r="3790" spans="2:12" x14ac:dyDescent="0.3">
      <c r="B3790" s="9" t="s">
        <v>14966</v>
      </c>
      <c r="C3790" s="9" t="s">
        <v>14967</v>
      </c>
      <c r="D3790" s="9" t="s">
        <v>15005</v>
      </c>
      <c r="E3790" s="9" t="s">
        <v>15006</v>
      </c>
      <c r="F3790" s="9" t="s">
        <v>13625</v>
      </c>
      <c r="G3790" s="10">
        <v>33.276209999999999</v>
      </c>
      <c r="H3790" s="8">
        <v>0.97872340425531912</v>
      </c>
      <c r="I3790" s="8">
        <v>6.1770761839396015E-3</v>
      </c>
      <c r="J3790" s="11">
        <v>1.076E-2</v>
      </c>
      <c r="K3790" s="11">
        <v>0.3493</v>
      </c>
      <c r="L3790" s="11">
        <v>0.45694000000000001</v>
      </c>
    </row>
    <row r="3791" spans="2:12" x14ac:dyDescent="0.3">
      <c r="B3791" s="9" t="s">
        <v>14966</v>
      </c>
      <c r="C3791" s="9" t="s">
        <v>14967</v>
      </c>
      <c r="D3791" s="9" t="s">
        <v>14986</v>
      </c>
      <c r="E3791" s="9" t="s">
        <v>14987</v>
      </c>
      <c r="F3791" s="9" t="s">
        <v>13625</v>
      </c>
      <c r="G3791" s="10">
        <v>30.573170000000001</v>
      </c>
      <c r="H3791" s="8">
        <v>0.99920760697305866</v>
      </c>
      <c r="I3791" s="8">
        <v>0</v>
      </c>
      <c r="J3791" s="11">
        <v>2.036E-2</v>
      </c>
      <c r="K3791" s="11">
        <v>0.42275000000000001</v>
      </c>
      <c r="L3791" s="11">
        <v>0.56286999999999998</v>
      </c>
    </row>
    <row r="3792" spans="2:12" x14ac:dyDescent="0.3">
      <c r="B3792" s="9" t="s">
        <v>14966</v>
      </c>
      <c r="C3792" s="9" t="s">
        <v>14967</v>
      </c>
      <c r="D3792" s="9" t="s">
        <v>15003</v>
      </c>
      <c r="E3792" s="9" t="s">
        <v>15004</v>
      </c>
      <c r="F3792" s="9" t="s">
        <v>13625</v>
      </c>
      <c r="G3792" s="10">
        <v>46.204430000000002</v>
      </c>
      <c r="H3792" s="8">
        <v>0.96392496392496396</v>
      </c>
      <c r="I3792" s="8">
        <v>2.2727272727272728E-2</v>
      </c>
      <c r="J3792" s="11">
        <v>6.5399999999999998E-3</v>
      </c>
      <c r="K3792" s="11">
        <v>0.20232</v>
      </c>
      <c r="L3792" s="11">
        <v>0.53144999999999998</v>
      </c>
    </row>
    <row r="3793" spans="2:12" x14ac:dyDescent="0.3">
      <c r="B3793" s="9" t="s">
        <v>14966</v>
      </c>
      <c r="C3793" s="9" t="s">
        <v>14967</v>
      </c>
      <c r="D3793" s="9" t="s">
        <v>15001</v>
      </c>
      <c r="E3793" s="9" t="s">
        <v>15002</v>
      </c>
      <c r="F3793" s="9" t="s">
        <v>13625</v>
      </c>
      <c r="G3793" s="10">
        <v>28.311730000000001</v>
      </c>
      <c r="H3793" s="8">
        <v>0.98703026272031924</v>
      </c>
      <c r="I3793" s="8">
        <v>0</v>
      </c>
      <c r="J3793" s="11">
        <v>2.4499999999999999E-3</v>
      </c>
      <c r="K3793" s="11">
        <v>9.1310000000000002E-2</v>
      </c>
      <c r="L3793" s="11">
        <v>0.35493000000000002</v>
      </c>
    </row>
    <row r="3794" spans="2:12" x14ac:dyDescent="0.3">
      <c r="B3794" s="9" t="s">
        <v>14966</v>
      </c>
      <c r="C3794" s="9" t="s">
        <v>14967</v>
      </c>
      <c r="D3794" s="9" t="s">
        <v>14984</v>
      </c>
      <c r="E3794" s="9" t="s">
        <v>14985</v>
      </c>
      <c r="F3794" s="9" t="s">
        <v>13625</v>
      </c>
      <c r="G3794" s="10">
        <v>34.748820000000002</v>
      </c>
      <c r="H3794" s="8">
        <v>0.9940867279894875</v>
      </c>
      <c r="I3794" s="8">
        <v>3.9421813403416554E-3</v>
      </c>
      <c r="J3794" s="11">
        <v>3.635E-2</v>
      </c>
      <c r="K3794" s="11">
        <v>0.34871999999999997</v>
      </c>
      <c r="L3794" s="11">
        <v>0.60806000000000004</v>
      </c>
    </row>
    <row r="3795" spans="2:12" x14ac:dyDescent="0.3">
      <c r="B3795" s="9" t="s">
        <v>14966</v>
      </c>
      <c r="C3795" s="9" t="s">
        <v>14967</v>
      </c>
      <c r="D3795" s="9" t="s">
        <v>14952</v>
      </c>
      <c r="E3795" s="9" t="s">
        <v>14953</v>
      </c>
      <c r="F3795" s="9" t="s">
        <v>13625</v>
      </c>
      <c r="G3795" s="10">
        <v>48.009720000000002</v>
      </c>
      <c r="H3795" s="8">
        <v>0.97490674805018651</v>
      </c>
      <c r="I3795" s="8">
        <v>0</v>
      </c>
      <c r="J3795" s="11">
        <v>1.14E-3</v>
      </c>
      <c r="K3795" s="11">
        <v>4.4909999999999999E-2</v>
      </c>
      <c r="L3795" s="11">
        <v>0.44912000000000002</v>
      </c>
    </row>
    <row r="3796" spans="2:12" x14ac:dyDescent="0.3">
      <c r="B3796" s="9" t="s">
        <v>14966</v>
      </c>
      <c r="C3796" s="9" t="s">
        <v>14967</v>
      </c>
      <c r="D3796" s="9" t="s">
        <v>14982</v>
      </c>
      <c r="E3796" s="9" t="s">
        <v>14983</v>
      </c>
      <c r="F3796" s="9" t="s">
        <v>13625</v>
      </c>
      <c r="G3796" s="10">
        <v>60.072569999999999</v>
      </c>
      <c r="H3796" s="8">
        <v>1</v>
      </c>
      <c r="I3796" s="8">
        <v>0</v>
      </c>
      <c r="J3796" s="11">
        <v>1.1900000000000001E-3</v>
      </c>
      <c r="K3796" s="11">
        <v>0.11688</v>
      </c>
      <c r="L3796" s="11">
        <v>0.57006999999999997</v>
      </c>
    </row>
    <row r="3797" spans="2:12" x14ac:dyDescent="0.3">
      <c r="B3797" s="9" t="s">
        <v>14966</v>
      </c>
      <c r="C3797" s="9" t="s">
        <v>14967</v>
      </c>
      <c r="D3797" s="9" t="s">
        <v>14980</v>
      </c>
      <c r="E3797" s="9" t="s">
        <v>14981</v>
      </c>
      <c r="F3797" s="9" t="s">
        <v>13625</v>
      </c>
      <c r="G3797" s="10">
        <v>71.314269999999993</v>
      </c>
      <c r="H3797" s="8">
        <v>0.99829448550312683</v>
      </c>
      <c r="I3797" s="8">
        <v>5.6850483229107444E-4</v>
      </c>
      <c r="J3797" s="11">
        <v>4.4400000000000004E-3</v>
      </c>
      <c r="K3797" s="11">
        <v>7.0389999999999994E-2</v>
      </c>
      <c r="L3797" s="11">
        <v>0.59543000000000001</v>
      </c>
    </row>
    <row r="3798" spans="2:12" x14ac:dyDescent="0.3">
      <c r="B3798" s="9" t="s">
        <v>14966</v>
      </c>
      <c r="C3798" s="9" t="s">
        <v>14967</v>
      </c>
      <c r="D3798" s="9" t="s">
        <v>14988</v>
      </c>
      <c r="E3798" s="9" t="s">
        <v>14989</v>
      </c>
      <c r="F3798" s="9" t="s">
        <v>13625</v>
      </c>
      <c r="G3798" s="10">
        <v>31.68995</v>
      </c>
      <c r="H3798" s="8">
        <v>0.97044334975369462</v>
      </c>
      <c r="I3798" s="8">
        <v>0</v>
      </c>
      <c r="J3798" s="11">
        <v>6.25E-2</v>
      </c>
      <c r="K3798" s="11">
        <v>0.36642000000000002</v>
      </c>
      <c r="L3798" s="11">
        <v>0.54105000000000003</v>
      </c>
    </row>
    <row r="3799" spans="2:12" x14ac:dyDescent="0.3">
      <c r="B3799" s="9" t="s">
        <v>14966</v>
      </c>
      <c r="C3799" s="9" t="s">
        <v>14967</v>
      </c>
      <c r="D3799" s="9" t="s">
        <v>14994</v>
      </c>
      <c r="E3799" s="9" t="s">
        <v>14995</v>
      </c>
      <c r="F3799" s="9" t="s">
        <v>13625</v>
      </c>
      <c r="G3799" s="10">
        <v>40.849890000000002</v>
      </c>
      <c r="H3799" s="8">
        <v>0.99335158388736799</v>
      </c>
      <c r="I3799" s="8">
        <v>3.5197497066875244E-3</v>
      </c>
      <c r="J3799" s="11">
        <v>5.3899999999999998E-3</v>
      </c>
      <c r="K3799" s="11">
        <v>0.10786999999999999</v>
      </c>
      <c r="L3799" s="11">
        <v>0.4466</v>
      </c>
    </row>
    <row r="3800" spans="2:12" x14ac:dyDescent="0.3">
      <c r="B3800" s="9" t="s">
        <v>14966</v>
      </c>
      <c r="C3800" s="9" t="s">
        <v>14967</v>
      </c>
      <c r="D3800" s="9" t="s">
        <v>14974</v>
      </c>
      <c r="E3800" s="9" t="s">
        <v>14975</v>
      </c>
      <c r="F3800" s="9" t="s">
        <v>13625</v>
      </c>
      <c r="G3800" s="10">
        <v>72.741169999999997</v>
      </c>
      <c r="H3800" s="8">
        <v>1</v>
      </c>
      <c r="I3800" s="8">
        <v>6.3011972274732201E-4</v>
      </c>
      <c r="J3800" s="11">
        <v>2.2790000000000001E-2</v>
      </c>
      <c r="K3800" s="11">
        <v>0.26352999999999999</v>
      </c>
      <c r="L3800" s="11">
        <v>0.67735000000000001</v>
      </c>
    </row>
    <row r="3801" spans="2:12" x14ac:dyDescent="0.3">
      <c r="B3801" s="9" t="s">
        <v>14966</v>
      </c>
      <c r="C3801" s="9" t="s">
        <v>14967</v>
      </c>
      <c r="D3801" s="9" t="s">
        <v>14990</v>
      </c>
      <c r="E3801" s="9" t="s">
        <v>14991</v>
      </c>
      <c r="F3801" s="9" t="s">
        <v>13625</v>
      </c>
      <c r="G3801" s="10">
        <v>29.391449999999999</v>
      </c>
      <c r="H3801" s="8">
        <v>0.99554990464081372</v>
      </c>
      <c r="I3801" s="8">
        <v>4.4500953591862687E-3</v>
      </c>
      <c r="J3801" s="11">
        <v>2.298E-2</v>
      </c>
      <c r="K3801" s="11">
        <v>0.45772000000000002</v>
      </c>
      <c r="L3801" s="11">
        <v>0.51746000000000003</v>
      </c>
    </row>
    <row r="3802" spans="2:12" x14ac:dyDescent="0.3">
      <c r="B3802" s="9" t="s">
        <v>14966</v>
      </c>
      <c r="C3802" s="9" t="s">
        <v>14967</v>
      </c>
      <c r="D3802" s="9" t="s">
        <v>14999</v>
      </c>
      <c r="E3802" s="9" t="s">
        <v>15000</v>
      </c>
      <c r="F3802" s="9" t="s">
        <v>13625</v>
      </c>
      <c r="G3802" s="10">
        <v>33.399169999999998</v>
      </c>
      <c r="H3802" s="8">
        <v>0.96732588134135855</v>
      </c>
      <c r="I3802" s="8">
        <v>7.3086844368013756E-3</v>
      </c>
      <c r="J3802" s="11">
        <v>8.1049999999999997E-2</v>
      </c>
      <c r="K3802" s="11">
        <v>0.21953</v>
      </c>
      <c r="L3802" s="11">
        <v>0.43140000000000001</v>
      </c>
    </row>
    <row r="3803" spans="2:12" x14ac:dyDescent="0.3">
      <c r="B3803" s="9" t="s">
        <v>14966</v>
      </c>
      <c r="C3803" s="9" t="s">
        <v>14967</v>
      </c>
      <c r="D3803" s="9" t="s">
        <v>14968</v>
      </c>
      <c r="E3803" s="9" t="s">
        <v>14969</v>
      </c>
      <c r="F3803" s="9" t="s">
        <v>13625</v>
      </c>
      <c r="G3803" s="10">
        <v>32.912680000000002</v>
      </c>
      <c r="H3803" s="8">
        <v>0.9939393939393939</v>
      </c>
      <c r="I3803" s="8">
        <v>6.0606060606060606E-3</v>
      </c>
      <c r="J3803" s="11">
        <v>2.128E-2</v>
      </c>
      <c r="K3803" s="11">
        <v>0.37234</v>
      </c>
      <c r="L3803" s="11">
        <v>0.54827999999999999</v>
      </c>
    </row>
    <row r="3804" spans="2:12" x14ac:dyDescent="0.3">
      <c r="B3804" s="9" t="s">
        <v>14966</v>
      </c>
      <c r="C3804" s="9" t="s">
        <v>14967</v>
      </c>
      <c r="D3804" s="9" t="s">
        <v>14946</v>
      </c>
      <c r="E3804" s="9" t="s">
        <v>14947</v>
      </c>
      <c r="F3804" s="9" t="s">
        <v>13625</v>
      </c>
      <c r="G3804" s="10">
        <v>31.316079999999999</v>
      </c>
      <c r="H3804" s="8">
        <v>0.95460723022560479</v>
      </c>
      <c r="I3804" s="8">
        <v>4.484914378907312E-2</v>
      </c>
      <c r="J3804" s="11">
        <v>1.2869999999999999E-2</v>
      </c>
      <c r="K3804" s="11">
        <v>0.36108000000000001</v>
      </c>
      <c r="L3804" s="11">
        <v>0.40209</v>
      </c>
    </row>
    <row r="3805" spans="2:12" x14ac:dyDescent="0.3">
      <c r="B3805" s="9" t="s">
        <v>14966</v>
      </c>
      <c r="C3805" s="9" t="s">
        <v>14967</v>
      </c>
      <c r="D3805" s="9" t="s">
        <v>14996</v>
      </c>
      <c r="E3805" s="9" t="s">
        <v>14997</v>
      </c>
      <c r="F3805" s="9" t="s">
        <v>13625</v>
      </c>
      <c r="G3805" s="10">
        <v>58.377580000000002</v>
      </c>
      <c r="H3805" s="8">
        <v>1</v>
      </c>
      <c r="I3805" s="8">
        <v>0</v>
      </c>
      <c r="J3805" s="11">
        <v>4.5599999999999998E-3</v>
      </c>
      <c r="K3805" s="11">
        <v>8.899E-2</v>
      </c>
      <c r="L3805" s="11">
        <v>0.56245999999999996</v>
      </c>
    </row>
    <row r="3806" spans="2:12" x14ac:dyDescent="0.3">
      <c r="B3806" s="9" t="s">
        <v>14966</v>
      </c>
      <c r="C3806" s="9" t="s">
        <v>14967</v>
      </c>
      <c r="D3806" s="9" t="s">
        <v>14970</v>
      </c>
      <c r="E3806" s="9" t="s">
        <v>14971</v>
      </c>
      <c r="F3806" s="9" t="s">
        <v>13625</v>
      </c>
      <c r="G3806" s="10">
        <v>57.097369999999998</v>
      </c>
      <c r="H3806" s="8">
        <v>0.96729490022172948</v>
      </c>
      <c r="I3806" s="8">
        <v>1.7184035476718405E-2</v>
      </c>
      <c r="J3806" s="11">
        <v>1.093E-2</v>
      </c>
      <c r="K3806" s="11">
        <v>0.22814999999999999</v>
      </c>
      <c r="L3806" s="11">
        <v>0.58226</v>
      </c>
    </row>
    <row r="3807" spans="2:12" x14ac:dyDescent="0.3">
      <c r="B3807" s="9" t="s">
        <v>14966</v>
      </c>
      <c r="C3807" s="9" t="s">
        <v>14967</v>
      </c>
      <c r="D3807" s="9" t="s">
        <v>14998</v>
      </c>
      <c r="E3807" s="9" t="s">
        <v>14610</v>
      </c>
      <c r="F3807" s="9" t="s">
        <v>13625</v>
      </c>
      <c r="G3807" s="10">
        <v>60.308399999999999</v>
      </c>
      <c r="H3807" s="8">
        <v>1</v>
      </c>
      <c r="I3807" s="8">
        <v>0</v>
      </c>
      <c r="J3807" s="11">
        <v>1.3799999999999999E-3</v>
      </c>
      <c r="K3807" s="11">
        <v>3.9260000000000003E-2</v>
      </c>
      <c r="L3807" s="11">
        <v>0.54613999999999996</v>
      </c>
    </row>
    <row r="3808" spans="2:12" x14ac:dyDescent="0.3">
      <c r="B3808" s="9" t="s">
        <v>15007</v>
      </c>
      <c r="C3808" s="9" t="s">
        <v>15008</v>
      </c>
      <c r="D3808" s="9" t="s">
        <v>15041</v>
      </c>
      <c r="E3808" s="9" t="s">
        <v>15042</v>
      </c>
      <c r="F3808" s="9" t="s">
        <v>13625</v>
      </c>
      <c r="G3808" s="10">
        <v>62.436239999999998</v>
      </c>
      <c r="H3808" s="8">
        <v>0.99619771863117867</v>
      </c>
      <c r="I3808" s="8">
        <v>0</v>
      </c>
      <c r="J3808" s="11">
        <v>4.81E-3</v>
      </c>
      <c r="K3808" s="11">
        <v>0.25974999999999998</v>
      </c>
      <c r="L3808" s="11">
        <v>0.65098999999999996</v>
      </c>
    </row>
    <row r="3809" spans="2:12" x14ac:dyDescent="0.3">
      <c r="B3809" s="9" t="s">
        <v>15007</v>
      </c>
      <c r="C3809" s="9" t="s">
        <v>15008</v>
      </c>
      <c r="D3809" s="9" t="s">
        <v>15037</v>
      </c>
      <c r="E3809" s="9" t="s">
        <v>15038</v>
      </c>
      <c r="F3809" s="9" t="s">
        <v>13625</v>
      </c>
      <c r="G3809" s="10">
        <v>46.755490000000002</v>
      </c>
      <c r="H3809" s="8">
        <v>1</v>
      </c>
      <c r="I3809" s="8">
        <v>0</v>
      </c>
      <c r="J3809" s="11">
        <v>1.8799999999999999E-3</v>
      </c>
      <c r="K3809" s="11">
        <v>7.4649999999999994E-2</v>
      </c>
      <c r="L3809" s="11">
        <v>0.55164000000000002</v>
      </c>
    </row>
    <row r="3810" spans="2:12" x14ac:dyDescent="0.3">
      <c r="B3810" s="9" t="s">
        <v>15007</v>
      </c>
      <c r="C3810" s="9" t="s">
        <v>15008</v>
      </c>
      <c r="D3810" s="9" t="s">
        <v>15009</v>
      </c>
      <c r="E3810" s="9" t="s">
        <v>15010</v>
      </c>
      <c r="F3810" s="9" t="s">
        <v>13625</v>
      </c>
      <c r="G3810" s="10">
        <v>56.966749999999998</v>
      </c>
      <c r="H3810" s="8">
        <v>1</v>
      </c>
      <c r="I3810" s="8">
        <v>0</v>
      </c>
      <c r="J3810" s="11">
        <v>2.7899999999999999E-3</v>
      </c>
      <c r="K3810" s="11">
        <v>0.14138000000000001</v>
      </c>
      <c r="L3810" s="11">
        <v>0.60931999999999997</v>
      </c>
    </row>
    <row r="3811" spans="2:12" x14ac:dyDescent="0.3">
      <c r="B3811" s="9" t="s">
        <v>15007</v>
      </c>
      <c r="C3811" s="9" t="s">
        <v>15008</v>
      </c>
      <c r="D3811" s="9" t="s">
        <v>14965</v>
      </c>
      <c r="E3811" s="9" t="s">
        <v>14139</v>
      </c>
      <c r="F3811" s="9" t="s">
        <v>13625</v>
      </c>
      <c r="G3811" s="10">
        <v>53.509189999999997</v>
      </c>
      <c r="H3811" s="8">
        <v>0.99954222934309911</v>
      </c>
      <c r="I3811" s="8">
        <v>4.5777065690089265E-4</v>
      </c>
      <c r="J3811" s="11">
        <v>8.2500000000000004E-3</v>
      </c>
      <c r="K3811" s="11">
        <v>0.16397999999999999</v>
      </c>
      <c r="L3811" s="11">
        <v>0.61463999999999996</v>
      </c>
    </row>
    <row r="3812" spans="2:12" x14ac:dyDescent="0.3">
      <c r="B3812" s="9" t="s">
        <v>15007</v>
      </c>
      <c r="C3812" s="9" t="s">
        <v>15008</v>
      </c>
      <c r="D3812" s="9" t="s">
        <v>15027</v>
      </c>
      <c r="E3812" s="9" t="s">
        <v>15028</v>
      </c>
      <c r="F3812" s="9" t="s">
        <v>13625</v>
      </c>
      <c r="G3812" s="10">
        <v>66.108779999999996</v>
      </c>
      <c r="H3812" s="8">
        <v>1</v>
      </c>
      <c r="I3812" s="8">
        <v>0</v>
      </c>
      <c r="J3812" s="11">
        <v>5.1700000000000001E-3</v>
      </c>
      <c r="K3812" s="11">
        <v>0.14163000000000001</v>
      </c>
      <c r="L3812" s="11">
        <v>0.70598000000000005</v>
      </c>
    </row>
    <row r="3813" spans="2:12" x14ac:dyDescent="0.3">
      <c r="B3813" s="9" t="s">
        <v>15007</v>
      </c>
      <c r="C3813" s="9" t="s">
        <v>15008</v>
      </c>
      <c r="D3813" s="9" t="s">
        <v>15031</v>
      </c>
      <c r="E3813" s="9" t="s">
        <v>15032</v>
      </c>
      <c r="F3813" s="9" t="s">
        <v>13625</v>
      </c>
      <c r="G3813" s="10">
        <v>49.785519999999998</v>
      </c>
      <c r="H3813" s="8">
        <v>0.99963885879378833</v>
      </c>
      <c r="I3813" s="8">
        <v>0</v>
      </c>
      <c r="J3813" s="11">
        <v>4.4900000000000001E-3</v>
      </c>
      <c r="K3813" s="11">
        <v>0.13295000000000001</v>
      </c>
      <c r="L3813" s="11">
        <v>0.57870999999999995</v>
      </c>
    </row>
    <row r="3814" spans="2:12" x14ac:dyDescent="0.3">
      <c r="B3814" s="9" t="s">
        <v>15007</v>
      </c>
      <c r="C3814" s="9" t="s">
        <v>15008</v>
      </c>
      <c r="D3814" s="9" t="s">
        <v>15039</v>
      </c>
      <c r="E3814" s="9" t="s">
        <v>15040</v>
      </c>
      <c r="F3814" s="9" t="s">
        <v>13625</v>
      </c>
      <c r="G3814" s="10">
        <v>53.76182</v>
      </c>
      <c r="H3814" s="8">
        <v>0.99542429284525791</v>
      </c>
      <c r="I3814" s="8">
        <v>0</v>
      </c>
      <c r="J3814" s="11">
        <v>4.5599999999999998E-3</v>
      </c>
      <c r="K3814" s="11">
        <v>0.12436999999999999</v>
      </c>
      <c r="L3814" s="11">
        <v>0.56947999999999999</v>
      </c>
    </row>
    <row r="3815" spans="2:12" x14ac:dyDescent="0.3">
      <c r="B3815" s="9" t="s">
        <v>15007</v>
      </c>
      <c r="C3815" s="9" t="s">
        <v>15008</v>
      </c>
      <c r="D3815" s="9" t="s">
        <v>15011</v>
      </c>
      <c r="E3815" s="9" t="s">
        <v>15012</v>
      </c>
      <c r="F3815" s="9" t="s">
        <v>13625</v>
      </c>
      <c r="G3815" s="10">
        <v>61.597619999999999</v>
      </c>
      <c r="H3815" s="8">
        <v>0.99328295549958023</v>
      </c>
      <c r="I3815" s="8">
        <v>4.1981528127623844E-4</v>
      </c>
      <c r="J3815" s="11">
        <v>1.2899999999999999E-3</v>
      </c>
      <c r="K3815" s="11">
        <v>8.4409999999999999E-2</v>
      </c>
      <c r="L3815" s="11">
        <v>0.56764999999999999</v>
      </c>
    </row>
    <row r="3816" spans="2:12" x14ac:dyDescent="0.3">
      <c r="B3816" s="9" t="s">
        <v>15007</v>
      </c>
      <c r="C3816" s="9" t="s">
        <v>15008</v>
      </c>
      <c r="D3816" s="9" t="s">
        <v>15021</v>
      </c>
      <c r="E3816" s="9" t="s">
        <v>15022</v>
      </c>
      <c r="F3816" s="9" t="s">
        <v>13625</v>
      </c>
      <c r="G3816" s="10">
        <v>60.367420000000003</v>
      </c>
      <c r="H3816" s="8">
        <v>0.99943117178612062</v>
      </c>
      <c r="I3816" s="8">
        <v>0</v>
      </c>
      <c r="J3816" s="11">
        <v>7.8399999999999997E-3</v>
      </c>
      <c r="K3816" s="11">
        <v>0.19511999999999999</v>
      </c>
      <c r="L3816" s="11">
        <v>0.66027999999999998</v>
      </c>
    </row>
    <row r="3817" spans="2:12" x14ac:dyDescent="0.3">
      <c r="B3817" s="9" t="s">
        <v>15007</v>
      </c>
      <c r="C3817" s="9" t="s">
        <v>15008</v>
      </c>
      <c r="D3817" s="9" t="s">
        <v>15023</v>
      </c>
      <c r="E3817" s="9" t="s">
        <v>15024</v>
      </c>
      <c r="F3817" s="9" t="s">
        <v>13625</v>
      </c>
      <c r="G3817" s="10">
        <v>64.846890000000002</v>
      </c>
      <c r="H3817" s="8">
        <v>0.99936427209154477</v>
      </c>
      <c r="I3817" s="8">
        <v>7.6287349014621739E-3</v>
      </c>
      <c r="J3817" s="11">
        <v>6.3099999999999996E-3</v>
      </c>
      <c r="K3817" s="11">
        <v>0.23624999999999999</v>
      </c>
      <c r="L3817" s="11">
        <v>0.63300000000000001</v>
      </c>
    </row>
    <row r="3818" spans="2:12" x14ac:dyDescent="0.3">
      <c r="B3818" s="9" t="s">
        <v>15007</v>
      </c>
      <c r="C3818" s="9" t="s">
        <v>15008</v>
      </c>
      <c r="D3818" s="9" t="s">
        <v>15029</v>
      </c>
      <c r="E3818" s="9" t="s">
        <v>15030</v>
      </c>
      <c r="F3818" s="9" t="s">
        <v>13625</v>
      </c>
      <c r="G3818" s="10">
        <v>55.389380000000003</v>
      </c>
      <c r="H3818" s="8">
        <v>0.99944320712694878</v>
      </c>
      <c r="I3818" s="8">
        <v>0</v>
      </c>
      <c r="J3818" s="11">
        <v>1.75E-3</v>
      </c>
      <c r="K3818" s="11">
        <v>7.4679999999999996E-2</v>
      </c>
      <c r="L3818" s="11">
        <v>0.5776</v>
      </c>
    </row>
    <row r="3819" spans="2:12" x14ac:dyDescent="0.3">
      <c r="B3819" s="9" t="s">
        <v>15007</v>
      </c>
      <c r="C3819" s="9" t="s">
        <v>15008</v>
      </c>
      <c r="D3819" s="9" t="s">
        <v>15033</v>
      </c>
      <c r="E3819" s="9" t="s">
        <v>15034</v>
      </c>
      <c r="F3819" s="9" t="s">
        <v>13625</v>
      </c>
      <c r="G3819" s="10">
        <v>56.467590000000001</v>
      </c>
      <c r="H3819" s="8">
        <v>1</v>
      </c>
      <c r="I3819" s="8">
        <v>0</v>
      </c>
      <c r="J3819" s="11">
        <v>6.4099999999999999E-3</v>
      </c>
      <c r="K3819" s="11">
        <v>0.24238999999999999</v>
      </c>
      <c r="L3819" s="11">
        <v>0.63800999999999997</v>
      </c>
    </row>
    <row r="3820" spans="2:12" x14ac:dyDescent="0.3">
      <c r="B3820" s="9" t="s">
        <v>15007</v>
      </c>
      <c r="C3820" s="9" t="s">
        <v>15008</v>
      </c>
      <c r="D3820" s="9" t="s">
        <v>15035</v>
      </c>
      <c r="E3820" s="9" t="s">
        <v>15036</v>
      </c>
      <c r="F3820" s="9" t="s">
        <v>13625</v>
      </c>
      <c r="G3820" s="10">
        <v>58.216200000000001</v>
      </c>
      <c r="H3820" s="8">
        <v>0.99662276258020943</v>
      </c>
      <c r="I3820" s="8">
        <v>0</v>
      </c>
      <c r="J3820" s="11">
        <v>2.3800000000000002E-3</v>
      </c>
      <c r="K3820" s="11">
        <v>6.139E-2</v>
      </c>
      <c r="L3820" s="11">
        <v>0.64356000000000002</v>
      </c>
    </row>
    <row r="3821" spans="2:12" x14ac:dyDescent="0.3">
      <c r="B3821" s="9" t="s">
        <v>15007</v>
      </c>
      <c r="C3821" s="9" t="s">
        <v>15008</v>
      </c>
      <c r="D3821" s="9" t="s">
        <v>15015</v>
      </c>
      <c r="E3821" s="9" t="s">
        <v>15016</v>
      </c>
      <c r="F3821" s="9" t="s">
        <v>13625</v>
      </c>
      <c r="G3821" s="10">
        <v>54.04271</v>
      </c>
      <c r="H3821" s="8">
        <v>0.99899261249160509</v>
      </c>
      <c r="I3821" s="8">
        <v>0</v>
      </c>
      <c r="J3821" s="11">
        <v>3.4399999999999999E-3</v>
      </c>
      <c r="K3821" s="11">
        <v>9.622E-2</v>
      </c>
      <c r="L3821" s="11">
        <v>0.54884999999999995</v>
      </c>
    </row>
    <row r="3822" spans="2:12" x14ac:dyDescent="0.3">
      <c r="B3822" s="9" t="s">
        <v>15007</v>
      </c>
      <c r="C3822" s="9" t="s">
        <v>15008</v>
      </c>
      <c r="D3822" s="9" t="s">
        <v>15013</v>
      </c>
      <c r="E3822" s="9" t="s">
        <v>15014</v>
      </c>
      <c r="F3822" s="9" t="s">
        <v>13625</v>
      </c>
      <c r="G3822" s="10">
        <v>51.721609999999998</v>
      </c>
      <c r="H3822" s="8">
        <v>0.99900621118012423</v>
      </c>
      <c r="I3822" s="8">
        <v>0</v>
      </c>
      <c r="J3822" s="11">
        <v>2.0699999999999998E-3</v>
      </c>
      <c r="K3822" s="11">
        <v>5.1339999999999997E-2</v>
      </c>
      <c r="L3822" s="11">
        <v>0.51068000000000002</v>
      </c>
    </row>
    <row r="3823" spans="2:12" x14ac:dyDescent="0.3">
      <c r="B3823" s="9" t="s">
        <v>15007</v>
      </c>
      <c r="C3823" s="9" t="s">
        <v>15008</v>
      </c>
      <c r="D3823" s="9" t="s">
        <v>15017</v>
      </c>
      <c r="E3823" s="9" t="s">
        <v>15018</v>
      </c>
      <c r="F3823" s="9" t="s">
        <v>13625</v>
      </c>
      <c r="G3823" s="10">
        <v>67.623559999999998</v>
      </c>
      <c r="H3823" s="8">
        <v>0.98570724494825035</v>
      </c>
      <c r="I3823" s="8">
        <v>2.5628388368654508E-2</v>
      </c>
      <c r="J3823" s="11">
        <v>2.3429999999999999E-2</v>
      </c>
      <c r="K3823" s="11">
        <v>0.26916000000000001</v>
      </c>
      <c r="L3823" s="11">
        <v>0.68903999999999999</v>
      </c>
    </row>
    <row r="3824" spans="2:12" x14ac:dyDescent="0.3">
      <c r="B3824" s="9" t="s">
        <v>15007</v>
      </c>
      <c r="C3824" s="9" t="s">
        <v>15008</v>
      </c>
      <c r="D3824" s="9" t="s">
        <v>15019</v>
      </c>
      <c r="E3824" s="9" t="s">
        <v>15020</v>
      </c>
      <c r="F3824" s="9" t="s">
        <v>13625</v>
      </c>
      <c r="G3824" s="10">
        <v>67.556569999999994</v>
      </c>
      <c r="H3824" s="8">
        <v>0.99944690265486724</v>
      </c>
      <c r="I3824" s="8">
        <v>4.4247787610619468E-3</v>
      </c>
      <c r="J3824" s="11">
        <v>1.687E-2</v>
      </c>
      <c r="K3824" s="11">
        <v>0.30991000000000002</v>
      </c>
      <c r="L3824" s="11">
        <v>0.66549999999999998</v>
      </c>
    </row>
    <row r="3825" spans="2:12" x14ac:dyDescent="0.3">
      <c r="B3825" s="9" t="s">
        <v>15007</v>
      </c>
      <c r="C3825" s="9" t="s">
        <v>15008</v>
      </c>
      <c r="D3825" s="9" t="s">
        <v>14962</v>
      </c>
      <c r="E3825" s="9" t="s">
        <v>14963</v>
      </c>
      <c r="F3825" s="9" t="s">
        <v>13625</v>
      </c>
      <c r="G3825" s="10">
        <v>52.004150000000003</v>
      </c>
      <c r="H3825" s="8">
        <v>1</v>
      </c>
      <c r="I3825" s="8">
        <v>9.0881551045137842E-4</v>
      </c>
      <c r="J3825" s="11">
        <v>5.7800000000000004E-3</v>
      </c>
      <c r="K3825" s="11">
        <v>0.25696999999999998</v>
      </c>
      <c r="L3825" s="11">
        <v>0.59924999999999995</v>
      </c>
    </row>
    <row r="3826" spans="2:12" x14ac:dyDescent="0.3">
      <c r="B3826" s="9" t="s">
        <v>15007</v>
      </c>
      <c r="C3826" s="9" t="s">
        <v>15008</v>
      </c>
      <c r="D3826" s="9" t="s">
        <v>14964</v>
      </c>
      <c r="E3826" s="9" t="s">
        <v>11406</v>
      </c>
      <c r="F3826" s="9" t="s">
        <v>13625</v>
      </c>
      <c r="G3826" s="10">
        <v>52.550379999999997</v>
      </c>
      <c r="H3826" s="8">
        <v>0.99714557564224549</v>
      </c>
      <c r="I3826" s="8">
        <v>4.7573739295908661E-4</v>
      </c>
      <c r="J3826" s="11">
        <v>7.7000000000000002E-3</v>
      </c>
      <c r="K3826" s="11">
        <v>0.16095000000000001</v>
      </c>
      <c r="L3826" s="11">
        <v>0.54864000000000002</v>
      </c>
    </row>
    <row r="3827" spans="2:12" x14ac:dyDescent="0.3">
      <c r="B3827" s="9" t="s">
        <v>15007</v>
      </c>
      <c r="C3827" s="9" t="s">
        <v>15008</v>
      </c>
      <c r="D3827" s="9" t="s">
        <v>15025</v>
      </c>
      <c r="E3827" s="9" t="s">
        <v>15026</v>
      </c>
      <c r="F3827" s="9" t="s">
        <v>13625</v>
      </c>
      <c r="G3827" s="10">
        <v>34.038220000000003</v>
      </c>
      <c r="H3827" s="8">
        <v>0.9320079522862823</v>
      </c>
      <c r="I3827" s="8">
        <v>4.4930417495029823E-2</v>
      </c>
      <c r="J3827" s="11">
        <v>2.9199999999999999E-3</v>
      </c>
      <c r="K3827" s="11">
        <v>7.6590000000000005E-2</v>
      </c>
      <c r="L3827" s="11">
        <v>0.36324000000000001</v>
      </c>
    </row>
    <row r="3828" spans="2:12" x14ac:dyDescent="0.3">
      <c r="B3828" s="9" t="s">
        <v>15043</v>
      </c>
      <c r="C3828" s="9" t="s">
        <v>15044</v>
      </c>
      <c r="D3828" s="9" t="s">
        <v>15069</v>
      </c>
      <c r="E3828" s="9" t="s">
        <v>15070</v>
      </c>
      <c r="F3828" s="9" t="s">
        <v>13625</v>
      </c>
      <c r="G3828" s="10">
        <v>55.359830000000002</v>
      </c>
      <c r="H3828" s="8">
        <v>1</v>
      </c>
      <c r="I3828" s="8">
        <v>0</v>
      </c>
      <c r="J3828" s="11">
        <v>7.3499999999999998E-3</v>
      </c>
      <c r="K3828" s="11">
        <v>0.29687999999999998</v>
      </c>
      <c r="L3828" s="11">
        <v>0.65717000000000003</v>
      </c>
    </row>
    <row r="3829" spans="2:12" x14ac:dyDescent="0.3">
      <c r="B3829" s="9" t="s">
        <v>15043</v>
      </c>
      <c r="C3829" s="9" t="s">
        <v>15044</v>
      </c>
      <c r="D3829" s="9" t="s">
        <v>15053</v>
      </c>
      <c r="E3829" s="9" t="s">
        <v>15054</v>
      </c>
      <c r="F3829" s="9" t="s">
        <v>13625</v>
      </c>
      <c r="G3829" s="10">
        <v>51.03998</v>
      </c>
      <c r="H3829" s="8">
        <v>0.98705722070844681</v>
      </c>
      <c r="I3829" s="8">
        <v>4.1553133514986379E-2</v>
      </c>
      <c r="J3829" s="11">
        <v>1.5350000000000001E-2</v>
      </c>
      <c r="K3829" s="11">
        <v>0.31713999999999998</v>
      </c>
      <c r="L3829" s="11">
        <v>0.62575000000000003</v>
      </c>
    </row>
    <row r="3830" spans="2:12" x14ac:dyDescent="0.3">
      <c r="B3830" s="9" t="s">
        <v>15043</v>
      </c>
      <c r="C3830" s="9" t="s">
        <v>15044</v>
      </c>
      <c r="D3830" s="9" t="s">
        <v>15055</v>
      </c>
      <c r="E3830" s="9" t="s">
        <v>15056</v>
      </c>
      <c r="F3830" s="9" t="s">
        <v>13625</v>
      </c>
      <c r="G3830" s="10">
        <v>43.63035</v>
      </c>
      <c r="H3830" s="8">
        <v>0.99284009546539376</v>
      </c>
      <c r="I3830" s="8">
        <v>7.955449482895784E-3</v>
      </c>
      <c r="J3830" s="11">
        <v>2.7E-2</v>
      </c>
      <c r="K3830" s="11">
        <v>0.36501</v>
      </c>
      <c r="L3830" s="11">
        <v>0.54212000000000005</v>
      </c>
    </row>
    <row r="3831" spans="2:12" x14ac:dyDescent="0.3">
      <c r="B3831" s="9" t="s">
        <v>15043</v>
      </c>
      <c r="C3831" s="9" t="s">
        <v>15044</v>
      </c>
      <c r="D3831" s="9" t="s">
        <v>15049</v>
      </c>
      <c r="E3831" s="9" t="s">
        <v>15050</v>
      </c>
      <c r="F3831" s="9" t="s">
        <v>13625</v>
      </c>
      <c r="G3831" s="10">
        <v>41.152509999999999</v>
      </c>
      <c r="H3831" s="8">
        <v>0.9915333960489181</v>
      </c>
      <c r="I3831" s="8">
        <v>9.4073377234242712E-4</v>
      </c>
      <c r="J3831" s="11">
        <v>4.45E-3</v>
      </c>
      <c r="K3831" s="11">
        <v>0.24412</v>
      </c>
      <c r="L3831" s="11">
        <v>0.49586999999999998</v>
      </c>
    </row>
    <row r="3832" spans="2:12" x14ac:dyDescent="0.3">
      <c r="B3832" s="9" t="s">
        <v>15043</v>
      </c>
      <c r="C3832" s="9" t="s">
        <v>15044</v>
      </c>
      <c r="D3832" s="9" t="s">
        <v>15045</v>
      </c>
      <c r="E3832" s="9" t="s">
        <v>15046</v>
      </c>
      <c r="F3832" s="9" t="s">
        <v>13625</v>
      </c>
      <c r="G3832" s="10">
        <v>28.17238</v>
      </c>
      <c r="H3832" s="8">
        <v>0.99947257383966248</v>
      </c>
      <c r="I3832" s="8">
        <v>0</v>
      </c>
      <c r="J3832" s="11">
        <v>7.6E-3</v>
      </c>
      <c r="K3832" s="11">
        <v>0.11318</v>
      </c>
      <c r="L3832" s="11">
        <v>0.34627999999999998</v>
      </c>
    </row>
    <row r="3833" spans="2:12" x14ac:dyDescent="0.3">
      <c r="B3833" s="9" t="s">
        <v>15043</v>
      </c>
      <c r="C3833" s="9" t="s">
        <v>15044</v>
      </c>
      <c r="D3833" s="9" t="s">
        <v>15005</v>
      </c>
      <c r="E3833" s="9" t="s">
        <v>15006</v>
      </c>
      <c r="F3833" s="9" t="s">
        <v>13625</v>
      </c>
      <c r="G3833" s="10">
        <v>33.276209999999999</v>
      </c>
      <c r="H3833" s="8">
        <v>0.97872340425531912</v>
      </c>
      <c r="I3833" s="8">
        <v>6.1770761839396015E-3</v>
      </c>
      <c r="J3833" s="11">
        <v>1.076E-2</v>
      </c>
      <c r="K3833" s="11">
        <v>0.3493</v>
      </c>
      <c r="L3833" s="11">
        <v>0.45694000000000001</v>
      </c>
    </row>
    <row r="3834" spans="2:12" x14ac:dyDescent="0.3">
      <c r="B3834" s="9" t="s">
        <v>15043</v>
      </c>
      <c r="C3834" s="9" t="s">
        <v>15044</v>
      </c>
      <c r="D3834" s="9" t="s">
        <v>14954</v>
      </c>
      <c r="E3834" s="9" t="s">
        <v>8495</v>
      </c>
      <c r="F3834" s="9" t="s">
        <v>13625</v>
      </c>
      <c r="G3834" s="10">
        <v>38.509540000000001</v>
      </c>
      <c r="H3834" s="8">
        <v>0.85127084988085777</v>
      </c>
      <c r="I3834" s="8">
        <v>0</v>
      </c>
      <c r="J3834" s="11">
        <v>2.4599999999999999E-3</v>
      </c>
      <c r="K3834" s="11">
        <v>7.0790000000000006E-2</v>
      </c>
      <c r="L3834" s="11">
        <v>0.31147999999999998</v>
      </c>
    </row>
    <row r="3835" spans="2:12" x14ac:dyDescent="0.3">
      <c r="B3835" s="9" t="s">
        <v>15043</v>
      </c>
      <c r="C3835" s="9" t="s">
        <v>15044</v>
      </c>
      <c r="D3835" s="9" t="s">
        <v>15063</v>
      </c>
      <c r="E3835" s="9" t="s">
        <v>15064</v>
      </c>
      <c r="F3835" s="9" t="s">
        <v>13625</v>
      </c>
      <c r="G3835" s="10">
        <v>45.140090000000001</v>
      </c>
      <c r="H3835" s="8">
        <v>0.9963973237261966</v>
      </c>
      <c r="I3835" s="8">
        <v>2.5733401955738548E-3</v>
      </c>
      <c r="J3835" s="11">
        <v>2.97E-3</v>
      </c>
      <c r="K3835" s="11">
        <v>0.17743</v>
      </c>
      <c r="L3835" s="11">
        <v>0.41277000000000003</v>
      </c>
    </row>
    <row r="3836" spans="2:12" x14ac:dyDescent="0.3">
      <c r="B3836" s="9" t="s">
        <v>15043</v>
      </c>
      <c r="C3836" s="9" t="s">
        <v>15044</v>
      </c>
      <c r="D3836" s="9" t="s">
        <v>15003</v>
      </c>
      <c r="E3836" s="9" t="s">
        <v>15004</v>
      </c>
      <c r="F3836" s="9" t="s">
        <v>13625</v>
      </c>
      <c r="G3836" s="10">
        <v>46.204430000000002</v>
      </c>
      <c r="H3836" s="8">
        <v>0.96392496392496396</v>
      </c>
      <c r="I3836" s="8">
        <v>2.2727272727272728E-2</v>
      </c>
      <c r="J3836" s="11">
        <v>6.5399999999999998E-3</v>
      </c>
      <c r="K3836" s="11">
        <v>0.20232</v>
      </c>
      <c r="L3836" s="11">
        <v>0.53144999999999998</v>
      </c>
    </row>
    <row r="3837" spans="2:12" x14ac:dyDescent="0.3">
      <c r="B3837" s="9" t="s">
        <v>15043</v>
      </c>
      <c r="C3837" s="9" t="s">
        <v>15044</v>
      </c>
      <c r="D3837" s="9" t="s">
        <v>15001</v>
      </c>
      <c r="E3837" s="9" t="s">
        <v>15002</v>
      </c>
      <c r="F3837" s="9" t="s">
        <v>13625</v>
      </c>
      <c r="G3837" s="10">
        <v>28.311730000000001</v>
      </c>
      <c r="H3837" s="8">
        <v>0.98703026272031924</v>
      </c>
      <c r="I3837" s="8">
        <v>0</v>
      </c>
      <c r="J3837" s="11">
        <v>2.4499999999999999E-3</v>
      </c>
      <c r="K3837" s="11">
        <v>9.1310000000000002E-2</v>
      </c>
      <c r="L3837" s="11">
        <v>0.35493000000000002</v>
      </c>
    </row>
    <row r="3838" spans="2:12" x14ac:dyDescent="0.3">
      <c r="B3838" s="9" t="s">
        <v>15043</v>
      </c>
      <c r="C3838" s="9" t="s">
        <v>15044</v>
      </c>
      <c r="D3838" s="9" t="s">
        <v>15071</v>
      </c>
      <c r="E3838" s="9" t="s">
        <v>15072</v>
      </c>
      <c r="F3838" s="9" t="s">
        <v>13625</v>
      </c>
      <c r="G3838" s="10">
        <v>42.721029999999999</v>
      </c>
      <c r="H3838" s="8">
        <v>1</v>
      </c>
      <c r="I3838" s="8">
        <v>0</v>
      </c>
      <c r="J3838" s="11">
        <v>2.2599999999999999E-3</v>
      </c>
      <c r="K3838" s="11">
        <v>0.11702</v>
      </c>
      <c r="L3838" s="11">
        <v>0.49463000000000001</v>
      </c>
    </row>
    <row r="3839" spans="2:12" x14ac:dyDescent="0.3">
      <c r="B3839" s="9" t="s">
        <v>15043</v>
      </c>
      <c r="C3839" s="9" t="s">
        <v>15044</v>
      </c>
      <c r="D3839" s="9" t="s">
        <v>14950</v>
      </c>
      <c r="E3839" s="9" t="s">
        <v>14951</v>
      </c>
      <c r="F3839" s="9" t="s">
        <v>13625</v>
      </c>
      <c r="G3839" s="10">
        <v>52.923699999999997</v>
      </c>
      <c r="H3839" s="8">
        <v>1</v>
      </c>
      <c r="I3839" s="8">
        <v>0</v>
      </c>
      <c r="J3839" s="11">
        <v>5.0899999999999999E-3</v>
      </c>
      <c r="K3839" s="11">
        <v>0.22455</v>
      </c>
      <c r="L3839" s="11">
        <v>0.60350999999999999</v>
      </c>
    </row>
    <row r="3840" spans="2:12" x14ac:dyDescent="0.3">
      <c r="B3840" s="9" t="s">
        <v>15043</v>
      </c>
      <c r="C3840" s="9" t="s">
        <v>15044</v>
      </c>
      <c r="D3840" s="9" t="s">
        <v>14952</v>
      </c>
      <c r="E3840" s="9" t="s">
        <v>14953</v>
      </c>
      <c r="F3840" s="9" t="s">
        <v>13625</v>
      </c>
      <c r="G3840" s="10">
        <v>48.009720000000002</v>
      </c>
      <c r="H3840" s="8">
        <v>0.97490674805018651</v>
      </c>
      <c r="I3840" s="8">
        <v>0</v>
      </c>
      <c r="J3840" s="11">
        <v>1.14E-3</v>
      </c>
      <c r="K3840" s="11">
        <v>4.4909999999999999E-2</v>
      </c>
      <c r="L3840" s="11">
        <v>0.44912000000000002</v>
      </c>
    </row>
    <row r="3841" spans="2:12" x14ac:dyDescent="0.3">
      <c r="B3841" s="9" t="s">
        <v>15043</v>
      </c>
      <c r="C3841" s="9" t="s">
        <v>15044</v>
      </c>
      <c r="D3841" s="9" t="s">
        <v>15011</v>
      </c>
      <c r="E3841" s="9" t="s">
        <v>15012</v>
      </c>
      <c r="F3841" s="9" t="s">
        <v>13625</v>
      </c>
      <c r="G3841" s="10">
        <v>61.597619999999999</v>
      </c>
      <c r="H3841" s="8">
        <v>0.99328295549958023</v>
      </c>
      <c r="I3841" s="8">
        <v>4.1981528127623844E-4</v>
      </c>
      <c r="J3841" s="11">
        <v>1.2899999999999999E-3</v>
      </c>
      <c r="K3841" s="11">
        <v>8.4409999999999999E-2</v>
      </c>
      <c r="L3841" s="11">
        <v>0.56764999999999999</v>
      </c>
    </row>
    <row r="3842" spans="2:12" x14ac:dyDescent="0.3">
      <c r="B3842" s="9" t="s">
        <v>15043</v>
      </c>
      <c r="C3842" s="9" t="s">
        <v>15044</v>
      </c>
      <c r="D3842" s="9" t="s">
        <v>15075</v>
      </c>
      <c r="E3842" s="9" t="s">
        <v>15076</v>
      </c>
      <c r="F3842" s="9" t="s">
        <v>13625</v>
      </c>
      <c r="G3842" s="10">
        <v>79.467439999999996</v>
      </c>
      <c r="H3842" s="8">
        <v>1</v>
      </c>
      <c r="I3842" s="8">
        <v>6.993006993006993E-3</v>
      </c>
      <c r="J3842" s="11">
        <v>5.5500000000000002E-3</v>
      </c>
      <c r="K3842" s="11">
        <v>0.15634000000000001</v>
      </c>
      <c r="L3842" s="11">
        <v>0.68454999999999999</v>
      </c>
    </row>
    <row r="3843" spans="2:12" x14ac:dyDescent="0.3">
      <c r="B3843" s="9" t="s">
        <v>15043</v>
      </c>
      <c r="C3843" s="9" t="s">
        <v>15044</v>
      </c>
      <c r="D3843" s="9" t="s">
        <v>15073</v>
      </c>
      <c r="E3843" s="9" t="s">
        <v>15074</v>
      </c>
      <c r="F3843" s="9" t="s">
        <v>13625</v>
      </c>
      <c r="G3843" s="10">
        <v>67.448800000000006</v>
      </c>
      <c r="H3843" s="8">
        <v>0.99865711727842432</v>
      </c>
      <c r="I3843" s="8">
        <v>1.3428827215756492E-3</v>
      </c>
      <c r="J3843" s="11">
        <v>3.6900000000000001E-3</v>
      </c>
      <c r="K3843" s="11">
        <v>0.16308</v>
      </c>
      <c r="L3843" s="11">
        <v>0.65846000000000005</v>
      </c>
    </row>
    <row r="3844" spans="2:12" x14ac:dyDescent="0.3">
      <c r="B3844" s="9" t="s">
        <v>15043</v>
      </c>
      <c r="C3844" s="9" t="s">
        <v>15044</v>
      </c>
      <c r="D3844" s="9" t="s">
        <v>15057</v>
      </c>
      <c r="E3844" s="9" t="s">
        <v>15058</v>
      </c>
      <c r="F3844" s="9" t="s">
        <v>13625</v>
      </c>
      <c r="G3844" s="10">
        <v>59.405230000000003</v>
      </c>
      <c r="H3844" s="8">
        <v>0.99827586206896557</v>
      </c>
      <c r="I3844" s="8">
        <v>0</v>
      </c>
      <c r="J3844" s="11">
        <v>1.6100000000000001E-3</v>
      </c>
      <c r="K3844" s="11">
        <v>0.10709</v>
      </c>
      <c r="L3844" s="11">
        <v>0.59097999999999995</v>
      </c>
    </row>
    <row r="3845" spans="2:12" x14ac:dyDescent="0.3">
      <c r="B3845" s="9" t="s">
        <v>15043</v>
      </c>
      <c r="C3845" s="9" t="s">
        <v>15044</v>
      </c>
      <c r="D3845" s="9" t="s">
        <v>15015</v>
      </c>
      <c r="E3845" s="9" t="s">
        <v>15016</v>
      </c>
      <c r="F3845" s="9" t="s">
        <v>13625</v>
      </c>
      <c r="G3845" s="10">
        <v>54.04271</v>
      </c>
      <c r="H3845" s="8">
        <v>0.99899261249160509</v>
      </c>
      <c r="I3845" s="8">
        <v>0</v>
      </c>
      <c r="J3845" s="11">
        <v>3.4399999999999999E-3</v>
      </c>
      <c r="K3845" s="11">
        <v>9.622E-2</v>
      </c>
      <c r="L3845" s="11">
        <v>0.54884999999999995</v>
      </c>
    </row>
    <row r="3846" spans="2:12" x14ac:dyDescent="0.3">
      <c r="B3846" s="9" t="s">
        <v>15043</v>
      </c>
      <c r="C3846" s="9" t="s">
        <v>15044</v>
      </c>
      <c r="D3846" s="9" t="s">
        <v>15047</v>
      </c>
      <c r="E3846" s="9" t="s">
        <v>15048</v>
      </c>
      <c r="F3846" s="9" t="s">
        <v>13625</v>
      </c>
      <c r="G3846" s="10">
        <v>32.635770000000001</v>
      </c>
      <c r="H3846" s="8">
        <v>0.98012422360248452</v>
      </c>
      <c r="I3846" s="8">
        <v>0</v>
      </c>
      <c r="J3846" s="11">
        <v>6.43E-3</v>
      </c>
      <c r="K3846" s="11">
        <v>0.13209000000000001</v>
      </c>
      <c r="L3846" s="11">
        <v>0.41847000000000001</v>
      </c>
    </row>
    <row r="3847" spans="2:12" x14ac:dyDescent="0.3">
      <c r="B3847" s="9" t="s">
        <v>15043</v>
      </c>
      <c r="C3847" s="9" t="s">
        <v>15044</v>
      </c>
      <c r="D3847" s="9" t="s">
        <v>15051</v>
      </c>
      <c r="E3847" s="9" t="s">
        <v>15052</v>
      </c>
      <c r="F3847" s="9" t="s">
        <v>13625</v>
      </c>
      <c r="G3847" s="10">
        <v>49.292319999999997</v>
      </c>
      <c r="H3847" s="8">
        <v>0.94539657233957752</v>
      </c>
      <c r="I3847" s="8">
        <v>3.5870864886408927E-3</v>
      </c>
      <c r="J3847" s="11">
        <v>5.9799999999999999E-2</v>
      </c>
      <c r="K3847" s="11">
        <v>0.21021000000000001</v>
      </c>
      <c r="L3847" s="11">
        <v>0.69272999999999996</v>
      </c>
    </row>
    <row r="3848" spans="2:12" x14ac:dyDescent="0.3">
      <c r="B3848" s="9" t="s">
        <v>15043</v>
      </c>
      <c r="C3848" s="9" t="s">
        <v>15044</v>
      </c>
      <c r="D3848" s="9" t="s">
        <v>15067</v>
      </c>
      <c r="E3848" s="9" t="s">
        <v>15068</v>
      </c>
      <c r="F3848" s="9" t="s">
        <v>13625</v>
      </c>
      <c r="G3848" s="10">
        <v>47.39564</v>
      </c>
      <c r="H3848" s="8">
        <v>0.99530673818303717</v>
      </c>
      <c r="I3848" s="8">
        <v>2.0113979215554811E-3</v>
      </c>
      <c r="J3848" s="11">
        <v>1.076E-2</v>
      </c>
      <c r="K3848" s="11">
        <v>0.33162000000000003</v>
      </c>
      <c r="L3848" s="11">
        <v>0.55305000000000004</v>
      </c>
    </row>
    <row r="3849" spans="2:12" x14ac:dyDescent="0.3">
      <c r="B3849" s="9" t="s">
        <v>15043</v>
      </c>
      <c r="C3849" s="9" t="s">
        <v>15044</v>
      </c>
      <c r="D3849" s="9" t="s">
        <v>15065</v>
      </c>
      <c r="E3849" s="9" t="s">
        <v>15066</v>
      </c>
      <c r="F3849" s="9" t="s">
        <v>13625</v>
      </c>
      <c r="G3849" s="10">
        <v>52.12988</v>
      </c>
      <c r="H3849" s="8">
        <v>0.99593495934959353</v>
      </c>
      <c r="I3849" s="8">
        <v>4.0650406504065045E-3</v>
      </c>
      <c r="J3849" s="11">
        <v>1.183E-2</v>
      </c>
      <c r="K3849" s="11">
        <v>0.19822000000000001</v>
      </c>
      <c r="L3849" s="11">
        <v>0.60650999999999999</v>
      </c>
    </row>
    <row r="3850" spans="2:12" x14ac:dyDescent="0.3">
      <c r="B3850" s="9" t="s">
        <v>15043</v>
      </c>
      <c r="C3850" s="9" t="s">
        <v>15044</v>
      </c>
      <c r="D3850" s="9" t="s">
        <v>15059</v>
      </c>
      <c r="E3850" s="9" t="s">
        <v>15060</v>
      </c>
      <c r="F3850" s="9" t="s">
        <v>13625</v>
      </c>
      <c r="G3850" s="10">
        <v>64.088939999999994</v>
      </c>
      <c r="H3850" s="8">
        <v>0.99455676516329705</v>
      </c>
      <c r="I3850" s="8">
        <v>0</v>
      </c>
      <c r="J3850" s="11">
        <v>4.0499999999999998E-3</v>
      </c>
      <c r="K3850" s="11">
        <v>9.2069999999999999E-2</v>
      </c>
      <c r="L3850" s="11">
        <v>0.62999000000000005</v>
      </c>
    </row>
    <row r="3851" spans="2:12" x14ac:dyDescent="0.3">
      <c r="B3851" s="9" t="s">
        <v>15043</v>
      </c>
      <c r="C3851" s="9" t="s">
        <v>15044</v>
      </c>
      <c r="D3851" s="9" t="s">
        <v>15061</v>
      </c>
      <c r="E3851" s="9" t="s">
        <v>15062</v>
      </c>
      <c r="F3851" s="9" t="s">
        <v>13625</v>
      </c>
      <c r="G3851" s="10">
        <v>68.432040000000001</v>
      </c>
      <c r="H3851" s="8">
        <v>1</v>
      </c>
      <c r="I3851" s="8">
        <v>0</v>
      </c>
      <c r="J3851" s="11">
        <v>6.8000000000000005E-4</v>
      </c>
      <c r="K3851" s="11">
        <v>5.5780000000000003E-2</v>
      </c>
      <c r="L3851" s="11">
        <v>0.66054000000000002</v>
      </c>
    </row>
    <row r="3852" spans="2:12" x14ac:dyDescent="0.3">
      <c r="B3852" s="9" t="s">
        <v>15043</v>
      </c>
      <c r="C3852" s="9" t="s">
        <v>15044</v>
      </c>
      <c r="D3852" s="9" t="s">
        <v>15017</v>
      </c>
      <c r="E3852" s="9" t="s">
        <v>15018</v>
      </c>
      <c r="F3852" s="9" t="s">
        <v>13625</v>
      </c>
      <c r="G3852" s="10">
        <v>67.623559999999998</v>
      </c>
      <c r="H3852" s="8">
        <v>0.98570724494825035</v>
      </c>
      <c r="I3852" s="8">
        <v>2.5628388368654508E-2</v>
      </c>
      <c r="J3852" s="11">
        <v>2.3429999999999999E-2</v>
      </c>
      <c r="K3852" s="11">
        <v>0.26916000000000001</v>
      </c>
      <c r="L3852" s="11">
        <v>0.68903999999999999</v>
      </c>
    </row>
    <row r="3853" spans="2:12" x14ac:dyDescent="0.3">
      <c r="B3853" s="9" t="s">
        <v>15077</v>
      </c>
      <c r="C3853" s="9" t="s">
        <v>15078</v>
      </c>
      <c r="D3853" s="9" t="s">
        <v>15041</v>
      </c>
      <c r="E3853" s="9" t="s">
        <v>15042</v>
      </c>
      <c r="F3853" s="9" t="s">
        <v>13625</v>
      </c>
      <c r="G3853" s="10">
        <v>62.436239999999998</v>
      </c>
      <c r="H3853" s="8">
        <v>0.99619771863117867</v>
      </c>
      <c r="I3853" s="8">
        <v>0</v>
      </c>
      <c r="J3853" s="11">
        <v>4.81E-3</v>
      </c>
      <c r="K3853" s="11">
        <v>0.25974999999999998</v>
      </c>
      <c r="L3853" s="11">
        <v>0.65098999999999996</v>
      </c>
    </row>
    <row r="3854" spans="2:12" x14ac:dyDescent="0.3">
      <c r="B3854" s="9" t="s">
        <v>15077</v>
      </c>
      <c r="C3854" s="9" t="s">
        <v>15078</v>
      </c>
      <c r="D3854" s="9" t="s">
        <v>15101</v>
      </c>
      <c r="E3854" s="9" t="s">
        <v>15102</v>
      </c>
      <c r="F3854" s="9" t="s">
        <v>13625</v>
      </c>
      <c r="G3854" s="10">
        <v>47.623899999999999</v>
      </c>
      <c r="H3854" s="8">
        <v>0.99970989266028432</v>
      </c>
      <c r="I3854" s="8">
        <v>0</v>
      </c>
      <c r="J3854" s="11">
        <v>7.4000000000000003E-3</v>
      </c>
      <c r="K3854" s="11">
        <v>0.26895999999999998</v>
      </c>
      <c r="L3854" s="11">
        <v>0.58306000000000002</v>
      </c>
    </row>
    <row r="3855" spans="2:12" x14ac:dyDescent="0.3">
      <c r="B3855" s="9" t="s">
        <v>15077</v>
      </c>
      <c r="C3855" s="9" t="s">
        <v>15078</v>
      </c>
      <c r="D3855" s="9" t="s">
        <v>15103</v>
      </c>
      <c r="E3855" s="9" t="s">
        <v>15104</v>
      </c>
      <c r="F3855" s="9" t="s">
        <v>13625</v>
      </c>
      <c r="G3855" s="10">
        <v>33.189120000000003</v>
      </c>
      <c r="H3855" s="8">
        <v>1</v>
      </c>
      <c r="I3855" s="8">
        <v>0</v>
      </c>
      <c r="J3855" s="11">
        <v>1.1809999999999999E-2</v>
      </c>
      <c r="K3855" s="11">
        <v>0.37402000000000002</v>
      </c>
      <c r="L3855" s="11">
        <v>0.54281000000000001</v>
      </c>
    </row>
    <row r="3856" spans="2:12" x14ac:dyDescent="0.3">
      <c r="B3856" s="9" t="s">
        <v>15077</v>
      </c>
      <c r="C3856" s="9" t="s">
        <v>15078</v>
      </c>
      <c r="D3856" s="9" t="s">
        <v>15105</v>
      </c>
      <c r="E3856" s="9" t="s">
        <v>15106</v>
      </c>
      <c r="F3856" s="9" t="s">
        <v>13625</v>
      </c>
      <c r="G3856" s="10">
        <v>28.410150000000002</v>
      </c>
      <c r="H3856" s="8">
        <v>0.97220015885623512</v>
      </c>
      <c r="I3856" s="8">
        <v>1.0325655281969817E-2</v>
      </c>
      <c r="J3856" s="11">
        <v>6.4599999999999996E-3</v>
      </c>
      <c r="K3856" s="11">
        <v>0.15129000000000001</v>
      </c>
      <c r="L3856" s="11">
        <v>0.41143999999999997</v>
      </c>
    </row>
    <row r="3857" spans="2:12" x14ac:dyDescent="0.3">
      <c r="B3857" s="9" t="s">
        <v>15077</v>
      </c>
      <c r="C3857" s="9" t="s">
        <v>15078</v>
      </c>
      <c r="D3857" s="9" t="s">
        <v>15081</v>
      </c>
      <c r="E3857" s="9" t="s">
        <v>9283</v>
      </c>
      <c r="F3857" s="9" t="s">
        <v>13625</v>
      </c>
      <c r="G3857" s="10">
        <v>60.378889999999998</v>
      </c>
      <c r="H3857" s="8">
        <v>1</v>
      </c>
      <c r="I3857" s="8">
        <v>0</v>
      </c>
      <c r="J3857" s="11">
        <v>9.7300000000000008E-3</v>
      </c>
      <c r="K3857" s="11">
        <v>0.21515999999999999</v>
      </c>
      <c r="L3857" s="11">
        <v>0.67930000000000001</v>
      </c>
    </row>
    <row r="3858" spans="2:12" x14ac:dyDescent="0.3">
      <c r="B3858" s="9" t="s">
        <v>15077</v>
      </c>
      <c r="C3858" s="9" t="s">
        <v>15078</v>
      </c>
      <c r="D3858" s="9" t="s">
        <v>15037</v>
      </c>
      <c r="E3858" s="9" t="s">
        <v>15038</v>
      </c>
      <c r="F3858" s="9" t="s">
        <v>13625</v>
      </c>
      <c r="G3858" s="10">
        <v>46.755490000000002</v>
      </c>
      <c r="H3858" s="8">
        <v>1</v>
      </c>
      <c r="I3858" s="8">
        <v>0</v>
      </c>
      <c r="J3858" s="11">
        <v>1.8799999999999999E-3</v>
      </c>
      <c r="K3858" s="11">
        <v>7.4649999999999994E-2</v>
      </c>
      <c r="L3858" s="11">
        <v>0.55164000000000002</v>
      </c>
    </row>
    <row r="3859" spans="2:12" x14ac:dyDescent="0.3">
      <c r="B3859" s="9" t="s">
        <v>15077</v>
      </c>
      <c r="C3859" s="9" t="s">
        <v>15078</v>
      </c>
      <c r="D3859" s="9" t="s">
        <v>15109</v>
      </c>
      <c r="E3859" s="9" t="s">
        <v>15110</v>
      </c>
      <c r="F3859" s="9" t="s">
        <v>13625</v>
      </c>
      <c r="G3859" s="10">
        <v>31.918839999999999</v>
      </c>
      <c r="H3859" s="8">
        <v>1</v>
      </c>
      <c r="I3859" s="8">
        <v>0</v>
      </c>
      <c r="J3859" s="11">
        <v>2.7699999999999999E-3</v>
      </c>
      <c r="K3859" s="11">
        <v>0.17266999999999999</v>
      </c>
      <c r="L3859" s="11">
        <v>0.46537000000000001</v>
      </c>
    </row>
    <row r="3860" spans="2:12" x14ac:dyDescent="0.3">
      <c r="B3860" s="9" t="s">
        <v>15077</v>
      </c>
      <c r="C3860" s="9" t="s">
        <v>15078</v>
      </c>
      <c r="D3860" s="9" t="s">
        <v>15107</v>
      </c>
      <c r="E3860" s="9" t="s">
        <v>15108</v>
      </c>
      <c r="F3860" s="9" t="s">
        <v>13625</v>
      </c>
      <c r="G3860" s="10">
        <v>28.88636</v>
      </c>
      <c r="H3860" s="8">
        <v>0.99567474048442905</v>
      </c>
      <c r="I3860" s="8">
        <v>0</v>
      </c>
      <c r="J3860" s="11">
        <v>5.0099999999999997E-3</v>
      </c>
      <c r="K3860" s="11">
        <v>0.11264</v>
      </c>
      <c r="L3860" s="11">
        <v>0.41676999999999997</v>
      </c>
    </row>
    <row r="3861" spans="2:12" x14ac:dyDescent="0.3">
      <c r="B3861" s="9" t="s">
        <v>15077</v>
      </c>
      <c r="C3861" s="9" t="s">
        <v>15078</v>
      </c>
      <c r="D3861" s="9" t="s">
        <v>15111</v>
      </c>
      <c r="E3861" s="9" t="s">
        <v>15112</v>
      </c>
      <c r="F3861" s="9" t="s">
        <v>13625</v>
      </c>
      <c r="G3861" s="10">
        <v>39.033259999999999</v>
      </c>
      <c r="H3861" s="8">
        <v>0.97547302032235461</v>
      </c>
      <c r="I3861" s="8">
        <v>0</v>
      </c>
      <c r="J3861" s="11">
        <v>1.0399999999999999E-3</v>
      </c>
      <c r="K3861" s="11">
        <v>6.2570000000000001E-2</v>
      </c>
      <c r="L3861" s="11">
        <v>0.39207999999999998</v>
      </c>
    </row>
    <row r="3862" spans="2:12" x14ac:dyDescent="0.3">
      <c r="B3862" s="9" t="s">
        <v>15077</v>
      </c>
      <c r="C3862" s="9" t="s">
        <v>15078</v>
      </c>
      <c r="D3862" s="9" t="s">
        <v>15113</v>
      </c>
      <c r="E3862" s="9" t="s">
        <v>15114</v>
      </c>
      <c r="F3862" s="9" t="s">
        <v>13625</v>
      </c>
      <c r="G3862" s="10">
        <v>59.974879999999999</v>
      </c>
      <c r="H3862" s="8">
        <v>0.99809885931558939</v>
      </c>
      <c r="I3862" s="8">
        <v>1.9011406844106464E-3</v>
      </c>
      <c r="J3862" s="11">
        <v>7.9000000000000001E-4</v>
      </c>
      <c r="K3862" s="11">
        <v>4.3720000000000002E-2</v>
      </c>
      <c r="L3862" s="11">
        <v>0.53498000000000001</v>
      </c>
    </row>
    <row r="3863" spans="2:12" x14ac:dyDescent="0.3">
      <c r="B3863" s="9" t="s">
        <v>15077</v>
      </c>
      <c r="C3863" s="9" t="s">
        <v>15078</v>
      </c>
      <c r="D3863" s="9" t="s">
        <v>15079</v>
      </c>
      <c r="E3863" s="9" t="s">
        <v>15080</v>
      </c>
      <c r="F3863" s="9" t="s">
        <v>13625</v>
      </c>
      <c r="G3863" s="10">
        <v>47.78548</v>
      </c>
      <c r="H3863" s="8">
        <v>1</v>
      </c>
      <c r="I3863" s="8">
        <v>0</v>
      </c>
      <c r="J3863" s="11">
        <v>1.4710000000000001E-2</v>
      </c>
      <c r="K3863" s="11">
        <v>0.40532000000000001</v>
      </c>
      <c r="L3863" s="11">
        <v>0.56050999999999995</v>
      </c>
    </row>
    <row r="3864" spans="2:12" x14ac:dyDescent="0.3">
      <c r="B3864" s="9" t="s">
        <v>15077</v>
      </c>
      <c r="C3864" s="9" t="s">
        <v>15078</v>
      </c>
      <c r="D3864" s="9" t="s">
        <v>14965</v>
      </c>
      <c r="E3864" s="9" t="s">
        <v>14139</v>
      </c>
      <c r="F3864" s="9" t="s">
        <v>13625</v>
      </c>
      <c r="G3864" s="10">
        <v>53.509189999999997</v>
      </c>
      <c r="H3864" s="8">
        <v>0.99954222934309911</v>
      </c>
      <c r="I3864" s="8">
        <v>4.5777065690089265E-4</v>
      </c>
      <c r="J3864" s="11">
        <v>8.2500000000000004E-3</v>
      </c>
      <c r="K3864" s="11">
        <v>0.16397999999999999</v>
      </c>
      <c r="L3864" s="11">
        <v>0.61463999999999996</v>
      </c>
    </row>
    <row r="3865" spans="2:12" x14ac:dyDescent="0.3">
      <c r="B3865" s="9" t="s">
        <v>15077</v>
      </c>
      <c r="C3865" s="9" t="s">
        <v>15078</v>
      </c>
      <c r="D3865" s="9" t="s">
        <v>15039</v>
      </c>
      <c r="E3865" s="9" t="s">
        <v>15040</v>
      </c>
      <c r="F3865" s="9" t="s">
        <v>13625</v>
      </c>
      <c r="G3865" s="10">
        <v>53.76182</v>
      </c>
      <c r="H3865" s="8">
        <v>0.99542429284525791</v>
      </c>
      <c r="I3865" s="8">
        <v>0</v>
      </c>
      <c r="J3865" s="11">
        <v>4.5599999999999998E-3</v>
      </c>
      <c r="K3865" s="11">
        <v>0.12436999999999999</v>
      </c>
      <c r="L3865" s="11">
        <v>0.56947999999999999</v>
      </c>
    </row>
    <row r="3866" spans="2:12" x14ac:dyDescent="0.3">
      <c r="B3866" s="9" t="s">
        <v>15077</v>
      </c>
      <c r="C3866" s="9" t="s">
        <v>15078</v>
      </c>
      <c r="D3866" s="9" t="s">
        <v>15095</v>
      </c>
      <c r="E3866" s="9" t="s">
        <v>15096</v>
      </c>
      <c r="F3866" s="9" t="s">
        <v>13625</v>
      </c>
      <c r="G3866" s="10">
        <v>34.802370000000003</v>
      </c>
      <c r="H3866" s="8">
        <v>0.99951195705222062</v>
      </c>
      <c r="I3866" s="8">
        <v>0</v>
      </c>
      <c r="J3866" s="11">
        <v>8.1399999999999997E-3</v>
      </c>
      <c r="K3866" s="11">
        <v>0.10355</v>
      </c>
      <c r="L3866" s="11">
        <v>0.44601000000000002</v>
      </c>
    </row>
    <row r="3867" spans="2:12" x14ac:dyDescent="0.3">
      <c r="B3867" s="9" t="s">
        <v>15077</v>
      </c>
      <c r="C3867" s="9" t="s">
        <v>15078</v>
      </c>
      <c r="D3867" s="9" t="s">
        <v>15099</v>
      </c>
      <c r="E3867" s="9" t="s">
        <v>15100</v>
      </c>
      <c r="F3867" s="9" t="s">
        <v>13625</v>
      </c>
      <c r="G3867" s="10">
        <v>36.38017</v>
      </c>
      <c r="H3867" s="8">
        <v>1</v>
      </c>
      <c r="I3867" s="8">
        <v>0</v>
      </c>
      <c r="J3867" s="11">
        <v>3.1199999999999999E-3</v>
      </c>
      <c r="K3867" s="11">
        <v>6.4009999999999997E-2</v>
      </c>
      <c r="L3867" s="11">
        <v>0.44340000000000002</v>
      </c>
    </row>
    <row r="3868" spans="2:12" x14ac:dyDescent="0.3">
      <c r="B3868" s="9" t="s">
        <v>15077</v>
      </c>
      <c r="C3868" s="9" t="s">
        <v>15078</v>
      </c>
      <c r="D3868" s="9" t="s">
        <v>15097</v>
      </c>
      <c r="E3868" s="9" t="s">
        <v>15098</v>
      </c>
      <c r="F3868" s="9" t="s">
        <v>13625</v>
      </c>
      <c r="G3868" s="10">
        <v>32.91198</v>
      </c>
      <c r="H3868" s="8">
        <v>1</v>
      </c>
      <c r="I3868" s="8">
        <v>0</v>
      </c>
      <c r="J3868" s="11">
        <v>5.1000000000000004E-3</v>
      </c>
      <c r="K3868" s="11">
        <v>0.14359</v>
      </c>
      <c r="L3868" s="11">
        <v>0.43160999999999999</v>
      </c>
    </row>
    <row r="3869" spans="2:12" x14ac:dyDescent="0.3">
      <c r="B3869" s="9" t="s">
        <v>15077</v>
      </c>
      <c r="C3869" s="9" t="s">
        <v>15078</v>
      </c>
      <c r="D3869" s="9" t="s">
        <v>15093</v>
      </c>
      <c r="E3869" s="9" t="s">
        <v>15094</v>
      </c>
      <c r="F3869" s="9" t="s">
        <v>13625</v>
      </c>
      <c r="G3869" s="10">
        <v>34.548310000000001</v>
      </c>
      <c r="H3869" s="8">
        <v>0.990506329113924</v>
      </c>
      <c r="I3869" s="8">
        <v>0</v>
      </c>
      <c r="J3869" s="11">
        <v>9.8099999999999993E-3</v>
      </c>
      <c r="K3869" s="11">
        <v>0.29443999999999998</v>
      </c>
      <c r="L3869" s="11">
        <v>0.46565000000000001</v>
      </c>
    </row>
    <row r="3870" spans="2:12" x14ac:dyDescent="0.3">
      <c r="B3870" s="9" t="s">
        <v>15077</v>
      </c>
      <c r="C3870" s="9" t="s">
        <v>15078</v>
      </c>
      <c r="D3870" s="9" t="s">
        <v>15033</v>
      </c>
      <c r="E3870" s="9" t="s">
        <v>15034</v>
      </c>
      <c r="F3870" s="9" t="s">
        <v>13625</v>
      </c>
      <c r="G3870" s="10">
        <v>56.467590000000001</v>
      </c>
      <c r="H3870" s="8">
        <v>1</v>
      </c>
      <c r="I3870" s="8">
        <v>0</v>
      </c>
      <c r="J3870" s="11">
        <v>6.4099999999999999E-3</v>
      </c>
      <c r="K3870" s="11">
        <v>0.24238999999999999</v>
      </c>
      <c r="L3870" s="11">
        <v>0.63800999999999997</v>
      </c>
    </row>
    <row r="3871" spans="2:12" x14ac:dyDescent="0.3">
      <c r="B3871" s="9" t="s">
        <v>15077</v>
      </c>
      <c r="C3871" s="9" t="s">
        <v>15078</v>
      </c>
      <c r="D3871" s="9" t="s">
        <v>15035</v>
      </c>
      <c r="E3871" s="9" t="s">
        <v>15036</v>
      </c>
      <c r="F3871" s="9" t="s">
        <v>13625</v>
      </c>
      <c r="G3871" s="10">
        <v>58.216200000000001</v>
      </c>
      <c r="H3871" s="8">
        <v>0.99662276258020943</v>
      </c>
      <c r="I3871" s="8">
        <v>0</v>
      </c>
      <c r="J3871" s="11">
        <v>2.3800000000000002E-3</v>
      </c>
      <c r="K3871" s="11">
        <v>6.139E-2</v>
      </c>
      <c r="L3871" s="11">
        <v>0.64356000000000002</v>
      </c>
    </row>
    <row r="3872" spans="2:12" x14ac:dyDescent="0.3">
      <c r="B3872" s="9" t="s">
        <v>15077</v>
      </c>
      <c r="C3872" s="9" t="s">
        <v>15078</v>
      </c>
      <c r="D3872" s="9" t="s">
        <v>15085</v>
      </c>
      <c r="E3872" s="9" t="s">
        <v>15086</v>
      </c>
      <c r="F3872" s="9" t="s">
        <v>13625</v>
      </c>
      <c r="G3872" s="10">
        <v>70.975380000000001</v>
      </c>
      <c r="H3872" s="8">
        <v>1</v>
      </c>
      <c r="I3872" s="8">
        <v>0</v>
      </c>
      <c r="J3872" s="11">
        <v>1.32E-3</v>
      </c>
      <c r="K3872" s="11">
        <v>2.2499999999999999E-2</v>
      </c>
      <c r="L3872" s="11">
        <v>0.68232999999999999</v>
      </c>
    </row>
    <row r="3873" spans="2:12" x14ac:dyDescent="0.3">
      <c r="B3873" s="9" t="s">
        <v>15077</v>
      </c>
      <c r="C3873" s="9" t="s">
        <v>15078</v>
      </c>
      <c r="D3873" s="9" t="s">
        <v>15087</v>
      </c>
      <c r="E3873" s="9" t="s">
        <v>15088</v>
      </c>
      <c r="F3873" s="9" t="s">
        <v>13625</v>
      </c>
      <c r="G3873" s="10">
        <v>60.977209999999999</v>
      </c>
      <c r="H3873" s="8">
        <v>0.99947257383966248</v>
      </c>
      <c r="I3873" s="8">
        <v>2.1097046413502108E-3</v>
      </c>
      <c r="J3873" s="11">
        <v>4.3800000000000002E-3</v>
      </c>
      <c r="K3873" s="11">
        <v>5.4780000000000002E-2</v>
      </c>
      <c r="L3873" s="11">
        <v>0.58582999999999996</v>
      </c>
    </row>
    <row r="3874" spans="2:12" x14ac:dyDescent="0.3">
      <c r="B3874" s="9" t="s">
        <v>15077</v>
      </c>
      <c r="C3874" s="9" t="s">
        <v>15078</v>
      </c>
      <c r="D3874" s="9" t="s">
        <v>15082</v>
      </c>
      <c r="E3874" s="9" t="s">
        <v>218</v>
      </c>
      <c r="F3874" s="9" t="s">
        <v>13625</v>
      </c>
      <c r="G3874" s="10">
        <v>74.118700000000004</v>
      </c>
      <c r="H3874" s="8">
        <v>1</v>
      </c>
      <c r="I3874" s="8">
        <v>0</v>
      </c>
      <c r="J3874" s="11">
        <v>4.1799999999999997E-3</v>
      </c>
      <c r="K3874" s="11">
        <v>0.10972</v>
      </c>
      <c r="L3874" s="11">
        <v>0.72099999999999997</v>
      </c>
    </row>
    <row r="3875" spans="2:12" x14ac:dyDescent="0.3">
      <c r="B3875" s="9" t="s">
        <v>15077</v>
      </c>
      <c r="C3875" s="9" t="s">
        <v>15078</v>
      </c>
      <c r="D3875" s="9" t="s">
        <v>15083</v>
      </c>
      <c r="E3875" s="9" t="s">
        <v>15084</v>
      </c>
      <c r="F3875" s="9" t="s">
        <v>13625</v>
      </c>
      <c r="G3875" s="10">
        <v>58.100729999999999</v>
      </c>
      <c r="H3875" s="8">
        <v>1</v>
      </c>
      <c r="I3875" s="8">
        <v>4.2372881355932203E-3</v>
      </c>
      <c r="J3875" s="11">
        <v>7.9799999999999992E-3</v>
      </c>
      <c r="K3875" s="11">
        <v>0.18562999999999999</v>
      </c>
      <c r="L3875" s="11">
        <v>0.59614</v>
      </c>
    </row>
    <row r="3876" spans="2:12" x14ac:dyDescent="0.3">
      <c r="B3876" s="9" t="s">
        <v>15077</v>
      </c>
      <c r="C3876" s="9" t="s">
        <v>15078</v>
      </c>
      <c r="D3876" s="9" t="s">
        <v>15091</v>
      </c>
      <c r="E3876" s="9" t="s">
        <v>15092</v>
      </c>
      <c r="F3876" s="9" t="s">
        <v>13625</v>
      </c>
      <c r="G3876" s="10">
        <v>75.774739999999994</v>
      </c>
      <c r="H3876" s="8">
        <v>1</v>
      </c>
      <c r="I3876" s="8">
        <v>0</v>
      </c>
      <c r="J3876" s="11">
        <v>7.28E-3</v>
      </c>
      <c r="K3876" s="11">
        <v>0.28793999999999997</v>
      </c>
      <c r="L3876" s="11">
        <v>0.69023000000000001</v>
      </c>
    </row>
    <row r="3877" spans="2:12" x14ac:dyDescent="0.3">
      <c r="B3877" s="9" t="s">
        <v>15077</v>
      </c>
      <c r="C3877" s="9" t="s">
        <v>15078</v>
      </c>
      <c r="D3877" s="9" t="s">
        <v>15089</v>
      </c>
      <c r="E3877" s="9" t="s">
        <v>15090</v>
      </c>
      <c r="F3877" s="9" t="s">
        <v>13625</v>
      </c>
      <c r="G3877" s="10">
        <v>47.838859999999997</v>
      </c>
      <c r="H3877" s="8">
        <v>1</v>
      </c>
      <c r="I3877" s="8">
        <v>0</v>
      </c>
      <c r="J3877" s="11">
        <v>6.5900000000000004E-3</v>
      </c>
      <c r="K3877" s="11">
        <v>0.22558</v>
      </c>
      <c r="L3877" s="11">
        <v>0.54610000000000003</v>
      </c>
    </row>
    <row r="3878" spans="2:12" x14ac:dyDescent="0.3">
      <c r="B3878" s="9" t="s">
        <v>15115</v>
      </c>
      <c r="C3878" s="9" t="s">
        <v>15116</v>
      </c>
      <c r="D3878" s="9" t="s">
        <v>15117</v>
      </c>
      <c r="E3878" s="9" t="s">
        <v>15118</v>
      </c>
      <c r="F3878" s="9" t="s">
        <v>13625</v>
      </c>
      <c r="G3878" s="10">
        <v>32.09404</v>
      </c>
      <c r="H3878" s="8">
        <v>0.96743020758768794</v>
      </c>
      <c r="I3878" s="8">
        <v>0</v>
      </c>
      <c r="J3878" s="11">
        <v>2.6900000000000001E-3</v>
      </c>
      <c r="K3878" s="11">
        <v>8.3860000000000004E-2</v>
      </c>
      <c r="L3878" s="11">
        <v>0.31120999999999999</v>
      </c>
    </row>
    <row r="3879" spans="2:12" x14ac:dyDescent="0.3">
      <c r="B3879" s="9" t="s">
        <v>15115</v>
      </c>
      <c r="C3879" s="9" t="s">
        <v>15116</v>
      </c>
      <c r="D3879" s="9" t="s">
        <v>15139</v>
      </c>
      <c r="E3879" s="9" t="s">
        <v>15140</v>
      </c>
      <c r="F3879" s="9" t="s">
        <v>13625</v>
      </c>
      <c r="G3879" s="10">
        <v>76.440969999999993</v>
      </c>
      <c r="H3879" s="8">
        <v>0.99684791174152876</v>
      </c>
      <c r="I3879" s="8">
        <v>0</v>
      </c>
      <c r="J3879" s="11">
        <v>7.0800000000000004E-3</v>
      </c>
      <c r="K3879" s="11">
        <v>0.21593000000000001</v>
      </c>
      <c r="L3879" s="11">
        <v>0.62831999999999999</v>
      </c>
    </row>
    <row r="3880" spans="2:12" x14ac:dyDescent="0.3">
      <c r="B3880" s="9" t="s">
        <v>15115</v>
      </c>
      <c r="C3880" s="9" t="s">
        <v>15116</v>
      </c>
      <c r="D3880" s="9" t="s">
        <v>15141</v>
      </c>
      <c r="E3880" s="9" t="s">
        <v>15142</v>
      </c>
      <c r="F3880" s="9" t="s">
        <v>13625</v>
      </c>
      <c r="G3880" s="10">
        <v>53.077080000000002</v>
      </c>
      <c r="H3880" s="8">
        <v>0.99650959860383947</v>
      </c>
      <c r="I3880" s="8">
        <v>1.3379872018615475E-2</v>
      </c>
      <c r="J3880" s="11">
        <v>1.0489999999999999E-2</v>
      </c>
      <c r="K3880" s="11">
        <v>0.28538999999999998</v>
      </c>
      <c r="L3880" s="11">
        <v>0.57603000000000004</v>
      </c>
    </row>
    <row r="3881" spans="2:12" x14ac:dyDescent="0.3">
      <c r="B3881" s="9" t="s">
        <v>15115</v>
      </c>
      <c r="C3881" s="9" t="s">
        <v>15116</v>
      </c>
      <c r="D3881" s="9" t="s">
        <v>15131</v>
      </c>
      <c r="E3881" s="9" t="s">
        <v>15132</v>
      </c>
      <c r="F3881" s="9" t="s">
        <v>13625</v>
      </c>
      <c r="G3881" s="10">
        <v>73.461650000000006</v>
      </c>
      <c r="H3881" s="8">
        <v>1</v>
      </c>
      <c r="I3881" s="8">
        <v>0</v>
      </c>
      <c r="J3881" s="11">
        <v>9.5200000000000007E-3</v>
      </c>
      <c r="K3881" s="11">
        <v>0.22684000000000001</v>
      </c>
      <c r="L3881" s="11">
        <v>0.74631999999999998</v>
      </c>
    </row>
    <row r="3882" spans="2:12" x14ac:dyDescent="0.3">
      <c r="B3882" s="9" t="s">
        <v>15115</v>
      </c>
      <c r="C3882" s="9" t="s">
        <v>15116</v>
      </c>
      <c r="D3882" s="9" t="s">
        <v>15129</v>
      </c>
      <c r="E3882" s="9" t="s">
        <v>15130</v>
      </c>
      <c r="F3882" s="9" t="s">
        <v>13625</v>
      </c>
      <c r="G3882" s="10">
        <v>28.83915</v>
      </c>
      <c r="H3882" s="8">
        <v>0.9775336994508238</v>
      </c>
      <c r="I3882" s="8">
        <v>1.99700449326011E-3</v>
      </c>
      <c r="J3882" s="11">
        <v>3.4590000000000003E-2</v>
      </c>
      <c r="K3882" s="11">
        <v>0.41588000000000003</v>
      </c>
      <c r="L3882" s="11">
        <v>0.52986999999999995</v>
      </c>
    </row>
    <row r="3883" spans="2:12" x14ac:dyDescent="0.3">
      <c r="B3883" s="9" t="s">
        <v>15115</v>
      </c>
      <c r="C3883" s="9" t="s">
        <v>15116</v>
      </c>
      <c r="D3883" s="9" t="s">
        <v>15147</v>
      </c>
      <c r="E3883" s="9" t="s">
        <v>15148</v>
      </c>
      <c r="F3883" s="9" t="s">
        <v>13625</v>
      </c>
      <c r="G3883" s="10">
        <v>73.288560000000004</v>
      </c>
      <c r="H3883" s="8">
        <v>1</v>
      </c>
      <c r="I3883" s="8">
        <v>0</v>
      </c>
      <c r="J3883" s="11">
        <v>2.1900000000000001E-3</v>
      </c>
      <c r="K3883" s="11">
        <v>3.4479999999999997E-2</v>
      </c>
      <c r="L3883" s="11">
        <v>0.62944999999999995</v>
      </c>
    </row>
    <row r="3884" spans="2:12" x14ac:dyDescent="0.3">
      <c r="B3884" s="9" t="s">
        <v>15115</v>
      </c>
      <c r="C3884" s="9" t="s">
        <v>15116</v>
      </c>
      <c r="D3884" s="9" t="s">
        <v>15151</v>
      </c>
      <c r="E3884" s="9" t="s">
        <v>15152</v>
      </c>
      <c r="F3884" s="9" t="s">
        <v>13625</v>
      </c>
      <c r="G3884" s="10">
        <v>50.127450000000003</v>
      </c>
      <c r="H3884" s="8">
        <v>0.98048000000000002</v>
      </c>
      <c r="I3884" s="8">
        <v>0</v>
      </c>
      <c r="J3884" s="11">
        <v>4.2500000000000003E-3</v>
      </c>
      <c r="K3884" s="11">
        <v>5.142E-2</v>
      </c>
      <c r="L3884" s="11">
        <v>0.46578999999999998</v>
      </c>
    </row>
    <row r="3885" spans="2:12" x14ac:dyDescent="0.3">
      <c r="B3885" s="9" t="s">
        <v>15115</v>
      </c>
      <c r="C3885" s="9" t="s">
        <v>15116</v>
      </c>
      <c r="D3885" s="9" t="s">
        <v>15145</v>
      </c>
      <c r="E3885" s="9" t="s">
        <v>15146</v>
      </c>
      <c r="F3885" s="9" t="s">
        <v>13625</v>
      </c>
      <c r="G3885" s="10">
        <v>63.798520000000003</v>
      </c>
      <c r="H3885" s="8">
        <v>1</v>
      </c>
      <c r="I3885" s="8">
        <v>0</v>
      </c>
      <c r="J3885" s="11">
        <v>2.5799999999999998E-3</v>
      </c>
      <c r="K3885" s="11">
        <v>4.777E-2</v>
      </c>
      <c r="L3885" s="11">
        <v>0.57455999999999996</v>
      </c>
    </row>
    <row r="3886" spans="2:12" x14ac:dyDescent="0.3">
      <c r="B3886" s="9" t="s">
        <v>15115</v>
      </c>
      <c r="C3886" s="9" t="s">
        <v>15116</v>
      </c>
      <c r="D3886" s="9" t="s">
        <v>15143</v>
      </c>
      <c r="E3886" s="9" t="s">
        <v>15144</v>
      </c>
      <c r="F3886" s="9" t="s">
        <v>13625</v>
      </c>
      <c r="G3886" s="10">
        <v>70.611509999999996</v>
      </c>
      <c r="H3886" s="8">
        <v>1</v>
      </c>
      <c r="I3886" s="8">
        <v>0</v>
      </c>
      <c r="J3886" s="11">
        <v>2.2300000000000002E-3</v>
      </c>
      <c r="K3886" s="11">
        <v>9.8879999999999996E-2</v>
      </c>
      <c r="L3886" s="11">
        <v>0.66088999999999998</v>
      </c>
    </row>
    <row r="3887" spans="2:12" x14ac:dyDescent="0.3">
      <c r="B3887" s="9" t="s">
        <v>15115</v>
      </c>
      <c r="C3887" s="9" t="s">
        <v>15116</v>
      </c>
      <c r="D3887" s="9" t="s">
        <v>14928</v>
      </c>
      <c r="E3887" s="9" t="s">
        <v>14929</v>
      </c>
      <c r="F3887" s="9" t="s">
        <v>13625</v>
      </c>
      <c r="G3887" s="10">
        <v>47.976930000000003</v>
      </c>
      <c r="H3887" s="8">
        <v>0.99821268990169798</v>
      </c>
      <c r="I3887" s="8">
        <v>0</v>
      </c>
      <c r="J3887" s="11">
        <v>6.0499999999999998E-3</v>
      </c>
      <c r="K3887" s="11">
        <v>8.7419999999999998E-2</v>
      </c>
      <c r="L3887" s="11">
        <v>0.47613</v>
      </c>
    </row>
    <row r="3888" spans="2:12" x14ac:dyDescent="0.3">
      <c r="B3888" s="9" t="s">
        <v>15115</v>
      </c>
      <c r="C3888" s="9" t="s">
        <v>15116</v>
      </c>
      <c r="D3888" s="9" t="s">
        <v>14926</v>
      </c>
      <c r="E3888" s="9" t="s">
        <v>14927</v>
      </c>
      <c r="F3888" s="9" t="s">
        <v>13625</v>
      </c>
      <c r="G3888" s="10">
        <v>40.758490000000002</v>
      </c>
      <c r="H3888" s="8">
        <v>0.99837133550488599</v>
      </c>
      <c r="I3888" s="8">
        <v>0</v>
      </c>
      <c r="J3888" s="11">
        <v>3.13E-3</v>
      </c>
      <c r="K3888" s="11">
        <v>3.916E-2</v>
      </c>
      <c r="L3888" s="11">
        <v>0.37911</v>
      </c>
    </row>
    <row r="3889" spans="2:12" x14ac:dyDescent="0.3">
      <c r="B3889" s="9" t="s">
        <v>15115</v>
      </c>
      <c r="C3889" s="9" t="s">
        <v>15116</v>
      </c>
      <c r="D3889" s="9" t="s">
        <v>14932</v>
      </c>
      <c r="E3889" s="9" t="s">
        <v>14933</v>
      </c>
      <c r="F3889" s="9" t="s">
        <v>13625</v>
      </c>
      <c r="G3889" s="10">
        <v>76.503450000000001</v>
      </c>
      <c r="H3889" s="8">
        <v>0.99609375</v>
      </c>
      <c r="I3889" s="8">
        <v>1.8973214285714284E-2</v>
      </c>
      <c r="J3889" s="11">
        <v>7.8100000000000001E-3</v>
      </c>
      <c r="K3889" s="11">
        <v>0.17838999999999999</v>
      </c>
      <c r="L3889" s="11">
        <v>0.69401000000000002</v>
      </c>
    </row>
    <row r="3890" spans="2:12" x14ac:dyDescent="0.3">
      <c r="B3890" s="9" t="s">
        <v>15115</v>
      </c>
      <c r="C3890" s="9" t="s">
        <v>15116</v>
      </c>
      <c r="D3890" s="9" t="s">
        <v>15149</v>
      </c>
      <c r="E3890" s="9" t="s">
        <v>15150</v>
      </c>
      <c r="F3890" s="9" t="s">
        <v>13625</v>
      </c>
      <c r="G3890" s="10">
        <v>73.583240000000004</v>
      </c>
      <c r="H3890" s="8">
        <v>1</v>
      </c>
      <c r="I3890" s="8">
        <v>1.128668171557562E-3</v>
      </c>
      <c r="J3890" s="11">
        <v>4.7699999999999999E-3</v>
      </c>
      <c r="K3890" s="11">
        <v>0.26567000000000002</v>
      </c>
      <c r="L3890" s="11">
        <v>0.65871999999999997</v>
      </c>
    </row>
    <row r="3891" spans="2:12" x14ac:dyDescent="0.3">
      <c r="B3891" s="9" t="s">
        <v>15115</v>
      </c>
      <c r="C3891" s="9" t="s">
        <v>15116</v>
      </c>
      <c r="D3891" s="9" t="s">
        <v>15125</v>
      </c>
      <c r="E3891" s="9" t="s">
        <v>15126</v>
      </c>
      <c r="F3891" s="9" t="s">
        <v>13625</v>
      </c>
      <c r="G3891" s="10">
        <v>27.935030000000001</v>
      </c>
      <c r="H3891" s="8">
        <v>0.99332777314428689</v>
      </c>
      <c r="I3891" s="8">
        <v>0</v>
      </c>
      <c r="J3891" s="11">
        <v>3.5999999999999999E-3</v>
      </c>
      <c r="K3891" s="11">
        <v>9.4140000000000001E-2</v>
      </c>
      <c r="L3891" s="11">
        <v>0.31379000000000001</v>
      </c>
    </row>
    <row r="3892" spans="2:12" x14ac:dyDescent="0.3">
      <c r="B3892" s="9" t="s">
        <v>15115</v>
      </c>
      <c r="C3892" s="9" t="s">
        <v>15116</v>
      </c>
      <c r="D3892" s="9" t="s">
        <v>15119</v>
      </c>
      <c r="E3892" s="9" t="s">
        <v>15120</v>
      </c>
      <c r="F3892" s="9" t="s">
        <v>13625</v>
      </c>
      <c r="G3892" s="10">
        <v>28.450189999999999</v>
      </c>
      <c r="H3892" s="8">
        <v>0.98219461697722565</v>
      </c>
      <c r="I3892" s="8">
        <v>0</v>
      </c>
      <c r="J3892" s="11">
        <v>9.7999999999999997E-3</v>
      </c>
      <c r="K3892" s="11">
        <v>0.25817000000000001</v>
      </c>
      <c r="L3892" s="11">
        <v>0.42624000000000001</v>
      </c>
    </row>
    <row r="3893" spans="2:12" x14ac:dyDescent="0.3">
      <c r="B3893" s="9" t="s">
        <v>15115</v>
      </c>
      <c r="C3893" s="9" t="s">
        <v>15116</v>
      </c>
      <c r="D3893" s="9" t="s">
        <v>15135</v>
      </c>
      <c r="E3893" s="9" t="s">
        <v>15136</v>
      </c>
      <c r="F3893" s="9" t="s">
        <v>13625</v>
      </c>
      <c r="G3893" s="10">
        <v>67.52131</v>
      </c>
      <c r="H3893" s="8">
        <v>0.97437582128777922</v>
      </c>
      <c r="I3893" s="8">
        <v>0</v>
      </c>
      <c r="J3893" s="11">
        <v>3.81E-3</v>
      </c>
      <c r="K3893" s="11">
        <v>6.6970000000000002E-2</v>
      </c>
      <c r="L3893" s="11">
        <v>0.57077999999999995</v>
      </c>
    </row>
    <row r="3894" spans="2:12" x14ac:dyDescent="0.3">
      <c r="B3894" s="9" t="s">
        <v>15115</v>
      </c>
      <c r="C3894" s="9" t="s">
        <v>15116</v>
      </c>
      <c r="D3894" s="9" t="s">
        <v>15153</v>
      </c>
      <c r="E3894" s="9" t="s">
        <v>15154</v>
      </c>
      <c r="F3894" s="9" t="s">
        <v>13625</v>
      </c>
      <c r="G3894" s="10">
        <v>61.277999999999999</v>
      </c>
      <c r="H3894" s="8">
        <v>1</v>
      </c>
      <c r="I3894" s="8">
        <v>0</v>
      </c>
      <c r="J3894" s="11">
        <v>4.79E-3</v>
      </c>
      <c r="K3894" s="11">
        <v>7.2989999999999999E-2</v>
      </c>
      <c r="L3894" s="11">
        <v>0.60309000000000001</v>
      </c>
    </row>
    <row r="3895" spans="2:12" x14ac:dyDescent="0.3">
      <c r="B3895" s="9" t="s">
        <v>15115</v>
      </c>
      <c r="C3895" s="9" t="s">
        <v>15116</v>
      </c>
      <c r="D3895" s="9" t="s">
        <v>15137</v>
      </c>
      <c r="E3895" s="9" t="s">
        <v>15138</v>
      </c>
      <c r="F3895" s="9" t="s">
        <v>13625</v>
      </c>
      <c r="G3895" s="10">
        <v>69.06765</v>
      </c>
      <c r="H3895" s="8">
        <v>1</v>
      </c>
      <c r="I3895" s="8">
        <v>0</v>
      </c>
      <c r="J3895" s="11">
        <v>3.0699999999999998E-3</v>
      </c>
      <c r="K3895" s="11">
        <v>3.73E-2</v>
      </c>
      <c r="L3895" s="11">
        <v>0.57894999999999996</v>
      </c>
    </row>
    <row r="3896" spans="2:12" x14ac:dyDescent="0.3">
      <c r="B3896" s="9" t="s">
        <v>15115</v>
      </c>
      <c r="C3896" s="9" t="s">
        <v>15116</v>
      </c>
      <c r="D3896" s="9" t="s">
        <v>15133</v>
      </c>
      <c r="E3896" s="9" t="s">
        <v>15134</v>
      </c>
      <c r="F3896" s="9" t="s">
        <v>13625</v>
      </c>
      <c r="G3896" s="10">
        <v>74.173839999999998</v>
      </c>
      <c r="H3896" s="8">
        <v>1</v>
      </c>
      <c r="I3896" s="8">
        <v>0</v>
      </c>
      <c r="J3896" s="11">
        <v>4.6899999999999997E-3</v>
      </c>
      <c r="K3896" s="11">
        <v>0.15268000000000001</v>
      </c>
      <c r="L3896" s="11">
        <v>0.70296999999999998</v>
      </c>
    </row>
    <row r="3897" spans="2:12" x14ac:dyDescent="0.3">
      <c r="B3897" s="9" t="s">
        <v>15115</v>
      </c>
      <c r="C3897" s="9" t="s">
        <v>15116</v>
      </c>
      <c r="D3897" s="9" t="s">
        <v>15127</v>
      </c>
      <c r="E3897" s="9" t="s">
        <v>15128</v>
      </c>
      <c r="F3897" s="9" t="s">
        <v>13625</v>
      </c>
      <c r="G3897" s="10">
        <v>42.983629999999998</v>
      </c>
      <c r="H3897" s="8">
        <v>0.98599015524422562</v>
      </c>
      <c r="I3897" s="8">
        <v>1.6660355925785686E-2</v>
      </c>
      <c r="J3897" s="11">
        <v>2.3050000000000001E-2</v>
      </c>
      <c r="K3897" s="11">
        <v>0.36110999999999999</v>
      </c>
      <c r="L3897" s="11">
        <v>0.57210000000000005</v>
      </c>
    </row>
    <row r="3898" spans="2:12" x14ac:dyDescent="0.3">
      <c r="B3898" s="9" t="s">
        <v>15115</v>
      </c>
      <c r="C3898" s="9" t="s">
        <v>15116</v>
      </c>
      <c r="D3898" s="9" t="s">
        <v>14922</v>
      </c>
      <c r="E3898" s="9" t="s">
        <v>14923</v>
      </c>
      <c r="F3898" s="9" t="s">
        <v>13625</v>
      </c>
      <c r="G3898" s="10">
        <v>27.92559</v>
      </c>
      <c r="H3898" s="8">
        <v>0.90444711538461542</v>
      </c>
      <c r="I3898" s="8">
        <v>0</v>
      </c>
      <c r="J3898" s="11">
        <v>8.3199999999999993E-3</v>
      </c>
      <c r="K3898" s="11">
        <v>0.21706</v>
      </c>
      <c r="L3898" s="11">
        <v>0.38973999999999998</v>
      </c>
    </row>
    <row r="3899" spans="2:12" x14ac:dyDescent="0.3">
      <c r="B3899" s="9" t="s">
        <v>15115</v>
      </c>
      <c r="C3899" s="9" t="s">
        <v>15116</v>
      </c>
      <c r="D3899" s="9" t="s">
        <v>15123</v>
      </c>
      <c r="E3899" s="9" t="s">
        <v>15124</v>
      </c>
      <c r="F3899" s="9" t="s">
        <v>13625</v>
      </c>
      <c r="G3899" s="10">
        <v>25.32948</v>
      </c>
      <c r="H3899" s="8">
        <v>0.80076445293836596</v>
      </c>
      <c r="I3899" s="8">
        <v>0</v>
      </c>
      <c r="J3899" s="11">
        <v>3.14E-3</v>
      </c>
      <c r="K3899" s="11">
        <v>0.19170000000000001</v>
      </c>
      <c r="L3899" s="11">
        <v>0.30295</v>
      </c>
    </row>
    <row r="3900" spans="2:12" x14ac:dyDescent="0.3">
      <c r="B3900" s="9" t="s">
        <v>15115</v>
      </c>
      <c r="C3900" s="9" t="s">
        <v>15116</v>
      </c>
      <c r="D3900" s="9" t="s">
        <v>15121</v>
      </c>
      <c r="E3900" s="9" t="s">
        <v>15122</v>
      </c>
      <c r="F3900" s="9" t="s">
        <v>13625</v>
      </c>
      <c r="G3900" s="10">
        <v>27.692209999999999</v>
      </c>
      <c r="H3900" s="8">
        <v>0.98685883849088596</v>
      </c>
      <c r="I3900" s="8">
        <v>4.2390843577787198E-4</v>
      </c>
      <c r="J3900" s="11">
        <v>1.2619999999999999E-2</v>
      </c>
      <c r="K3900" s="11">
        <v>0.28743999999999997</v>
      </c>
      <c r="L3900" s="11">
        <v>0.39550000000000002</v>
      </c>
    </row>
    <row r="3901" spans="2:12" x14ac:dyDescent="0.3">
      <c r="B3901" s="9" t="s">
        <v>15115</v>
      </c>
      <c r="C3901" s="9" t="s">
        <v>15116</v>
      </c>
      <c r="D3901" s="9" t="s">
        <v>14930</v>
      </c>
      <c r="E3901" s="9" t="s">
        <v>14931</v>
      </c>
      <c r="F3901" s="9" t="s">
        <v>13625</v>
      </c>
      <c r="G3901" s="10">
        <v>31.976939999999999</v>
      </c>
      <c r="H3901" s="8">
        <v>0.99049730757047827</v>
      </c>
      <c r="I3901" s="8">
        <v>0</v>
      </c>
      <c r="J3901" s="11">
        <v>3.3999999999999998E-3</v>
      </c>
      <c r="K3901" s="11">
        <v>6.4680000000000001E-2</v>
      </c>
      <c r="L3901" s="11">
        <v>0.36042999999999997</v>
      </c>
    </row>
    <row r="3902" spans="2:12" x14ac:dyDescent="0.3">
      <c r="B3902" s="9" t="s">
        <v>15155</v>
      </c>
      <c r="C3902" s="9" t="s">
        <v>15156</v>
      </c>
      <c r="D3902" s="9" t="s">
        <v>15175</v>
      </c>
      <c r="E3902" s="9" t="s">
        <v>15176</v>
      </c>
      <c r="F3902" s="9" t="s">
        <v>13625</v>
      </c>
      <c r="G3902" s="10">
        <v>30.04308</v>
      </c>
      <c r="H3902" s="8">
        <v>0.97037744863831821</v>
      </c>
      <c r="I3902" s="8">
        <v>0</v>
      </c>
      <c r="J3902" s="11">
        <v>4.15E-3</v>
      </c>
      <c r="K3902" s="11">
        <v>5.5329999999999997E-2</v>
      </c>
      <c r="L3902" s="11">
        <v>0.33540999999999999</v>
      </c>
    </row>
    <row r="3903" spans="2:12" x14ac:dyDescent="0.3">
      <c r="B3903" s="9" t="s">
        <v>15155</v>
      </c>
      <c r="C3903" s="9" t="s">
        <v>15156</v>
      </c>
      <c r="D3903" s="9" t="s">
        <v>15173</v>
      </c>
      <c r="E3903" s="9" t="s">
        <v>15174</v>
      </c>
      <c r="F3903" s="9" t="s">
        <v>13625</v>
      </c>
      <c r="G3903" s="10">
        <v>29.164370000000002</v>
      </c>
      <c r="H3903" s="8">
        <v>0.99737876802096981</v>
      </c>
      <c r="I3903" s="8">
        <v>0</v>
      </c>
      <c r="J3903" s="11">
        <v>9.4299999999999991E-3</v>
      </c>
      <c r="K3903" s="11">
        <v>0.13195000000000001</v>
      </c>
      <c r="L3903" s="11">
        <v>0.42130000000000001</v>
      </c>
    </row>
    <row r="3904" spans="2:12" x14ac:dyDescent="0.3">
      <c r="B3904" s="9" t="s">
        <v>15155</v>
      </c>
      <c r="C3904" s="9" t="s">
        <v>15156</v>
      </c>
      <c r="D3904" s="9" t="s">
        <v>15177</v>
      </c>
      <c r="E3904" s="9" t="s">
        <v>15178</v>
      </c>
      <c r="F3904" s="9" t="s">
        <v>13625</v>
      </c>
      <c r="G3904" s="10">
        <v>33.059840000000001</v>
      </c>
      <c r="H3904" s="8">
        <v>0.95815238847216744</v>
      </c>
      <c r="I3904" s="8">
        <v>0</v>
      </c>
      <c r="J3904" s="11">
        <v>4.6899999999999997E-3</v>
      </c>
      <c r="K3904" s="11">
        <v>8.2290000000000002E-2</v>
      </c>
      <c r="L3904" s="11">
        <v>0.36875000000000002</v>
      </c>
    </row>
    <row r="3905" spans="2:12" x14ac:dyDescent="0.3">
      <c r="B3905" s="9" t="s">
        <v>15155</v>
      </c>
      <c r="C3905" s="9" t="s">
        <v>15156</v>
      </c>
      <c r="D3905" s="9" t="s">
        <v>15187</v>
      </c>
      <c r="E3905" s="9" t="s">
        <v>15188</v>
      </c>
      <c r="F3905" s="9" t="s">
        <v>13625</v>
      </c>
      <c r="G3905" s="10">
        <v>29.903749999999999</v>
      </c>
      <c r="H3905" s="8">
        <v>1</v>
      </c>
      <c r="I3905" s="8">
        <v>0</v>
      </c>
      <c r="J3905" s="11">
        <v>5.8900000000000003E-3</v>
      </c>
      <c r="K3905" s="11">
        <v>0.26711000000000001</v>
      </c>
      <c r="L3905" s="11">
        <v>0.44518000000000002</v>
      </c>
    </row>
    <row r="3906" spans="2:12" x14ac:dyDescent="0.3">
      <c r="B3906" s="9" t="s">
        <v>15155</v>
      </c>
      <c r="C3906" s="9" t="s">
        <v>15156</v>
      </c>
      <c r="D3906" s="9" t="s">
        <v>15167</v>
      </c>
      <c r="E3906" s="9" t="s">
        <v>15168</v>
      </c>
      <c r="F3906" s="9" t="s">
        <v>13625</v>
      </c>
      <c r="G3906" s="10">
        <v>27.324580000000001</v>
      </c>
      <c r="H3906" s="8">
        <v>0.90385964912280703</v>
      </c>
      <c r="I3906" s="8">
        <v>8.4210526315789472E-2</v>
      </c>
      <c r="J3906" s="11">
        <v>4.299E-2</v>
      </c>
      <c r="K3906" s="11">
        <v>0.49719999999999998</v>
      </c>
      <c r="L3906" s="11">
        <v>0.47477000000000003</v>
      </c>
    </row>
    <row r="3907" spans="2:12" x14ac:dyDescent="0.3">
      <c r="B3907" s="9" t="s">
        <v>15155</v>
      </c>
      <c r="C3907" s="9" t="s">
        <v>15156</v>
      </c>
      <c r="D3907" s="9" t="s">
        <v>15165</v>
      </c>
      <c r="E3907" s="9" t="s">
        <v>15166</v>
      </c>
      <c r="F3907" s="9" t="s">
        <v>13625</v>
      </c>
      <c r="G3907" s="10">
        <v>59.624609999999997</v>
      </c>
      <c r="H3907" s="8">
        <v>0.99933687002652516</v>
      </c>
      <c r="I3907" s="8">
        <v>6.6312997347480103E-4</v>
      </c>
      <c r="J3907" s="11">
        <v>8.3570000000000005E-2</v>
      </c>
      <c r="K3907" s="11">
        <v>0.22563</v>
      </c>
      <c r="L3907" s="11">
        <v>0.74838000000000005</v>
      </c>
    </row>
    <row r="3908" spans="2:12" x14ac:dyDescent="0.3">
      <c r="B3908" s="9" t="s">
        <v>15155</v>
      </c>
      <c r="C3908" s="9" t="s">
        <v>15156</v>
      </c>
      <c r="D3908" s="9" t="s">
        <v>15157</v>
      </c>
      <c r="E3908" s="9" t="s">
        <v>15158</v>
      </c>
      <c r="F3908" s="9" t="s">
        <v>13625</v>
      </c>
      <c r="G3908" s="10">
        <v>43.702170000000002</v>
      </c>
      <c r="H3908" s="8">
        <v>0.9995444191343964</v>
      </c>
      <c r="I3908" s="8">
        <v>0</v>
      </c>
      <c r="J3908" s="11">
        <v>1.1990000000000001E-2</v>
      </c>
      <c r="K3908" s="11">
        <v>0.37841999999999998</v>
      </c>
      <c r="L3908" s="11">
        <v>0.56393000000000004</v>
      </c>
    </row>
    <row r="3909" spans="2:12" x14ac:dyDescent="0.3">
      <c r="B3909" s="9" t="s">
        <v>15155</v>
      </c>
      <c r="C3909" s="9" t="s">
        <v>15156</v>
      </c>
      <c r="D3909" s="9" t="s">
        <v>15159</v>
      </c>
      <c r="E3909" s="9" t="s">
        <v>15160</v>
      </c>
      <c r="F3909" s="9" t="s">
        <v>13625</v>
      </c>
      <c r="G3909" s="10">
        <v>27.779979999999998</v>
      </c>
      <c r="H3909" s="8">
        <v>0.99461641991924632</v>
      </c>
      <c r="I3909" s="8">
        <v>2.018842530282638E-3</v>
      </c>
      <c r="J3909" s="11">
        <v>8.6419999999999997E-2</v>
      </c>
      <c r="K3909" s="11">
        <v>0.47706999999999999</v>
      </c>
      <c r="L3909" s="11">
        <v>0.49295</v>
      </c>
    </row>
    <row r="3910" spans="2:12" x14ac:dyDescent="0.3">
      <c r="B3910" s="9" t="s">
        <v>15155</v>
      </c>
      <c r="C3910" s="9" t="s">
        <v>15156</v>
      </c>
      <c r="D3910" s="9" t="s">
        <v>15161</v>
      </c>
      <c r="E3910" s="9" t="s">
        <v>15162</v>
      </c>
      <c r="F3910" s="9" t="s">
        <v>13625</v>
      </c>
      <c r="G3910" s="10">
        <v>29.853429999999999</v>
      </c>
      <c r="H3910" s="8">
        <v>0.97123430962343094</v>
      </c>
      <c r="I3910" s="8">
        <v>5.2301255230125519E-4</v>
      </c>
      <c r="J3910" s="11">
        <v>5.7270000000000001E-2</v>
      </c>
      <c r="K3910" s="11">
        <v>0.39711000000000002</v>
      </c>
      <c r="L3910" s="11">
        <v>0.54059000000000001</v>
      </c>
    </row>
    <row r="3911" spans="2:12" x14ac:dyDescent="0.3">
      <c r="B3911" s="9" t="s">
        <v>15155</v>
      </c>
      <c r="C3911" s="9" t="s">
        <v>15156</v>
      </c>
      <c r="D3911" s="9" t="s">
        <v>15183</v>
      </c>
      <c r="E3911" s="9" t="s">
        <v>15184</v>
      </c>
      <c r="F3911" s="9" t="s">
        <v>13625</v>
      </c>
      <c r="G3911" s="10">
        <v>28.13814</v>
      </c>
      <c r="H3911" s="8">
        <v>0.99394812680115274</v>
      </c>
      <c r="I3911" s="8">
        <v>3.4582132564841498E-3</v>
      </c>
      <c r="J3911" s="11">
        <v>1.34E-2</v>
      </c>
      <c r="K3911" s="11">
        <v>0.40171000000000001</v>
      </c>
      <c r="L3911" s="11">
        <v>0.44517000000000001</v>
      </c>
    </row>
    <row r="3912" spans="2:12" x14ac:dyDescent="0.3">
      <c r="B3912" s="9" t="s">
        <v>15155</v>
      </c>
      <c r="C3912" s="9" t="s">
        <v>15156</v>
      </c>
      <c r="D3912" s="9" t="s">
        <v>15185</v>
      </c>
      <c r="E3912" s="9" t="s">
        <v>15186</v>
      </c>
      <c r="F3912" s="9" t="s">
        <v>13625</v>
      </c>
      <c r="G3912" s="10">
        <v>26.326499999999999</v>
      </c>
      <c r="H3912" s="8">
        <v>0.98078577573845716</v>
      </c>
      <c r="I3912" s="8">
        <v>0</v>
      </c>
      <c r="J3912" s="11">
        <v>4.1999999999999997E-3</v>
      </c>
      <c r="K3912" s="11">
        <v>0.16519</v>
      </c>
      <c r="L3912" s="11">
        <v>0.32711000000000001</v>
      </c>
    </row>
    <row r="3913" spans="2:12" x14ac:dyDescent="0.3">
      <c r="B3913" s="9" t="s">
        <v>15155</v>
      </c>
      <c r="C3913" s="9" t="s">
        <v>15156</v>
      </c>
      <c r="D3913" s="9" t="s">
        <v>15181</v>
      </c>
      <c r="E3913" s="9" t="s">
        <v>15182</v>
      </c>
      <c r="F3913" s="9" t="s">
        <v>13625</v>
      </c>
      <c r="G3913" s="10">
        <v>30.744700000000002</v>
      </c>
      <c r="H3913" s="8">
        <v>0.95159386068476981</v>
      </c>
      <c r="I3913" s="8">
        <v>0</v>
      </c>
      <c r="J3913" s="11">
        <v>5.6699999999999997E-3</v>
      </c>
      <c r="K3913" s="11">
        <v>6.1539999999999997E-2</v>
      </c>
      <c r="L3913" s="11">
        <v>0.37490000000000001</v>
      </c>
    </row>
    <row r="3914" spans="2:12" x14ac:dyDescent="0.3">
      <c r="B3914" s="9" t="s">
        <v>15155</v>
      </c>
      <c r="C3914" s="9" t="s">
        <v>15156</v>
      </c>
      <c r="D3914" s="9" t="s">
        <v>15191</v>
      </c>
      <c r="E3914" s="9" t="s">
        <v>15192</v>
      </c>
      <c r="F3914" s="9" t="s">
        <v>13625</v>
      </c>
      <c r="G3914" s="10">
        <v>27.421720000000001</v>
      </c>
      <c r="H3914" s="8">
        <v>0.98328981723237596</v>
      </c>
      <c r="I3914" s="8">
        <v>2.6109660574412533E-3</v>
      </c>
      <c r="J3914" s="11">
        <v>5.3200000000000001E-3</v>
      </c>
      <c r="K3914" s="11">
        <v>6.9860000000000005E-2</v>
      </c>
      <c r="L3914" s="11">
        <v>0.28398000000000001</v>
      </c>
    </row>
    <row r="3915" spans="2:12" x14ac:dyDescent="0.3">
      <c r="B3915" s="9" t="s">
        <v>15155</v>
      </c>
      <c r="C3915" s="9" t="s">
        <v>15156</v>
      </c>
      <c r="D3915" s="9" t="s">
        <v>14916</v>
      </c>
      <c r="E3915" s="9" t="s">
        <v>14917</v>
      </c>
      <c r="F3915" s="9" t="s">
        <v>13625</v>
      </c>
      <c r="G3915" s="10">
        <v>29.690470000000001</v>
      </c>
      <c r="H3915" s="8">
        <v>0.95841784989858014</v>
      </c>
      <c r="I3915" s="8">
        <v>2.5354969574036511E-3</v>
      </c>
      <c r="J3915" s="11">
        <v>3.7499999999999999E-3</v>
      </c>
      <c r="K3915" s="11">
        <v>8.183E-2</v>
      </c>
      <c r="L3915" s="11">
        <v>0.31831999999999999</v>
      </c>
    </row>
    <row r="3916" spans="2:12" x14ac:dyDescent="0.3">
      <c r="B3916" s="9" t="s">
        <v>15155</v>
      </c>
      <c r="C3916" s="9" t="s">
        <v>15156</v>
      </c>
      <c r="D3916" s="9" t="s">
        <v>14918</v>
      </c>
      <c r="E3916" s="9" t="s">
        <v>14919</v>
      </c>
      <c r="F3916" s="9" t="s">
        <v>13625</v>
      </c>
      <c r="G3916" s="10">
        <v>28.060649999999999</v>
      </c>
      <c r="H3916" s="8">
        <v>0.96168747309513558</v>
      </c>
      <c r="I3916" s="8">
        <v>0</v>
      </c>
      <c r="J3916" s="11">
        <v>5.9500000000000004E-3</v>
      </c>
      <c r="K3916" s="11">
        <v>0.2631</v>
      </c>
      <c r="L3916" s="11">
        <v>0.31429000000000001</v>
      </c>
    </row>
    <row r="3917" spans="2:12" x14ac:dyDescent="0.3">
      <c r="B3917" s="9" t="s">
        <v>15155</v>
      </c>
      <c r="C3917" s="9" t="s">
        <v>15156</v>
      </c>
      <c r="D3917" s="9" t="s">
        <v>15189</v>
      </c>
      <c r="E3917" s="9" t="s">
        <v>15190</v>
      </c>
      <c r="F3917" s="9" t="s">
        <v>13625</v>
      </c>
      <c r="G3917" s="10">
        <v>30.874040000000001</v>
      </c>
      <c r="H3917" s="8">
        <v>0.9844928751047779</v>
      </c>
      <c r="I3917" s="8">
        <v>4.1911148365465214E-4</v>
      </c>
      <c r="J3917" s="11">
        <v>1.136E-2</v>
      </c>
      <c r="K3917" s="11">
        <v>0.31043999999999999</v>
      </c>
      <c r="L3917" s="11">
        <v>0.48620999999999998</v>
      </c>
    </row>
    <row r="3918" spans="2:12" x14ac:dyDescent="0.3">
      <c r="B3918" s="9" t="s">
        <v>15155</v>
      </c>
      <c r="C3918" s="9" t="s">
        <v>15156</v>
      </c>
      <c r="D3918" s="9" t="s">
        <v>15163</v>
      </c>
      <c r="E3918" s="9" t="s">
        <v>15164</v>
      </c>
      <c r="F3918" s="9" t="s">
        <v>13625</v>
      </c>
      <c r="G3918" s="10">
        <v>60.309609999999999</v>
      </c>
      <c r="H3918" s="8">
        <v>1</v>
      </c>
      <c r="I3918" s="8">
        <v>0</v>
      </c>
      <c r="J3918" s="11">
        <v>0.12529999999999999</v>
      </c>
      <c r="K3918" s="11">
        <v>0.25251000000000001</v>
      </c>
      <c r="L3918" s="11">
        <v>0.73123000000000005</v>
      </c>
    </row>
    <row r="3919" spans="2:12" x14ac:dyDescent="0.3">
      <c r="B3919" s="9" t="s">
        <v>15155</v>
      </c>
      <c r="C3919" s="9" t="s">
        <v>15156</v>
      </c>
      <c r="D3919" s="9" t="s">
        <v>15179</v>
      </c>
      <c r="E3919" s="9" t="s">
        <v>15180</v>
      </c>
      <c r="F3919" s="9" t="s">
        <v>13625</v>
      </c>
      <c r="G3919" s="10">
        <v>40.977370000000001</v>
      </c>
      <c r="H3919" s="8">
        <v>0.99957537154989384</v>
      </c>
      <c r="I3919" s="8">
        <v>0</v>
      </c>
      <c r="J3919" s="11">
        <v>7.6600000000000001E-3</v>
      </c>
      <c r="K3919" s="11">
        <v>0.15675</v>
      </c>
      <c r="L3919" s="11">
        <v>0.51207999999999998</v>
      </c>
    </row>
    <row r="3920" spans="2:12" x14ac:dyDescent="0.3">
      <c r="B3920" s="9" t="s">
        <v>15155</v>
      </c>
      <c r="C3920" s="9" t="s">
        <v>15156</v>
      </c>
      <c r="D3920" s="9" t="s">
        <v>15171</v>
      </c>
      <c r="E3920" s="9" t="s">
        <v>15172</v>
      </c>
      <c r="F3920" s="9" t="s">
        <v>13625</v>
      </c>
      <c r="G3920" s="10">
        <v>33.740459999999999</v>
      </c>
      <c r="H3920" s="8">
        <v>1</v>
      </c>
      <c r="I3920" s="8">
        <v>0</v>
      </c>
      <c r="J3920" s="11">
        <v>1.934E-2</v>
      </c>
      <c r="K3920" s="11">
        <v>0.35410999999999998</v>
      </c>
      <c r="L3920" s="11">
        <v>0.61256999999999995</v>
      </c>
    </row>
    <row r="3921" spans="2:12" x14ac:dyDescent="0.3">
      <c r="B3921" s="9" t="s">
        <v>15155</v>
      </c>
      <c r="C3921" s="9" t="s">
        <v>15156</v>
      </c>
      <c r="D3921" s="9" t="s">
        <v>15169</v>
      </c>
      <c r="E3921" s="9" t="s">
        <v>15170</v>
      </c>
      <c r="F3921" s="9" t="s">
        <v>13625</v>
      </c>
      <c r="G3921" s="10">
        <v>50.302999999999997</v>
      </c>
      <c r="H3921" s="8">
        <v>0.98200408997955013</v>
      </c>
      <c r="I3921" s="8">
        <v>5.3169734151329246E-3</v>
      </c>
      <c r="J3921" s="11">
        <v>4.4310000000000002E-2</v>
      </c>
      <c r="K3921" s="11">
        <v>0.32014999999999999</v>
      </c>
      <c r="L3921" s="11">
        <v>0.62077000000000004</v>
      </c>
    </row>
    <row r="3922" spans="2:12" x14ac:dyDescent="0.3">
      <c r="B3922" s="9" t="s">
        <v>15193</v>
      </c>
      <c r="C3922" s="9" t="s">
        <v>15194</v>
      </c>
      <c r="D3922" s="9" t="s">
        <v>15233</v>
      </c>
      <c r="E3922" s="9" t="s">
        <v>15234</v>
      </c>
      <c r="F3922" s="9" t="s">
        <v>13625</v>
      </c>
      <c r="G3922" s="10">
        <v>74.662800000000004</v>
      </c>
      <c r="H3922" s="8">
        <v>0.99963885879378833</v>
      </c>
      <c r="I3922" s="8">
        <v>0</v>
      </c>
      <c r="J3922" s="11">
        <v>1.5100000000000001E-3</v>
      </c>
      <c r="K3922" s="11">
        <v>3.8649999999999997E-2</v>
      </c>
      <c r="L3922" s="11">
        <v>0.69227000000000005</v>
      </c>
    </row>
    <row r="3923" spans="2:12" x14ac:dyDescent="0.3">
      <c r="B3923" s="9" t="s">
        <v>15193</v>
      </c>
      <c r="C3923" s="9" t="s">
        <v>15194</v>
      </c>
      <c r="D3923" s="9" t="s">
        <v>15195</v>
      </c>
      <c r="E3923" s="9" t="s">
        <v>15196</v>
      </c>
      <c r="F3923" s="9" t="s">
        <v>13625</v>
      </c>
      <c r="G3923" s="10">
        <v>29.044740000000001</v>
      </c>
      <c r="H3923" s="8">
        <v>0.95023537323470075</v>
      </c>
      <c r="I3923" s="8">
        <v>9.751176866173503E-3</v>
      </c>
      <c r="J3923" s="11">
        <v>1.7909999999999999E-2</v>
      </c>
      <c r="K3923" s="11">
        <v>9.0950000000000003E-2</v>
      </c>
      <c r="L3923" s="11">
        <v>0.37667</v>
      </c>
    </row>
    <row r="3924" spans="2:12" x14ac:dyDescent="0.3">
      <c r="B3924" s="9" t="s">
        <v>15193</v>
      </c>
      <c r="C3924" s="9" t="s">
        <v>15194</v>
      </c>
      <c r="D3924" s="9" t="s">
        <v>15213</v>
      </c>
      <c r="E3924" s="9" t="s">
        <v>15214</v>
      </c>
      <c r="F3924" s="9" t="s">
        <v>13625</v>
      </c>
      <c r="G3924" s="10">
        <v>65.822209999999998</v>
      </c>
      <c r="H3924" s="8">
        <v>0.99836333878887074</v>
      </c>
      <c r="I3924" s="8">
        <v>0</v>
      </c>
      <c r="J3924" s="11">
        <v>3.5400000000000002E-3</v>
      </c>
      <c r="K3924" s="11">
        <v>5.4460000000000001E-2</v>
      </c>
      <c r="L3924" s="11">
        <v>0.60255000000000003</v>
      </c>
    </row>
    <row r="3925" spans="2:12" x14ac:dyDescent="0.3">
      <c r="B3925" s="9" t="s">
        <v>15193</v>
      </c>
      <c r="C3925" s="9" t="s">
        <v>15194</v>
      </c>
      <c r="D3925" s="9" t="s">
        <v>15227</v>
      </c>
      <c r="E3925" s="9" t="s">
        <v>15228</v>
      </c>
      <c r="F3925" s="9" t="s">
        <v>13625</v>
      </c>
      <c r="G3925" s="10">
        <v>44.436770000000003</v>
      </c>
      <c r="H3925" s="8">
        <v>0.99529411764705877</v>
      </c>
      <c r="I3925" s="8">
        <v>0</v>
      </c>
      <c r="J3925" s="11">
        <v>0</v>
      </c>
      <c r="K3925" s="11">
        <v>7.1629999999999999E-2</v>
      </c>
      <c r="L3925" s="11">
        <v>0.53295000000000003</v>
      </c>
    </row>
    <row r="3926" spans="2:12" x14ac:dyDescent="0.3">
      <c r="B3926" s="9" t="s">
        <v>15193</v>
      </c>
      <c r="C3926" s="9" t="s">
        <v>15194</v>
      </c>
      <c r="D3926" s="9" t="s">
        <v>15221</v>
      </c>
      <c r="E3926" s="9" t="s">
        <v>15222</v>
      </c>
      <c r="F3926" s="9" t="s">
        <v>13625</v>
      </c>
      <c r="G3926" s="10">
        <v>57.280290000000001</v>
      </c>
      <c r="H3926" s="8">
        <v>0.98001332445036637</v>
      </c>
      <c r="I3926" s="8">
        <v>0</v>
      </c>
      <c r="J3926" s="11">
        <v>2.8999999999999998E-3</v>
      </c>
      <c r="K3926" s="11">
        <v>0.13696</v>
      </c>
      <c r="L3926" s="11">
        <v>0.62680999999999998</v>
      </c>
    </row>
    <row r="3927" spans="2:12" x14ac:dyDescent="0.3">
      <c r="B3927" s="9" t="s">
        <v>15193</v>
      </c>
      <c r="C3927" s="9" t="s">
        <v>15194</v>
      </c>
      <c r="D3927" s="9" t="s">
        <v>15225</v>
      </c>
      <c r="E3927" s="9" t="s">
        <v>15226</v>
      </c>
      <c r="F3927" s="9" t="s">
        <v>13625</v>
      </c>
      <c r="G3927" s="10">
        <v>74.441280000000006</v>
      </c>
      <c r="H3927" s="8">
        <v>1</v>
      </c>
      <c r="I3927" s="8">
        <v>0</v>
      </c>
      <c r="J3927" s="11">
        <v>2.2499999999999998E-3</v>
      </c>
      <c r="K3927" s="11">
        <v>3.4869999999999998E-2</v>
      </c>
      <c r="L3927" s="11">
        <v>0.66591999999999996</v>
      </c>
    </row>
    <row r="3928" spans="2:12" x14ac:dyDescent="0.3">
      <c r="B3928" s="9" t="s">
        <v>15193</v>
      </c>
      <c r="C3928" s="9" t="s">
        <v>15194</v>
      </c>
      <c r="D3928" s="9" t="s">
        <v>15211</v>
      </c>
      <c r="E3928" s="9" t="s">
        <v>15212</v>
      </c>
      <c r="F3928" s="9" t="s">
        <v>13625</v>
      </c>
      <c r="G3928" s="10">
        <v>71.155730000000005</v>
      </c>
      <c r="H3928" s="8">
        <v>1</v>
      </c>
      <c r="I3928" s="8">
        <v>0</v>
      </c>
      <c r="J3928" s="11">
        <v>2.8600000000000001E-3</v>
      </c>
      <c r="K3928" s="11">
        <v>0.16322999999999999</v>
      </c>
      <c r="L3928" s="11">
        <v>0.69874000000000003</v>
      </c>
    </row>
    <row r="3929" spans="2:12" x14ac:dyDescent="0.3">
      <c r="B3929" s="9" t="s">
        <v>15193</v>
      </c>
      <c r="C3929" s="9" t="s">
        <v>15194</v>
      </c>
      <c r="D3929" s="9" t="s">
        <v>15223</v>
      </c>
      <c r="E3929" s="9" t="s">
        <v>15224</v>
      </c>
      <c r="F3929" s="9" t="s">
        <v>13625</v>
      </c>
      <c r="G3929" s="10">
        <v>75.560289999999995</v>
      </c>
      <c r="H3929" s="8">
        <v>1</v>
      </c>
      <c r="I3929" s="8">
        <v>0</v>
      </c>
      <c r="J3929" s="11">
        <v>3.5699999999999998E-3</v>
      </c>
      <c r="K3929" s="11">
        <v>0.12247</v>
      </c>
      <c r="L3929" s="11">
        <v>0.72652000000000005</v>
      </c>
    </row>
    <row r="3930" spans="2:12" x14ac:dyDescent="0.3">
      <c r="B3930" s="9" t="s">
        <v>15193</v>
      </c>
      <c r="C3930" s="9" t="s">
        <v>15194</v>
      </c>
      <c r="D3930" s="9" t="s">
        <v>15207</v>
      </c>
      <c r="E3930" s="9" t="s">
        <v>15208</v>
      </c>
      <c r="F3930" s="9" t="s">
        <v>13625</v>
      </c>
      <c r="G3930" s="10">
        <v>73.536349999999999</v>
      </c>
      <c r="H3930" s="8">
        <v>0.99858156028368794</v>
      </c>
      <c r="I3930" s="8">
        <v>1.8912529550827422E-3</v>
      </c>
      <c r="J3930" s="11">
        <v>1.102E-2</v>
      </c>
      <c r="K3930" s="11">
        <v>0.25152999999999998</v>
      </c>
      <c r="L3930" s="11">
        <v>0.71665000000000001</v>
      </c>
    </row>
    <row r="3931" spans="2:12" x14ac:dyDescent="0.3">
      <c r="B3931" s="9" t="s">
        <v>15193</v>
      </c>
      <c r="C3931" s="9" t="s">
        <v>15194</v>
      </c>
      <c r="D3931" s="9" t="s">
        <v>15217</v>
      </c>
      <c r="E3931" s="9" t="s">
        <v>15218</v>
      </c>
      <c r="F3931" s="9" t="s">
        <v>13625</v>
      </c>
      <c r="G3931" s="10">
        <v>74.123230000000007</v>
      </c>
      <c r="H3931" s="8">
        <v>0.99957446808510642</v>
      </c>
      <c r="I3931" s="8">
        <v>0</v>
      </c>
      <c r="J3931" s="11">
        <v>3.4399999999999999E-3</v>
      </c>
      <c r="K3931" s="11">
        <v>4.478E-2</v>
      </c>
      <c r="L3931" s="11">
        <v>0.71013999999999999</v>
      </c>
    </row>
    <row r="3932" spans="2:12" x14ac:dyDescent="0.3">
      <c r="B3932" s="9" t="s">
        <v>15193</v>
      </c>
      <c r="C3932" s="9" t="s">
        <v>15194</v>
      </c>
      <c r="D3932" s="9" t="s">
        <v>15209</v>
      </c>
      <c r="E3932" s="9" t="s">
        <v>15210</v>
      </c>
      <c r="F3932" s="9" t="s">
        <v>13625</v>
      </c>
      <c r="G3932" s="10">
        <v>70.893619999999999</v>
      </c>
      <c r="H3932" s="8">
        <v>0.98405253283302063</v>
      </c>
      <c r="I3932" s="8">
        <v>1.5947467166979361E-2</v>
      </c>
      <c r="J3932" s="11">
        <v>3.5500000000000002E-3</v>
      </c>
      <c r="K3932" s="11">
        <v>0.12057</v>
      </c>
      <c r="L3932" s="11">
        <v>0.67612000000000005</v>
      </c>
    </row>
    <row r="3933" spans="2:12" x14ac:dyDescent="0.3">
      <c r="B3933" s="9" t="s">
        <v>15193</v>
      </c>
      <c r="C3933" s="9" t="s">
        <v>15194</v>
      </c>
      <c r="D3933" s="9" t="s">
        <v>15215</v>
      </c>
      <c r="E3933" s="9" t="s">
        <v>15216</v>
      </c>
      <c r="F3933" s="9" t="s">
        <v>13625</v>
      </c>
      <c r="G3933" s="10">
        <v>50.617310000000003</v>
      </c>
      <c r="H3933" s="8">
        <v>0.9257694628847315</v>
      </c>
      <c r="I3933" s="8">
        <v>6.0350030175015089E-4</v>
      </c>
      <c r="J3933" s="11">
        <v>7.2399999999999999E-3</v>
      </c>
      <c r="K3933" s="11">
        <v>0.12508</v>
      </c>
      <c r="L3933" s="11">
        <v>0.53259000000000001</v>
      </c>
    </row>
    <row r="3934" spans="2:12" x14ac:dyDescent="0.3">
      <c r="B3934" s="9" t="s">
        <v>15193</v>
      </c>
      <c r="C3934" s="9" t="s">
        <v>15194</v>
      </c>
      <c r="D3934" s="9" t="s">
        <v>15219</v>
      </c>
      <c r="E3934" s="9" t="s">
        <v>15220</v>
      </c>
      <c r="F3934" s="9" t="s">
        <v>13625</v>
      </c>
      <c r="G3934" s="10">
        <v>68.118009999999998</v>
      </c>
      <c r="H3934" s="8">
        <v>1</v>
      </c>
      <c r="I3934" s="8">
        <v>0</v>
      </c>
      <c r="J3934" s="11">
        <v>5.0899999999999999E-3</v>
      </c>
      <c r="K3934" s="11">
        <v>9.257E-2</v>
      </c>
      <c r="L3934" s="11">
        <v>0.68769000000000002</v>
      </c>
    </row>
    <row r="3935" spans="2:12" x14ac:dyDescent="0.3">
      <c r="B3935" s="9" t="s">
        <v>15193</v>
      </c>
      <c r="C3935" s="9" t="s">
        <v>15194</v>
      </c>
      <c r="D3935" s="9" t="s">
        <v>15247</v>
      </c>
      <c r="E3935" s="9" t="s">
        <v>15248</v>
      </c>
      <c r="F3935" s="9" t="s">
        <v>13625</v>
      </c>
      <c r="G3935" s="10">
        <v>53.376420000000003</v>
      </c>
      <c r="H3935" s="8">
        <v>0.93119077049855792</v>
      </c>
      <c r="I3935" s="8">
        <v>3.9142974866089822E-2</v>
      </c>
      <c r="J3935" s="11">
        <v>2.104E-2</v>
      </c>
      <c r="K3935" s="11">
        <v>0.1409</v>
      </c>
      <c r="L3935" s="11">
        <v>0.49658000000000002</v>
      </c>
    </row>
    <row r="3936" spans="2:12" x14ac:dyDescent="0.3">
      <c r="B3936" s="9" t="s">
        <v>15193</v>
      </c>
      <c r="C3936" s="9" t="s">
        <v>15194</v>
      </c>
      <c r="D3936" s="9" t="s">
        <v>15199</v>
      </c>
      <c r="E3936" s="9" t="s">
        <v>15200</v>
      </c>
      <c r="F3936" s="9" t="s">
        <v>13625</v>
      </c>
      <c r="G3936" s="10">
        <v>58.783119999999997</v>
      </c>
      <c r="H3936" s="8">
        <v>0.97595281306715065</v>
      </c>
      <c r="I3936" s="8">
        <v>1.6787658802177859E-2</v>
      </c>
      <c r="J3936" s="11">
        <v>5.645E-2</v>
      </c>
      <c r="K3936" s="11">
        <v>0.24184</v>
      </c>
      <c r="L3936" s="11">
        <v>0.70226999999999995</v>
      </c>
    </row>
    <row r="3937" spans="2:12" x14ac:dyDescent="0.3">
      <c r="B3937" s="9" t="s">
        <v>15193</v>
      </c>
      <c r="C3937" s="9" t="s">
        <v>15194</v>
      </c>
      <c r="D3937" s="9" t="s">
        <v>15197</v>
      </c>
      <c r="E3937" s="9" t="s">
        <v>15198</v>
      </c>
      <c r="F3937" s="9" t="s">
        <v>13625</v>
      </c>
      <c r="G3937" s="10">
        <v>74.319109999999995</v>
      </c>
      <c r="H3937" s="8">
        <v>1</v>
      </c>
      <c r="I3937" s="8">
        <v>0</v>
      </c>
      <c r="J3937" s="11">
        <v>2.5100000000000001E-2</v>
      </c>
      <c r="K3937" s="11">
        <v>0.18623000000000001</v>
      </c>
      <c r="L3937" s="11">
        <v>0.76112999999999997</v>
      </c>
    </row>
    <row r="3938" spans="2:12" x14ac:dyDescent="0.3">
      <c r="B3938" s="9" t="s">
        <v>15193</v>
      </c>
      <c r="C3938" s="9" t="s">
        <v>15194</v>
      </c>
      <c r="D3938" s="9" t="s">
        <v>15205</v>
      </c>
      <c r="E3938" s="9" t="s">
        <v>15206</v>
      </c>
      <c r="F3938" s="9" t="s">
        <v>13625</v>
      </c>
      <c r="G3938" s="10">
        <v>66.52561</v>
      </c>
      <c r="H3938" s="8">
        <v>0.97170731707317071</v>
      </c>
      <c r="I3938" s="8">
        <v>2.9756097560975608E-2</v>
      </c>
      <c r="J3938" s="11">
        <v>1.8950000000000002E-2</v>
      </c>
      <c r="K3938" s="11">
        <v>0.23655000000000001</v>
      </c>
      <c r="L3938" s="11">
        <v>0.67298000000000002</v>
      </c>
    </row>
    <row r="3939" spans="2:12" x14ac:dyDescent="0.3">
      <c r="B3939" s="9" t="s">
        <v>15193</v>
      </c>
      <c r="C3939" s="9" t="s">
        <v>15194</v>
      </c>
      <c r="D3939" s="9" t="s">
        <v>15241</v>
      </c>
      <c r="E3939" s="9" t="s">
        <v>15242</v>
      </c>
      <c r="F3939" s="9" t="s">
        <v>13625</v>
      </c>
      <c r="G3939" s="10">
        <v>64.662390000000002</v>
      </c>
      <c r="H3939" s="8">
        <v>1</v>
      </c>
      <c r="I3939" s="8">
        <v>0</v>
      </c>
      <c r="J3939" s="11">
        <v>2.0400000000000001E-3</v>
      </c>
      <c r="K3939" s="11">
        <v>5.5669999999999997E-2</v>
      </c>
      <c r="L3939" s="11">
        <v>0.59062999999999999</v>
      </c>
    </row>
    <row r="3940" spans="2:12" x14ac:dyDescent="0.3">
      <c r="B3940" s="9" t="s">
        <v>15193</v>
      </c>
      <c r="C3940" s="9" t="s">
        <v>15194</v>
      </c>
      <c r="D3940" s="9" t="s">
        <v>15245</v>
      </c>
      <c r="E3940" s="9" t="s">
        <v>15246</v>
      </c>
      <c r="F3940" s="9" t="s">
        <v>13625</v>
      </c>
      <c r="G3940" s="10">
        <v>62.590269999999997</v>
      </c>
      <c r="H3940" s="8">
        <v>0.99918633034987792</v>
      </c>
      <c r="I3940" s="8">
        <v>0</v>
      </c>
      <c r="J3940" s="11">
        <v>3.8500000000000001E-3</v>
      </c>
      <c r="K3940" s="11">
        <v>0.16858999999999999</v>
      </c>
      <c r="L3940" s="11">
        <v>0.63487000000000005</v>
      </c>
    </row>
    <row r="3941" spans="2:12" x14ac:dyDescent="0.3">
      <c r="B3941" s="9" t="s">
        <v>15193</v>
      </c>
      <c r="C3941" s="9" t="s">
        <v>15194</v>
      </c>
      <c r="D3941" s="9" t="s">
        <v>15243</v>
      </c>
      <c r="E3941" s="9" t="s">
        <v>15244</v>
      </c>
      <c r="F3941" s="9" t="s">
        <v>13625</v>
      </c>
      <c r="G3941" s="10">
        <v>54.985689999999998</v>
      </c>
      <c r="H3941" s="8">
        <v>0.89398280802292263</v>
      </c>
      <c r="I3941" s="8">
        <v>0.10200573065902578</v>
      </c>
      <c r="J3941" s="11">
        <v>6.3099999999999996E-3</v>
      </c>
      <c r="K3941" s="11">
        <v>0.26788000000000001</v>
      </c>
      <c r="L3941" s="11">
        <v>0.54066999999999998</v>
      </c>
    </row>
    <row r="3942" spans="2:12" x14ac:dyDescent="0.3">
      <c r="B3942" s="9" t="s">
        <v>15193</v>
      </c>
      <c r="C3942" s="9" t="s">
        <v>15194</v>
      </c>
      <c r="D3942" s="9" t="s">
        <v>15229</v>
      </c>
      <c r="E3942" s="9" t="s">
        <v>15230</v>
      </c>
      <c r="F3942" s="9" t="s">
        <v>13625</v>
      </c>
      <c r="G3942" s="10">
        <v>27.177949999999999</v>
      </c>
      <c r="H3942" s="8">
        <v>0.87415846711548417</v>
      </c>
      <c r="I3942" s="8">
        <v>1.7089590885551526E-2</v>
      </c>
      <c r="J3942" s="11">
        <v>4.1610000000000001E-2</v>
      </c>
      <c r="K3942" s="11">
        <v>0.43913000000000002</v>
      </c>
      <c r="L3942" s="11">
        <v>0.39876</v>
      </c>
    </row>
    <row r="3943" spans="2:12" x14ac:dyDescent="0.3">
      <c r="B3943" s="9" t="s">
        <v>15193</v>
      </c>
      <c r="C3943" s="9" t="s">
        <v>15194</v>
      </c>
      <c r="D3943" s="9" t="s">
        <v>15239</v>
      </c>
      <c r="E3943" s="9" t="s">
        <v>15240</v>
      </c>
      <c r="F3943" s="9" t="s">
        <v>13625</v>
      </c>
      <c r="G3943" s="10">
        <v>63.17</v>
      </c>
      <c r="H3943" s="8">
        <v>0.93437499999999996</v>
      </c>
      <c r="I3943" s="8">
        <v>6.3541666666666663E-2</v>
      </c>
      <c r="J3943" s="11">
        <v>4.4400000000000004E-3</v>
      </c>
      <c r="K3943" s="11">
        <v>0.14000000000000001</v>
      </c>
      <c r="L3943" s="11">
        <v>0.61258999999999997</v>
      </c>
    </row>
    <row r="3944" spans="2:12" x14ac:dyDescent="0.3">
      <c r="B3944" s="9" t="s">
        <v>15193</v>
      </c>
      <c r="C3944" s="9" t="s">
        <v>15194</v>
      </c>
      <c r="D3944" s="9" t="s">
        <v>15235</v>
      </c>
      <c r="E3944" s="9" t="s">
        <v>15236</v>
      </c>
      <c r="F3944" s="9" t="s">
        <v>13625</v>
      </c>
      <c r="G3944" s="10">
        <v>82.395740000000004</v>
      </c>
      <c r="H3944" s="8">
        <v>1</v>
      </c>
      <c r="I3944" s="8">
        <v>0</v>
      </c>
      <c r="J3944" s="11">
        <v>7.92E-3</v>
      </c>
      <c r="K3944" s="11">
        <v>0.17904999999999999</v>
      </c>
      <c r="L3944" s="11">
        <v>0.73629999999999995</v>
      </c>
    </row>
    <row r="3945" spans="2:12" x14ac:dyDescent="0.3">
      <c r="B3945" s="9" t="s">
        <v>15193</v>
      </c>
      <c r="C3945" s="9" t="s">
        <v>15194</v>
      </c>
      <c r="D3945" s="9" t="s">
        <v>15237</v>
      </c>
      <c r="E3945" s="9" t="s">
        <v>15238</v>
      </c>
      <c r="F3945" s="9" t="s">
        <v>13625</v>
      </c>
      <c r="G3945" s="10">
        <v>68.423029999999997</v>
      </c>
      <c r="H3945" s="8">
        <v>1</v>
      </c>
      <c r="I3945" s="8">
        <v>0</v>
      </c>
      <c r="J3945" s="11">
        <v>1.349E-2</v>
      </c>
      <c r="K3945" s="11">
        <v>0.19295000000000001</v>
      </c>
      <c r="L3945" s="11">
        <v>0.64729999999999999</v>
      </c>
    </row>
    <row r="3946" spans="2:12" x14ac:dyDescent="0.3">
      <c r="B3946" s="9" t="s">
        <v>15193</v>
      </c>
      <c r="C3946" s="9" t="s">
        <v>15194</v>
      </c>
      <c r="D3946" s="9" t="s">
        <v>15203</v>
      </c>
      <c r="E3946" s="9" t="s">
        <v>15204</v>
      </c>
      <c r="F3946" s="9" t="s">
        <v>13625</v>
      </c>
      <c r="G3946" s="10">
        <v>56.198320000000002</v>
      </c>
      <c r="H3946" s="8">
        <v>0.93587786259541983</v>
      </c>
      <c r="I3946" s="8">
        <v>6.2086513994910941E-2</v>
      </c>
      <c r="J3946" s="11">
        <v>2.0809999999999999E-2</v>
      </c>
      <c r="K3946" s="11">
        <v>0.26173999999999997</v>
      </c>
      <c r="L3946" s="11">
        <v>0.69396000000000002</v>
      </c>
    </row>
    <row r="3947" spans="2:12" x14ac:dyDescent="0.3">
      <c r="B3947" s="9" t="s">
        <v>15193</v>
      </c>
      <c r="C3947" s="9" t="s">
        <v>15194</v>
      </c>
      <c r="D3947" s="9" t="s">
        <v>15201</v>
      </c>
      <c r="E3947" s="9" t="s">
        <v>15202</v>
      </c>
      <c r="F3947" s="9" t="s">
        <v>13625</v>
      </c>
      <c r="G3947" s="10">
        <v>56.819870000000002</v>
      </c>
      <c r="H3947" s="8">
        <v>0.91632771644392796</v>
      </c>
      <c r="I3947" s="8">
        <v>1.1040092969203951E-2</v>
      </c>
      <c r="J3947" s="11">
        <v>2.862E-2</v>
      </c>
      <c r="K3947" s="11">
        <v>0.26329000000000002</v>
      </c>
      <c r="L3947" s="11">
        <v>0.58626</v>
      </c>
    </row>
    <row r="3948" spans="2:12" x14ac:dyDescent="0.3">
      <c r="B3948" s="9" t="s">
        <v>15193</v>
      </c>
      <c r="C3948" s="9" t="s">
        <v>15194</v>
      </c>
      <c r="D3948" s="9" t="s">
        <v>15231</v>
      </c>
      <c r="E3948" s="9" t="s">
        <v>15232</v>
      </c>
      <c r="F3948" s="9" t="s">
        <v>13625</v>
      </c>
      <c r="G3948" s="10">
        <v>53.657769999999999</v>
      </c>
      <c r="H3948" s="8">
        <v>0.88136686009026433</v>
      </c>
      <c r="I3948" s="8">
        <v>5.0934880722114766E-2</v>
      </c>
      <c r="J3948" s="11">
        <v>5.6860000000000001E-2</v>
      </c>
      <c r="K3948" s="11">
        <v>0.25624999999999998</v>
      </c>
      <c r="L3948" s="11">
        <v>0.51781999999999995</v>
      </c>
    </row>
    <row r="3949" spans="2:12" x14ac:dyDescent="0.3">
      <c r="B3949" s="9" t="s">
        <v>4727</v>
      </c>
      <c r="C3949" s="9" t="s">
        <v>4728</v>
      </c>
      <c r="D3949" s="9" t="s">
        <v>4745</v>
      </c>
      <c r="E3949" s="6" t="s">
        <v>18626</v>
      </c>
      <c r="F3949" s="9" t="s">
        <v>453</v>
      </c>
      <c r="G3949" s="10">
        <v>71.076239999999999</v>
      </c>
      <c r="H3949" s="8">
        <v>0.99975074775672979</v>
      </c>
      <c r="I3949" s="8">
        <v>2.4925224327018941E-4</v>
      </c>
      <c r="J3949" s="11">
        <v>2.469E-2</v>
      </c>
      <c r="K3949" s="11">
        <v>0.17627000000000001</v>
      </c>
      <c r="L3949" s="11">
        <v>0.72467000000000004</v>
      </c>
    </row>
    <row r="3950" spans="2:12" x14ac:dyDescent="0.3">
      <c r="B3950" s="9" t="s">
        <v>4727</v>
      </c>
      <c r="C3950" s="9" t="s">
        <v>4728</v>
      </c>
      <c r="D3950" s="9" t="s">
        <v>4735</v>
      </c>
      <c r="E3950" s="6" t="s">
        <v>4736</v>
      </c>
      <c r="F3950" s="9" t="s">
        <v>453</v>
      </c>
      <c r="G3950" s="10">
        <v>70.368920000000003</v>
      </c>
      <c r="H3950" s="8">
        <v>1</v>
      </c>
      <c r="I3950" s="8">
        <v>0</v>
      </c>
      <c r="J3950" s="11">
        <v>6.4000000000000003E-3</v>
      </c>
      <c r="K3950" s="11">
        <v>0.14146</v>
      </c>
      <c r="L3950" s="11">
        <v>0.72197</v>
      </c>
    </row>
    <row r="3951" spans="2:12" x14ac:dyDescent="0.3">
      <c r="B3951" s="9" t="s">
        <v>4727</v>
      </c>
      <c r="C3951" s="9" t="s">
        <v>4728</v>
      </c>
      <c r="D3951" s="9" t="s">
        <v>4733</v>
      </c>
      <c r="E3951" s="6" t="s">
        <v>4734</v>
      </c>
      <c r="F3951" s="9" t="s">
        <v>453</v>
      </c>
      <c r="G3951" s="10">
        <v>45.924660000000003</v>
      </c>
      <c r="H3951" s="8">
        <v>0.85241814857902609</v>
      </c>
      <c r="I3951" s="8">
        <v>8.293169353498421E-2</v>
      </c>
      <c r="J3951" s="11">
        <v>8.3099999999999997E-3</v>
      </c>
      <c r="K3951" s="11">
        <v>0.2135</v>
      </c>
      <c r="L3951" s="11">
        <v>0.42071999999999998</v>
      </c>
    </row>
    <row r="3952" spans="2:12" x14ac:dyDescent="0.3">
      <c r="B3952" s="9" t="s">
        <v>4727</v>
      </c>
      <c r="C3952" s="9" t="s">
        <v>4728</v>
      </c>
      <c r="D3952" s="9" t="s">
        <v>4739</v>
      </c>
      <c r="E3952" s="6" t="s">
        <v>4740</v>
      </c>
      <c r="F3952" s="9" t="s">
        <v>453</v>
      </c>
      <c r="G3952" s="10">
        <v>71.63937</v>
      </c>
      <c r="H3952" s="8">
        <v>0.99110931501313393</v>
      </c>
      <c r="I3952" s="8">
        <v>2.2226712467165082E-3</v>
      </c>
      <c r="J3952" s="11">
        <v>1.5010000000000001E-2</v>
      </c>
      <c r="K3952" s="11">
        <v>0.16442999999999999</v>
      </c>
      <c r="L3952" s="11">
        <v>0.69616</v>
      </c>
    </row>
    <row r="3953" spans="2:12" x14ac:dyDescent="0.3">
      <c r="B3953" s="9" t="s">
        <v>4727</v>
      </c>
      <c r="C3953" s="9" t="s">
        <v>4728</v>
      </c>
      <c r="D3953" s="9" t="s">
        <v>4731</v>
      </c>
      <c r="E3953" s="6" t="s">
        <v>4732</v>
      </c>
      <c r="F3953" s="9" t="s">
        <v>453</v>
      </c>
      <c r="G3953" s="10">
        <v>84.345690000000005</v>
      </c>
      <c r="H3953" s="8">
        <v>1</v>
      </c>
      <c r="I3953" s="8">
        <v>0</v>
      </c>
      <c r="J3953" s="11">
        <v>1.9859999999999999E-2</v>
      </c>
      <c r="K3953" s="11">
        <v>0.11434</v>
      </c>
      <c r="L3953" s="11">
        <v>0.84060000000000001</v>
      </c>
    </row>
    <row r="3954" spans="2:12" x14ac:dyDescent="0.3">
      <c r="B3954" s="9" t="s">
        <v>4727</v>
      </c>
      <c r="C3954" s="9" t="s">
        <v>4728</v>
      </c>
      <c r="D3954" s="9" t="s">
        <v>4737</v>
      </c>
      <c r="E3954" s="6" t="s">
        <v>4738</v>
      </c>
      <c r="F3954" s="9" t="s">
        <v>453</v>
      </c>
      <c r="G3954" s="10">
        <v>72.465950000000007</v>
      </c>
      <c r="H3954" s="8">
        <v>0.99828375286041193</v>
      </c>
      <c r="I3954" s="8">
        <v>0</v>
      </c>
      <c r="J3954" s="11">
        <v>2.4399999999999999E-3</v>
      </c>
      <c r="K3954" s="11">
        <v>4.1779999999999998E-2</v>
      </c>
      <c r="L3954" s="11">
        <v>0.62673999999999996</v>
      </c>
    </row>
    <row r="3955" spans="2:12" x14ac:dyDescent="0.3">
      <c r="B3955" s="9" t="s">
        <v>4727</v>
      </c>
      <c r="C3955" s="9" t="s">
        <v>4728</v>
      </c>
      <c r="D3955" s="9" t="s">
        <v>4729</v>
      </c>
      <c r="E3955" s="6" t="s">
        <v>4730</v>
      </c>
      <c r="F3955" s="9" t="s">
        <v>453</v>
      </c>
      <c r="G3955" s="10">
        <v>65.13843</v>
      </c>
      <c r="H3955" s="8">
        <v>0.9952527889864704</v>
      </c>
      <c r="I3955" s="8">
        <v>7.1208165202943266E-4</v>
      </c>
      <c r="J3955" s="11">
        <v>1.191E-2</v>
      </c>
      <c r="K3955" s="11">
        <v>0.19320999999999999</v>
      </c>
      <c r="L3955" s="11">
        <v>0.64334999999999998</v>
      </c>
    </row>
    <row r="3956" spans="2:12" x14ac:dyDescent="0.3">
      <c r="B3956" s="9" t="s">
        <v>4727</v>
      </c>
      <c r="C3956" s="9" t="s">
        <v>4728</v>
      </c>
      <c r="D3956" s="9" t="s">
        <v>4750</v>
      </c>
      <c r="E3956" s="6" t="s">
        <v>4751</v>
      </c>
      <c r="F3956" s="9" t="s">
        <v>453</v>
      </c>
      <c r="G3956" s="10">
        <v>82.255560000000003</v>
      </c>
      <c r="H3956" s="8">
        <v>0.96614583333333337</v>
      </c>
      <c r="I3956" s="8">
        <v>3.4970238095238096E-2</v>
      </c>
      <c r="J3956" s="11">
        <v>6.7290000000000003E-2</v>
      </c>
      <c r="K3956" s="11">
        <v>0.14532999999999999</v>
      </c>
      <c r="L3956" s="11">
        <v>0.82103000000000004</v>
      </c>
    </row>
    <row r="3957" spans="2:12" x14ac:dyDescent="0.3">
      <c r="B3957" s="9" t="s">
        <v>4727</v>
      </c>
      <c r="C3957" s="9" t="s">
        <v>4728</v>
      </c>
      <c r="D3957" s="9" t="s">
        <v>4746</v>
      </c>
      <c r="E3957" s="6" t="s">
        <v>4747</v>
      </c>
      <c r="F3957" s="9" t="s">
        <v>453</v>
      </c>
      <c r="G3957" s="10">
        <v>78.446650000000005</v>
      </c>
      <c r="H3957" s="8">
        <v>0.99443234083756959</v>
      </c>
      <c r="I3957" s="8">
        <v>0</v>
      </c>
      <c r="J3957" s="11">
        <v>2.7289999999999998E-2</v>
      </c>
      <c r="K3957" s="11">
        <v>0.15010999999999999</v>
      </c>
      <c r="L3957" s="11">
        <v>0.78515000000000001</v>
      </c>
    </row>
    <row r="3958" spans="2:12" x14ac:dyDescent="0.3">
      <c r="B3958" s="9" t="s">
        <v>4727</v>
      </c>
      <c r="C3958" s="9" t="s">
        <v>4728</v>
      </c>
      <c r="D3958" s="9" t="s">
        <v>4743</v>
      </c>
      <c r="E3958" s="6" t="s">
        <v>4744</v>
      </c>
      <c r="F3958" s="9" t="s">
        <v>453</v>
      </c>
      <c r="G3958" s="10">
        <v>75.320639999999997</v>
      </c>
      <c r="H3958" s="8">
        <v>0.9921479229989868</v>
      </c>
      <c r="I3958" s="8">
        <v>1.4690982776089158E-2</v>
      </c>
      <c r="J3958" s="11">
        <v>1.6760000000000001E-2</v>
      </c>
      <c r="K3958" s="11">
        <v>0.20546</v>
      </c>
      <c r="L3958" s="11">
        <v>0.71197999999999995</v>
      </c>
    </row>
    <row r="3959" spans="2:12" x14ac:dyDescent="0.3">
      <c r="B3959" s="9" t="s">
        <v>4727</v>
      </c>
      <c r="C3959" s="9" t="s">
        <v>4728</v>
      </c>
      <c r="D3959" s="9" t="s">
        <v>4752</v>
      </c>
      <c r="E3959" s="6" t="s">
        <v>4753</v>
      </c>
      <c r="F3959" s="9" t="s">
        <v>453</v>
      </c>
      <c r="G3959" s="10">
        <v>73.733789999999999</v>
      </c>
      <c r="H3959" s="8">
        <v>0.99655064283474448</v>
      </c>
      <c r="I3959" s="8">
        <v>3.7629350893697085E-3</v>
      </c>
      <c r="J3959" s="11">
        <v>1.294E-2</v>
      </c>
      <c r="K3959" s="11">
        <v>0.12417</v>
      </c>
      <c r="L3959" s="11">
        <v>0.74046999999999996</v>
      </c>
    </row>
    <row r="3960" spans="2:12" x14ac:dyDescent="0.3">
      <c r="B3960" s="9" t="s">
        <v>4727</v>
      </c>
      <c r="C3960" s="9" t="s">
        <v>4728</v>
      </c>
      <c r="D3960" s="9" t="s">
        <v>4754</v>
      </c>
      <c r="E3960" s="6" t="s">
        <v>4755</v>
      </c>
      <c r="F3960" s="9" t="s">
        <v>453</v>
      </c>
      <c r="G3960" s="10">
        <v>46.051789999999997</v>
      </c>
      <c r="H3960" s="8">
        <v>0.96650717703349287</v>
      </c>
      <c r="I3960" s="8">
        <v>8.7149692412850314E-3</v>
      </c>
      <c r="J3960" s="11">
        <v>7.0299999999999998E-3</v>
      </c>
      <c r="K3960" s="11">
        <v>0.17938999999999999</v>
      </c>
      <c r="L3960" s="11">
        <v>0.48714000000000002</v>
      </c>
    </row>
    <row r="3961" spans="2:12" x14ac:dyDescent="0.3">
      <c r="B3961" s="9" t="s">
        <v>4727</v>
      </c>
      <c r="C3961" s="9" t="s">
        <v>4728</v>
      </c>
      <c r="D3961" s="9" t="s">
        <v>4741</v>
      </c>
      <c r="E3961" s="6" t="s">
        <v>4742</v>
      </c>
      <c r="F3961" s="9" t="s">
        <v>453</v>
      </c>
      <c r="G3961" s="10">
        <v>76.656689999999998</v>
      </c>
      <c r="H3961" s="8">
        <v>0.99968779269434904</v>
      </c>
      <c r="I3961" s="8">
        <v>0</v>
      </c>
      <c r="J3961" s="11">
        <v>1.1379999999999999E-2</v>
      </c>
      <c r="K3961" s="11">
        <v>0.16006000000000001</v>
      </c>
      <c r="L3961" s="11">
        <v>0.73126999999999998</v>
      </c>
    </row>
    <row r="3962" spans="2:12" x14ac:dyDescent="0.3">
      <c r="B3962" s="9" t="s">
        <v>4727</v>
      </c>
      <c r="C3962" s="9" t="s">
        <v>4728</v>
      </c>
      <c r="D3962" s="9" t="s">
        <v>4748</v>
      </c>
      <c r="E3962" s="6" t="s">
        <v>4749</v>
      </c>
      <c r="F3962" s="9" t="s">
        <v>453</v>
      </c>
      <c r="G3962" s="10">
        <v>82.041110000000003</v>
      </c>
      <c r="H3962" s="8">
        <v>0.99599037690457093</v>
      </c>
      <c r="I3962" s="8">
        <v>0</v>
      </c>
      <c r="J3962" s="11">
        <v>4.0579999999999998E-2</v>
      </c>
      <c r="K3962" s="11">
        <v>0.15121000000000001</v>
      </c>
      <c r="L3962" s="11">
        <v>0.79517000000000004</v>
      </c>
    </row>
    <row r="3963" spans="2:12" x14ac:dyDescent="0.3">
      <c r="B3963" s="9" t="s">
        <v>15249</v>
      </c>
      <c r="C3963" s="9" t="s">
        <v>15250</v>
      </c>
      <c r="D3963" s="9" t="s">
        <v>13924</v>
      </c>
      <c r="E3963" s="9" t="s">
        <v>13925</v>
      </c>
      <c r="F3963" s="9" t="s">
        <v>13625</v>
      </c>
      <c r="G3963" s="10">
        <v>19.376760000000001</v>
      </c>
      <c r="H3963" s="8">
        <v>0.49208741522230598</v>
      </c>
      <c r="I3963" s="8">
        <v>0.38507912584777693</v>
      </c>
      <c r="J3963" s="11">
        <v>0.14205000000000001</v>
      </c>
      <c r="K3963" s="11">
        <v>0.60113000000000005</v>
      </c>
      <c r="L3963" s="11">
        <v>0.27751999999999999</v>
      </c>
    </row>
    <row r="3964" spans="2:12" x14ac:dyDescent="0.3">
      <c r="B3964" s="9" t="s">
        <v>15249</v>
      </c>
      <c r="C3964" s="9" t="s">
        <v>15250</v>
      </c>
      <c r="D3964" s="9" t="s">
        <v>13904</v>
      </c>
      <c r="E3964" s="9" t="s">
        <v>13905</v>
      </c>
      <c r="F3964" s="9" t="s">
        <v>13625</v>
      </c>
      <c r="G3964" s="10">
        <v>15.67388</v>
      </c>
      <c r="H3964" s="8">
        <v>0.33333333333333331</v>
      </c>
      <c r="I3964" s="8">
        <v>0.44472573839662449</v>
      </c>
      <c r="J3964" s="11">
        <v>0.10874</v>
      </c>
      <c r="K3964" s="11">
        <v>0.57864000000000004</v>
      </c>
      <c r="L3964" s="11">
        <v>0.14272000000000001</v>
      </c>
    </row>
    <row r="3965" spans="2:12" x14ac:dyDescent="0.3">
      <c r="B3965" s="9" t="s">
        <v>15249</v>
      </c>
      <c r="C3965" s="9" t="s">
        <v>15250</v>
      </c>
      <c r="D3965" s="9" t="s">
        <v>13672</v>
      </c>
      <c r="E3965" s="9" t="s">
        <v>13673</v>
      </c>
      <c r="F3965" s="9" t="s">
        <v>13625</v>
      </c>
      <c r="G3965" s="10">
        <v>31.080369999999998</v>
      </c>
      <c r="H3965" s="8">
        <v>0.99550224887556227</v>
      </c>
      <c r="I3965" s="8">
        <v>0</v>
      </c>
      <c r="J3965" s="11">
        <v>3.3600000000000001E-3</v>
      </c>
      <c r="K3965" s="11">
        <v>0.11493</v>
      </c>
      <c r="L3965" s="11">
        <v>0.44799</v>
      </c>
    </row>
    <row r="3966" spans="2:12" x14ac:dyDescent="0.3">
      <c r="B3966" s="9" t="s">
        <v>15249</v>
      </c>
      <c r="C3966" s="9" t="s">
        <v>15250</v>
      </c>
      <c r="D3966" s="9" t="s">
        <v>13670</v>
      </c>
      <c r="E3966" s="9" t="s">
        <v>13671</v>
      </c>
      <c r="F3966" s="9" t="s">
        <v>13625</v>
      </c>
      <c r="G3966" s="10">
        <v>30.62968</v>
      </c>
      <c r="H3966" s="8">
        <v>0.98806294085729784</v>
      </c>
      <c r="I3966" s="8">
        <v>0</v>
      </c>
      <c r="J3966" s="11">
        <v>9.8499999999999994E-3</v>
      </c>
      <c r="K3966" s="11">
        <v>0.24612999999999999</v>
      </c>
      <c r="L3966" s="11">
        <v>0.50632999999999995</v>
      </c>
    </row>
    <row r="3967" spans="2:12" x14ac:dyDescent="0.3">
      <c r="B3967" s="9" t="s">
        <v>15249</v>
      </c>
      <c r="C3967" s="9" t="s">
        <v>15250</v>
      </c>
      <c r="D3967" s="9" t="s">
        <v>15275</v>
      </c>
      <c r="E3967" s="9" t="s">
        <v>15276</v>
      </c>
      <c r="F3967" s="9" t="s">
        <v>13625</v>
      </c>
      <c r="G3967" s="10">
        <v>28.691420000000001</v>
      </c>
      <c r="H3967" s="8">
        <v>0.85004516711833789</v>
      </c>
      <c r="I3967" s="8">
        <v>7.1364046973803066E-2</v>
      </c>
      <c r="J3967" s="11">
        <v>5.2240000000000002E-2</v>
      </c>
      <c r="K3967" s="11">
        <v>0.24146999999999999</v>
      </c>
      <c r="L3967" s="11">
        <v>0.41577999999999998</v>
      </c>
    </row>
    <row r="3968" spans="2:12" x14ac:dyDescent="0.3">
      <c r="B3968" s="9" t="s">
        <v>15249</v>
      </c>
      <c r="C3968" s="9" t="s">
        <v>15250</v>
      </c>
      <c r="D3968" s="9" t="s">
        <v>15281</v>
      </c>
      <c r="E3968" s="9" t="s">
        <v>15282</v>
      </c>
      <c r="F3968" s="9" t="s">
        <v>13625</v>
      </c>
      <c r="G3968" s="10">
        <v>32.444780000000002</v>
      </c>
      <c r="H3968" s="8">
        <v>0.83404864091559372</v>
      </c>
      <c r="I3968" s="8">
        <v>7.3438245112064857E-2</v>
      </c>
      <c r="J3968" s="11">
        <v>1.619E-2</v>
      </c>
      <c r="K3968" s="11">
        <v>0.25180999999999998</v>
      </c>
      <c r="L3968" s="11">
        <v>0.49414000000000002</v>
      </c>
    </row>
    <row r="3969" spans="2:12" x14ac:dyDescent="0.3">
      <c r="B3969" s="9" t="s">
        <v>15249</v>
      </c>
      <c r="C3969" s="9" t="s">
        <v>15250</v>
      </c>
      <c r="D3969" s="9" t="s">
        <v>13668</v>
      </c>
      <c r="E3969" s="9" t="s">
        <v>13669</v>
      </c>
      <c r="F3969" s="9" t="s">
        <v>13625</v>
      </c>
      <c r="G3969" s="10">
        <v>30.478680000000001</v>
      </c>
      <c r="H3969" s="8">
        <v>0.90123456790123457</v>
      </c>
      <c r="I3969" s="8">
        <v>3.7722908093278461E-2</v>
      </c>
      <c r="J3969" s="11">
        <v>1.125E-2</v>
      </c>
      <c r="K3969" s="11">
        <v>0.1895</v>
      </c>
      <c r="L3969" s="11">
        <v>0.40067000000000003</v>
      </c>
    </row>
    <row r="3970" spans="2:12" x14ac:dyDescent="0.3">
      <c r="B3970" s="9" t="s">
        <v>15249</v>
      </c>
      <c r="C3970" s="9" t="s">
        <v>15250</v>
      </c>
      <c r="D3970" s="9" t="s">
        <v>15283</v>
      </c>
      <c r="E3970" s="9" t="s">
        <v>15284</v>
      </c>
      <c r="F3970" s="9" t="s">
        <v>13625</v>
      </c>
      <c r="G3970" s="10">
        <v>16.29457</v>
      </c>
      <c r="H3970" s="8">
        <v>0.44267990074441688</v>
      </c>
      <c r="I3970" s="8">
        <v>0.41339950372208439</v>
      </c>
      <c r="J3970" s="11">
        <v>8.6929999999999993E-2</v>
      </c>
      <c r="K3970" s="11">
        <v>0.57028000000000001</v>
      </c>
      <c r="L3970" s="11">
        <v>0.16769000000000001</v>
      </c>
    </row>
    <row r="3971" spans="2:12" x14ac:dyDescent="0.3">
      <c r="B3971" s="9" t="s">
        <v>15249</v>
      </c>
      <c r="C3971" s="9" t="s">
        <v>15250</v>
      </c>
      <c r="D3971" s="9" t="s">
        <v>15261</v>
      </c>
      <c r="E3971" s="9" t="s">
        <v>15262</v>
      </c>
      <c r="F3971" s="9" t="s">
        <v>13625</v>
      </c>
      <c r="G3971" s="10">
        <v>22.960080000000001</v>
      </c>
      <c r="H3971" s="8">
        <v>0.45505050505050504</v>
      </c>
      <c r="I3971" s="8">
        <v>0.37828282828282828</v>
      </c>
      <c r="J3971" s="11">
        <v>7.1480000000000002E-2</v>
      </c>
      <c r="K3971" s="11">
        <v>0.51988999999999996</v>
      </c>
      <c r="L3971" s="11">
        <v>0.30275999999999997</v>
      </c>
    </row>
    <row r="3972" spans="2:12" x14ac:dyDescent="0.3">
      <c r="B3972" s="9" t="s">
        <v>15249</v>
      </c>
      <c r="C3972" s="9" t="s">
        <v>15250</v>
      </c>
      <c r="D3972" s="9" t="s">
        <v>15253</v>
      </c>
      <c r="E3972" s="9" t="s">
        <v>15254</v>
      </c>
      <c r="F3972" s="9" t="s">
        <v>13625</v>
      </c>
      <c r="G3972" s="10">
        <v>26.80237</v>
      </c>
      <c r="H3972" s="8">
        <v>0.97225244831338409</v>
      </c>
      <c r="I3972" s="8">
        <v>0</v>
      </c>
      <c r="J3972" s="11">
        <v>4.4810000000000003E-2</v>
      </c>
      <c r="K3972" s="11">
        <v>0.41549000000000003</v>
      </c>
      <c r="L3972" s="11">
        <v>0.46734999999999999</v>
      </c>
    </row>
    <row r="3973" spans="2:12" x14ac:dyDescent="0.3">
      <c r="B3973" s="9" t="s">
        <v>15249</v>
      </c>
      <c r="C3973" s="9" t="s">
        <v>15250</v>
      </c>
      <c r="D3973" s="9" t="s">
        <v>15259</v>
      </c>
      <c r="E3973" s="9" t="s">
        <v>15260</v>
      </c>
      <c r="F3973" s="9" t="s">
        <v>13625</v>
      </c>
      <c r="G3973" s="10">
        <v>27.048349999999999</v>
      </c>
      <c r="H3973" s="8">
        <v>0.87549295774647884</v>
      </c>
      <c r="I3973" s="8">
        <v>2.3661971830985916E-2</v>
      </c>
      <c r="J3973" s="11">
        <v>2.2630000000000001E-2</v>
      </c>
      <c r="K3973" s="11">
        <v>0.37996999999999997</v>
      </c>
      <c r="L3973" s="11">
        <v>0.45748</v>
      </c>
    </row>
    <row r="3974" spans="2:12" x14ac:dyDescent="0.3">
      <c r="B3974" s="9" t="s">
        <v>15249</v>
      </c>
      <c r="C3974" s="9" t="s">
        <v>15250</v>
      </c>
      <c r="D3974" s="9" t="s">
        <v>15269</v>
      </c>
      <c r="E3974" s="9" t="s">
        <v>15270</v>
      </c>
      <c r="F3974" s="9" t="s">
        <v>13625</v>
      </c>
      <c r="G3974" s="10">
        <v>21.23424</v>
      </c>
      <c r="H3974" s="8">
        <v>0.59658246656760772</v>
      </c>
      <c r="I3974" s="8">
        <v>0.27674591381872216</v>
      </c>
      <c r="J3974" s="11">
        <v>4.4350000000000001E-2</v>
      </c>
      <c r="K3974" s="11">
        <v>0.41818</v>
      </c>
      <c r="L3974" s="11">
        <v>0.27627000000000002</v>
      </c>
    </row>
    <row r="3975" spans="2:12" x14ac:dyDescent="0.3">
      <c r="B3975" s="9" t="s">
        <v>15249</v>
      </c>
      <c r="C3975" s="9" t="s">
        <v>15250</v>
      </c>
      <c r="D3975" s="9" t="s">
        <v>15251</v>
      </c>
      <c r="E3975" s="9" t="s">
        <v>15252</v>
      </c>
      <c r="F3975" s="9" t="s">
        <v>13625</v>
      </c>
      <c r="G3975" s="10">
        <v>28.851150000000001</v>
      </c>
      <c r="H3975" s="8">
        <v>0.8615863141524106</v>
      </c>
      <c r="I3975" s="8">
        <v>2.4494556765163298E-2</v>
      </c>
      <c r="J3975" s="11">
        <v>1.567E-2</v>
      </c>
      <c r="K3975" s="11">
        <v>0.13041</v>
      </c>
      <c r="L3975" s="11">
        <v>0.35853000000000002</v>
      </c>
    </row>
    <row r="3976" spans="2:12" x14ac:dyDescent="0.3">
      <c r="B3976" s="9" t="s">
        <v>15249</v>
      </c>
      <c r="C3976" s="9" t="s">
        <v>15250</v>
      </c>
      <c r="D3976" s="9" t="s">
        <v>15277</v>
      </c>
      <c r="E3976" s="9" t="s">
        <v>15278</v>
      </c>
      <c r="F3976" s="9" t="s">
        <v>13625</v>
      </c>
      <c r="G3976" s="10">
        <v>30.783619999999999</v>
      </c>
      <c r="H3976" s="8">
        <v>0.88805460750853238</v>
      </c>
      <c r="I3976" s="8">
        <v>5.7679180887372013E-2</v>
      </c>
      <c r="J3976" s="11">
        <v>2.0400000000000001E-3</v>
      </c>
      <c r="K3976" s="11">
        <v>0.13081000000000001</v>
      </c>
      <c r="L3976" s="11">
        <v>0.43236000000000002</v>
      </c>
    </row>
    <row r="3977" spans="2:12" x14ac:dyDescent="0.3">
      <c r="B3977" s="9" t="s">
        <v>15249</v>
      </c>
      <c r="C3977" s="9" t="s">
        <v>15250</v>
      </c>
      <c r="D3977" s="9" t="s">
        <v>15279</v>
      </c>
      <c r="E3977" s="9" t="s">
        <v>15280</v>
      </c>
      <c r="F3977" s="9" t="s">
        <v>13625</v>
      </c>
      <c r="G3977" s="10">
        <v>24.31118</v>
      </c>
      <c r="H3977" s="8">
        <v>0.8145245559038663</v>
      </c>
      <c r="I3977" s="8">
        <v>2.0898641588296763E-3</v>
      </c>
      <c r="J3977" s="11">
        <v>6.4999999999999997E-3</v>
      </c>
      <c r="K3977" s="11">
        <v>0.25358000000000003</v>
      </c>
      <c r="L3977" s="11">
        <v>0.30948999999999999</v>
      </c>
    </row>
    <row r="3978" spans="2:12" x14ac:dyDescent="0.3">
      <c r="B3978" s="9" t="s">
        <v>15249</v>
      </c>
      <c r="C3978" s="9" t="s">
        <v>15250</v>
      </c>
      <c r="D3978" s="9" t="s">
        <v>13900</v>
      </c>
      <c r="E3978" s="9" t="s">
        <v>13901</v>
      </c>
      <c r="F3978" s="9" t="s">
        <v>13625</v>
      </c>
      <c r="G3978" s="10">
        <v>21.497720000000001</v>
      </c>
      <c r="H3978" s="8">
        <v>0.55274012964054209</v>
      </c>
      <c r="I3978" s="8">
        <v>0.3594578668238067</v>
      </c>
      <c r="J3978" s="11">
        <v>0.14688000000000001</v>
      </c>
      <c r="K3978" s="11">
        <v>0.54413999999999996</v>
      </c>
      <c r="L3978" s="11">
        <v>0.28158</v>
      </c>
    </row>
    <row r="3979" spans="2:12" x14ac:dyDescent="0.3">
      <c r="B3979" s="9" t="s">
        <v>15249</v>
      </c>
      <c r="C3979" s="9" t="s">
        <v>15250</v>
      </c>
      <c r="D3979" s="9" t="s">
        <v>15263</v>
      </c>
      <c r="E3979" s="9" t="s">
        <v>15264</v>
      </c>
      <c r="F3979" s="9" t="s">
        <v>13625</v>
      </c>
      <c r="G3979" s="10">
        <v>27.64011</v>
      </c>
      <c r="H3979" s="8">
        <v>0.7325060324026198</v>
      </c>
      <c r="I3979" s="8">
        <v>0.19510513615994485</v>
      </c>
      <c r="J3979" s="11">
        <v>6.497E-2</v>
      </c>
      <c r="K3979" s="11">
        <v>0.27155000000000001</v>
      </c>
      <c r="L3979" s="11">
        <v>0.35776999999999998</v>
      </c>
    </row>
    <row r="3980" spans="2:12" x14ac:dyDescent="0.3">
      <c r="B3980" s="9" t="s">
        <v>15249</v>
      </c>
      <c r="C3980" s="9" t="s">
        <v>15250</v>
      </c>
      <c r="D3980" s="9" t="s">
        <v>15285</v>
      </c>
      <c r="E3980" s="9" t="s">
        <v>15286</v>
      </c>
      <c r="F3980" s="9" t="s">
        <v>13625</v>
      </c>
      <c r="G3980" s="10">
        <v>29.77206</v>
      </c>
      <c r="H3980" s="8">
        <v>0.95238095238095233</v>
      </c>
      <c r="I3980" s="8">
        <v>0</v>
      </c>
      <c r="J3980" s="11">
        <v>4.7800000000000004E-3</v>
      </c>
      <c r="K3980" s="11">
        <v>7.7609999999999998E-2</v>
      </c>
      <c r="L3980" s="11">
        <v>0.34209000000000001</v>
      </c>
    </row>
    <row r="3981" spans="2:12" x14ac:dyDescent="0.3">
      <c r="B3981" s="9" t="s">
        <v>15249</v>
      </c>
      <c r="C3981" s="9" t="s">
        <v>15250</v>
      </c>
      <c r="D3981" s="9" t="s">
        <v>13902</v>
      </c>
      <c r="E3981" s="9" t="s">
        <v>13903</v>
      </c>
      <c r="F3981" s="9" t="s">
        <v>13625</v>
      </c>
      <c r="G3981" s="10">
        <v>29.475750000000001</v>
      </c>
      <c r="H3981" s="8">
        <v>0.72494382022471915</v>
      </c>
      <c r="I3981" s="8">
        <v>0.16898876404494381</v>
      </c>
      <c r="J3981" s="11">
        <v>2.743E-2</v>
      </c>
      <c r="K3981" s="11">
        <v>0.24301</v>
      </c>
      <c r="L3981" s="11">
        <v>0.40756999999999999</v>
      </c>
    </row>
    <row r="3982" spans="2:12" x14ac:dyDescent="0.3">
      <c r="B3982" s="9" t="s">
        <v>15249</v>
      </c>
      <c r="C3982" s="9" t="s">
        <v>15250</v>
      </c>
      <c r="D3982" s="9" t="s">
        <v>15265</v>
      </c>
      <c r="E3982" s="9" t="s">
        <v>15266</v>
      </c>
      <c r="F3982" s="9" t="s">
        <v>13625</v>
      </c>
      <c r="G3982" s="10">
        <v>25.871200000000002</v>
      </c>
      <c r="H3982" s="8">
        <v>0.98348968105065671</v>
      </c>
      <c r="I3982" s="8">
        <v>3.7523452157598499E-4</v>
      </c>
      <c r="J3982" s="11">
        <v>7.8700000000000003E-3</v>
      </c>
      <c r="K3982" s="11">
        <v>0.2412</v>
      </c>
      <c r="L3982" s="11">
        <v>0.35370000000000001</v>
      </c>
    </row>
    <row r="3983" spans="2:12" x14ac:dyDescent="0.3">
      <c r="B3983" s="9" t="s">
        <v>15249</v>
      </c>
      <c r="C3983" s="9" t="s">
        <v>15250</v>
      </c>
      <c r="D3983" s="9" t="s">
        <v>15267</v>
      </c>
      <c r="E3983" s="9" t="s">
        <v>15268</v>
      </c>
      <c r="F3983" s="9" t="s">
        <v>13625</v>
      </c>
      <c r="G3983" s="10">
        <v>28.850680000000001</v>
      </c>
      <c r="H3983" s="8">
        <v>0.98657937806873974</v>
      </c>
      <c r="I3983" s="8">
        <v>0</v>
      </c>
      <c r="J3983" s="11">
        <v>6.1799999999999997E-3</v>
      </c>
      <c r="K3983" s="11">
        <v>0.16233</v>
      </c>
      <c r="L3983" s="11">
        <v>0.39215</v>
      </c>
    </row>
    <row r="3984" spans="2:12" x14ac:dyDescent="0.3">
      <c r="B3984" s="9" t="s">
        <v>15249</v>
      </c>
      <c r="C3984" s="9" t="s">
        <v>15250</v>
      </c>
      <c r="D3984" s="9" t="s">
        <v>15271</v>
      </c>
      <c r="E3984" s="9" t="s">
        <v>15272</v>
      </c>
      <c r="F3984" s="9" t="s">
        <v>13625</v>
      </c>
      <c r="G3984" s="10">
        <v>28.45824</v>
      </c>
      <c r="H3984" s="8">
        <v>0.76367432150313153</v>
      </c>
      <c r="I3984" s="8">
        <v>0.13569937369519833</v>
      </c>
      <c r="J3984" s="11">
        <v>3.9780000000000003E-2</v>
      </c>
      <c r="K3984" s="11">
        <v>0.20857000000000001</v>
      </c>
      <c r="L3984" s="11">
        <v>0.34573999999999999</v>
      </c>
    </row>
    <row r="3985" spans="2:12" x14ac:dyDescent="0.3">
      <c r="B3985" s="9" t="s">
        <v>15249</v>
      </c>
      <c r="C3985" s="9" t="s">
        <v>15250</v>
      </c>
      <c r="D3985" s="9" t="s">
        <v>15273</v>
      </c>
      <c r="E3985" s="9" t="s">
        <v>15274</v>
      </c>
      <c r="F3985" s="9" t="s">
        <v>13625</v>
      </c>
      <c r="G3985" s="10">
        <v>31.40896</v>
      </c>
      <c r="H3985" s="8">
        <v>0.88682432432432434</v>
      </c>
      <c r="I3985" s="8">
        <v>6.3626126126126129E-2</v>
      </c>
      <c r="J3985" s="11">
        <v>2.9430000000000001E-2</v>
      </c>
      <c r="K3985" s="11">
        <v>0.19359000000000001</v>
      </c>
      <c r="L3985" s="11">
        <v>0.44407999999999997</v>
      </c>
    </row>
    <row r="3986" spans="2:12" x14ac:dyDescent="0.3">
      <c r="B3986" s="9" t="s">
        <v>15249</v>
      </c>
      <c r="C3986" s="9" t="s">
        <v>15250</v>
      </c>
      <c r="D3986" s="9" t="s">
        <v>15257</v>
      </c>
      <c r="E3986" s="9" t="s">
        <v>15258</v>
      </c>
      <c r="F3986" s="9" t="s">
        <v>13625</v>
      </c>
      <c r="G3986" s="10">
        <v>24.883389999999999</v>
      </c>
      <c r="H3986" s="8">
        <v>0.83233233233233228</v>
      </c>
      <c r="I3986" s="8">
        <v>0</v>
      </c>
      <c r="J3986" s="11">
        <v>2.427E-2</v>
      </c>
      <c r="K3986" s="11">
        <v>0.37433</v>
      </c>
      <c r="L3986" s="11">
        <v>0.40128999999999998</v>
      </c>
    </row>
    <row r="3987" spans="2:12" x14ac:dyDescent="0.3">
      <c r="B3987" s="9" t="s">
        <v>15249</v>
      </c>
      <c r="C3987" s="9" t="s">
        <v>15250</v>
      </c>
      <c r="D3987" s="9" t="s">
        <v>15255</v>
      </c>
      <c r="E3987" s="9" t="s">
        <v>15256</v>
      </c>
      <c r="F3987" s="9" t="s">
        <v>13625</v>
      </c>
      <c r="G3987" s="10">
        <v>31.808409999999999</v>
      </c>
      <c r="H3987" s="8">
        <v>0.87101380295097575</v>
      </c>
      <c r="I3987" s="8">
        <v>3.7601142313184198E-2</v>
      </c>
      <c r="J3987" s="11">
        <v>5.833E-2</v>
      </c>
      <c r="K3987" s="11">
        <v>0.34492</v>
      </c>
      <c r="L3987" s="11">
        <v>0.56982999999999995</v>
      </c>
    </row>
    <row r="3988" spans="2:12" x14ac:dyDescent="0.3">
      <c r="B3988" s="9" t="s">
        <v>15249</v>
      </c>
      <c r="C3988" s="9" t="s">
        <v>15250</v>
      </c>
      <c r="D3988" s="9" t="s">
        <v>13896</v>
      </c>
      <c r="E3988" s="9" t="s">
        <v>13897</v>
      </c>
      <c r="F3988" s="9" t="s">
        <v>13625</v>
      </c>
      <c r="G3988" s="10">
        <v>21.726510000000001</v>
      </c>
      <c r="H3988" s="8">
        <v>0.51680467608377978</v>
      </c>
      <c r="I3988" s="8">
        <v>0.36580613735996104</v>
      </c>
      <c r="J3988" s="11">
        <v>6.5240000000000006E-2</v>
      </c>
      <c r="K3988" s="11">
        <v>0.50297000000000003</v>
      </c>
      <c r="L3988" s="11">
        <v>0.28826000000000002</v>
      </c>
    </row>
    <row r="3989" spans="2:12" x14ac:dyDescent="0.3">
      <c r="B3989" s="9" t="s">
        <v>15249</v>
      </c>
      <c r="C3989" s="9" t="s">
        <v>15250</v>
      </c>
      <c r="D3989" s="9" t="s">
        <v>13898</v>
      </c>
      <c r="E3989" s="9" t="s">
        <v>13899</v>
      </c>
      <c r="F3989" s="9" t="s">
        <v>13625</v>
      </c>
      <c r="G3989" s="10">
        <v>25.48996</v>
      </c>
      <c r="H3989" s="8">
        <v>0.70457902511078285</v>
      </c>
      <c r="I3989" s="8">
        <v>0.12223042836041359</v>
      </c>
      <c r="J3989" s="11">
        <v>2.4340000000000001E-2</v>
      </c>
      <c r="K3989" s="11">
        <v>0.34810999999999998</v>
      </c>
      <c r="L3989" s="11">
        <v>0.32073000000000002</v>
      </c>
    </row>
    <row r="3990" spans="2:12" x14ac:dyDescent="0.3">
      <c r="B3990" s="9" t="s">
        <v>4756</v>
      </c>
      <c r="C3990" s="9" t="s">
        <v>4757</v>
      </c>
      <c r="D3990" s="9" t="s">
        <v>4777</v>
      </c>
      <c r="E3990" s="6" t="s">
        <v>18627</v>
      </c>
      <c r="F3990" s="9" t="s">
        <v>5</v>
      </c>
      <c r="G3990" s="10">
        <v>59.468299999999999</v>
      </c>
      <c r="H3990" s="8">
        <v>0.99968837644125896</v>
      </c>
      <c r="I3990" s="8">
        <v>0</v>
      </c>
      <c r="J3990" s="11">
        <v>1.8400000000000001E-3</v>
      </c>
      <c r="K3990" s="11">
        <v>0.10886</v>
      </c>
      <c r="L3990" s="11">
        <v>0.65024000000000004</v>
      </c>
    </row>
    <row r="3991" spans="2:12" x14ac:dyDescent="0.3">
      <c r="B3991" s="9" t="s">
        <v>4756</v>
      </c>
      <c r="C3991" s="9" t="s">
        <v>4757</v>
      </c>
      <c r="D3991" s="9" t="s">
        <v>4762</v>
      </c>
      <c r="E3991" s="6" t="s">
        <v>4763</v>
      </c>
      <c r="F3991" s="9" t="s">
        <v>5</v>
      </c>
      <c r="G3991" s="10">
        <v>74.051820000000006</v>
      </c>
      <c r="H3991" s="8">
        <v>0.99879879879879885</v>
      </c>
      <c r="I3991" s="8">
        <v>3.003003003003003E-3</v>
      </c>
      <c r="J3991" s="11">
        <v>2.3789999999999999E-2</v>
      </c>
      <c r="K3991" s="11">
        <v>0.19739999999999999</v>
      </c>
      <c r="L3991" s="11">
        <v>0.75465000000000004</v>
      </c>
    </row>
    <row r="3992" spans="2:12" x14ac:dyDescent="0.3">
      <c r="B3992" s="9" t="s">
        <v>4756</v>
      </c>
      <c r="C3992" s="9" t="s">
        <v>4757</v>
      </c>
      <c r="D3992" s="9" t="s">
        <v>4764</v>
      </c>
      <c r="E3992" s="6" t="s">
        <v>4765</v>
      </c>
      <c r="F3992" s="9" t="s">
        <v>5</v>
      </c>
      <c r="G3992" s="10">
        <v>76.686549999999997</v>
      </c>
      <c r="H3992" s="8">
        <v>0.99940422996723266</v>
      </c>
      <c r="I3992" s="8">
        <v>2.0851951146857312E-3</v>
      </c>
      <c r="J3992" s="11">
        <v>7.3889999999999997E-2</v>
      </c>
      <c r="K3992" s="11">
        <v>0.16142000000000001</v>
      </c>
      <c r="L3992" s="11">
        <v>0.79803000000000002</v>
      </c>
    </row>
    <row r="3993" spans="2:12" x14ac:dyDescent="0.3">
      <c r="B3993" s="9" t="s">
        <v>4756</v>
      </c>
      <c r="C3993" s="9" t="s">
        <v>4757</v>
      </c>
      <c r="D3993" s="9" t="s">
        <v>4773</v>
      </c>
      <c r="E3993" s="6" t="s">
        <v>4774</v>
      </c>
      <c r="F3993" s="9" t="s">
        <v>5</v>
      </c>
      <c r="G3993" s="10">
        <v>62.475670000000001</v>
      </c>
      <c r="H3993" s="8">
        <v>0.99933774834437084</v>
      </c>
      <c r="I3993" s="8">
        <v>0</v>
      </c>
      <c r="J3993" s="11">
        <v>1.047E-2</v>
      </c>
      <c r="K3993" s="11">
        <v>0.17923</v>
      </c>
      <c r="L3993" s="11">
        <v>0.63190999999999997</v>
      </c>
    </row>
    <row r="3994" spans="2:12" x14ac:dyDescent="0.3">
      <c r="B3994" s="9" t="s">
        <v>4756</v>
      </c>
      <c r="C3994" s="9" t="s">
        <v>4757</v>
      </c>
      <c r="D3994" s="9" t="s">
        <v>4778</v>
      </c>
      <c r="E3994" s="6" t="s">
        <v>4779</v>
      </c>
      <c r="F3994" s="9" t="s">
        <v>5</v>
      </c>
      <c r="G3994" s="10">
        <v>61.00461</v>
      </c>
      <c r="H3994" s="8">
        <v>0.99032166239681185</v>
      </c>
      <c r="I3994" s="8">
        <v>0</v>
      </c>
      <c r="J3994" s="11">
        <v>4.7400000000000003E-3</v>
      </c>
      <c r="K3994" s="11">
        <v>7.6189999999999994E-2</v>
      </c>
      <c r="L3994" s="11">
        <v>0.63900999999999997</v>
      </c>
    </row>
    <row r="3995" spans="2:12" x14ac:dyDescent="0.3">
      <c r="B3995" s="9" t="s">
        <v>4756</v>
      </c>
      <c r="C3995" s="9" t="s">
        <v>4757</v>
      </c>
      <c r="D3995" s="9" t="s">
        <v>4766</v>
      </c>
      <c r="E3995" s="6" t="s">
        <v>4767</v>
      </c>
      <c r="F3995" s="9" t="s">
        <v>5</v>
      </c>
      <c r="G3995" s="10">
        <v>69.764319999999998</v>
      </c>
      <c r="H3995" s="8">
        <v>0.99939209726443767</v>
      </c>
      <c r="I3995" s="8">
        <v>9.11854103343465E-4</v>
      </c>
      <c r="J3995" s="11">
        <v>1.8950000000000002E-2</v>
      </c>
      <c r="K3995" s="11">
        <v>0.21773000000000001</v>
      </c>
      <c r="L3995" s="11">
        <v>0.75187999999999999</v>
      </c>
    </row>
    <row r="3996" spans="2:12" x14ac:dyDescent="0.3">
      <c r="B3996" s="9" t="s">
        <v>4756</v>
      </c>
      <c r="C3996" s="9" t="s">
        <v>4757</v>
      </c>
      <c r="D3996" s="9" t="s">
        <v>4775</v>
      </c>
      <c r="E3996" s="6" t="s">
        <v>4776</v>
      </c>
      <c r="F3996" s="9" t="s">
        <v>5</v>
      </c>
      <c r="G3996" s="10">
        <v>54.225119999999997</v>
      </c>
      <c r="H3996" s="8">
        <v>0.99909796139274765</v>
      </c>
      <c r="I3996" s="8">
        <v>0</v>
      </c>
      <c r="J3996" s="11">
        <v>3.96E-3</v>
      </c>
      <c r="K3996" s="11">
        <v>0.12983</v>
      </c>
      <c r="L3996" s="11">
        <v>0.59936</v>
      </c>
    </row>
    <row r="3997" spans="2:12" x14ac:dyDescent="0.3">
      <c r="B3997" s="9" t="s">
        <v>4756</v>
      </c>
      <c r="C3997" s="9" t="s">
        <v>4757</v>
      </c>
      <c r="D3997" s="9" t="s">
        <v>4770</v>
      </c>
      <c r="E3997" s="6" t="s">
        <v>18628</v>
      </c>
      <c r="F3997" s="9" t="s">
        <v>5</v>
      </c>
      <c r="G3997" s="10">
        <v>61.250770000000003</v>
      </c>
      <c r="H3997" s="8">
        <v>1</v>
      </c>
      <c r="I3997" s="8">
        <v>0</v>
      </c>
      <c r="J3997" s="11">
        <v>9.2999999999999992E-3</v>
      </c>
      <c r="K3997" s="11">
        <v>0.21873000000000001</v>
      </c>
      <c r="L3997" s="11">
        <v>0.67991999999999997</v>
      </c>
    </row>
    <row r="3998" spans="2:12" x14ac:dyDescent="0.3">
      <c r="B3998" s="9" t="s">
        <v>4756</v>
      </c>
      <c r="C3998" s="9" t="s">
        <v>4757</v>
      </c>
      <c r="D3998" s="9" t="s">
        <v>4760</v>
      </c>
      <c r="E3998" s="6" t="s">
        <v>4761</v>
      </c>
      <c r="F3998" s="9" t="s">
        <v>5</v>
      </c>
      <c r="G3998" s="10">
        <v>65.674369999999996</v>
      </c>
      <c r="H3998" s="8">
        <v>1</v>
      </c>
      <c r="I3998" s="8">
        <v>0</v>
      </c>
      <c r="J3998" s="11">
        <v>4.28E-3</v>
      </c>
      <c r="K3998" s="11">
        <v>7.7469999999999997E-2</v>
      </c>
      <c r="L3998" s="11">
        <v>0.66440999999999995</v>
      </c>
    </row>
    <row r="3999" spans="2:12" x14ac:dyDescent="0.3">
      <c r="B3999" s="9" t="s">
        <v>4756</v>
      </c>
      <c r="C3999" s="9" t="s">
        <v>4757</v>
      </c>
      <c r="D3999" s="9" t="s">
        <v>4771</v>
      </c>
      <c r="E3999" s="6" t="s">
        <v>4772</v>
      </c>
      <c r="F3999" s="9" t="s">
        <v>5</v>
      </c>
      <c r="G3999" s="10">
        <v>52.875779999999999</v>
      </c>
      <c r="H3999" s="8">
        <v>0.99764474975466144</v>
      </c>
      <c r="I3999" s="8">
        <v>0</v>
      </c>
      <c r="J3999" s="11">
        <v>3.0699999999999998E-3</v>
      </c>
      <c r="K3999" s="11">
        <v>8.7499999999999994E-2</v>
      </c>
      <c r="L3999" s="11">
        <v>0.60377000000000003</v>
      </c>
    </row>
    <row r="4000" spans="2:12" x14ac:dyDescent="0.3">
      <c r="B4000" s="9" t="s">
        <v>4756</v>
      </c>
      <c r="C4000" s="9" t="s">
        <v>4757</v>
      </c>
      <c r="D4000" s="9" t="s">
        <v>4768</v>
      </c>
      <c r="E4000" s="6" t="s">
        <v>4769</v>
      </c>
      <c r="F4000" s="9" t="s">
        <v>5</v>
      </c>
      <c r="G4000" s="10">
        <v>66.481380000000001</v>
      </c>
      <c r="H4000" s="8">
        <v>1</v>
      </c>
      <c r="I4000" s="8">
        <v>0</v>
      </c>
      <c r="J4000" s="11">
        <v>3.1300000000000001E-2</v>
      </c>
      <c r="K4000" s="11">
        <v>0.15462999999999999</v>
      </c>
      <c r="L4000" s="11">
        <v>0.80942000000000003</v>
      </c>
    </row>
    <row r="4001" spans="2:12" x14ac:dyDescent="0.3">
      <c r="B4001" s="9" t="s">
        <v>4756</v>
      </c>
      <c r="C4001" s="9" t="s">
        <v>4757</v>
      </c>
      <c r="D4001" s="9" t="s">
        <v>4758</v>
      </c>
      <c r="E4001" s="6" t="s">
        <v>4759</v>
      </c>
      <c r="F4001" s="9" t="s">
        <v>5</v>
      </c>
      <c r="G4001" s="10">
        <v>58.672699999999999</v>
      </c>
      <c r="H4001" s="8">
        <v>0.99743013170575012</v>
      </c>
      <c r="I4001" s="8">
        <v>0</v>
      </c>
      <c r="J4001" s="11">
        <v>5.3200000000000001E-3</v>
      </c>
      <c r="K4001" s="11">
        <v>8.0110000000000001E-2</v>
      </c>
      <c r="L4001" s="11">
        <v>0.57972999999999997</v>
      </c>
    </row>
    <row r="4002" spans="2:12" x14ac:dyDescent="0.3">
      <c r="B4002" s="9" t="s">
        <v>16369</v>
      </c>
      <c r="C4002" s="9" t="s">
        <v>16370</v>
      </c>
      <c r="D4002" s="9" t="s">
        <v>16373</v>
      </c>
      <c r="E4002" s="6" t="s">
        <v>16374</v>
      </c>
      <c r="F4002" s="9" t="s">
        <v>16266</v>
      </c>
      <c r="G4002" s="10">
        <v>25.981870000000001</v>
      </c>
      <c r="H4002" s="8">
        <v>0.85211591536338549</v>
      </c>
      <c r="I4002" s="8">
        <v>5.1287948482060718E-2</v>
      </c>
      <c r="J4002" s="11">
        <v>1.6369999999999999E-2</v>
      </c>
      <c r="K4002" s="11">
        <v>0.18462000000000001</v>
      </c>
      <c r="L4002" s="11">
        <v>0.31129000000000001</v>
      </c>
    </row>
    <row r="4003" spans="2:12" x14ac:dyDescent="0.3">
      <c r="B4003" s="9" t="s">
        <v>16369</v>
      </c>
      <c r="C4003" s="9" t="s">
        <v>16370</v>
      </c>
      <c r="D4003" s="9" t="s">
        <v>16385</v>
      </c>
      <c r="E4003" s="6" t="s">
        <v>16386</v>
      </c>
      <c r="F4003" s="9" t="s">
        <v>16266</v>
      </c>
      <c r="G4003" s="10">
        <v>66.692189999999997</v>
      </c>
      <c r="H4003" s="8">
        <v>0.96699801192842938</v>
      </c>
      <c r="I4003" s="8">
        <v>8.3499005964214716E-3</v>
      </c>
      <c r="J4003" s="11">
        <v>3.5209999999999998E-2</v>
      </c>
      <c r="K4003" s="11">
        <v>0.20405000000000001</v>
      </c>
      <c r="L4003" s="11">
        <v>0.72504000000000002</v>
      </c>
    </row>
    <row r="4004" spans="2:12" x14ac:dyDescent="0.3">
      <c r="B4004" s="9" t="s">
        <v>16369</v>
      </c>
      <c r="C4004" s="9" t="s">
        <v>16370</v>
      </c>
      <c r="D4004" s="9" t="s">
        <v>16377</v>
      </c>
      <c r="E4004" s="6" t="s">
        <v>16378</v>
      </c>
      <c r="F4004" s="9" t="s">
        <v>16266</v>
      </c>
      <c r="G4004" s="10">
        <v>58.259210000000003</v>
      </c>
      <c r="H4004" s="8">
        <v>0.99442724458204335</v>
      </c>
      <c r="I4004" s="8">
        <v>3.0959752321981426E-3</v>
      </c>
      <c r="J4004" s="11">
        <v>7.1900000000000002E-3</v>
      </c>
      <c r="K4004" s="11">
        <v>0.12620000000000001</v>
      </c>
      <c r="L4004" s="11">
        <v>0.61528000000000005</v>
      </c>
    </row>
    <row r="4005" spans="2:12" x14ac:dyDescent="0.3">
      <c r="B4005" s="9" t="s">
        <v>16369</v>
      </c>
      <c r="C4005" s="9" t="s">
        <v>16370</v>
      </c>
      <c r="D4005" s="9" t="s">
        <v>16381</v>
      </c>
      <c r="E4005" s="6" t="s">
        <v>16382</v>
      </c>
      <c r="F4005" s="9" t="s">
        <v>16266</v>
      </c>
      <c r="G4005" s="10">
        <v>63.235080000000004</v>
      </c>
      <c r="H4005" s="8">
        <v>0.98619063657797235</v>
      </c>
      <c r="I4005" s="8">
        <v>6.7362748400134724E-4</v>
      </c>
      <c r="J4005" s="11">
        <v>1.6299999999999999E-3</v>
      </c>
      <c r="K4005" s="11">
        <v>5.7320000000000003E-2</v>
      </c>
      <c r="L4005" s="11">
        <v>0.60731999999999997</v>
      </c>
    </row>
    <row r="4006" spans="2:12" x14ac:dyDescent="0.3">
      <c r="B4006" s="9" t="s">
        <v>16369</v>
      </c>
      <c r="C4006" s="9" t="s">
        <v>16370</v>
      </c>
      <c r="D4006" s="9" t="s">
        <v>16375</v>
      </c>
      <c r="E4006" s="6" t="s">
        <v>16376</v>
      </c>
      <c r="F4006" s="9" t="s">
        <v>16266</v>
      </c>
      <c r="G4006" s="10">
        <v>40.249110000000002</v>
      </c>
      <c r="H4006" s="8">
        <v>0.9487249050461205</v>
      </c>
      <c r="I4006" s="8">
        <v>1.2750949538795442E-2</v>
      </c>
      <c r="J4006" s="11">
        <v>3.576E-2</v>
      </c>
      <c r="K4006" s="11">
        <v>0.27085999999999999</v>
      </c>
      <c r="L4006" s="11">
        <v>0.62085999999999997</v>
      </c>
    </row>
    <row r="4007" spans="2:12" x14ac:dyDescent="0.3">
      <c r="B4007" s="9" t="s">
        <v>16369</v>
      </c>
      <c r="C4007" s="9" t="s">
        <v>16370</v>
      </c>
      <c r="D4007" s="9" t="s">
        <v>16383</v>
      </c>
      <c r="E4007" s="6" t="s">
        <v>16384</v>
      </c>
      <c r="F4007" s="9" t="s">
        <v>16266</v>
      </c>
      <c r="G4007" s="10">
        <v>30.346080000000001</v>
      </c>
      <c r="H4007" s="8">
        <v>0.91855979425632228</v>
      </c>
      <c r="I4007" s="8">
        <v>9.8585512216030867E-3</v>
      </c>
      <c r="J4007" s="11">
        <v>3.3520000000000001E-2</v>
      </c>
      <c r="K4007" s="11">
        <v>0.26989000000000002</v>
      </c>
      <c r="L4007" s="11">
        <v>0.45113999999999999</v>
      </c>
    </row>
    <row r="4008" spans="2:12" x14ac:dyDescent="0.3">
      <c r="B4008" s="9" t="s">
        <v>16369</v>
      </c>
      <c r="C4008" s="9" t="s">
        <v>16370</v>
      </c>
      <c r="D4008" s="9" t="s">
        <v>16379</v>
      </c>
      <c r="E4008" s="6" t="s">
        <v>16380</v>
      </c>
      <c r="F4008" s="9" t="s">
        <v>16266</v>
      </c>
      <c r="G4008" s="10">
        <v>68.962549999999993</v>
      </c>
      <c r="H4008" s="8">
        <v>0.99238578680203049</v>
      </c>
      <c r="I4008" s="8">
        <v>9.2293493308721734E-4</v>
      </c>
      <c r="J4008" s="11">
        <v>5.7800000000000004E-3</v>
      </c>
      <c r="K4008" s="11">
        <v>0.13283</v>
      </c>
      <c r="L4008" s="11">
        <v>0.68754999999999999</v>
      </c>
    </row>
    <row r="4009" spans="2:12" x14ac:dyDescent="0.3">
      <c r="B4009" s="9" t="s">
        <v>16369</v>
      </c>
      <c r="C4009" s="9" t="s">
        <v>16370</v>
      </c>
      <c r="D4009" s="9" t="s">
        <v>16387</v>
      </c>
      <c r="E4009" s="6" t="s">
        <v>16388</v>
      </c>
      <c r="F4009" s="9" t="s">
        <v>16266</v>
      </c>
      <c r="G4009" s="10">
        <v>45.61224</v>
      </c>
      <c r="H4009" s="8">
        <v>0.97148676171079429</v>
      </c>
      <c r="I4009" s="8">
        <v>0</v>
      </c>
      <c r="J4009" s="11">
        <v>4.8399999999999997E-3</v>
      </c>
      <c r="K4009" s="11">
        <v>0.15185000000000001</v>
      </c>
      <c r="L4009" s="11">
        <v>0.55062</v>
      </c>
    </row>
    <row r="4010" spans="2:12" x14ac:dyDescent="0.3">
      <c r="B4010" s="9" t="s">
        <v>16369</v>
      </c>
      <c r="C4010" s="9" t="s">
        <v>16370</v>
      </c>
      <c r="D4010" s="9" t="s">
        <v>16393</v>
      </c>
      <c r="E4010" s="6" t="s">
        <v>19822</v>
      </c>
      <c r="F4010" s="9" t="s">
        <v>16266</v>
      </c>
      <c r="G4010" s="10">
        <v>46.274810000000002</v>
      </c>
      <c r="H4010" s="8">
        <v>0.99859088774072335</v>
      </c>
      <c r="I4010" s="8">
        <v>0</v>
      </c>
      <c r="J4010" s="11">
        <v>4.1599999999999996E-3</v>
      </c>
      <c r="K4010" s="11">
        <v>9.1749999999999998E-2</v>
      </c>
      <c r="L4010" s="11">
        <v>0.57001000000000002</v>
      </c>
    </row>
    <row r="4011" spans="2:12" x14ac:dyDescent="0.3">
      <c r="B4011" s="9" t="s">
        <v>16369</v>
      </c>
      <c r="C4011" s="9" t="s">
        <v>16370</v>
      </c>
      <c r="D4011" s="9" t="s">
        <v>16371</v>
      </c>
      <c r="E4011" s="6" t="s">
        <v>16372</v>
      </c>
      <c r="F4011" s="9" t="s">
        <v>16266</v>
      </c>
      <c r="G4011" s="10">
        <v>30.669</v>
      </c>
      <c r="H4011" s="8">
        <v>0.97095709570957101</v>
      </c>
      <c r="I4011" s="8">
        <v>4.2904290429042905E-3</v>
      </c>
      <c r="J4011" s="11">
        <v>6.11E-3</v>
      </c>
      <c r="K4011" s="11">
        <v>8.5589999999999999E-2</v>
      </c>
      <c r="L4011" s="11">
        <v>0.38384000000000001</v>
      </c>
    </row>
    <row r="4012" spans="2:12" x14ac:dyDescent="0.3">
      <c r="B4012" s="9" t="s">
        <v>16369</v>
      </c>
      <c r="C4012" s="9" t="s">
        <v>16370</v>
      </c>
      <c r="D4012" s="9" t="s">
        <v>16389</v>
      </c>
      <c r="E4012" s="6" t="s">
        <v>16390</v>
      </c>
      <c r="F4012" s="9" t="s">
        <v>16266</v>
      </c>
      <c r="G4012" s="10">
        <v>65.271609999999995</v>
      </c>
      <c r="H4012" s="8">
        <v>1</v>
      </c>
      <c r="I4012" s="8">
        <v>0</v>
      </c>
      <c r="J4012" s="11">
        <v>2.3E-3</v>
      </c>
      <c r="K4012" s="11">
        <v>6.1760000000000002E-2</v>
      </c>
      <c r="L4012" s="11">
        <v>0.61909999999999998</v>
      </c>
    </row>
    <row r="4013" spans="2:12" x14ac:dyDescent="0.3">
      <c r="B4013" s="9" t="s">
        <v>16369</v>
      </c>
      <c r="C4013" s="9" t="s">
        <v>16370</v>
      </c>
      <c r="D4013" s="9" t="s">
        <v>16391</v>
      </c>
      <c r="E4013" s="6" t="s">
        <v>16392</v>
      </c>
      <c r="F4013" s="9" t="s">
        <v>16266</v>
      </c>
      <c r="G4013" s="10">
        <v>24.915330000000001</v>
      </c>
      <c r="H4013" s="8">
        <v>0.83290155440414504</v>
      </c>
      <c r="I4013" s="8">
        <v>6.8329015544041458E-2</v>
      </c>
      <c r="J4013" s="11">
        <v>9.1079999999999994E-2</v>
      </c>
      <c r="K4013" s="11">
        <v>0.46283000000000002</v>
      </c>
      <c r="L4013" s="11">
        <v>0.38847999999999999</v>
      </c>
    </row>
    <row r="4014" spans="2:12" x14ac:dyDescent="0.3">
      <c r="B4014" s="9" t="s">
        <v>4780</v>
      </c>
      <c r="C4014" s="9" t="s">
        <v>4781</v>
      </c>
      <c r="D4014" s="9" t="s">
        <v>4796</v>
      </c>
      <c r="E4014" s="6" t="s">
        <v>4797</v>
      </c>
      <c r="F4014" s="9" t="s">
        <v>83</v>
      </c>
      <c r="G4014" s="10">
        <v>33.240949999999998</v>
      </c>
      <c r="H4014" s="8">
        <v>0.982094897045658</v>
      </c>
      <c r="I4014" s="8">
        <v>5.1477170993733216E-3</v>
      </c>
      <c r="J4014" s="11">
        <v>9.2499999999999995E-3</v>
      </c>
      <c r="K4014" s="11">
        <v>0.17377000000000001</v>
      </c>
      <c r="L4014" s="11">
        <v>0.48374</v>
      </c>
    </row>
    <row r="4015" spans="2:12" x14ac:dyDescent="0.3">
      <c r="B4015" s="9" t="s">
        <v>4780</v>
      </c>
      <c r="C4015" s="9" t="s">
        <v>4781</v>
      </c>
      <c r="D4015" s="9" t="s">
        <v>4794</v>
      </c>
      <c r="E4015" s="6" t="s">
        <v>4795</v>
      </c>
      <c r="F4015" s="9" t="s">
        <v>83</v>
      </c>
      <c r="G4015" s="10">
        <v>29.835290000000001</v>
      </c>
      <c r="H4015" s="8">
        <v>0.96125143513203215</v>
      </c>
      <c r="I4015" s="8">
        <v>2.8702640642939151E-4</v>
      </c>
      <c r="J4015" s="11">
        <v>1.857E-2</v>
      </c>
      <c r="K4015" s="11">
        <v>0.20468</v>
      </c>
      <c r="L4015" s="11">
        <v>0.43981999999999999</v>
      </c>
    </row>
    <row r="4016" spans="2:12" x14ac:dyDescent="0.3">
      <c r="B4016" s="9" t="s">
        <v>4780</v>
      </c>
      <c r="C4016" s="9" t="s">
        <v>4781</v>
      </c>
      <c r="D4016" s="9" t="s">
        <v>4793</v>
      </c>
      <c r="E4016" s="6" t="s">
        <v>19823</v>
      </c>
      <c r="F4016" s="9" t="s">
        <v>83</v>
      </c>
      <c r="G4016" s="10">
        <v>31.273009999999999</v>
      </c>
      <c r="H4016" s="8">
        <v>0.80940964938567572</v>
      </c>
      <c r="I4016" s="8">
        <v>4.6448906203176508E-2</v>
      </c>
      <c r="J4016" s="11">
        <v>4.8750000000000002E-2</v>
      </c>
      <c r="K4016" s="11">
        <v>0.31396000000000002</v>
      </c>
      <c r="L4016" s="11">
        <v>0.49648999999999999</v>
      </c>
    </row>
    <row r="4017" spans="2:12" x14ac:dyDescent="0.3">
      <c r="B4017" s="9" t="s">
        <v>4780</v>
      </c>
      <c r="C4017" s="9" t="s">
        <v>4781</v>
      </c>
      <c r="D4017" s="9" t="s">
        <v>4790</v>
      </c>
      <c r="E4017" s="6" t="s">
        <v>19824</v>
      </c>
      <c r="F4017" s="9" t="s">
        <v>83</v>
      </c>
      <c r="G4017" s="10">
        <v>46.505270000000003</v>
      </c>
      <c r="H4017" s="8">
        <v>0.8518434743270753</v>
      </c>
      <c r="I4017" s="8">
        <v>4.8631531327753899E-2</v>
      </c>
      <c r="J4017" s="11">
        <v>5.1909999999999998E-2</v>
      </c>
      <c r="K4017" s="11">
        <v>0.29153000000000001</v>
      </c>
      <c r="L4017" s="11">
        <v>0.58726</v>
      </c>
    </row>
    <row r="4018" spans="2:12" x14ac:dyDescent="0.3">
      <c r="B4018" s="9" t="s">
        <v>4780</v>
      </c>
      <c r="C4018" s="9" t="s">
        <v>4781</v>
      </c>
      <c r="D4018" s="9" t="s">
        <v>4782</v>
      </c>
      <c r="E4018" s="6" t="s">
        <v>4783</v>
      </c>
      <c r="F4018" s="9" t="s">
        <v>83</v>
      </c>
      <c r="G4018" s="10">
        <v>65.612880000000004</v>
      </c>
      <c r="H4018" s="8">
        <v>0.99307509197143473</v>
      </c>
      <c r="I4018" s="8">
        <v>1.6663059943735122E-2</v>
      </c>
      <c r="J4018" s="11">
        <v>9.8700000000000003E-3</v>
      </c>
      <c r="K4018" s="11">
        <v>0.22039</v>
      </c>
      <c r="L4018" s="11">
        <v>0.66035999999999995</v>
      </c>
    </row>
    <row r="4019" spans="2:12" x14ac:dyDescent="0.3">
      <c r="B4019" s="9" t="s">
        <v>4780</v>
      </c>
      <c r="C4019" s="9" t="s">
        <v>4781</v>
      </c>
      <c r="D4019" s="9" t="s">
        <v>4784</v>
      </c>
      <c r="E4019" s="6" t="s">
        <v>4785</v>
      </c>
      <c r="F4019" s="9" t="s">
        <v>83</v>
      </c>
      <c r="G4019" s="10">
        <v>60.799860000000002</v>
      </c>
      <c r="H4019" s="8">
        <v>0.98159119763013114</v>
      </c>
      <c r="I4019" s="8">
        <v>1.8831993228946256E-2</v>
      </c>
      <c r="J4019" s="11">
        <v>1.8280000000000001E-2</v>
      </c>
      <c r="K4019" s="11">
        <v>0.18112</v>
      </c>
      <c r="L4019" s="11">
        <v>0.66693999999999998</v>
      </c>
    </row>
    <row r="4020" spans="2:12" x14ac:dyDescent="0.3">
      <c r="B4020" s="9" t="s">
        <v>4780</v>
      </c>
      <c r="C4020" s="9" t="s">
        <v>4781</v>
      </c>
      <c r="D4020" s="9" t="s">
        <v>4788</v>
      </c>
      <c r="E4020" s="6" t="s">
        <v>4789</v>
      </c>
      <c r="F4020" s="9" t="s">
        <v>83</v>
      </c>
      <c r="G4020" s="10">
        <v>57.577579999999998</v>
      </c>
      <c r="H4020" s="8">
        <v>0.9948504983388704</v>
      </c>
      <c r="I4020" s="8">
        <v>4.9833887043189363E-4</v>
      </c>
      <c r="J4020" s="11">
        <v>3.2699999999999999E-3</v>
      </c>
      <c r="K4020" s="11">
        <v>8.5110000000000005E-2</v>
      </c>
      <c r="L4020" s="11">
        <v>0.60797000000000001</v>
      </c>
    </row>
    <row r="4021" spans="2:12" x14ac:dyDescent="0.3">
      <c r="B4021" s="9" t="s">
        <v>4780</v>
      </c>
      <c r="C4021" s="9" t="s">
        <v>4781</v>
      </c>
      <c r="D4021" s="9" t="s">
        <v>4786</v>
      </c>
      <c r="E4021" s="6" t="s">
        <v>4787</v>
      </c>
      <c r="F4021" s="9" t="s">
        <v>83</v>
      </c>
      <c r="G4021" s="10">
        <v>70.407049999999998</v>
      </c>
      <c r="H4021" s="8">
        <v>0.98957654723127031</v>
      </c>
      <c r="I4021" s="8">
        <v>1.726384364820847E-2</v>
      </c>
      <c r="J4021" s="11">
        <v>1.208E-2</v>
      </c>
      <c r="K4021" s="11">
        <v>0.23036999999999999</v>
      </c>
      <c r="L4021" s="11">
        <v>0.71003000000000005</v>
      </c>
    </row>
    <row r="4022" spans="2:12" x14ac:dyDescent="0.3">
      <c r="B4022" s="9" t="s">
        <v>4780</v>
      </c>
      <c r="C4022" s="9" t="s">
        <v>4781</v>
      </c>
      <c r="D4022" s="9" t="s">
        <v>4798</v>
      </c>
      <c r="E4022" s="6" t="s">
        <v>19825</v>
      </c>
      <c r="F4022" s="9" t="s">
        <v>83</v>
      </c>
      <c r="G4022" s="10">
        <v>39.325580000000002</v>
      </c>
      <c r="H4022" s="8">
        <v>0.82735655737704916</v>
      </c>
      <c r="I4022" s="8">
        <v>5.8657786885245901E-2</v>
      </c>
      <c r="J4022" s="11">
        <v>5.4239999999999997E-2</v>
      </c>
      <c r="K4022" s="11">
        <v>0.30087999999999998</v>
      </c>
      <c r="L4022" s="11">
        <v>0.51156000000000001</v>
      </c>
    </row>
    <row r="4023" spans="2:12" x14ac:dyDescent="0.3">
      <c r="B4023" s="9" t="s">
        <v>4780</v>
      </c>
      <c r="C4023" s="9" t="s">
        <v>4781</v>
      </c>
      <c r="D4023" s="9" t="s">
        <v>4791</v>
      </c>
      <c r="E4023" s="6" t="s">
        <v>4792</v>
      </c>
      <c r="F4023" s="9" t="s">
        <v>83</v>
      </c>
      <c r="G4023" s="10">
        <v>36.789230000000003</v>
      </c>
      <c r="H4023" s="8">
        <v>0.93344857389801206</v>
      </c>
      <c r="I4023" s="8">
        <v>2.7081532699510226E-2</v>
      </c>
      <c r="J4023" s="11">
        <v>2.103E-2</v>
      </c>
      <c r="K4023" s="11">
        <v>0.15387000000000001</v>
      </c>
      <c r="L4023" s="11">
        <v>0.58782000000000001</v>
      </c>
    </row>
    <row r="4024" spans="2:12" x14ac:dyDescent="0.3">
      <c r="B4024" s="9" t="s">
        <v>4780</v>
      </c>
      <c r="C4024" s="9" t="s">
        <v>4781</v>
      </c>
      <c r="D4024" s="9" t="s">
        <v>4801</v>
      </c>
      <c r="E4024" s="6" t="s">
        <v>19826</v>
      </c>
      <c r="F4024" s="9" t="s">
        <v>83</v>
      </c>
      <c r="G4024" s="10">
        <v>31.457899999999999</v>
      </c>
      <c r="H4024" s="8">
        <v>0.92254220456802383</v>
      </c>
      <c r="I4024" s="8">
        <v>1.6550810989738498E-4</v>
      </c>
      <c r="J4024" s="11">
        <v>7.8100000000000001E-3</v>
      </c>
      <c r="K4024" s="11">
        <v>0.16073999999999999</v>
      </c>
      <c r="L4024" s="11">
        <v>0.44078000000000001</v>
      </c>
    </row>
    <row r="4025" spans="2:12" x14ac:dyDescent="0.3">
      <c r="B4025" s="9" t="s">
        <v>4780</v>
      </c>
      <c r="C4025" s="9" t="s">
        <v>4781</v>
      </c>
      <c r="D4025" s="9" t="s">
        <v>4799</v>
      </c>
      <c r="E4025" s="6" t="s">
        <v>4800</v>
      </c>
      <c r="F4025" s="9" t="s">
        <v>83</v>
      </c>
      <c r="G4025" s="10">
        <v>29.992660000000001</v>
      </c>
      <c r="H4025" s="8">
        <v>0.97120181405895689</v>
      </c>
      <c r="I4025" s="8">
        <v>0</v>
      </c>
      <c r="J4025" s="11">
        <v>9.5899999999999996E-3</v>
      </c>
      <c r="K4025" s="11">
        <v>0.20144000000000001</v>
      </c>
      <c r="L4025" s="11">
        <v>0.46612999999999999</v>
      </c>
    </row>
    <row r="4026" spans="2:12" x14ac:dyDescent="0.3">
      <c r="B4026" s="9" t="s">
        <v>4802</v>
      </c>
      <c r="C4026" s="9" t="s">
        <v>4803</v>
      </c>
      <c r="D4026" s="9" t="s">
        <v>4819</v>
      </c>
      <c r="E4026" s="6" t="s">
        <v>4820</v>
      </c>
      <c r="F4026" s="9" t="s">
        <v>5</v>
      </c>
      <c r="G4026" s="10">
        <v>67.066419999999994</v>
      </c>
      <c r="H4026" s="8">
        <v>0.9981266391907081</v>
      </c>
      <c r="I4026" s="8">
        <v>0</v>
      </c>
      <c r="J4026" s="11">
        <v>1.196E-2</v>
      </c>
      <c r="K4026" s="11">
        <v>0.1918</v>
      </c>
      <c r="L4026" s="11">
        <v>0.72746999999999995</v>
      </c>
    </row>
    <row r="4027" spans="2:12" x14ac:dyDescent="0.3">
      <c r="B4027" s="9" t="s">
        <v>4802</v>
      </c>
      <c r="C4027" s="9" t="s">
        <v>4803</v>
      </c>
      <c r="D4027" s="9" t="s">
        <v>4806</v>
      </c>
      <c r="E4027" s="6" t="s">
        <v>4807</v>
      </c>
      <c r="F4027" s="9" t="s">
        <v>5</v>
      </c>
      <c r="G4027" s="10">
        <v>36.288580000000003</v>
      </c>
      <c r="H4027" s="8">
        <v>0.93760798617776919</v>
      </c>
      <c r="I4027" s="8">
        <v>2.1117296985985793E-3</v>
      </c>
      <c r="J4027" s="11">
        <v>4.5199999999999997E-3</v>
      </c>
      <c r="K4027" s="11">
        <v>8.8200000000000001E-2</v>
      </c>
      <c r="L4027" s="11">
        <v>0.43464000000000003</v>
      </c>
    </row>
    <row r="4028" spans="2:12" x14ac:dyDescent="0.3">
      <c r="B4028" s="9" t="s">
        <v>4802</v>
      </c>
      <c r="C4028" s="9" t="s">
        <v>4803</v>
      </c>
      <c r="D4028" s="9" t="s">
        <v>4821</v>
      </c>
      <c r="E4028" s="6" t="s">
        <v>4822</v>
      </c>
      <c r="F4028" s="9" t="s">
        <v>5</v>
      </c>
      <c r="G4028" s="10">
        <v>34.971040000000002</v>
      </c>
      <c r="H4028" s="8">
        <v>0.88058114812189936</v>
      </c>
      <c r="I4028" s="8">
        <v>3.5081502480510278E-2</v>
      </c>
      <c r="J4028" s="11">
        <v>2.8500000000000001E-2</v>
      </c>
      <c r="K4028" s="11">
        <v>0.29086000000000001</v>
      </c>
      <c r="L4028" s="11">
        <v>0.45347999999999999</v>
      </c>
    </row>
    <row r="4029" spans="2:12" x14ac:dyDescent="0.3">
      <c r="B4029" s="9" t="s">
        <v>4802</v>
      </c>
      <c r="C4029" s="9" t="s">
        <v>4803</v>
      </c>
      <c r="D4029" s="9" t="s">
        <v>4825</v>
      </c>
      <c r="E4029" s="6" t="s">
        <v>4826</v>
      </c>
      <c r="F4029" s="9" t="s">
        <v>5</v>
      </c>
      <c r="G4029" s="10">
        <v>30.416450000000001</v>
      </c>
      <c r="H4029" s="8">
        <v>0.91111111111111109</v>
      </c>
      <c r="I4029" s="8">
        <v>2.3423423423423424E-2</v>
      </c>
      <c r="J4029" s="11">
        <v>1.149E-2</v>
      </c>
      <c r="K4029" s="11">
        <v>0.20796999999999999</v>
      </c>
      <c r="L4029" s="11">
        <v>0.43786000000000003</v>
      </c>
    </row>
    <row r="4030" spans="2:12" x14ac:dyDescent="0.3">
      <c r="B4030" s="9" t="s">
        <v>4802</v>
      </c>
      <c r="C4030" s="9" t="s">
        <v>4803</v>
      </c>
      <c r="D4030" s="9" t="s">
        <v>4808</v>
      </c>
      <c r="E4030" s="6" t="s">
        <v>4809</v>
      </c>
      <c r="F4030" s="9" t="s">
        <v>5</v>
      </c>
      <c r="G4030" s="10">
        <v>53.326740000000001</v>
      </c>
      <c r="H4030" s="8">
        <v>0.98815931108719057</v>
      </c>
      <c r="I4030" s="8">
        <v>1.7222820236813779E-3</v>
      </c>
      <c r="J4030" s="11">
        <v>8.0499999999999999E-3</v>
      </c>
      <c r="K4030" s="11">
        <v>0.14663000000000001</v>
      </c>
      <c r="L4030" s="11">
        <v>0.56984000000000001</v>
      </c>
    </row>
    <row r="4031" spans="2:12" x14ac:dyDescent="0.3">
      <c r="B4031" s="9" t="s">
        <v>4802</v>
      </c>
      <c r="C4031" s="9" t="s">
        <v>4803</v>
      </c>
      <c r="D4031" s="9" t="s">
        <v>4804</v>
      </c>
      <c r="E4031" s="6" t="s">
        <v>4805</v>
      </c>
      <c r="F4031" s="9" t="s">
        <v>5</v>
      </c>
      <c r="G4031" s="10">
        <v>30.986899999999999</v>
      </c>
      <c r="H4031" s="8">
        <v>0.97755044046604145</v>
      </c>
      <c r="I4031" s="8">
        <v>8.5251491901108269E-4</v>
      </c>
      <c r="J4031" s="11">
        <v>2.3720000000000001E-2</v>
      </c>
      <c r="K4031" s="11">
        <v>0.31964999999999999</v>
      </c>
      <c r="L4031" s="11">
        <v>0.53125</v>
      </c>
    </row>
    <row r="4032" spans="2:12" x14ac:dyDescent="0.3">
      <c r="B4032" s="9" t="s">
        <v>4802</v>
      </c>
      <c r="C4032" s="9" t="s">
        <v>4803</v>
      </c>
      <c r="D4032" s="9" t="s">
        <v>4813</v>
      </c>
      <c r="E4032" s="6" t="s">
        <v>4814</v>
      </c>
      <c r="F4032" s="9" t="s">
        <v>5</v>
      </c>
      <c r="G4032" s="10">
        <v>71.428229999999999</v>
      </c>
      <c r="H4032" s="8">
        <v>0.99941245593419503</v>
      </c>
      <c r="I4032" s="8">
        <v>0</v>
      </c>
      <c r="J4032" s="11">
        <v>2.5590000000000002E-2</v>
      </c>
      <c r="K4032" s="11">
        <v>0.18559999999999999</v>
      </c>
      <c r="L4032" s="11">
        <v>0.77407000000000004</v>
      </c>
    </row>
    <row r="4033" spans="2:12" x14ac:dyDescent="0.3">
      <c r="B4033" s="9" t="s">
        <v>4802</v>
      </c>
      <c r="C4033" s="9" t="s">
        <v>4803</v>
      </c>
      <c r="D4033" s="9" t="s">
        <v>4810</v>
      </c>
      <c r="E4033" s="6" t="s">
        <v>4811</v>
      </c>
      <c r="F4033" s="9" t="s">
        <v>5</v>
      </c>
      <c r="G4033" s="10">
        <v>66.012150000000005</v>
      </c>
      <c r="H4033" s="8">
        <v>1</v>
      </c>
      <c r="I4033" s="8">
        <v>0</v>
      </c>
      <c r="J4033" s="11">
        <v>7.3699999999999998E-3</v>
      </c>
      <c r="K4033" s="11">
        <v>0.21265000000000001</v>
      </c>
      <c r="L4033" s="11">
        <v>0.69925999999999999</v>
      </c>
    </row>
    <row r="4034" spans="2:12" x14ac:dyDescent="0.3">
      <c r="B4034" s="9" t="s">
        <v>4802</v>
      </c>
      <c r="C4034" s="9" t="s">
        <v>4803</v>
      </c>
      <c r="D4034" s="9" t="s">
        <v>4817</v>
      </c>
      <c r="E4034" s="6" t="s">
        <v>4818</v>
      </c>
      <c r="F4034" s="9" t="s">
        <v>5</v>
      </c>
      <c r="G4034" s="10">
        <v>77.353639999999999</v>
      </c>
      <c r="H4034" s="8">
        <v>0.99962686567164183</v>
      </c>
      <c r="I4034" s="8">
        <v>0</v>
      </c>
      <c r="J4034" s="11">
        <v>2.3689999999999999E-2</v>
      </c>
      <c r="K4034" s="11">
        <v>0.16328000000000001</v>
      </c>
      <c r="L4034" s="11">
        <v>0.79569000000000001</v>
      </c>
    </row>
    <row r="4035" spans="2:12" x14ac:dyDescent="0.3">
      <c r="B4035" s="9" t="s">
        <v>4802</v>
      </c>
      <c r="C4035" s="9" t="s">
        <v>4803</v>
      </c>
      <c r="D4035" s="9" t="s">
        <v>4823</v>
      </c>
      <c r="E4035" s="6" t="s">
        <v>4824</v>
      </c>
      <c r="F4035" s="9" t="s">
        <v>5</v>
      </c>
      <c r="G4035" s="10">
        <v>72.437510000000003</v>
      </c>
      <c r="H4035" s="8">
        <v>1</v>
      </c>
      <c r="I4035" s="8">
        <v>0</v>
      </c>
      <c r="J4035" s="11">
        <v>2.4240000000000001E-2</v>
      </c>
      <c r="K4035" s="11">
        <v>0.17374999999999999</v>
      </c>
      <c r="L4035" s="11">
        <v>0.75690000000000002</v>
      </c>
    </row>
    <row r="4036" spans="2:12" x14ac:dyDescent="0.3">
      <c r="B4036" s="9" t="s">
        <v>4802</v>
      </c>
      <c r="C4036" s="9" t="s">
        <v>4803</v>
      </c>
      <c r="D4036" s="9" t="s">
        <v>4827</v>
      </c>
      <c r="E4036" s="6" t="s">
        <v>4828</v>
      </c>
      <c r="F4036" s="9" t="s">
        <v>5</v>
      </c>
      <c r="G4036" s="10">
        <v>24.60005</v>
      </c>
      <c r="H4036" s="8">
        <v>0.69351507641470467</v>
      </c>
      <c r="I4036" s="8">
        <v>6.650144568360182E-2</v>
      </c>
      <c r="J4036" s="11">
        <v>2.7439999999999999E-2</v>
      </c>
      <c r="K4036" s="11">
        <v>0.37558999999999998</v>
      </c>
      <c r="L4036" s="11">
        <v>0.33679999999999999</v>
      </c>
    </row>
    <row r="4037" spans="2:12" x14ac:dyDescent="0.3">
      <c r="B4037" s="9" t="s">
        <v>4802</v>
      </c>
      <c r="C4037" s="9" t="s">
        <v>4803</v>
      </c>
      <c r="D4037" s="9" t="s">
        <v>4815</v>
      </c>
      <c r="E4037" s="6" t="s">
        <v>4816</v>
      </c>
      <c r="F4037" s="9" t="s">
        <v>5</v>
      </c>
      <c r="G4037" s="10">
        <v>68.740369999999999</v>
      </c>
      <c r="H4037" s="8">
        <v>1</v>
      </c>
      <c r="I4037" s="8">
        <v>0</v>
      </c>
      <c r="J4037" s="11">
        <v>1.196E-2</v>
      </c>
      <c r="K4037" s="11">
        <v>0.20119999999999999</v>
      </c>
      <c r="L4037" s="11">
        <v>0.70867000000000002</v>
      </c>
    </row>
    <row r="4038" spans="2:12" x14ac:dyDescent="0.3">
      <c r="B4038" s="9" t="s">
        <v>4802</v>
      </c>
      <c r="C4038" s="9" t="s">
        <v>4803</v>
      </c>
      <c r="D4038" s="9" t="s">
        <v>4812</v>
      </c>
      <c r="E4038" s="6" t="s">
        <v>1873</v>
      </c>
      <c r="F4038" s="9" t="s">
        <v>5</v>
      </c>
      <c r="G4038" s="10">
        <v>67.693780000000004</v>
      </c>
      <c r="H4038" s="8">
        <v>0.99974677133451506</v>
      </c>
      <c r="I4038" s="8">
        <v>0</v>
      </c>
      <c r="J4038" s="11">
        <v>4.2700000000000004E-3</v>
      </c>
      <c r="K4038" s="11">
        <v>0.10582</v>
      </c>
      <c r="L4038" s="11">
        <v>0.68710000000000004</v>
      </c>
    </row>
    <row r="4039" spans="2:12" x14ac:dyDescent="0.3">
      <c r="B4039" s="9" t="s">
        <v>4829</v>
      </c>
      <c r="C4039" s="9" t="s">
        <v>4830</v>
      </c>
      <c r="D4039" s="9" t="s">
        <v>4835</v>
      </c>
      <c r="E4039" s="6" t="s">
        <v>19827</v>
      </c>
      <c r="F4039" s="9" t="s">
        <v>302</v>
      </c>
      <c r="G4039" s="10">
        <v>78.458879999999994</v>
      </c>
      <c r="H4039" s="8">
        <v>0.99666913397483348</v>
      </c>
      <c r="I4039" s="8">
        <v>8.5122131754256109E-3</v>
      </c>
      <c r="J4039" s="11">
        <v>1.891E-2</v>
      </c>
      <c r="K4039" s="11">
        <v>0.18293999999999999</v>
      </c>
      <c r="L4039" s="11">
        <v>0.78364</v>
      </c>
    </row>
    <row r="4040" spans="2:12" x14ac:dyDescent="0.3">
      <c r="B4040" s="9" t="s">
        <v>4829</v>
      </c>
      <c r="C4040" s="9" t="s">
        <v>4830</v>
      </c>
      <c r="D4040" s="9" t="s">
        <v>4831</v>
      </c>
      <c r="E4040" s="6" t="s">
        <v>4832</v>
      </c>
      <c r="F4040" s="9" t="s">
        <v>302</v>
      </c>
      <c r="G4040" s="10">
        <v>62.064950000000003</v>
      </c>
      <c r="H4040" s="8">
        <v>0.98094612352168198</v>
      </c>
      <c r="I4040" s="8">
        <v>1.1169513797634692E-2</v>
      </c>
      <c r="J4040" s="11">
        <v>4.1999999999999997E-3</v>
      </c>
      <c r="K4040" s="11">
        <v>8.7230000000000002E-2</v>
      </c>
      <c r="L4040" s="11">
        <v>0.58170999999999995</v>
      </c>
    </row>
    <row r="4041" spans="2:12" x14ac:dyDescent="0.3">
      <c r="B4041" s="9" t="s">
        <v>4829</v>
      </c>
      <c r="C4041" s="9" t="s">
        <v>4830</v>
      </c>
      <c r="D4041" s="9" t="s">
        <v>4833</v>
      </c>
      <c r="E4041" s="6" t="s">
        <v>4834</v>
      </c>
      <c r="F4041" s="9" t="s">
        <v>302</v>
      </c>
      <c r="G4041" s="10">
        <v>60.039700000000003</v>
      </c>
      <c r="H4041" s="8">
        <v>0.97420587532839742</v>
      </c>
      <c r="I4041" s="8">
        <v>4.5378552663004534E-3</v>
      </c>
      <c r="J4041" s="11">
        <v>5.4200000000000003E-3</v>
      </c>
      <c r="K4041" s="11">
        <v>0.1081</v>
      </c>
      <c r="L4041" s="11">
        <v>0.58736999999999995</v>
      </c>
    </row>
    <row r="4042" spans="2:12" x14ac:dyDescent="0.3">
      <c r="B4042" s="9" t="s">
        <v>4829</v>
      </c>
      <c r="C4042" s="9" t="s">
        <v>4830</v>
      </c>
      <c r="D4042" s="9" t="s">
        <v>4842</v>
      </c>
      <c r="E4042" s="6" t="s">
        <v>4843</v>
      </c>
      <c r="F4042" s="9" t="s">
        <v>302</v>
      </c>
      <c r="G4042" s="10">
        <v>74.791820000000001</v>
      </c>
      <c r="H4042" s="8">
        <v>0.99786689419795227</v>
      </c>
      <c r="I4042" s="8">
        <v>2.5597269624573378E-3</v>
      </c>
      <c r="J4042" s="11">
        <v>1.6100000000000001E-3</v>
      </c>
      <c r="K4042" s="11">
        <v>4.1980000000000003E-2</v>
      </c>
      <c r="L4042" s="11">
        <v>0.70343999999999995</v>
      </c>
    </row>
    <row r="4043" spans="2:12" x14ac:dyDescent="0.3">
      <c r="B4043" s="9" t="s">
        <v>4829</v>
      </c>
      <c r="C4043" s="9" t="s">
        <v>4830</v>
      </c>
      <c r="D4043" s="9" t="s">
        <v>4844</v>
      </c>
      <c r="E4043" s="6" t="s">
        <v>19828</v>
      </c>
      <c r="F4043" s="9" t="s">
        <v>302</v>
      </c>
      <c r="G4043" s="10">
        <v>86.247349999999997</v>
      </c>
      <c r="H4043" s="8">
        <v>0.99865681665547346</v>
      </c>
      <c r="I4043" s="8">
        <v>1.6789791806581598E-3</v>
      </c>
      <c r="J4043" s="11">
        <v>9.6799999999999994E-3</v>
      </c>
      <c r="K4043" s="11">
        <v>0.15679000000000001</v>
      </c>
      <c r="L4043" s="11">
        <v>0.80527000000000004</v>
      </c>
    </row>
    <row r="4044" spans="2:12" x14ac:dyDescent="0.3">
      <c r="B4044" s="9" t="s">
        <v>4829</v>
      </c>
      <c r="C4044" s="9" t="s">
        <v>4830</v>
      </c>
      <c r="D4044" s="9" t="s">
        <v>4838</v>
      </c>
      <c r="E4044" s="6" t="s">
        <v>4839</v>
      </c>
      <c r="F4044" s="9" t="s">
        <v>302</v>
      </c>
      <c r="G4044" s="10">
        <v>73.234319999999997</v>
      </c>
      <c r="H4044" s="8">
        <v>0.99894773763591727</v>
      </c>
      <c r="I4044" s="8">
        <v>3.5075412136092597E-4</v>
      </c>
      <c r="J4044" s="11">
        <v>4.0200000000000001E-3</v>
      </c>
      <c r="K4044" s="11">
        <v>9.6829999999999999E-2</v>
      </c>
      <c r="L4044" s="11">
        <v>0.67781999999999998</v>
      </c>
    </row>
    <row r="4045" spans="2:12" x14ac:dyDescent="0.3">
      <c r="B4045" s="9" t="s">
        <v>4829</v>
      </c>
      <c r="C4045" s="9" t="s">
        <v>4830</v>
      </c>
      <c r="D4045" s="9" t="s">
        <v>4845</v>
      </c>
      <c r="E4045" s="6" t="s">
        <v>19829</v>
      </c>
      <c r="F4045" s="9" t="s">
        <v>302</v>
      </c>
      <c r="G4045" s="10">
        <v>76.530019999999993</v>
      </c>
      <c r="H4045" s="8">
        <v>0.99704016913319238</v>
      </c>
      <c r="I4045" s="8">
        <v>4.2283298097251587E-3</v>
      </c>
      <c r="J4045" s="11">
        <v>3.2100000000000002E-3</v>
      </c>
      <c r="K4045" s="11">
        <v>0.14393</v>
      </c>
      <c r="L4045" s="11">
        <v>0.69769999999999999</v>
      </c>
    </row>
    <row r="4046" spans="2:12" x14ac:dyDescent="0.3">
      <c r="B4046" s="9" t="s">
        <v>4829</v>
      </c>
      <c r="C4046" s="9" t="s">
        <v>4830</v>
      </c>
      <c r="D4046" s="9" t="s">
        <v>4836</v>
      </c>
      <c r="E4046" s="6" t="s">
        <v>4837</v>
      </c>
      <c r="F4046" s="9" t="s">
        <v>302</v>
      </c>
      <c r="G4046" s="10">
        <v>73.689689999999999</v>
      </c>
      <c r="H4046" s="8">
        <v>1</v>
      </c>
      <c r="I4046" s="8">
        <v>8.5106382978723403E-4</v>
      </c>
      <c r="J4046" s="11">
        <v>5.7000000000000002E-3</v>
      </c>
      <c r="K4046" s="11">
        <v>8.4330000000000002E-2</v>
      </c>
      <c r="L4046" s="11">
        <v>0.68774999999999997</v>
      </c>
    </row>
    <row r="4047" spans="2:12" x14ac:dyDescent="0.3">
      <c r="B4047" s="9" t="s">
        <v>4829</v>
      </c>
      <c r="C4047" s="9" t="s">
        <v>4830</v>
      </c>
      <c r="D4047" s="9" t="s">
        <v>2954</v>
      </c>
      <c r="E4047" s="6" t="s">
        <v>2955</v>
      </c>
      <c r="F4047" s="9" t="s">
        <v>302</v>
      </c>
      <c r="G4047" s="10">
        <v>75.73948</v>
      </c>
      <c r="H4047" s="8">
        <v>0.98967707781895187</v>
      </c>
      <c r="I4047" s="8">
        <v>8.4700899947061942E-3</v>
      </c>
      <c r="J4047" s="11">
        <v>5.0200000000000002E-3</v>
      </c>
      <c r="K4047" s="11">
        <v>0.15553</v>
      </c>
      <c r="L4047" s="11">
        <v>0.72562000000000004</v>
      </c>
    </row>
    <row r="4048" spans="2:12" x14ac:dyDescent="0.3">
      <c r="B4048" s="9" t="s">
        <v>4829</v>
      </c>
      <c r="C4048" s="9" t="s">
        <v>4830</v>
      </c>
      <c r="D4048" s="9" t="s">
        <v>4848</v>
      </c>
      <c r="E4048" s="6" t="s">
        <v>4849</v>
      </c>
      <c r="F4048" s="9" t="s">
        <v>302</v>
      </c>
      <c r="G4048" s="10">
        <v>75.397260000000003</v>
      </c>
      <c r="H4048" s="8">
        <v>1</v>
      </c>
      <c r="I4048" s="8">
        <v>0</v>
      </c>
      <c r="J4048" s="11">
        <v>2.32E-3</v>
      </c>
      <c r="K4048" s="11">
        <v>8.9639999999999997E-2</v>
      </c>
      <c r="L4048" s="11">
        <v>0.71296000000000004</v>
      </c>
    </row>
    <row r="4049" spans="2:12" x14ac:dyDescent="0.3">
      <c r="B4049" s="9" t="s">
        <v>4829</v>
      </c>
      <c r="C4049" s="9" t="s">
        <v>4830</v>
      </c>
      <c r="D4049" s="9" t="s">
        <v>4850</v>
      </c>
      <c r="E4049" s="6" t="s">
        <v>4851</v>
      </c>
      <c r="F4049" s="9" t="s">
        <v>302</v>
      </c>
      <c r="G4049" s="10">
        <v>72.317999999999998</v>
      </c>
      <c r="H4049" s="8">
        <v>0.99810246679316883</v>
      </c>
      <c r="I4049" s="8">
        <v>1.4231499051233396E-3</v>
      </c>
      <c r="J4049" s="11">
        <v>2.7899999999999999E-3</v>
      </c>
      <c r="K4049" s="11">
        <v>0.16155</v>
      </c>
      <c r="L4049" s="11">
        <v>0.73492999999999997</v>
      </c>
    </row>
    <row r="4050" spans="2:12" x14ac:dyDescent="0.3">
      <c r="B4050" s="9" t="s">
        <v>4829</v>
      </c>
      <c r="C4050" s="9" t="s">
        <v>4830</v>
      </c>
      <c r="D4050" s="9" t="s">
        <v>2944</v>
      </c>
      <c r="E4050" s="6" t="s">
        <v>2945</v>
      </c>
      <c r="F4050" s="9" t="s">
        <v>302</v>
      </c>
      <c r="G4050" s="10">
        <v>77.877390000000005</v>
      </c>
      <c r="H4050" s="8">
        <v>0.99585723390694714</v>
      </c>
      <c r="I4050" s="8">
        <v>1.4021669853409816E-2</v>
      </c>
      <c r="J4050" s="11">
        <v>5.6299999999999996E-3</v>
      </c>
      <c r="K4050" s="11">
        <v>0.17243</v>
      </c>
      <c r="L4050" s="11">
        <v>0.70172999999999996</v>
      </c>
    </row>
    <row r="4051" spans="2:12" x14ac:dyDescent="0.3">
      <c r="B4051" s="9" t="s">
        <v>4829</v>
      </c>
      <c r="C4051" s="9" t="s">
        <v>4830</v>
      </c>
      <c r="D4051" s="9" t="s">
        <v>4846</v>
      </c>
      <c r="E4051" s="6" t="s">
        <v>4847</v>
      </c>
      <c r="F4051" s="9" t="s">
        <v>302</v>
      </c>
      <c r="G4051" s="10">
        <v>81.09639</v>
      </c>
      <c r="H4051" s="8">
        <v>0.99810759664774262</v>
      </c>
      <c r="I4051" s="8">
        <v>0</v>
      </c>
      <c r="J4051" s="11">
        <v>3.7699999999999999E-3</v>
      </c>
      <c r="K4051" s="11">
        <v>4.4600000000000001E-2</v>
      </c>
      <c r="L4051" s="11">
        <v>0.74592000000000003</v>
      </c>
    </row>
    <row r="4052" spans="2:12" x14ac:dyDescent="0.3">
      <c r="B4052" s="9" t="s">
        <v>4829</v>
      </c>
      <c r="C4052" s="9" t="s">
        <v>4830</v>
      </c>
      <c r="D4052" s="9" t="s">
        <v>4840</v>
      </c>
      <c r="E4052" s="6" t="s">
        <v>4841</v>
      </c>
      <c r="F4052" s="9" t="s">
        <v>302</v>
      </c>
      <c r="G4052" s="10">
        <v>74.449579999999997</v>
      </c>
      <c r="H4052" s="8">
        <v>0.9828850855745721</v>
      </c>
      <c r="I4052" s="8">
        <v>1.2224938875305623E-3</v>
      </c>
      <c r="J4052" s="11">
        <v>1.027E-2</v>
      </c>
      <c r="K4052" s="11">
        <v>0.21174000000000001</v>
      </c>
      <c r="L4052" s="11">
        <v>0.71736</v>
      </c>
    </row>
    <row r="4053" spans="2:12" x14ac:dyDescent="0.3">
      <c r="B4053" s="9" t="s">
        <v>4852</v>
      </c>
      <c r="C4053" s="9" t="s">
        <v>4853</v>
      </c>
      <c r="D4053" s="9" t="s">
        <v>4873</v>
      </c>
      <c r="E4053" s="6" t="s">
        <v>4874</v>
      </c>
      <c r="F4053" s="9" t="s">
        <v>375</v>
      </c>
      <c r="G4053" s="10">
        <v>30.386310000000002</v>
      </c>
      <c r="H4053" s="8">
        <v>0.88976674191121141</v>
      </c>
      <c r="I4053" s="8">
        <v>1.5048908954100827E-3</v>
      </c>
      <c r="J4053" s="11">
        <v>7.9399999999999991E-3</v>
      </c>
      <c r="K4053" s="11">
        <v>0.10841000000000001</v>
      </c>
      <c r="L4053" s="11">
        <v>0.40514</v>
      </c>
    </row>
    <row r="4054" spans="2:12" x14ac:dyDescent="0.3">
      <c r="B4054" s="9" t="s">
        <v>4852</v>
      </c>
      <c r="C4054" s="9" t="s">
        <v>4853</v>
      </c>
      <c r="D4054" s="9" t="s">
        <v>4866</v>
      </c>
      <c r="E4054" s="6" t="s">
        <v>4867</v>
      </c>
      <c r="F4054" s="9" t="s">
        <v>375</v>
      </c>
      <c r="G4054" s="10">
        <v>60.106259999999999</v>
      </c>
      <c r="H4054" s="8">
        <v>0.99363910277870771</v>
      </c>
      <c r="I4054" s="8">
        <v>4.0174087713424839E-3</v>
      </c>
      <c r="J4054" s="11">
        <v>1.5949999999999999E-2</v>
      </c>
      <c r="K4054" s="11">
        <v>0.24335000000000001</v>
      </c>
      <c r="L4054" s="11">
        <v>0.68793000000000004</v>
      </c>
    </row>
    <row r="4055" spans="2:12" x14ac:dyDescent="0.3">
      <c r="B4055" s="9" t="s">
        <v>4852</v>
      </c>
      <c r="C4055" s="9" t="s">
        <v>4853</v>
      </c>
      <c r="D4055" s="9" t="s">
        <v>4875</v>
      </c>
      <c r="E4055" s="6" t="s">
        <v>19830</v>
      </c>
      <c r="F4055" s="9" t="s">
        <v>375</v>
      </c>
      <c r="G4055" s="10">
        <v>46.925829999999998</v>
      </c>
      <c r="H4055" s="8">
        <v>0.96384479717813054</v>
      </c>
      <c r="I4055" s="8">
        <v>8.23045267489712E-3</v>
      </c>
      <c r="J4055" s="11">
        <v>2.111E-2</v>
      </c>
      <c r="K4055" s="11">
        <v>0.24798000000000001</v>
      </c>
      <c r="L4055" s="11">
        <v>0.64183999999999997</v>
      </c>
    </row>
    <row r="4056" spans="2:12" x14ac:dyDescent="0.3">
      <c r="B4056" s="9" t="s">
        <v>4852</v>
      </c>
      <c r="C4056" s="9" t="s">
        <v>4853</v>
      </c>
      <c r="D4056" s="9" t="s">
        <v>4857</v>
      </c>
      <c r="E4056" s="6" t="s">
        <v>4858</v>
      </c>
      <c r="F4056" s="9" t="s">
        <v>375</v>
      </c>
      <c r="G4056" s="10">
        <v>44.171979999999998</v>
      </c>
      <c r="H4056" s="8">
        <v>0.98703041144901615</v>
      </c>
      <c r="I4056" s="8">
        <v>3.3542039355992843E-3</v>
      </c>
      <c r="J4056" s="11">
        <v>6.45E-3</v>
      </c>
      <c r="K4056" s="11">
        <v>8.3180000000000004E-2</v>
      </c>
      <c r="L4056" s="11">
        <v>0.52608999999999995</v>
      </c>
    </row>
    <row r="4057" spans="2:12" x14ac:dyDescent="0.3">
      <c r="B4057" s="9" t="s">
        <v>4852</v>
      </c>
      <c r="C4057" s="9" t="s">
        <v>4853</v>
      </c>
      <c r="D4057" s="9" t="s">
        <v>4856</v>
      </c>
      <c r="E4057" s="6" t="s">
        <v>19831</v>
      </c>
      <c r="F4057" s="9" t="s">
        <v>375</v>
      </c>
      <c r="G4057" s="10">
        <v>28.371479999999998</v>
      </c>
      <c r="H4057" s="8">
        <v>0.81137807235570281</v>
      </c>
      <c r="I4057" s="8">
        <v>7.0698702016017675E-2</v>
      </c>
      <c r="J4057" s="11">
        <v>3.7289999999999997E-2</v>
      </c>
      <c r="K4057" s="11">
        <v>0.23191999999999999</v>
      </c>
      <c r="L4057" s="11">
        <v>0.39560000000000001</v>
      </c>
    </row>
    <row r="4058" spans="2:12" x14ac:dyDescent="0.3">
      <c r="B4058" s="9" t="s">
        <v>4852</v>
      </c>
      <c r="C4058" s="9" t="s">
        <v>4853</v>
      </c>
      <c r="D4058" s="9" t="s">
        <v>4868</v>
      </c>
      <c r="E4058" s="6" t="s">
        <v>4869</v>
      </c>
      <c r="F4058" s="9" t="s">
        <v>375</v>
      </c>
      <c r="G4058" s="10">
        <v>60.536589999999997</v>
      </c>
      <c r="H4058" s="8">
        <v>0.99974638600050725</v>
      </c>
      <c r="I4058" s="8">
        <v>0</v>
      </c>
      <c r="J4058" s="11">
        <v>2.0899999999999998E-3</v>
      </c>
      <c r="K4058" s="11">
        <v>6.7549999999999999E-2</v>
      </c>
      <c r="L4058" s="11">
        <v>0.59436</v>
      </c>
    </row>
    <row r="4059" spans="2:12" x14ac:dyDescent="0.3">
      <c r="B4059" s="9" t="s">
        <v>4852</v>
      </c>
      <c r="C4059" s="9" t="s">
        <v>4853</v>
      </c>
      <c r="D4059" s="9" t="s">
        <v>4870</v>
      </c>
      <c r="E4059" s="6" t="s">
        <v>19832</v>
      </c>
      <c r="F4059" s="9" t="s">
        <v>375</v>
      </c>
      <c r="G4059" s="10">
        <v>59.494860000000003</v>
      </c>
      <c r="H4059" s="8">
        <v>0.9959154252763095</v>
      </c>
      <c r="I4059" s="8">
        <v>0</v>
      </c>
      <c r="J4059" s="11">
        <v>1.051E-2</v>
      </c>
      <c r="K4059" s="11">
        <v>0.11415</v>
      </c>
      <c r="L4059" s="11">
        <v>0.63622999999999996</v>
      </c>
    </row>
    <row r="4060" spans="2:12" x14ac:dyDescent="0.3">
      <c r="B4060" s="9" t="s">
        <v>4852</v>
      </c>
      <c r="C4060" s="9" t="s">
        <v>4853</v>
      </c>
      <c r="D4060" s="9" t="s">
        <v>4871</v>
      </c>
      <c r="E4060" s="6" t="s">
        <v>4872</v>
      </c>
      <c r="F4060" s="9" t="s">
        <v>375</v>
      </c>
      <c r="G4060" s="10">
        <v>63.662649999999999</v>
      </c>
      <c r="H4060" s="8">
        <v>0.99742930591259638</v>
      </c>
      <c r="I4060" s="8">
        <v>0</v>
      </c>
      <c r="J4060" s="11">
        <v>3.7599999999999999E-3</v>
      </c>
      <c r="K4060" s="11">
        <v>0.16694000000000001</v>
      </c>
      <c r="L4060" s="11">
        <v>0.60768</v>
      </c>
    </row>
    <row r="4061" spans="2:12" x14ac:dyDescent="0.3">
      <c r="B4061" s="9" t="s">
        <v>4852</v>
      </c>
      <c r="C4061" s="9" t="s">
        <v>4853</v>
      </c>
      <c r="D4061" s="9" t="s">
        <v>4854</v>
      </c>
      <c r="E4061" s="6" t="s">
        <v>4855</v>
      </c>
      <c r="F4061" s="9" t="s">
        <v>375</v>
      </c>
      <c r="G4061" s="10">
        <v>27.623470000000001</v>
      </c>
      <c r="H4061" s="8">
        <v>0.86481113320079528</v>
      </c>
      <c r="I4061" s="8">
        <v>1.7671747294013697E-2</v>
      </c>
      <c r="J4061" s="11">
        <v>2.547E-2</v>
      </c>
      <c r="K4061" s="11">
        <v>0.30230000000000001</v>
      </c>
      <c r="L4061" s="11">
        <v>0.39266000000000001</v>
      </c>
    </row>
    <row r="4062" spans="2:12" x14ac:dyDescent="0.3">
      <c r="B4062" s="9" t="s">
        <v>4852</v>
      </c>
      <c r="C4062" s="9" t="s">
        <v>4853</v>
      </c>
      <c r="D4062" s="9" t="s">
        <v>4861</v>
      </c>
      <c r="E4062" s="6" t="s">
        <v>4862</v>
      </c>
      <c r="F4062" s="9" t="s">
        <v>375</v>
      </c>
      <c r="G4062" s="10">
        <v>46.662149999999997</v>
      </c>
      <c r="H4062" s="8">
        <v>0.9783711615487316</v>
      </c>
      <c r="I4062" s="8">
        <v>5.0734312416555408E-3</v>
      </c>
      <c r="J4062" s="11">
        <v>3.0000000000000001E-3</v>
      </c>
      <c r="K4062" s="11">
        <v>6.6470000000000001E-2</v>
      </c>
      <c r="L4062" s="11">
        <v>0.49004999999999999</v>
      </c>
    </row>
    <row r="4063" spans="2:12" x14ac:dyDescent="0.3">
      <c r="B4063" s="9" t="s">
        <v>4852</v>
      </c>
      <c r="C4063" s="9" t="s">
        <v>4853</v>
      </c>
      <c r="D4063" s="9" t="s">
        <v>4859</v>
      </c>
      <c r="E4063" s="6" t="s">
        <v>4860</v>
      </c>
      <c r="F4063" s="9" t="s">
        <v>375</v>
      </c>
      <c r="G4063" s="10">
        <v>63.761180000000003</v>
      </c>
      <c r="H4063" s="8">
        <v>0.99814746202297144</v>
      </c>
      <c r="I4063" s="8">
        <v>2.5935531678399409E-3</v>
      </c>
      <c r="J4063" s="11">
        <v>5.9500000000000004E-3</v>
      </c>
      <c r="K4063" s="11">
        <v>0.15765999999999999</v>
      </c>
      <c r="L4063" s="11">
        <v>0.60485999999999995</v>
      </c>
    </row>
    <row r="4064" spans="2:12" x14ac:dyDescent="0.3">
      <c r="B4064" s="9" t="s">
        <v>4852</v>
      </c>
      <c r="C4064" s="9" t="s">
        <v>4853</v>
      </c>
      <c r="D4064" s="9" t="s">
        <v>4863</v>
      </c>
      <c r="E4064" s="6" t="s">
        <v>4864</v>
      </c>
      <c r="F4064" s="9" t="s">
        <v>375</v>
      </c>
      <c r="G4064" s="10">
        <v>28.868480000000002</v>
      </c>
      <c r="H4064" s="8">
        <v>0.98255560401221109</v>
      </c>
      <c r="I4064" s="8">
        <v>1.3083296990841692E-3</v>
      </c>
      <c r="J4064" s="11">
        <v>1.372E-2</v>
      </c>
      <c r="K4064" s="11">
        <v>0.25091999999999998</v>
      </c>
      <c r="L4064" s="11">
        <v>0.43894</v>
      </c>
    </row>
    <row r="4065" spans="2:12" x14ac:dyDescent="0.3">
      <c r="B4065" s="9" t="s">
        <v>4852</v>
      </c>
      <c r="C4065" s="9" t="s">
        <v>4853</v>
      </c>
      <c r="D4065" s="9" t="s">
        <v>4865</v>
      </c>
      <c r="E4065" s="6" t="s">
        <v>18629</v>
      </c>
      <c r="F4065" s="9" t="s">
        <v>375</v>
      </c>
      <c r="G4065" s="10">
        <v>61.505459999999999</v>
      </c>
      <c r="H4065" s="8">
        <v>0.98111537326645026</v>
      </c>
      <c r="I4065" s="8">
        <v>2.0655060489820007E-2</v>
      </c>
      <c r="J4065" s="11">
        <v>2.8809999999999999E-2</v>
      </c>
      <c r="K4065" s="11">
        <v>0.19861999999999999</v>
      </c>
      <c r="L4065" s="11">
        <v>0.71494000000000002</v>
      </c>
    </row>
    <row r="4066" spans="2:12" x14ac:dyDescent="0.3">
      <c r="B4066" s="9" t="s">
        <v>4876</v>
      </c>
      <c r="C4066" s="9" t="s">
        <v>4877</v>
      </c>
      <c r="D4066" s="9" t="s">
        <v>4895</v>
      </c>
      <c r="E4066" s="6" t="s">
        <v>4896</v>
      </c>
      <c r="F4066" s="9" t="s">
        <v>270</v>
      </c>
      <c r="G4066" s="10">
        <v>54.128410000000002</v>
      </c>
      <c r="H4066" s="8">
        <v>1</v>
      </c>
      <c r="I4066" s="8">
        <v>0</v>
      </c>
      <c r="J4066" s="11">
        <v>6.0699999999999999E-3</v>
      </c>
      <c r="K4066" s="11">
        <v>0.2132</v>
      </c>
      <c r="L4066" s="11">
        <v>0.64605000000000001</v>
      </c>
    </row>
    <row r="4067" spans="2:12" x14ac:dyDescent="0.3">
      <c r="B4067" s="9" t="s">
        <v>4876</v>
      </c>
      <c r="C4067" s="9" t="s">
        <v>4877</v>
      </c>
      <c r="D4067" s="9" t="s">
        <v>4890</v>
      </c>
      <c r="E4067" s="6" t="s">
        <v>4891</v>
      </c>
      <c r="F4067" s="9" t="s">
        <v>270</v>
      </c>
      <c r="G4067" s="10">
        <v>56.881219999999999</v>
      </c>
      <c r="H4067" s="8">
        <v>1</v>
      </c>
      <c r="I4067" s="8">
        <v>0</v>
      </c>
      <c r="J4067" s="11">
        <v>9.0699999999999999E-3</v>
      </c>
      <c r="K4067" s="11">
        <v>0.24367</v>
      </c>
      <c r="L4067" s="11">
        <v>0.70343999999999995</v>
      </c>
    </row>
    <row r="4068" spans="2:12" x14ac:dyDescent="0.3">
      <c r="B4068" s="9" t="s">
        <v>4876</v>
      </c>
      <c r="C4068" s="9" t="s">
        <v>4877</v>
      </c>
      <c r="D4068" s="9" t="s">
        <v>4888</v>
      </c>
      <c r="E4068" s="6" t="s">
        <v>4889</v>
      </c>
      <c r="F4068" s="9" t="s">
        <v>270</v>
      </c>
      <c r="G4068" s="10">
        <v>54.941659999999999</v>
      </c>
      <c r="H4068" s="8">
        <v>0.98374534371825262</v>
      </c>
      <c r="I4068" s="8">
        <v>0</v>
      </c>
      <c r="J4068" s="11">
        <v>1.736E-2</v>
      </c>
      <c r="K4068" s="11">
        <v>0.25699</v>
      </c>
      <c r="L4068" s="11">
        <v>0.66554000000000002</v>
      </c>
    </row>
    <row r="4069" spans="2:12" x14ac:dyDescent="0.3">
      <c r="B4069" s="9" t="s">
        <v>4876</v>
      </c>
      <c r="C4069" s="9" t="s">
        <v>4877</v>
      </c>
      <c r="D4069" s="9" t="s">
        <v>4897</v>
      </c>
      <c r="E4069" s="6" t="s">
        <v>4898</v>
      </c>
      <c r="F4069" s="9" t="s">
        <v>270</v>
      </c>
      <c r="G4069" s="10">
        <v>34.841889999999999</v>
      </c>
      <c r="H4069" s="8">
        <v>0.98272413166030192</v>
      </c>
      <c r="I4069" s="8">
        <v>2.0003637024913622E-3</v>
      </c>
      <c r="J4069" s="11">
        <v>5.1700000000000001E-3</v>
      </c>
      <c r="K4069" s="11">
        <v>0.19941999999999999</v>
      </c>
      <c r="L4069" s="11">
        <v>0.42404999999999998</v>
      </c>
    </row>
    <row r="4070" spans="2:12" x14ac:dyDescent="0.3">
      <c r="B4070" s="9" t="s">
        <v>4876</v>
      </c>
      <c r="C4070" s="9" t="s">
        <v>4877</v>
      </c>
      <c r="D4070" s="9" t="s">
        <v>4901</v>
      </c>
      <c r="E4070" s="6" t="s">
        <v>4902</v>
      </c>
      <c r="F4070" s="9" t="s">
        <v>270</v>
      </c>
      <c r="G4070" s="10">
        <v>50.04074</v>
      </c>
      <c r="H4070" s="8">
        <v>0.968287037037037</v>
      </c>
      <c r="I4070" s="8">
        <v>1.7361111111111112E-2</v>
      </c>
      <c r="J4070" s="11">
        <v>4.5999999999999999E-3</v>
      </c>
      <c r="K4070" s="11">
        <v>0.13361999999999999</v>
      </c>
      <c r="L4070" s="11">
        <v>0.56696999999999997</v>
      </c>
    </row>
    <row r="4071" spans="2:12" x14ac:dyDescent="0.3">
      <c r="B4071" s="9" t="s">
        <v>4876</v>
      </c>
      <c r="C4071" s="9" t="s">
        <v>4877</v>
      </c>
      <c r="D4071" s="9" t="s">
        <v>4899</v>
      </c>
      <c r="E4071" s="6" t="s">
        <v>4900</v>
      </c>
      <c r="F4071" s="9" t="s">
        <v>270</v>
      </c>
      <c r="G4071" s="10">
        <v>42.495829999999998</v>
      </c>
      <c r="H4071" s="8">
        <v>0.91970209884901832</v>
      </c>
      <c r="I4071" s="8">
        <v>7.6506431956668924E-2</v>
      </c>
      <c r="J4071" s="11">
        <v>2.4799999999999999E-2</v>
      </c>
      <c r="K4071" s="11">
        <v>0.23139999999999999</v>
      </c>
      <c r="L4071" s="11">
        <v>0.50277000000000005</v>
      </c>
    </row>
    <row r="4072" spans="2:12" x14ac:dyDescent="0.3">
      <c r="B4072" s="9" t="s">
        <v>4876</v>
      </c>
      <c r="C4072" s="9" t="s">
        <v>4877</v>
      </c>
      <c r="D4072" s="9" t="s">
        <v>4903</v>
      </c>
      <c r="E4072" s="6" t="s">
        <v>4904</v>
      </c>
      <c r="F4072" s="9" t="s">
        <v>270</v>
      </c>
      <c r="G4072" s="10">
        <v>51.312989999999999</v>
      </c>
      <c r="H4072" s="8">
        <v>0.96488888888888891</v>
      </c>
      <c r="I4072" s="8">
        <v>0</v>
      </c>
      <c r="J4072" s="11">
        <v>6.1500000000000001E-3</v>
      </c>
      <c r="K4072" s="11">
        <v>8.6099999999999996E-2</v>
      </c>
      <c r="L4072" s="11">
        <v>0.54278000000000004</v>
      </c>
    </row>
    <row r="4073" spans="2:12" x14ac:dyDescent="0.3">
      <c r="B4073" s="9" t="s">
        <v>4876</v>
      </c>
      <c r="C4073" s="9" t="s">
        <v>4877</v>
      </c>
      <c r="D4073" s="9" t="s">
        <v>4882</v>
      </c>
      <c r="E4073" s="6" t="s">
        <v>4883</v>
      </c>
      <c r="F4073" s="9" t="s">
        <v>270</v>
      </c>
      <c r="G4073" s="10">
        <v>47.051430000000003</v>
      </c>
      <c r="H4073" s="8">
        <v>0.99768578040627409</v>
      </c>
      <c r="I4073" s="8">
        <v>0</v>
      </c>
      <c r="J4073" s="11">
        <v>5.4200000000000003E-3</v>
      </c>
      <c r="K4073" s="11">
        <v>0.14913999999999999</v>
      </c>
      <c r="L4073" s="11">
        <v>0.54207000000000005</v>
      </c>
    </row>
    <row r="4074" spans="2:12" x14ac:dyDescent="0.3">
      <c r="B4074" s="9" t="s">
        <v>4876</v>
      </c>
      <c r="C4074" s="9" t="s">
        <v>4877</v>
      </c>
      <c r="D4074" s="9" t="s">
        <v>4894</v>
      </c>
      <c r="E4074" s="6" t="s">
        <v>19833</v>
      </c>
      <c r="F4074" s="9" t="s">
        <v>270</v>
      </c>
      <c r="G4074" s="10">
        <v>53.60004</v>
      </c>
      <c r="H4074" s="8">
        <v>1</v>
      </c>
      <c r="I4074" s="8">
        <v>0</v>
      </c>
      <c r="J4074" s="11">
        <v>5.7099999999999998E-3</v>
      </c>
      <c r="K4074" s="11">
        <v>0.11695</v>
      </c>
      <c r="L4074" s="11">
        <v>0.57638</v>
      </c>
    </row>
    <row r="4075" spans="2:12" x14ac:dyDescent="0.3">
      <c r="B4075" s="9" t="s">
        <v>4876</v>
      </c>
      <c r="C4075" s="9" t="s">
        <v>4877</v>
      </c>
      <c r="D4075" s="9" t="s">
        <v>4892</v>
      </c>
      <c r="E4075" s="6" t="s">
        <v>4893</v>
      </c>
      <c r="F4075" s="9" t="s">
        <v>270</v>
      </c>
      <c r="G4075" s="10">
        <v>43.074649999999998</v>
      </c>
      <c r="H4075" s="8">
        <v>0.95270270270270274</v>
      </c>
      <c r="I4075" s="8">
        <v>0</v>
      </c>
      <c r="J4075" s="11">
        <v>6.2300000000000003E-3</v>
      </c>
      <c r="K4075" s="11">
        <v>0.17058000000000001</v>
      </c>
      <c r="L4075" s="11">
        <v>0.44369999999999998</v>
      </c>
    </row>
    <row r="4076" spans="2:12" x14ac:dyDescent="0.3">
      <c r="B4076" s="9" t="s">
        <v>4876</v>
      </c>
      <c r="C4076" s="9" t="s">
        <v>4877</v>
      </c>
      <c r="D4076" s="9" t="s">
        <v>4878</v>
      </c>
      <c r="E4076" s="6" t="s">
        <v>4879</v>
      </c>
      <c r="F4076" s="9" t="s">
        <v>270</v>
      </c>
      <c r="G4076" s="10">
        <v>32.785919999999997</v>
      </c>
      <c r="H4076" s="8">
        <v>0.94013364243829267</v>
      </c>
      <c r="I4076" s="8">
        <v>1.8273557888994953E-2</v>
      </c>
      <c r="J4076" s="11">
        <v>9.9900000000000006E-3</v>
      </c>
      <c r="K4076" s="11">
        <v>0.18415000000000001</v>
      </c>
      <c r="L4076" s="11">
        <v>0.38488</v>
      </c>
    </row>
    <row r="4077" spans="2:12" x14ac:dyDescent="0.3">
      <c r="B4077" s="9" t="s">
        <v>4876</v>
      </c>
      <c r="C4077" s="9" t="s">
        <v>4877</v>
      </c>
      <c r="D4077" s="9" t="s">
        <v>4884</v>
      </c>
      <c r="E4077" s="6" t="s">
        <v>4885</v>
      </c>
      <c r="F4077" s="9" t="s">
        <v>270</v>
      </c>
      <c r="G4077" s="10">
        <v>51.743079999999999</v>
      </c>
      <c r="H4077" s="8">
        <v>0.99932249322493227</v>
      </c>
      <c r="I4077" s="8">
        <v>6.7750677506775068E-4</v>
      </c>
      <c r="J4077" s="11">
        <v>1.6999999999999999E-3</v>
      </c>
      <c r="K4077" s="11">
        <v>8.1140000000000004E-2</v>
      </c>
      <c r="L4077" s="11">
        <v>0.54418</v>
      </c>
    </row>
    <row r="4078" spans="2:12" x14ac:dyDescent="0.3">
      <c r="B4078" s="9" t="s">
        <v>4876</v>
      </c>
      <c r="C4078" s="9" t="s">
        <v>4877</v>
      </c>
      <c r="D4078" s="9" t="s">
        <v>4886</v>
      </c>
      <c r="E4078" s="6" t="s">
        <v>4887</v>
      </c>
      <c r="F4078" s="9" t="s">
        <v>270</v>
      </c>
      <c r="G4078" s="10">
        <v>46.788710000000002</v>
      </c>
      <c r="H4078" s="8">
        <v>0.98196347031963471</v>
      </c>
      <c r="I4078" s="8">
        <v>0</v>
      </c>
      <c r="J4078" s="11">
        <v>1.72E-3</v>
      </c>
      <c r="K4078" s="11">
        <v>6.6739999999999994E-2</v>
      </c>
      <c r="L4078" s="11">
        <v>0.51590000000000003</v>
      </c>
    </row>
    <row r="4079" spans="2:12" x14ac:dyDescent="0.3">
      <c r="B4079" s="9" t="s">
        <v>4876</v>
      </c>
      <c r="C4079" s="9" t="s">
        <v>4877</v>
      </c>
      <c r="D4079" s="9" t="s">
        <v>4880</v>
      </c>
      <c r="E4079" s="6" t="s">
        <v>4881</v>
      </c>
      <c r="F4079" s="9" t="s">
        <v>270</v>
      </c>
      <c r="G4079" s="10">
        <v>45.374980000000001</v>
      </c>
      <c r="H4079" s="8">
        <v>0.99908536585365859</v>
      </c>
      <c r="I4079" s="8">
        <v>0</v>
      </c>
      <c r="J4079" s="11">
        <v>7.3099999999999997E-3</v>
      </c>
      <c r="K4079" s="11">
        <v>0.19374</v>
      </c>
      <c r="L4079" s="11">
        <v>0.55279999999999996</v>
      </c>
    </row>
    <row r="4080" spans="2:12" x14ac:dyDescent="0.3">
      <c r="B4080" s="9" t="s">
        <v>4905</v>
      </c>
      <c r="C4080" s="9" t="s">
        <v>4906</v>
      </c>
      <c r="D4080" s="9" t="s">
        <v>4911</v>
      </c>
      <c r="E4080" s="6" t="s">
        <v>19834</v>
      </c>
      <c r="F4080" s="9" t="s">
        <v>5</v>
      </c>
      <c r="G4080" s="10">
        <v>73.989670000000004</v>
      </c>
      <c r="H4080" s="8">
        <v>0.99924585218702866</v>
      </c>
      <c r="I4080" s="8">
        <v>0</v>
      </c>
      <c r="J4080" s="11">
        <v>1.158E-2</v>
      </c>
      <c r="K4080" s="11">
        <v>0.17906</v>
      </c>
      <c r="L4080" s="11">
        <v>0.75590000000000002</v>
      </c>
    </row>
    <row r="4081" spans="2:12" x14ac:dyDescent="0.3">
      <c r="B4081" s="9" t="s">
        <v>4905</v>
      </c>
      <c r="C4081" s="9" t="s">
        <v>4906</v>
      </c>
      <c r="D4081" s="9" t="s">
        <v>4924</v>
      </c>
      <c r="E4081" s="6" t="s">
        <v>4925</v>
      </c>
      <c r="F4081" s="9" t="s">
        <v>5</v>
      </c>
      <c r="G4081" s="10">
        <v>32.671259999999997</v>
      </c>
      <c r="H4081" s="8">
        <v>0.85849375211077339</v>
      </c>
      <c r="I4081" s="8">
        <v>4.5254981425194192E-2</v>
      </c>
      <c r="J4081" s="11">
        <v>2.5940000000000001E-2</v>
      </c>
      <c r="K4081" s="11">
        <v>0.18240999999999999</v>
      </c>
      <c r="L4081" s="11">
        <v>0.46817999999999999</v>
      </c>
    </row>
    <row r="4082" spans="2:12" x14ac:dyDescent="0.3">
      <c r="B4082" s="9" t="s">
        <v>4905</v>
      </c>
      <c r="C4082" s="9" t="s">
        <v>4906</v>
      </c>
      <c r="D4082" s="9" t="s">
        <v>4912</v>
      </c>
      <c r="E4082" s="6" t="s">
        <v>19835</v>
      </c>
      <c r="F4082" s="9" t="s">
        <v>5</v>
      </c>
      <c r="G4082" s="10">
        <v>78.764889999999994</v>
      </c>
      <c r="H4082" s="8">
        <v>1</v>
      </c>
      <c r="I4082" s="8">
        <v>0</v>
      </c>
      <c r="J4082" s="11">
        <v>3.7109999999999997E-2</v>
      </c>
      <c r="K4082" s="11">
        <v>0.10034999999999999</v>
      </c>
      <c r="L4082" s="11">
        <v>0.86446999999999996</v>
      </c>
    </row>
    <row r="4083" spans="2:12" x14ac:dyDescent="0.3">
      <c r="B4083" s="9" t="s">
        <v>4905</v>
      </c>
      <c r="C4083" s="9" t="s">
        <v>4906</v>
      </c>
      <c r="D4083" s="9" t="s">
        <v>4926</v>
      </c>
      <c r="E4083" s="6" t="s">
        <v>4927</v>
      </c>
      <c r="F4083" s="9" t="s">
        <v>5</v>
      </c>
      <c r="G4083" s="10">
        <v>31.200130000000001</v>
      </c>
      <c r="H4083" s="8">
        <v>0.9439366240097502</v>
      </c>
      <c r="I4083" s="8">
        <v>1.6250253910217347E-3</v>
      </c>
      <c r="J4083" s="11">
        <v>6.2599999999999999E-3</v>
      </c>
      <c r="K4083" s="11">
        <v>0.13095000000000001</v>
      </c>
      <c r="L4083" s="11">
        <v>0.43564999999999998</v>
      </c>
    </row>
    <row r="4084" spans="2:12" x14ac:dyDescent="0.3">
      <c r="B4084" s="9" t="s">
        <v>4905</v>
      </c>
      <c r="C4084" s="9" t="s">
        <v>4906</v>
      </c>
      <c r="D4084" s="9" t="s">
        <v>4928</v>
      </c>
      <c r="E4084" s="6" t="s">
        <v>4929</v>
      </c>
      <c r="F4084" s="9" t="s">
        <v>5</v>
      </c>
      <c r="G4084" s="10">
        <v>24.308060000000001</v>
      </c>
      <c r="H4084" s="8">
        <v>0.75910821098423054</v>
      </c>
      <c r="I4084" s="8">
        <v>7.5856443719412719E-2</v>
      </c>
      <c r="J4084" s="11">
        <v>7.8030000000000002E-2</v>
      </c>
      <c r="K4084" s="11">
        <v>0.39793000000000001</v>
      </c>
      <c r="L4084" s="11">
        <v>0.36834</v>
      </c>
    </row>
    <row r="4085" spans="2:12" x14ac:dyDescent="0.3">
      <c r="B4085" s="9" t="s">
        <v>4905</v>
      </c>
      <c r="C4085" s="9" t="s">
        <v>4906</v>
      </c>
      <c r="D4085" s="9" t="s">
        <v>4919</v>
      </c>
      <c r="E4085" s="6" t="s">
        <v>19836</v>
      </c>
      <c r="F4085" s="9" t="s">
        <v>5</v>
      </c>
      <c r="G4085" s="10">
        <v>67.491380000000007</v>
      </c>
      <c r="H4085" s="8">
        <v>0.99685929648241201</v>
      </c>
      <c r="I4085" s="8">
        <v>5.0251256281407036E-3</v>
      </c>
      <c r="J4085" s="11">
        <v>6.0200000000000002E-3</v>
      </c>
      <c r="K4085" s="11">
        <v>0.12801000000000001</v>
      </c>
      <c r="L4085" s="11">
        <v>0.66190000000000004</v>
      </c>
    </row>
    <row r="4086" spans="2:12" x14ac:dyDescent="0.3">
      <c r="B4086" s="9" t="s">
        <v>4905</v>
      </c>
      <c r="C4086" s="9" t="s">
        <v>4906</v>
      </c>
      <c r="D4086" s="9" t="s">
        <v>4917</v>
      </c>
      <c r="E4086" s="6" t="s">
        <v>4918</v>
      </c>
      <c r="F4086" s="9" t="s">
        <v>5</v>
      </c>
      <c r="G4086" s="10">
        <v>61.568950000000001</v>
      </c>
      <c r="H4086" s="8">
        <v>0.98925421010425019</v>
      </c>
      <c r="I4086" s="8">
        <v>8.0192461908580592E-4</v>
      </c>
      <c r="J4086" s="11">
        <v>2.5600000000000002E-3</v>
      </c>
      <c r="K4086" s="11">
        <v>6.9680000000000006E-2</v>
      </c>
      <c r="L4086" s="11">
        <v>0.63441999999999998</v>
      </c>
    </row>
    <row r="4087" spans="2:12" x14ac:dyDescent="0.3">
      <c r="B4087" s="9" t="s">
        <v>4905</v>
      </c>
      <c r="C4087" s="9" t="s">
        <v>4906</v>
      </c>
      <c r="D4087" s="9" t="s">
        <v>4915</v>
      </c>
      <c r="E4087" s="6" t="s">
        <v>19837</v>
      </c>
      <c r="F4087" s="9" t="s">
        <v>5</v>
      </c>
      <c r="G4087" s="10">
        <v>71.700680000000006</v>
      </c>
      <c r="H4087" s="8">
        <v>0.99949862120832289</v>
      </c>
      <c r="I4087" s="8">
        <v>0</v>
      </c>
      <c r="J4087" s="11">
        <v>1.866E-2</v>
      </c>
      <c r="K4087" s="11">
        <v>0.16059000000000001</v>
      </c>
      <c r="L4087" s="11">
        <v>0.79332999999999998</v>
      </c>
    </row>
    <row r="4088" spans="2:12" x14ac:dyDescent="0.3">
      <c r="B4088" s="9" t="s">
        <v>4905</v>
      </c>
      <c r="C4088" s="9" t="s">
        <v>4906</v>
      </c>
      <c r="D4088" s="9" t="s">
        <v>4916</v>
      </c>
      <c r="E4088" s="6" t="s">
        <v>19838</v>
      </c>
      <c r="F4088" s="9" t="s">
        <v>5</v>
      </c>
      <c r="G4088" s="10">
        <v>78.493700000000004</v>
      </c>
      <c r="H4088" s="8">
        <v>0.99639769452449567</v>
      </c>
      <c r="I4088" s="8">
        <v>2.881844380403458E-3</v>
      </c>
      <c r="J4088" s="11">
        <v>1.8010000000000002E-2</v>
      </c>
      <c r="K4088" s="11">
        <v>0.16303000000000001</v>
      </c>
      <c r="L4088" s="11">
        <v>0.79288999999999998</v>
      </c>
    </row>
    <row r="4089" spans="2:12" x14ac:dyDescent="0.3">
      <c r="B4089" s="9" t="s">
        <v>4905</v>
      </c>
      <c r="C4089" s="9" t="s">
        <v>4906</v>
      </c>
      <c r="D4089" s="9" t="s">
        <v>4920</v>
      </c>
      <c r="E4089" s="6" t="s">
        <v>4921</v>
      </c>
      <c r="F4089" s="9" t="s">
        <v>5</v>
      </c>
      <c r="G4089" s="10">
        <v>67.92886</v>
      </c>
      <c r="H4089" s="8">
        <v>0.98496778811739438</v>
      </c>
      <c r="I4089" s="8">
        <v>0</v>
      </c>
      <c r="J4089" s="11">
        <v>2.8400000000000001E-3</v>
      </c>
      <c r="K4089" s="11">
        <v>8.523E-2</v>
      </c>
      <c r="L4089" s="11">
        <v>0.73051999999999995</v>
      </c>
    </row>
    <row r="4090" spans="2:12" x14ac:dyDescent="0.3">
      <c r="B4090" s="9" t="s">
        <v>4905</v>
      </c>
      <c r="C4090" s="9" t="s">
        <v>4906</v>
      </c>
      <c r="D4090" s="9" t="s">
        <v>4922</v>
      </c>
      <c r="E4090" s="6" t="s">
        <v>4923</v>
      </c>
      <c r="F4090" s="9" t="s">
        <v>5</v>
      </c>
      <c r="G4090" s="10">
        <v>31.0124</v>
      </c>
      <c r="H4090" s="8">
        <v>0.866872197309417</v>
      </c>
      <c r="I4090" s="8">
        <v>2.438340807174888E-2</v>
      </c>
      <c r="J4090" s="11">
        <v>3.3790000000000001E-2</v>
      </c>
      <c r="K4090" s="11">
        <v>0.28648000000000001</v>
      </c>
      <c r="L4090" s="11">
        <v>0.49173</v>
      </c>
    </row>
    <row r="4091" spans="2:12" x14ac:dyDescent="0.3">
      <c r="B4091" s="9" t="s">
        <v>4905</v>
      </c>
      <c r="C4091" s="9" t="s">
        <v>4906</v>
      </c>
      <c r="D4091" s="9" t="s">
        <v>4909</v>
      </c>
      <c r="E4091" s="6" t="s">
        <v>4910</v>
      </c>
      <c r="F4091" s="9" t="s">
        <v>5</v>
      </c>
      <c r="G4091" s="10">
        <v>77.540329999999997</v>
      </c>
      <c r="H4091" s="8">
        <v>1</v>
      </c>
      <c r="I4091" s="8">
        <v>0</v>
      </c>
      <c r="J4091" s="11">
        <v>7.0899999999999999E-3</v>
      </c>
      <c r="K4091" s="11">
        <v>0.15840000000000001</v>
      </c>
      <c r="L4091" s="11">
        <v>0.80332999999999999</v>
      </c>
    </row>
    <row r="4092" spans="2:12" x14ac:dyDescent="0.3">
      <c r="B4092" s="9" t="s">
        <v>4905</v>
      </c>
      <c r="C4092" s="9" t="s">
        <v>4906</v>
      </c>
      <c r="D4092" s="9" t="s">
        <v>4913</v>
      </c>
      <c r="E4092" s="6" t="s">
        <v>4914</v>
      </c>
      <c r="F4092" s="9" t="s">
        <v>5</v>
      </c>
      <c r="G4092" s="10">
        <v>80.299130000000005</v>
      </c>
      <c r="H4092" s="8">
        <v>1</v>
      </c>
      <c r="I4092" s="8">
        <v>0</v>
      </c>
      <c r="J4092" s="11">
        <v>9.1400000000000006E-3</v>
      </c>
      <c r="K4092" s="11">
        <v>0.14044999999999999</v>
      </c>
      <c r="L4092" s="11">
        <v>0.83165</v>
      </c>
    </row>
    <row r="4093" spans="2:12" x14ac:dyDescent="0.3">
      <c r="B4093" s="9" t="s">
        <v>4905</v>
      </c>
      <c r="C4093" s="9" t="s">
        <v>4906</v>
      </c>
      <c r="D4093" s="9" t="s">
        <v>4907</v>
      </c>
      <c r="E4093" s="6" t="s">
        <v>4908</v>
      </c>
      <c r="F4093" s="9" t="s">
        <v>5</v>
      </c>
      <c r="G4093" s="10">
        <v>64.643940000000001</v>
      </c>
      <c r="H4093" s="8">
        <v>0.98377783887819636</v>
      </c>
      <c r="I4093" s="8">
        <v>3.0244707176244156E-3</v>
      </c>
      <c r="J4093" s="11">
        <v>2.0570000000000001E-2</v>
      </c>
      <c r="K4093" s="11">
        <v>0.18096999999999999</v>
      </c>
      <c r="L4093" s="11">
        <v>0.70428000000000002</v>
      </c>
    </row>
    <row r="4094" spans="2:12" x14ac:dyDescent="0.3">
      <c r="B4094" s="9" t="s">
        <v>4930</v>
      </c>
      <c r="C4094" s="9" t="s">
        <v>4931</v>
      </c>
      <c r="D4094" s="9" t="s">
        <v>4942</v>
      </c>
      <c r="E4094" s="6" t="s">
        <v>4943</v>
      </c>
      <c r="F4094" s="9" t="s">
        <v>270</v>
      </c>
      <c r="G4094" s="10">
        <v>60.415109999999999</v>
      </c>
      <c r="H4094" s="8">
        <v>1</v>
      </c>
      <c r="I4094" s="8">
        <v>0</v>
      </c>
      <c r="J4094" s="11">
        <v>4.2500000000000003E-3</v>
      </c>
      <c r="K4094" s="11">
        <v>0.18689</v>
      </c>
      <c r="L4094" s="11">
        <v>0.67293999999999998</v>
      </c>
    </row>
    <row r="4095" spans="2:12" x14ac:dyDescent="0.3">
      <c r="B4095" s="9" t="s">
        <v>4930</v>
      </c>
      <c r="C4095" s="9" t="s">
        <v>4931</v>
      </c>
      <c r="D4095" s="9" t="s">
        <v>4961</v>
      </c>
      <c r="E4095" s="6" t="s">
        <v>4962</v>
      </c>
      <c r="F4095" s="9" t="s">
        <v>270</v>
      </c>
      <c r="G4095" s="10">
        <v>33.047759999999997</v>
      </c>
      <c r="H4095" s="8">
        <v>0.98721147847785407</v>
      </c>
      <c r="I4095" s="8">
        <v>0</v>
      </c>
      <c r="J4095" s="11">
        <v>3.5699999999999998E-3</v>
      </c>
      <c r="K4095" s="11">
        <v>7.7410000000000007E-2</v>
      </c>
      <c r="L4095" s="11">
        <v>0.39896999999999999</v>
      </c>
    </row>
    <row r="4096" spans="2:12" x14ac:dyDescent="0.3">
      <c r="B4096" s="9" t="s">
        <v>4930</v>
      </c>
      <c r="C4096" s="9" t="s">
        <v>4931</v>
      </c>
      <c r="D4096" s="9" t="s">
        <v>4944</v>
      </c>
      <c r="E4096" s="6" t="s">
        <v>4945</v>
      </c>
      <c r="F4096" s="9" t="s">
        <v>270</v>
      </c>
      <c r="G4096" s="10">
        <v>60.923450000000003</v>
      </c>
      <c r="H4096" s="8">
        <v>0.99610591900311529</v>
      </c>
      <c r="I4096" s="8">
        <v>0</v>
      </c>
      <c r="J4096" s="11">
        <v>6.3400000000000001E-3</v>
      </c>
      <c r="K4096" s="11">
        <v>0.19511000000000001</v>
      </c>
      <c r="L4096" s="11">
        <v>0.67405999999999999</v>
      </c>
    </row>
    <row r="4097" spans="2:12" x14ac:dyDescent="0.3">
      <c r="B4097" s="9" t="s">
        <v>4930</v>
      </c>
      <c r="C4097" s="9" t="s">
        <v>4931</v>
      </c>
      <c r="D4097" s="9" t="s">
        <v>4952</v>
      </c>
      <c r="E4097" s="6" t="s">
        <v>4953</v>
      </c>
      <c r="F4097" s="9" t="s">
        <v>270</v>
      </c>
      <c r="G4097" s="10">
        <v>63.624040000000001</v>
      </c>
      <c r="H4097" s="8">
        <v>0.998191027496382</v>
      </c>
      <c r="I4097" s="8">
        <v>0</v>
      </c>
      <c r="J4097" s="11">
        <v>3.98E-3</v>
      </c>
      <c r="K4097" s="11">
        <v>0.15257000000000001</v>
      </c>
      <c r="L4097" s="11">
        <v>0.66810999999999998</v>
      </c>
    </row>
    <row r="4098" spans="2:12" x14ac:dyDescent="0.3">
      <c r="B4098" s="9" t="s">
        <v>4930</v>
      </c>
      <c r="C4098" s="9" t="s">
        <v>4931</v>
      </c>
      <c r="D4098" s="9" t="s">
        <v>4957</v>
      </c>
      <c r="E4098" s="6" t="s">
        <v>4958</v>
      </c>
      <c r="F4098" s="9" t="s">
        <v>270</v>
      </c>
      <c r="G4098" s="10">
        <v>52.591189999999997</v>
      </c>
      <c r="H4098" s="8">
        <v>0.95390256678889473</v>
      </c>
      <c r="I4098" s="8">
        <v>0</v>
      </c>
      <c r="J4098" s="11">
        <v>4.0899999999999999E-3</v>
      </c>
      <c r="K4098" s="11">
        <v>0.10184</v>
      </c>
      <c r="L4098" s="11">
        <v>0.54186999999999996</v>
      </c>
    </row>
    <row r="4099" spans="2:12" x14ac:dyDescent="0.3">
      <c r="B4099" s="9" t="s">
        <v>4930</v>
      </c>
      <c r="C4099" s="9" t="s">
        <v>4931</v>
      </c>
      <c r="D4099" s="9" t="s">
        <v>4959</v>
      </c>
      <c r="E4099" s="6" t="s">
        <v>4960</v>
      </c>
      <c r="F4099" s="9" t="s">
        <v>270</v>
      </c>
      <c r="G4099" s="10">
        <v>53.625419999999998</v>
      </c>
      <c r="H4099" s="8">
        <v>0.9883372209263579</v>
      </c>
      <c r="I4099" s="8">
        <v>0</v>
      </c>
      <c r="J4099" s="11">
        <v>2.98E-3</v>
      </c>
      <c r="K4099" s="11">
        <v>5.6809999999999999E-2</v>
      </c>
      <c r="L4099" s="11">
        <v>0.52839999999999998</v>
      </c>
    </row>
    <row r="4100" spans="2:12" x14ac:dyDescent="0.3">
      <c r="B4100" s="9" t="s">
        <v>4930</v>
      </c>
      <c r="C4100" s="9" t="s">
        <v>4931</v>
      </c>
      <c r="D4100" s="9" t="s">
        <v>4956</v>
      </c>
      <c r="E4100" s="6" t="s">
        <v>19839</v>
      </c>
      <c r="F4100" s="9" t="s">
        <v>270</v>
      </c>
      <c r="G4100" s="10">
        <v>43.403979999999997</v>
      </c>
      <c r="H4100" s="8">
        <v>0.98445595854922274</v>
      </c>
      <c r="I4100" s="8">
        <v>0</v>
      </c>
      <c r="J4100" s="11">
        <v>1.112E-2</v>
      </c>
      <c r="K4100" s="11">
        <v>0.12154</v>
      </c>
      <c r="L4100" s="11">
        <v>0.51046999999999998</v>
      </c>
    </row>
    <row r="4101" spans="2:12" x14ac:dyDescent="0.3">
      <c r="B4101" s="9" t="s">
        <v>4930</v>
      </c>
      <c r="C4101" s="9" t="s">
        <v>4931</v>
      </c>
      <c r="D4101" s="9" t="s">
        <v>4948</v>
      </c>
      <c r="E4101" s="6" t="s">
        <v>4949</v>
      </c>
      <c r="F4101" s="9" t="s">
        <v>270</v>
      </c>
      <c r="G4101" s="10">
        <v>54.396120000000003</v>
      </c>
      <c r="H4101" s="8">
        <v>1</v>
      </c>
      <c r="I4101" s="8">
        <v>0</v>
      </c>
      <c r="J4101" s="11">
        <v>6.5700000000000003E-3</v>
      </c>
      <c r="K4101" s="11">
        <v>0.17710000000000001</v>
      </c>
      <c r="L4101" s="11">
        <v>0.63422999999999996</v>
      </c>
    </row>
    <row r="4102" spans="2:12" x14ac:dyDescent="0.3">
      <c r="B4102" s="9" t="s">
        <v>4930</v>
      </c>
      <c r="C4102" s="9" t="s">
        <v>4931</v>
      </c>
      <c r="D4102" s="9" t="s">
        <v>4950</v>
      </c>
      <c r="E4102" s="6" t="s">
        <v>4951</v>
      </c>
      <c r="F4102" s="9" t="s">
        <v>270</v>
      </c>
      <c r="G4102" s="10">
        <v>53.532389999999999</v>
      </c>
      <c r="H4102" s="8">
        <v>1</v>
      </c>
      <c r="I4102" s="8">
        <v>3.7439161362785476E-4</v>
      </c>
      <c r="J4102" s="11">
        <v>4.4099999999999999E-3</v>
      </c>
      <c r="K4102" s="11">
        <v>0.16342000000000001</v>
      </c>
      <c r="L4102" s="11">
        <v>0.63900000000000001</v>
      </c>
    </row>
    <row r="4103" spans="2:12" x14ac:dyDescent="0.3">
      <c r="B4103" s="9" t="s">
        <v>4930</v>
      </c>
      <c r="C4103" s="9" t="s">
        <v>4931</v>
      </c>
      <c r="D4103" s="9" t="s">
        <v>4932</v>
      </c>
      <c r="E4103" s="6" t="s">
        <v>4933</v>
      </c>
      <c r="F4103" s="9" t="s">
        <v>270</v>
      </c>
      <c r="G4103" s="10">
        <v>35.913220000000003</v>
      </c>
      <c r="H4103" s="8">
        <v>0.99921783339851389</v>
      </c>
      <c r="I4103" s="8">
        <v>0</v>
      </c>
      <c r="J4103" s="11">
        <v>2.0070000000000001E-2</v>
      </c>
      <c r="K4103" s="11">
        <v>0.29161999999999999</v>
      </c>
      <c r="L4103" s="11">
        <v>0.4758</v>
      </c>
    </row>
    <row r="4104" spans="2:12" x14ac:dyDescent="0.3">
      <c r="B4104" s="9" t="s">
        <v>4930</v>
      </c>
      <c r="C4104" s="9" t="s">
        <v>4931</v>
      </c>
      <c r="D4104" s="9" t="s">
        <v>4938</v>
      </c>
      <c r="E4104" s="6" t="s">
        <v>4939</v>
      </c>
      <c r="F4104" s="9" t="s">
        <v>270</v>
      </c>
      <c r="G4104" s="10">
        <v>35.313859999999998</v>
      </c>
      <c r="H4104" s="8">
        <v>1</v>
      </c>
      <c r="I4104" s="8">
        <v>0</v>
      </c>
      <c r="J4104" s="11">
        <v>6.6E-3</v>
      </c>
      <c r="K4104" s="11">
        <v>0.25137999999999999</v>
      </c>
      <c r="L4104" s="11">
        <v>0.4879</v>
      </c>
    </row>
    <row r="4105" spans="2:12" x14ac:dyDescent="0.3">
      <c r="B4105" s="9" t="s">
        <v>4930</v>
      </c>
      <c r="C4105" s="9" t="s">
        <v>4931</v>
      </c>
      <c r="D4105" s="9" t="s">
        <v>4936</v>
      </c>
      <c r="E4105" s="6" t="s">
        <v>4937</v>
      </c>
      <c r="F4105" s="9" t="s">
        <v>270</v>
      </c>
      <c r="G4105" s="10">
        <v>55.864109999999997</v>
      </c>
      <c r="H4105" s="8">
        <v>1</v>
      </c>
      <c r="I4105" s="8">
        <v>0</v>
      </c>
      <c r="J4105" s="11">
        <v>7.2899999999999996E-3</v>
      </c>
      <c r="K4105" s="11">
        <v>0.11329</v>
      </c>
      <c r="L4105" s="11">
        <v>0.62422999999999995</v>
      </c>
    </row>
    <row r="4106" spans="2:12" x14ac:dyDescent="0.3">
      <c r="B4106" s="9" t="s">
        <v>4930</v>
      </c>
      <c r="C4106" s="9" t="s">
        <v>4931</v>
      </c>
      <c r="D4106" s="9" t="s">
        <v>4940</v>
      </c>
      <c r="E4106" s="6" t="s">
        <v>4941</v>
      </c>
      <c r="F4106" s="9" t="s">
        <v>270</v>
      </c>
      <c r="G4106" s="10">
        <v>62.177880000000002</v>
      </c>
      <c r="H4106" s="8">
        <v>0.9968619246861925</v>
      </c>
      <c r="I4106" s="8">
        <v>2.4407252440725243E-3</v>
      </c>
      <c r="J4106" s="11">
        <v>4.6299999999999996E-3</v>
      </c>
      <c r="K4106" s="11">
        <v>8.1350000000000006E-2</v>
      </c>
      <c r="L4106" s="11">
        <v>0.66005000000000003</v>
      </c>
    </row>
    <row r="4107" spans="2:12" x14ac:dyDescent="0.3">
      <c r="B4107" s="9" t="s">
        <v>4930</v>
      </c>
      <c r="C4107" s="9" t="s">
        <v>4931</v>
      </c>
      <c r="D4107" s="9" t="s">
        <v>4946</v>
      </c>
      <c r="E4107" s="6" t="s">
        <v>4947</v>
      </c>
      <c r="F4107" s="9" t="s">
        <v>270</v>
      </c>
      <c r="G4107" s="10">
        <v>63.62039</v>
      </c>
      <c r="H4107" s="8">
        <v>1</v>
      </c>
      <c r="I4107" s="8">
        <v>6.7226890756302523E-4</v>
      </c>
      <c r="J4107" s="11">
        <v>6.9100000000000003E-3</v>
      </c>
      <c r="K4107" s="11">
        <v>0.18389</v>
      </c>
      <c r="L4107" s="11">
        <v>0.68233999999999995</v>
      </c>
    </row>
    <row r="4108" spans="2:12" x14ac:dyDescent="0.3">
      <c r="B4108" s="9" t="s">
        <v>4930</v>
      </c>
      <c r="C4108" s="9" t="s">
        <v>4931</v>
      </c>
      <c r="D4108" s="9" t="s">
        <v>4954</v>
      </c>
      <c r="E4108" s="6" t="s">
        <v>4955</v>
      </c>
      <c r="F4108" s="9" t="s">
        <v>270</v>
      </c>
      <c r="G4108" s="10">
        <v>55.724319999999999</v>
      </c>
      <c r="H4108" s="8">
        <v>0.99297629499561013</v>
      </c>
      <c r="I4108" s="8">
        <v>0</v>
      </c>
      <c r="J4108" s="11">
        <v>3.96E-3</v>
      </c>
      <c r="K4108" s="11">
        <v>0.11194</v>
      </c>
      <c r="L4108" s="11">
        <v>0.59733000000000003</v>
      </c>
    </row>
    <row r="4109" spans="2:12" x14ac:dyDescent="0.3">
      <c r="B4109" s="9" t="s">
        <v>4930</v>
      </c>
      <c r="C4109" s="9" t="s">
        <v>4931</v>
      </c>
      <c r="D4109" s="9" t="s">
        <v>4963</v>
      </c>
      <c r="E4109" s="6" t="s">
        <v>4964</v>
      </c>
      <c r="F4109" s="9" t="s">
        <v>270</v>
      </c>
      <c r="G4109" s="10">
        <v>42.46902</v>
      </c>
      <c r="H4109" s="8">
        <v>0.93062730627306278</v>
      </c>
      <c r="I4109" s="8">
        <v>0</v>
      </c>
      <c r="J4109" s="11">
        <v>3.16E-3</v>
      </c>
      <c r="K4109" s="11">
        <v>5.1549999999999999E-2</v>
      </c>
      <c r="L4109" s="11">
        <v>0.44661000000000001</v>
      </c>
    </row>
    <row r="4110" spans="2:12" x14ac:dyDescent="0.3">
      <c r="B4110" s="9" t="s">
        <v>4930</v>
      </c>
      <c r="C4110" s="9" t="s">
        <v>4931</v>
      </c>
      <c r="D4110" s="9" t="s">
        <v>4934</v>
      </c>
      <c r="E4110" s="6" t="s">
        <v>4935</v>
      </c>
      <c r="F4110" s="9" t="s">
        <v>270</v>
      </c>
      <c r="G4110" s="10">
        <v>47.150509999999997</v>
      </c>
      <c r="H4110" s="8">
        <v>0.99288518155053973</v>
      </c>
      <c r="I4110" s="8">
        <v>0</v>
      </c>
      <c r="J4110" s="11">
        <v>2.7599999999999999E-3</v>
      </c>
      <c r="K4110" s="11">
        <v>9.1340000000000005E-2</v>
      </c>
      <c r="L4110" s="11">
        <v>0.51063000000000003</v>
      </c>
    </row>
    <row r="4111" spans="2:12" x14ac:dyDescent="0.3">
      <c r="B4111" s="9" t="s">
        <v>4965</v>
      </c>
      <c r="C4111" s="9" t="s">
        <v>4966</v>
      </c>
      <c r="D4111" s="9" t="s">
        <v>4957</v>
      </c>
      <c r="E4111" s="6" t="s">
        <v>4958</v>
      </c>
      <c r="F4111" s="9" t="s">
        <v>270</v>
      </c>
      <c r="G4111" s="10">
        <v>52.591189999999997</v>
      </c>
      <c r="H4111" s="8">
        <v>0.95390256678889473</v>
      </c>
      <c r="I4111" s="8">
        <v>0</v>
      </c>
      <c r="J4111" s="11">
        <v>4.0899999999999999E-3</v>
      </c>
      <c r="K4111" s="11">
        <v>0.10184</v>
      </c>
      <c r="L4111" s="11">
        <v>0.54186999999999996</v>
      </c>
    </row>
    <row r="4112" spans="2:12" x14ac:dyDescent="0.3">
      <c r="B4112" s="9" t="s">
        <v>4965</v>
      </c>
      <c r="C4112" s="9" t="s">
        <v>4966</v>
      </c>
      <c r="D4112" s="9" t="s">
        <v>4959</v>
      </c>
      <c r="E4112" s="6" t="s">
        <v>4960</v>
      </c>
      <c r="F4112" s="9" t="s">
        <v>270</v>
      </c>
      <c r="G4112" s="10">
        <v>53.625419999999998</v>
      </c>
      <c r="H4112" s="8">
        <v>0.9883372209263579</v>
      </c>
      <c r="I4112" s="8">
        <v>0</v>
      </c>
      <c r="J4112" s="11">
        <v>2.98E-3</v>
      </c>
      <c r="K4112" s="11">
        <v>5.6809999999999999E-2</v>
      </c>
      <c r="L4112" s="11">
        <v>0.52839999999999998</v>
      </c>
    </row>
    <row r="4113" spans="2:12" x14ac:dyDescent="0.3">
      <c r="B4113" s="9" t="s">
        <v>4965</v>
      </c>
      <c r="C4113" s="9" t="s">
        <v>4966</v>
      </c>
      <c r="D4113" s="9" t="s">
        <v>4956</v>
      </c>
      <c r="E4113" s="6" t="s">
        <v>19839</v>
      </c>
      <c r="F4113" s="9" t="s">
        <v>270</v>
      </c>
      <c r="G4113" s="10">
        <v>43.403979999999997</v>
      </c>
      <c r="H4113" s="8">
        <v>0.98445595854922274</v>
      </c>
      <c r="I4113" s="8">
        <v>0</v>
      </c>
      <c r="J4113" s="11">
        <v>1.112E-2</v>
      </c>
      <c r="K4113" s="11">
        <v>0.12154</v>
      </c>
      <c r="L4113" s="11">
        <v>0.51046999999999998</v>
      </c>
    </row>
    <row r="4114" spans="2:12" x14ac:dyDescent="0.3">
      <c r="B4114" s="9" t="s">
        <v>4965</v>
      </c>
      <c r="C4114" s="9" t="s">
        <v>4966</v>
      </c>
      <c r="D4114" s="9" t="s">
        <v>4971</v>
      </c>
      <c r="E4114" s="6" t="s">
        <v>19840</v>
      </c>
      <c r="F4114" s="9" t="s">
        <v>270</v>
      </c>
      <c r="G4114" s="10">
        <v>33.070189999999997</v>
      </c>
      <c r="H4114" s="8">
        <v>0.85876225490196079</v>
      </c>
      <c r="I4114" s="8">
        <v>0</v>
      </c>
      <c r="J4114" s="11">
        <v>4.2500000000000003E-3</v>
      </c>
      <c r="K4114" s="11">
        <v>0.10209</v>
      </c>
      <c r="L4114" s="11">
        <v>0.37729000000000001</v>
      </c>
    </row>
    <row r="4115" spans="2:12" x14ac:dyDescent="0.3">
      <c r="B4115" s="9" t="s">
        <v>4965</v>
      </c>
      <c r="C4115" s="9" t="s">
        <v>4966</v>
      </c>
      <c r="D4115" s="9" t="s">
        <v>4967</v>
      </c>
      <c r="E4115" s="6" t="s">
        <v>4968</v>
      </c>
      <c r="F4115" s="9" t="s">
        <v>270</v>
      </c>
      <c r="G4115" s="10">
        <v>50.91816</v>
      </c>
      <c r="H4115" s="8">
        <v>0.99500891265597147</v>
      </c>
      <c r="I4115" s="8">
        <v>2.8520499108734402E-3</v>
      </c>
      <c r="J4115" s="11">
        <v>1.1440000000000001E-2</v>
      </c>
      <c r="K4115" s="11">
        <v>0.34627000000000002</v>
      </c>
      <c r="L4115" s="11">
        <v>0.58855999999999997</v>
      </c>
    </row>
    <row r="4116" spans="2:12" x14ac:dyDescent="0.3">
      <c r="B4116" s="9" t="s">
        <v>4965</v>
      </c>
      <c r="C4116" s="9" t="s">
        <v>4966</v>
      </c>
      <c r="D4116" s="9" t="s">
        <v>4972</v>
      </c>
      <c r="E4116" s="6" t="s">
        <v>4973</v>
      </c>
      <c r="F4116" s="9" t="s">
        <v>270</v>
      </c>
      <c r="G4116" s="10">
        <v>35.658239999999999</v>
      </c>
      <c r="H4116" s="8">
        <v>0.91120658789831721</v>
      </c>
      <c r="I4116" s="8">
        <v>7.7336197636949516E-2</v>
      </c>
      <c r="J4116" s="11">
        <v>6.0099999999999997E-3</v>
      </c>
      <c r="K4116" s="11">
        <v>0.30601</v>
      </c>
      <c r="L4116" s="11">
        <v>0.45750999999999997</v>
      </c>
    </row>
    <row r="4117" spans="2:12" x14ac:dyDescent="0.3">
      <c r="B4117" s="9" t="s">
        <v>4965</v>
      </c>
      <c r="C4117" s="9" t="s">
        <v>4966</v>
      </c>
      <c r="D4117" s="9" t="s">
        <v>4979</v>
      </c>
      <c r="E4117" s="6" t="s">
        <v>4980</v>
      </c>
      <c r="F4117" s="9" t="s">
        <v>270</v>
      </c>
      <c r="G4117" s="10">
        <v>52.194740000000003</v>
      </c>
      <c r="H4117" s="8">
        <v>1</v>
      </c>
      <c r="I4117" s="8">
        <v>0</v>
      </c>
      <c r="J4117" s="11">
        <v>6.0099999999999997E-3</v>
      </c>
      <c r="K4117" s="11">
        <v>0.23302999999999999</v>
      </c>
      <c r="L4117" s="11">
        <v>0.55976000000000004</v>
      </c>
    </row>
    <row r="4118" spans="2:12" x14ac:dyDescent="0.3">
      <c r="B4118" s="9" t="s">
        <v>4965</v>
      </c>
      <c r="C4118" s="9" t="s">
        <v>4966</v>
      </c>
      <c r="D4118" s="9" t="s">
        <v>4981</v>
      </c>
      <c r="E4118" s="6" t="s">
        <v>4982</v>
      </c>
      <c r="F4118" s="9" t="s">
        <v>270</v>
      </c>
      <c r="G4118" s="10">
        <v>46.076540000000001</v>
      </c>
      <c r="H4118" s="8">
        <v>0.99740418384486185</v>
      </c>
      <c r="I4118" s="8">
        <v>0</v>
      </c>
      <c r="J4118" s="11">
        <v>5.7999999999999996E-3</v>
      </c>
      <c r="K4118" s="11">
        <v>0.19675999999999999</v>
      </c>
      <c r="L4118" s="11">
        <v>0.51000999999999996</v>
      </c>
    </row>
    <row r="4119" spans="2:12" x14ac:dyDescent="0.3">
      <c r="B4119" s="9" t="s">
        <v>4965</v>
      </c>
      <c r="C4119" s="9" t="s">
        <v>4966</v>
      </c>
      <c r="D4119" s="9" t="s">
        <v>4969</v>
      </c>
      <c r="E4119" s="6" t="s">
        <v>4970</v>
      </c>
      <c r="F4119" s="9" t="s">
        <v>270</v>
      </c>
      <c r="G4119" s="10">
        <v>61.47045</v>
      </c>
      <c r="H4119" s="8">
        <v>1</v>
      </c>
      <c r="I4119" s="8">
        <v>0</v>
      </c>
      <c r="J4119" s="11">
        <v>5.6299999999999996E-3</v>
      </c>
      <c r="K4119" s="11">
        <v>0.14915999999999999</v>
      </c>
      <c r="L4119" s="11">
        <v>0.69559000000000004</v>
      </c>
    </row>
    <row r="4120" spans="2:12" x14ac:dyDescent="0.3">
      <c r="B4120" s="9" t="s">
        <v>4965</v>
      </c>
      <c r="C4120" s="9" t="s">
        <v>4966</v>
      </c>
      <c r="D4120" s="9" t="s">
        <v>4974</v>
      </c>
      <c r="E4120" s="6" t="s">
        <v>4975</v>
      </c>
      <c r="F4120" s="9" t="s">
        <v>270</v>
      </c>
      <c r="G4120" s="10">
        <v>31.926600000000001</v>
      </c>
      <c r="H4120" s="8">
        <v>0.99979529170931425</v>
      </c>
      <c r="I4120" s="8">
        <v>0</v>
      </c>
      <c r="J4120" s="11">
        <v>3.2399999999999998E-3</v>
      </c>
      <c r="K4120" s="11">
        <v>8.183E-2</v>
      </c>
      <c r="L4120" s="11">
        <v>0.39265</v>
      </c>
    </row>
    <row r="4121" spans="2:12" x14ac:dyDescent="0.3">
      <c r="B4121" s="9" t="s">
        <v>4965</v>
      </c>
      <c r="C4121" s="9" t="s">
        <v>4966</v>
      </c>
      <c r="D4121" s="9" t="s">
        <v>4983</v>
      </c>
      <c r="E4121" s="6" t="s">
        <v>4984</v>
      </c>
      <c r="F4121" s="9" t="s">
        <v>270</v>
      </c>
      <c r="G4121" s="10">
        <v>55.648969999999998</v>
      </c>
      <c r="H4121" s="8">
        <v>0.97971602434077076</v>
      </c>
      <c r="I4121" s="8">
        <v>0</v>
      </c>
      <c r="J4121" s="11">
        <v>2.32E-3</v>
      </c>
      <c r="K4121" s="11">
        <v>5.0189999999999999E-2</v>
      </c>
      <c r="L4121" s="11">
        <v>0.53264</v>
      </c>
    </row>
    <row r="4122" spans="2:12" x14ac:dyDescent="0.3">
      <c r="B4122" s="9" t="s">
        <v>4965</v>
      </c>
      <c r="C4122" s="9" t="s">
        <v>4966</v>
      </c>
      <c r="D4122" s="9" t="s">
        <v>4978</v>
      </c>
      <c r="E4122" s="6" t="s">
        <v>19841</v>
      </c>
      <c r="F4122" s="9" t="s">
        <v>270</v>
      </c>
      <c r="G4122" s="10">
        <v>35.26117</v>
      </c>
      <c r="H4122" s="8">
        <v>0.97002954833262978</v>
      </c>
      <c r="I4122" s="8">
        <v>2.1105951878429716E-4</v>
      </c>
      <c r="J4122" s="11">
        <v>8.4100000000000008E-3</v>
      </c>
      <c r="K4122" s="11">
        <v>0.14318</v>
      </c>
      <c r="L4122" s="11">
        <v>0.43642999999999998</v>
      </c>
    </row>
    <row r="4123" spans="2:12" x14ac:dyDescent="0.3">
      <c r="B4123" s="9" t="s">
        <v>4965</v>
      </c>
      <c r="C4123" s="9" t="s">
        <v>4966</v>
      </c>
      <c r="D4123" s="9" t="s">
        <v>4985</v>
      </c>
      <c r="E4123" s="6" t="s">
        <v>4986</v>
      </c>
      <c r="F4123" s="9" t="s">
        <v>270</v>
      </c>
      <c r="G4123" s="10">
        <v>51.17803</v>
      </c>
      <c r="H4123" s="8">
        <v>0.87787470261697065</v>
      </c>
      <c r="I4123" s="8">
        <v>1.3217023526301878E-3</v>
      </c>
      <c r="J4123" s="11">
        <v>4.0200000000000001E-3</v>
      </c>
      <c r="K4123" s="11">
        <v>0.10191</v>
      </c>
      <c r="L4123" s="11">
        <v>0.48715000000000003</v>
      </c>
    </row>
    <row r="4124" spans="2:12" x14ac:dyDescent="0.3">
      <c r="B4124" s="9" t="s">
        <v>4965</v>
      </c>
      <c r="C4124" s="9" t="s">
        <v>4966</v>
      </c>
      <c r="D4124" s="9" t="s">
        <v>4976</v>
      </c>
      <c r="E4124" s="6" t="s">
        <v>4977</v>
      </c>
      <c r="F4124" s="9" t="s">
        <v>270</v>
      </c>
      <c r="G4124" s="10">
        <v>32.495249999999999</v>
      </c>
      <c r="H4124" s="8">
        <v>0.97521613832853027</v>
      </c>
      <c r="I4124" s="8">
        <v>0</v>
      </c>
      <c r="J4124" s="11">
        <v>4.1599999999999996E-3</v>
      </c>
      <c r="K4124" s="11">
        <v>0.10534</v>
      </c>
      <c r="L4124" s="11">
        <v>0.42169000000000001</v>
      </c>
    </row>
    <row r="4125" spans="2:12" x14ac:dyDescent="0.3">
      <c r="B4125" s="9" t="s">
        <v>4987</v>
      </c>
      <c r="C4125" s="9" t="s">
        <v>4988</v>
      </c>
      <c r="D4125" s="9" t="s">
        <v>5008</v>
      </c>
      <c r="E4125" s="6" t="s">
        <v>5009</v>
      </c>
      <c r="F4125" s="9" t="s">
        <v>30</v>
      </c>
      <c r="G4125" s="10">
        <v>53.63344</v>
      </c>
      <c r="H4125" s="8">
        <v>1</v>
      </c>
      <c r="I4125" s="8">
        <v>2.4777006937561942E-4</v>
      </c>
      <c r="J4125" s="11">
        <v>4.3200000000000001E-3</v>
      </c>
      <c r="K4125" s="11">
        <v>7.3069999999999996E-2</v>
      </c>
      <c r="L4125" s="11">
        <v>0.50580999999999998</v>
      </c>
    </row>
    <row r="4126" spans="2:12" x14ac:dyDescent="0.3">
      <c r="B4126" s="9" t="s">
        <v>4987</v>
      </c>
      <c r="C4126" s="9" t="s">
        <v>4988</v>
      </c>
      <c r="D4126" s="9" t="s">
        <v>4991</v>
      </c>
      <c r="E4126" s="6" t="s">
        <v>4992</v>
      </c>
      <c r="F4126" s="9" t="s">
        <v>30</v>
      </c>
      <c r="G4126" s="10">
        <v>59.754809999999999</v>
      </c>
      <c r="H4126" s="8">
        <v>0.99840691852526176</v>
      </c>
      <c r="I4126" s="8">
        <v>0</v>
      </c>
      <c r="J4126" s="11">
        <v>4.2300000000000003E-3</v>
      </c>
      <c r="K4126" s="11">
        <v>0.17899000000000001</v>
      </c>
      <c r="L4126" s="11">
        <v>0.65317999999999998</v>
      </c>
    </row>
    <row r="4127" spans="2:12" x14ac:dyDescent="0.3">
      <c r="B4127" s="9" t="s">
        <v>4987</v>
      </c>
      <c r="C4127" s="9" t="s">
        <v>4988</v>
      </c>
      <c r="D4127" s="9" t="s">
        <v>5012</v>
      </c>
      <c r="E4127" s="6" t="s">
        <v>5013</v>
      </c>
      <c r="F4127" s="9" t="s">
        <v>30</v>
      </c>
      <c r="G4127" s="10">
        <v>58.497489999999999</v>
      </c>
      <c r="H4127" s="8">
        <v>1</v>
      </c>
      <c r="I4127" s="8">
        <v>0</v>
      </c>
      <c r="J4127" s="11">
        <v>4.6100000000000004E-3</v>
      </c>
      <c r="K4127" s="11">
        <v>6.7839999999999998E-2</v>
      </c>
      <c r="L4127" s="11">
        <v>0.58584999999999998</v>
      </c>
    </row>
    <row r="4128" spans="2:12" x14ac:dyDescent="0.3">
      <c r="B4128" s="9" t="s">
        <v>4987</v>
      </c>
      <c r="C4128" s="9" t="s">
        <v>4988</v>
      </c>
      <c r="D4128" s="9" t="s">
        <v>4995</v>
      </c>
      <c r="E4128" s="6" t="s">
        <v>4996</v>
      </c>
      <c r="F4128" s="9" t="s">
        <v>30</v>
      </c>
      <c r="G4128" s="10">
        <v>62.653770000000002</v>
      </c>
      <c r="H4128" s="8">
        <v>0.99117759877253553</v>
      </c>
      <c r="I4128" s="8">
        <v>1.9179133103183737E-3</v>
      </c>
      <c r="J4128" s="11">
        <v>9.2499999999999995E-3</v>
      </c>
      <c r="K4128" s="11">
        <v>0.21775</v>
      </c>
      <c r="L4128" s="11">
        <v>0.62505999999999995</v>
      </c>
    </row>
    <row r="4129" spans="2:12" x14ac:dyDescent="0.3">
      <c r="B4129" s="9" t="s">
        <v>4987</v>
      </c>
      <c r="C4129" s="9" t="s">
        <v>4988</v>
      </c>
      <c r="D4129" s="9" t="s">
        <v>4989</v>
      </c>
      <c r="E4129" s="6" t="s">
        <v>19842</v>
      </c>
      <c r="F4129" s="9" t="s">
        <v>30</v>
      </c>
      <c r="G4129" s="10">
        <v>60.784700000000001</v>
      </c>
      <c r="H4129" s="8">
        <v>1</v>
      </c>
      <c r="I4129" s="8">
        <v>7.9723624767472762E-4</v>
      </c>
      <c r="J4129" s="11">
        <v>2.8600000000000001E-3</v>
      </c>
      <c r="K4129" s="11">
        <v>0.10725999999999999</v>
      </c>
      <c r="L4129" s="11">
        <v>0.63175000000000003</v>
      </c>
    </row>
    <row r="4130" spans="2:12" x14ac:dyDescent="0.3">
      <c r="B4130" s="9" t="s">
        <v>4987</v>
      </c>
      <c r="C4130" s="9" t="s">
        <v>4988</v>
      </c>
      <c r="D4130" s="9" t="s">
        <v>4997</v>
      </c>
      <c r="E4130" s="6" t="s">
        <v>19843</v>
      </c>
      <c r="F4130" s="9" t="s">
        <v>30</v>
      </c>
      <c r="G4130" s="10">
        <v>58.700479999999999</v>
      </c>
      <c r="H4130" s="8">
        <v>0.9901562165632356</v>
      </c>
      <c r="I4130" s="8">
        <v>0</v>
      </c>
      <c r="J4130" s="11">
        <v>4.4799999999999996E-3</v>
      </c>
      <c r="K4130" s="11">
        <v>9.1370000000000007E-2</v>
      </c>
      <c r="L4130" s="11">
        <v>0.59809000000000001</v>
      </c>
    </row>
    <row r="4131" spans="2:12" x14ac:dyDescent="0.3">
      <c r="B4131" s="9" t="s">
        <v>4987</v>
      </c>
      <c r="C4131" s="9" t="s">
        <v>4988</v>
      </c>
      <c r="D4131" s="9" t="s">
        <v>4993</v>
      </c>
      <c r="E4131" s="6" t="s">
        <v>4994</v>
      </c>
      <c r="F4131" s="9" t="s">
        <v>30</v>
      </c>
      <c r="G4131" s="10">
        <v>60.358269999999997</v>
      </c>
      <c r="H4131" s="8">
        <v>0.99945205479452059</v>
      </c>
      <c r="I4131" s="8">
        <v>2.7397260273972603E-3</v>
      </c>
      <c r="J4131" s="11">
        <v>6.8100000000000001E-3</v>
      </c>
      <c r="K4131" s="11">
        <v>0.1678</v>
      </c>
      <c r="L4131" s="11">
        <v>0.63104000000000005</v>
      </c>
    </row>
    <row r="4132" spans="2:12" x14ac:dyDescent="0.3">
      <c r="B4132" s="9" t="s">
        <v>4987</v>
      </c>
      <c r="C4132" s="9" t="s">
        <v>4988</v>
      </c>
      <c r="D4132" s="9" t="s">
        <v>4998</v>
      </c>
      <c r="E4132" s="6" t="s">
        <v>4999</v>
      </c>
      <c r="F4132" s="9" t="s">
        <v>30</v>
      </c>
      <c r="G4132" s="10">
        <v>63.195659999999997</v>
      </c>
      <c r="H4132" s="8">
        <v>0.99594320486815413</v>
      </c>
      <c r="I4132" s="8">
        <v>2.8977108084613158E-4</v>
      </c>
      <c r="J4132" s="11">
        <v>1.529E-2</v>
      </c>
      <c r="K4132" s="11">
        <v>0.25303999999999999</v>
      </c>
      <c r="L4132" s="11">
        <v>0.69135000000000002</v>
      </c>
    </row>
    <row r="4133" spans="2:12" x14ac:dyDescent="0.3">
      <c r="B4133" s="9" t="s">
        <v>4987</v>
      </c>
      <c r="C4133" s="9" t="s">
        <v>4988</v>
      </c>
      <c r="D4133" s="9" t="s">
        <v>5010</v>
      </c>
      <c r="E4133" s="6" t="s">
        <v>5011</v>
      </c>
      <c r="F4133" s="9" t="s">
        <v>30</v>
      </c>
      <c r="G4133" s="10">
        <v>60.048380000000002</v>
      </c>
      <c r="H4133" s="8">
        <v>1</v>
      </c>
      <c r="I4133" s="8">
        <v>0</v>
      </c>
      <c r="J4133" s="11">
        <v>1.99E-3</v>
      </c>
      <c r="K4133" s="11">
        <v>0.11026</v>
      </c>
      <c r="L4133" s="11">
        <v>0.61795</v>
      </c>
    </row>
    <row r="4134" spans="2:12" x14ac:dyDescent="0.3">
      <c r="B4134" s="9" t="s">
        <v>4987</v>
      </c>
      <c r="C4134" s="9" t="s">
        <v>4988</v>
      </c>
      <c r="D4134" s="9" t="s">
        <v>4990</v>
      </c>
      <c r="E4134" s="6" t="s">
        <v>819</v>
      </c>
      <c r="F4134" s="9" t="s">
        <v>30</v>
      </c>
      <c r="G4134" s="10">
        <v>58.164619999999999</v>
      </c>
      <c r="H4134" s="8">
        <v>0.99962207105064249</v>
      </c>
      <c r="I4134" s="8">
        <v>0</v>
      </c>
      <c r="J4134" s="11">
        <v>6.5100000000000002E-3</v>
      </c>
      <c r="K4134" s="11">
        <v>0.18178</v>
      </c>
      <c r="L4134" s="11">
        <v>0.62111000000000005</v>
      </c>
    </row>
    <row r="4135" spans="2:12" x14ac:dyDescent="0.3">
      <c r="B4135" s="9" t="s">
        <v>4987</v>
      </c>
      <c r="C4135" s="9" t="s">
        <v>4988</v>
      </c>
      <c r="D4135" s="9" t="s">
        <v>5006</v>
      </c>
      <c r="E4135" s="6" t="s">
        <v>5007</v>
      </c>
      <c r="F4135" s="9" t="s">
        <v>30</v>
      </c>
      <c r="G4135" s="10">
        <v>59.318449999999999</v>
      </c>
      <c r="H4135" s="8">
        <v>0.99820788530465954</v>
      </c>
      <c r="I4135" s="8">
        <v>1.7921146953405018E-3</v>
      </c>
      <c r="J4135" s="11">
        <v>5.0699999999999999E-3</v>
      </c>
      <c r="K4135" s="11">
        <v>0.18634999999999999</v>
      </c>
      <c r="L4135" s="11">
        <v>0.55903999999999998</v>
      </c>
    </row>
    <row r="4136" spans="2:12" x14ac:dyDescent="0.3">
      <c r="B4136" s="9" t="s">
        <v>4987</v>
      </c>
      <c r="C4136" s="9" t="s">
        <v>4988</v>
      </c>
      <c r="D4136" s="9" t="s">
        <v>5002</v>
      </c>
      <c r="E4136" s="6" t="s">
        <v>5003</v>
      </c>
      <c r="F4136" s="9" t="s">
        <v>30</v>
      </c>
      <c r="G4136" s="10">
        <v>61.684100000000001</v>
      </c>
      <c r="H4136" s="8">
        <v>1</v>
      </c>
      <c r="I4136" s="8">
        <v>1.3287775246772968E-2</v>
      </c>
      <c r="J4136" s="11">
        <v>1.8290000000000001E-2</v>
      </c>
      <c r="K4136" s="11">
        <v>0.3125</v>
      </c>
      <c r="L4136" s="11">
        <v>0.63465000000000005</v>
      </c>
    </row>
    <row r="4137" spans="2:12" x14ac:dyDescent="0.3">
      <c r="B4137" s="9" t="s">
        <v>4987</v>
      </c>
      <c r="C4137" s="9" t="s">
        <v>4988</v>
      </c>
      <c r="D4137" s="9" t="s">
        <v>5000</v>
      </c>
      <c r="E4137" s="6" t="s">
        <v>5001</v>
      </c>
      <c r="F4137" s="9" t="s">
        <v>30</v>
      </c>
      <c r="G4137" s="10">
        <v>64.863619999999997</v>
      </c>
      <c r="H4137" s="8">
        <v>0.99297188755020083</v>
      </c>
      <c r="I4137" s="8">
        <v>9.4377510040160647E-3</v>
      </c>
      <c r="J4137" s="11">
        <v>1.9980000000000001E-2</v>
      </c>
      <c r="K4137" s="11">
        <v>0.29476000000000002</v>
      </c>
      <c r="L4137" s="11">
        <v>0.68110999999999999</v>
      </c>
    </row>
    <row r="4138" spans="2:12" x14ac:dyDescent="0.3">
      <c r="B4138" s="9" t="s">
        <v>4987</v>
      </c>
      <c r="C4138" s="9" t="s">
        <v>4988</v>
      </c>
      <c r="D4138" s="9" t="s">
        <v>5004</v>
      </c>
      <c r="E4138" s="6" t="s">
        <v>5005</v>
      </c>
      <c r="F4138" s="9" t="s">
        <v>30</v>
      </c>
      <c r="G4138" s="10">
        <v>58.35848</v>
      </c>
      <c r="H4138" s="8">
        <v>0.99969221298861188</v>
      </c>
      <c r="I4138" s="8">
        <v>1.2311480455524776E-3</v>
      </c>
      <c r="J4138" s="11">
        <v>1.005E-2</v>
      </c>
      <c r="K4138" s="11">
        <v>0.24562999999999999</v>
      </c>
      <c r="L4138" s="11">
        <v>0.60970000000000002</v>
      </c>
    </row>
    <row r="4139" spans="2:12" x14ac:dyDescent="0.3">
      <c r="B4139" s="9" t="s">
        <v>5014</v>
      </c>
      <c r="C4139" s="9" t="s">
        <v>5015</v>
      </c>
      <c r="D4139" s="9" t="s">
        <v>5026</v>
      </c>
      <c r="E4139" s="6" t="s">
        <v>5027</v>
      </c>
      <c r="F4139" s="9" t="s">
        <v>302</v>
      </c>
      <c r="G4139" s="10">
        <v>45.940600000000003</v>
      </c>
      <c r="H4139" s="8">
        <v>0.9705720066212985</v>
      </c>
      <c r="I4139" s="8">
        <v>1.2874747103181902E-3</v>
      </c>
      <c r="J4139" s="11">
        <v>5.4400000000000004E-3</v>
      </c>
      <c r="K4139" s="11">
        <v>0.17077000000000001</v>
      </c>
      <c r="L4139" s="11">
        <v>0.47049000000000002</v>
      </c>
    </row>
    <row r="4140" spans="2:12" x14ac:dyDescent="0.3">
      <c r="B4140" s="9" t="s">
        <v>5014</v>
      </c>
      <c r="C4140" s="9" t="s">
        <v>5015</v>
      </c>
      <c r="D4140" s="9" t="s">
        <v>5016</v>
      </c>
      <c r="E4140" s="6" t="s">
        <v>5017</v>
      </c>
      <c r="F4140" s="9" t="s">
        <v>302</v>
      </c>
      <c r="G4140" s="10">
        <v>53.332500000000003</v>
      </c>
      <c r="H4140" s="8">
        <v>0.95318215069495249</v>
      </c>
      <c r="I4140" s="8">
        <v>1.9019751280175568E-2</v>
      </c>
      <c r="J4140" s="11">
        <v>1.367E-2</v>
      </c>
      <c r="K4140" s="11">
        <v>0.16636000000000001</v>
      </c>
      <c r="L4140" s="11">
        <v>0.52551999999999999</v>
      </c>
    </row>
    <row r="4141" spans="2:12" x14ac:dyDescent="0.3">
      <c r="B4141" s="9" t="s">
        <v>5014</v>
      </c>
      <c r="C4141" s="9" t="s">
        <v>5015</v>
      </c>
      <c r="D4141" s="9" t="s">
        <v>5034</v>
      </c>
      <c r="E4141" s="6" t="s">
        <v>5035</v>
      </c>
      <c r="F4141" s="9" t="s">
        <v>302</v>
      </c>
      <c r="G4141" s="10">
        <v>46.546700000000001</v>
      </c>
      <c r="H4141" s="8">
        <v>1</v>
      </c>
      <c r="I4141" s="8">
        <v>4.2016806722689078E-4</v>
      </c>
      <c r="J4141" s="11">
        <v>8.3400000000000002E-3</v>
      </c>
      <c r="K4141" s="11">
        <v>0.24951999999999999</v>
      </c>
      <c r="L4141" s="11">
        <v>0.56381999999999999</v>
      </c>
    </row>
    <row r="4142" spans="2:12" x14ac:dyDescent="0.3">
      <c r="B4142" s="9" t="s">
        <v>5014</v>
      </c>
      <c r="C4142" s="9" t="s">
        <v>5015</v>
      </c>
      <c r="D4142" s="9" t="s">
        <v>5018</v>
      </c>
      <c r="E4142" s="6" t="s">
        <v>5019</v>
      </c>
      <c r="F4142" s="9" t="s">
        <v>302</v>
      </c>
      <c r="G4142" s="10">
        <v>39.17333</v>
      </c>
      <c r="H4142" s="8">
        <v>0.98125249301954531</v>
      </c>
      <c r="I4142" s="8">
        <v>0</v>
      </c>
      <c r="J4142" s="11">
        <v>4.4099999999999999E-3</v>
      </c>
      <c r="K4142" s="11">
        <v>0.11097</v>
      </c>
      <c r="L4142" s="11">
        <v>0.46028000000000002</v>
      </c>
    </row>
    <row r="4143" spans="2:12" x14ac:dyDescent="0.3">
      <c r="B4143" s="9" t="s">
        <v>5014</v>
      </c>
      <c r="C4143" s="9" t="s">
        <v>5015</v>
      </c>
      <c r="D4143" s="9" t="s">
        <v>5020</v>
      </c>
      <c r="E4143" s="6" t="s">
        <v>5021</v>
      </c>
      <c r="F4143" s="9" t="s">
        <v>302</v>
      </c>
      <c r="G4143" s="10">
        <v>35.092640000000003</v>
      </c>
      <c r="H4143" s="8">
        <v>0.95538701762212808</v>
      </c>
      <c r="I4143" s="8">
        <v>8.4764666517956732E-3</v>
      </c>
      <c r="J4143" s="11">
        <v>3.2210000000000003E-2</v>
      </c>
      <c r="K4143" s="11">
        <v>0.29137000000000002</v>
      </c>
      <c r="L4143" s="11">
        <v>0.61584000000000005</v>
      </c>
    </row>
    <row r="4144" spans="2:12" x14ac:dyDescent="0.3">
      <c r="B4144" s="9" t="s">
        <v>5014</v>
      </c>
      <c r="C4144" s="9" t="s">
        <v>5015</v>
      </c>
      <c r="D4144" s="9" t="s">
        <v>5028</v>
      </c>
      <c r="E4144" s="6" t="s">
        <v>5029</v>
      </c>
      <c r="F4144" s="9" t="s">
        <v>302</v>
      </c>
      <c r="G4144" s="10">
        <v>38.531350000000003</v>
      </c>
      <c r="H4144" s="8">
        <v>0.95918367346938771</v>
      </c>
      <c r="I4144" s="8">
        <v>1.7295053614666206E-3</v>
      </c>
      <c r="J4144" s="11">
        <v>3.5839999999999997E-2</v>
      </c>
      <c r="K4144" s="11">
        <v>0.33529999999999999</v>
      </c>
      <c r="L4144" s="11">
        <v>0.57804</v>
      </c>
    </row>
    <row r="4145" spans="2:12" x14ac:dyDescent="0.3">
      <c r="B4145" s="9" t="s">
        <v>5014</v>
      </c>
      <c r="C4145" s="9" t="s">
        <v>5015</v>
      </c>
      <c r="D4145" s="9" t="s">
        <v>5024</v>
      </c>
      <c r="E4145" s="6" t="s">
        <v>5025</v>
      </c>
      <c r="F4145" s="9" t="s">
        <v>302</v>
      </c>
      <c r="G4145" s="10">
        <v>59.153759999999998</v>
      </c>
      <c r="H4145" s="8">
        <v>1</v>
      </c>
      <c r="I4145" s="8">
        <v>0</v>
      </c>
      <c r="J4145" s="11">
        <v>6.2599999999999999E-3</v>
      </c>
      <c r="K4145" s="11">
        <v>0.24268999999999999</v>
      </c>
      <c r="L4145" s="11">
        <v>0.63256999999999997</v>
      </c>
    </row>
    <row r="4146" spans="2:12" x14ac:dyDescent="0.3">
      <c r="B4146" s="9" t="s">
        <v>5014</v>
      </c>
      <c r="C4146" s="9" t="s">
        <v>5015</v>
      </c>
      <c r="D4146" s="9" t="s">
        <v>5032</v>
      </c>
      <c r="E4146" s="6" t="s">
        <v>5033</v>
      </c>
      <c r="F4146" s="9" t="s">
        <v>302</v>
      </c>
      <c r="G4146" s="10">
        <v>44.576770000000003</v>
      </c>
      <c r="H4146" s="8">
        <v>0.99538410814375211</v>
      </c>
      <c r="I4146" s="8">
        <v>2.3079459281239697E-3</v>
      </c>
      <c r="J4146" s="11">
        <v>2.7699999999999999E-3</v>
      </c>
      <c r="K4146" s="11">
        <v>0.18251999999999999</v>
      </c>
      <c r="L4146" s="11">
        <v>0.49723000000000001</v>
      </c>
    </row>
    <row r="4147" spans="2:12" x14ac:dyDescent="0.3">
      <c r="B4147" s="9" t="s">
        <v>5014</v>
      </c>
      <c r="C4147" s="9" t="s">
        <v>5015</v>
      </c>
      <c r="D4147" s="9" t="s">
        <v>5030</v>
      </c>
      <c r="E4147" s="6" t="s">
        <v>5031</v>
      </c>
      <c r="F4147" s="9" t="s">
        <v>302</v>
      </c>
      <c r="G4147" s="10">
        <v>49.50535</v>
      </c>
      <c r="H4147" s="8">
        <v>0.99390615478366851</v>
      </c>
      <c r="I4147" s="8">
        <v>4.2656916514320535E-3</v>
      </c>
      <c r="J4147" s="11">
        <v>2.1669999999999998E-2</v>
      </c>
      <c r="K4147" s="11">
        <v>0.32729000000000003</v>
      </c>
      <c r="L4147" s="11">
        <v>0.60724999999999996</v>
      </c>
    </row>
    <row r="4148" spans="2:12" x14ac:dyDescent="0.3">
      <c r="B4148" s="9" t="s">
        <v>5014</v>
      </c>
      <c r="C4148" s="9" t="s">
        <v>5015</v>
      </c>
      <c r="D4148" s="9" t="s">
        <v>5036</v>
      </c>
      <c r="E4148" s="6" t="s">
        <v>5037</v>
      </c>
      <c r="F4148" s="9" t="s">
        <v>302</v>
      </c>
      <c r="G4148" s="10">
        <v>42.788600000000002</v>
      </c>
      <c r="H4148" s="8">
        <v>1</v>
      </c>
      <c r="I4148" s="8">
        <v>0</v>
      </c>
      <c r="J4148" s="11">
        <v>1.281E-2</v>
      </c>
      <c r="K4148" s="11">
        <v>0.23227999999999999</v>
      </c>
      <c r="L4148" s="11">
        <v>0.56362000000000001</v>
      </c>
    </row>
    <row r="4149" spans="2:12" x14ac:dyDescent="0.3">
      <c r="B4149" s="9" t="s">
        <v>5014</v>
      </c>
      <c r="C4149" s="9" t="s">
        <v>5015</v>
      </c>
      <c r="D4149" s="9" t="s">
        <v>5042</v>
      </c>
      <c r="E4149" s="6" t="s">
        <v>5043</v>
      </c>
      <c r="F4149" s="9" t="s">
        <v>302</v>
      </c>
      <c r="G4149" s="10">
        <v>53.228650000000002</v>
      </c>
      <c r="H4149" s="8">
        <v>0.98851644941030414</v>
      </c>
      <c r="I4149" s="8">
        <v>0</v>
      </c>
      <c r="J4149" s="11">
        <v>2.717E-2</v>
      </c>
      <c r="K4149" s="11">
        <v>0.22653000000000001</v>
      </c>
      <c r="L4149" s="11">
        <v>0.62204999999999999</v>
      </c>
    </row>
    <row r="4150" spans="2:12" x14ac:dyDescent="0.3">
      <c r="B4150" s="9" t="s">
        <v>5014</v>
      </c>
      <c r="C4150" s="9" t="s">
        <v>5015</v>
      </c>
      <c r="D4150" s="9" t="s">
        <v>5040</v>
      </c>
      <c r="E4150" s="6" t="s">
        <v>5041</v>
      </c>
      <c r="F4150" s="9" t="s">
        <v>302</v>
      </c>
      <c r="G4150" s="10">
        <v>55.282910000000001</v>
      </c>
      <c r="H4150" s="8">
        <v>0.98824130879345606</v>
      </c>
      <c r="I4150" s="8">
        <v>1.5337423312883436E-3</v>
      </c>
      <c r="J4150" s="11">
        <v>1.6449999999999999E-2</v>
      </c>
      <c r="K4150" s="11">
        <v>0.26258999999999999</v>
      </c>
      <c r="L4150" s="11">
        <v>0.64607000000000003</v>
      </c>
    </row>
    <row r="4151" spans="2:12" x14ac:dyDescent="0.3">
      <c r="B4151" s="9" t="s">
        <v>5014</v>
      </c>
      <c r="C4151" s="9" t="s">
        <v>5015</v>
      </c>
      <c r="D4151" s="9" t="s">
        <v>5038</v>
      </c>
      <c r="E4151" s="6" t="s">
        <v>5039</v>
      </c>
      <c r="F4151" s="9" t="s">
        <v>302</v>
      </c>
      <c r="G4151" s="10">
        <v>32.084310000000002</v>
      </c>
      <c r="H4151" s="8">
        <v>0.95815722738799658</v>
      </c>
      <c r="I4151" s="8">
        <v>0</v>
      </c>
      <c r="J4151" s="11">
        <v>7.7200000000000003E-3</v>
      </c>
      <c r="K4151" s="11">
        <v>0.18004000000000001</v>
      </c>
      <c r="L4151" s="11">
        <v>0.44266</v>
      </c>
    </row>
    <row r="4152" spans="2:12" x14ac:dyDescent="0.3">
      <c r="B4152" s="9" t="s">
        <v>5014</v>
      </c>
      <c r="C4152" s="9" t="s">
        <v>5015</v>
      </c>
      <c r="D4152" s="9" t="s">
        <v>2211</v>
      </c>
      <c r="E4152" s="6" t="s">
        <v>2212</v>
      </c>
      <c r="F4152" s="9" t="s">
        <v>302</v>
      </c>
      <c r="G4152" s="10">
        <v>26.737760000000002</v>
      </c>
      <c r="H4152" s="8">
        <v>0.88546550569323512</v>
      </c>
      <c r="I4152" s="8">
        <v>3.6503683858004017E-2</v>
      </c>
      <c r="J4152" s="11">
        <v>2.792E-2</v>
      </c>
      <c r="K4152" s="11">
        <v>0.30801000000000001</v>
      </c>
      <c r="L4152" s="11">
        <v>0.38673000000000002</v>
      </c>
    </row>
    <row r="4153" spans="2:12" x14ac:dyDescent="0.3">
      <c r="B4153" s="9" t="s">
        <v>5014</v>
      </c>
      <c r="C4153" s="9" t="s">
        <v>5015</v>
      </c>
      <c r="D4153" s="9" t="s">
        <v>5022</v>
      </c>
      <c r="E4153" s="6" t="s">
        <v>5023</v>
      </c>
      <c r="F4153" s="9" t="s">
        <v>302</v>
      </c>
      <c r="G4153" s="10">
        <v>49.705620000000003</v>
      </c>
      <c r="H4153" s="8">
        <v>0.98285553681843729</v>
      </c>
      <c r="I4153" s="8">
        <v>6.4643057897695337E-3</v>
      </c>
      <c r="J4153" s="11">
        <v>1.9359999999999999E-2</v>
      </c>
      <c r="K4153" s="11">
        <v>0.18164</v>
      </c>
      <c r="L4153" s="11">
        <v>0.57396999999999998</v>
      </c>
    </row>
    <row r="4154" spans="2:12" x14ac:dyDescent="0.3">
      <c r="B4154" s="9" t="s">
        <v>5044</v>
      </c>
      <c r="C4154" s="9" t="s">
        <v>5045</v>
      </c>
      <c r="D4154" s="9" t="s">
        <v>5064</v>
      </c>
      <c r="E4154" s="6" t="s">
        <v>5065</v>
      </c>
      <c r="F4154" s="9" t="s">
        <v>302</v>
      </c>
      <c r="G4154" s="10">
        <v>79.485330000000005</v>
      </c>
      <c r="H4154" s="8">
        <v>0.9426386233269598</v>
      </c>
      <c r="I4154" s="8">
        <v>5.4903031958481292E-2</v>
      </c>
      <c r="J4154" s="11">
        <v>5.4000000000000003E-3</v>
      </c>
      <c r="K4154" s="11">
        <v>0.22925999999999999</v>
      </c>
      <c r="L4154" s="11">
        <v>0.65612000000000004</v>
      </c>
    </row>
    <row r="4155" spans="2:12" x14ac:dyDescent="0.3">
      <c r="B4155" s="9" t="s">
        <v>5044</v>
      </c>
      <c r="C4155" s="9" t="s">
        <v>5045</v>
      </c>
      <c r="D4155" s="9" t="s">
        <v>5058</v>
      </c>
      <c r="E4155" s="6" t="s">
        <v>5059</v>
      </c>
      <c r="F4155" s="9" t="s">
        <v>302</v>
      </c>
      <c r="G4155" s="10">
        <v>83.377549999999999</v>
      </c>
      <c r="H4155" s="8">
        <v>0.97954939341421143</v>
      </c>
      <c r="I4155" s="8">
        <v>1.0918544194107453E-2</v>
      </c>
      <c r="J4155" s="11">
        <v>1.49E-3</v>
      </c>
      <c r="K4155" s="11">
        <v>6.7330000000000001E-2</v>
      </c>
      <c r="L4155" s="11">
        <v>0.76997000000000004</v>
      </c>
    </row>
    <row r="4156" spans="2:12" x14ac:dyDescent="0.3">
      <c r="B4156" s="9" t="s">
        <v>5044</v>
      </c>
      <c r="C4156" s="9" t="s">
        <v>5045</v>
      </c>
      <c r="D4156" s="9" t="s">
        <v>5048</v>
      </c>
      <c r="E4156" s="6" t="s">
        <v>5049</v>
      </c>
      <c r="F4156" s="9" t="s">
        <v>302</v>
      </c>
      <c r="G4156" s="10">
        <v>91.183840000000004</v>
      </c>
      <c r="H4156" s="8">
        <v>0.98722139673105502</v>
      </c>
      <c r="I4156" s="8">
        <v>5.9435364041604752E-3</v>
      </c>
      <c r="J4156" s="11">
        <v>5.4799999999999996E-3</v>
      </c>
      <c r="K4156" s="11">
        <v>0.18865000000000001</v>
      </c>
      <c r="L4156" s="11">
        <v>0.63561999999999996</v>
      </c>
    </row>
    <row r="4157" spans="2:12" x14ac:dyDescent="0.3">
      <c r="B4157" s="9" t="s">
        <v>5044</v>
      </c>
      <c r="C4157" s="9" t="s">
        <v>5045</v>
      </c>
      <c r="D4157" s="9" t="s">
        <v>5050</v>
      </c>
      <c r="E4157" s="6" t="s">
        <v>5051</v>
      </c>
      <c r="F4157" s="9" t="s">
        <v>302</v>
      </c>
      <c r="G4157" s="10">
        <v>76.51782</v>
      </c>
      <c r="H4157" s="8">
        <v>0.99084306915061571</v>
      </c>
      <c r="I4157" s="8">
        <v>6.3151247237132932E-4</v>
      </c>
      <c r="J4157" s="11">
        <v>2.7799999999999999E-3</v>
      </c>
      <c r="K4157" s="11">
        <v>7.7740000000000004E-2</v>
      </c>
      <c r="L4157" s="11">
        <v>0.53632999999999997</v>
      </c>
    </row>
    <row r="4158" spans="2:12" x14ac:dyDescent="0.3">
      <c r="B4158" s="9" t="s">
        <v>5044</v>
      </c>
      <c r="C4158" s="9" t="s">
        <v>5045</v>
      </c>
      <c r="D4158" s="9" t="s">
        <v>5046</v>
      </c>
      <c r="E4158" s="6" t="s">
        <v>5047</v>
      </c>
      <c r="F4158" s="9" t="s">
        <v>302</v>
      </c>
      <c r="G4158" s="10">
        <v>71.475520000000003</v>
      </c>
      <c r="H4158" s="8">
        <v>0.97461259479063633</v>
      </c>
      <c r="I4158" s="8">
        <v>2.274975272007913E-2</v>
      </c>
      <c r="J4158" s="11">
        <v>1.32E-3</v>
      </c>
      <c r="K4158" s="11">
        <v>0.14435999999999999</v>
      </c>
      <c r="L4158" s="11">
        <v>0.61211000000000004</v>
      </c>
    </row>
    <row r="4159" spans="2:12" x14ac:dyDescent="0.3">
      <c r="B4159" s="9" t="s">
        <v>5044</v>
      </c>
      <c r="C4159" s="9" t="s">
        <v>5045</v>
      </c>
      <c r="D4159" s="9" t="s">
        <v>5052</v>
      </c>
      <c r="E4159" s="6" t="s">
        <v>5053</v>
      </c>
      <c r="F4159" s="9" t="s">
        <v>302</v>
      </c>
      <c r="G4159" s="10">
        <v>26.342649999999999</v>
      </c>
      <c r="H4159" s="8">
        <v>0.84508268059181901</v>
      </c>
      <c r="I4159" s="8">
        <v>2.4949231215549754E-2</v>
      </c>
      <c r="J4159" s="11">
        <v>2.8840000000000001E-2</v>
      </c>
      <c r="K4159" s="11">
        <v>0.22836999999999999</v>
      </c>
      <c r="L4159" s="11">
        <v>0.32529999999999998</v>
      </c>
    </row>
    <row r="4160" spans="2:12" x14ac:dyDescent="0.3">
      <c r="B4160" s="9" t="s">
        <v>5044</v>
      </c>
      <c r="C4160" s="9" t="s">
        <v>5045</v>
      </c>
      <c r="D4160" s="9" t="s">
        <v>5060</v>
      </c>
      <c r="E4160" s="6" t="s">
        <v>5061</v>
      </c>
      <c r="F4160" s="9" t="s">
        <v>302</v>
      </c>
      <c r="G4160" s="10">
        <v>83.079509999999999</v>
      </c>
      <c r="H4160" s="8">
        <v>0.98635477582845998</v>
      </c>
      <c r="I4160" s="8">
        <v>2.4366471734892786E-3</v>
      </c>
      <c r="J4160" s="11">
        <v>2.7000000000000001E-3</v>
      </c>
      <c r="K4160" s="11">
        <v>0.11265</v>
      </c>
      <c r="L4160" s="11">
        <v>0.60224</v>
      </c>
    </row>
    <row r="4161" spans="2:12" x14ac:dyDescent="0.3">
      <c r="B4161" s="9" t="s">
        <v>5044</v>
      </c>
      <c r="C4161" s="9" t="s">
        <v>5045</v>
      </c>
      <c r="D4161" s="9" t="s">
        <v>4008</v>
      </c>
      <c r="E4161" s="6" t="s">
        <v>19774</v>
      </c>
      <c r="F4161" s="9" t="s">
        <v>302</v>
      </c>
      <c r="G4161" s="10">
        <v>29.925689999999999</v>
      </c>
      <c r="H4161" s="8">
        <v>0.81110520722635493</v>
      </c>
      <c r="I4161" s="8">
        <v>7.996811902231668E-2</v>
      </c>
      <c r="J4161" s="11">
        <v>4.9189999999999998E-2</v>
      </c>
      <c r="K4161" s="11">
        <v>0.27151999999999998</v>
      </c>
      <c r="L4161" s="11">
        <v>0.46128000000000002</v>
      </c>
    </row>
    <row r="4162" spans="2:12" x14ac:dyDescent="0.3">
      <c r="B4162" s="9" t="s">
        <v>5044</v>
      </c>
      <c r="C4162" s="9" t="s">
        <v>5045</v>
      </c>
      <c r="D4162" s="9" t="s">
        <v>1736</v>
      </c>
      <c r="E4162" s="6" t="s">
        <v>1737</v>
      </c>
      <c r="F4162" s="9" t="s">
        <v>302</v>
      </c>
      <c r="G4162" s="10">
        <v>31.37576</v>
      </c>
      <c r="H4162" s="8">
        <v>0.86824093086926768</v>
      </c>
      <c r="I4162" s="8">
        <v>7.7002053388090352E-2</v>
      </c>
      <c r="J4162" s="11">
        <v>2.8320000000000001E-2</v>
      </c>
      <c r="K4162" s="11">
        <v>0.16131000000000001</v>
      </c>
      <c r="L4162" s="11">
        <v>0.44599</v>
      </c>
    </row>
    <row r="4163" spans="2:12" x14ac:dyDescent="0.3">
      <c r="B4163" s="9" t="s">
        <v>5044</v>
      </c>
      <c r="C4163" s="9" t="s">
        <v>5045</v>
      </c>
      <c r="D4163" s="9" t="s">
        <v>1734</v>
      </c>
      <c r="E4163" s="6" t="s">
        <v>1735</v>
      </c>
      <c r="F4163" s="9" t="s">
        <v>302</v>
      </c>
      <c r="G4163" s="10">
        <v>33.543819999999997</v>
      </c>
      <c r="H4163" s="8">
        <v>0.97279906405381689</v>
      </c>
      <c r="I4163" s="8">
        <v>5.5571804621234282E-3</v>
      </c>
      <c r="J4163" s="11">
        <v>1.0359999999999999E-2</v>
      </c>
      <c r="K4163" s="11">
        <v>0.19749</v>
      </c>
      <c r="L4163" s="11">
        <v>0.52071000000000001</v>
      </c>
    </row>
    <row r="4164" spans="2:12" x14ac:dyDescent="0.3">
      <c r="B4164" s="9" t="s">
        <v>5044</v>
      </c>
      <c r="C4164" s="9" t="s">
        <v>5045</v>
      </c>
      <c r="D4164" s="9" t="s">
        <v>5056</v>
      </c>
      <c r="E4164" s="6" t="s">
        <v>5057</v>
      </c>
      <c r="F4164" s="9" t="s">
        <v>302</v>
      </c>
      <c r="G4164" s="10">
        <v>89.274749999999997</v>
      </c>
      <c r="H4164" s="8">
        <v>0.99035651665692581</v>
      </c>
      <c r="I4164" s="8">
        <v>2.0455873758036236E-3</v>
      </c>
      <c r="J4164" s="11">
        <v>3.2100000000000002E-3</v>
      </c>
      <c r="K4164" s="11">
        <v>0.11218</v>
      </c>
      <c r="L4164" s="11">
        <v>0.59116999999999997</v>
      </c>
    </row>
    <row r="4165" spans="2:12" x14ac:dyDescent="0.3">
      <c r="B4165" s="9" t="s">
        <v>5044</v>
      </c>
      <c r="C4165" s="9" t="s">
        <v>5045</v>
      </c>
      <c r="D4165" s="9" t="s">
        <v>5062</v>
      </c>
      <c r="E4165" s="6" t="s">
        <v>5063</v>
      </c>
      <c r="F4165" s="9" t="s">
        <v>302</v>
      </c>
      <c r="G4165" s="10">
        <v>77.72927</v>
      </c>
      <c r="H4165" s="8">
        <v>0.98626296607793662</v>
      </c>
      <c r="I4165" s="8">
        <v>1.345668629100084E-2</v>
      </c>
      <c r="J4165" s="11">
        <v>5.7000000000000002E-3</v>
      </c>
      <c r="K4165" s="11">
        <v>0.10526000000000001</v>
      </c>
      <c r="L4165" s="11">
        <v>0.78076000000000001</v>
      </c>
    </row>
    <row r="4166" spans="2:12" x14ac:dyDescent="0.3">
      <c r="B4166" s="9" t="s">
        <v>5044</v>
      </c>
      <c r="C4166" s="9" t="s">
        <v>5045</v>
      </c>
      <c r="D4166" s="9" t="s">
        <v>723</v>
      </c>
      <c r="E4166" s="6" t="s">
        <v>19506</v>
      </c>
      <c r="F4166" s="9" t="s">
        <v>302</v>
      </c>
      <c r="G4166" s="10">
        <v>34.57931</v>
      </c>
      <c r="H4166" s="8">
        <v>0.94123505976095623</v>
      </c>
      <c r="I4166" s="8">
        <v>2.2908366533864542E-2</v>
      </c>
      <c r="J4166" s="11">
        <v>1.396E-2</v>
      </c>
      <c r="K4166" s="11">
        <v>0.16350999999999999</v>
      </c>
      <c r="L4166" s="11">
        <v>0.36092000000000002</v>
      </c>
    </row>
    <row r="4167" spans="2:12" x14ac:dyDescent="0.3">
      <c r="B4167" s="9" t="s">
        <v>5044</v>
      </c>
      <c r="C4167" s="9" t="s">
        <v>5045</v>
      </c>
      <c r="D4167" s="9" t="s">
        <v>5054</v>
      </c>
      <c r="E4167" s="6" t="s">
        <v>5055</v>
      </c>
      <c r="F4167" s="9" t="s">
        <v>302</v>
      </c>
      <c r="G4167" s="10">
        <v>91.275310000000005</v>
      </c>
      <c r="H4167" s="8">
        <v>0.99639639639639643</v>
      </c>
      <c r="I4167" s="8">
        <v>1.2012012012012011E-3</v>
      </c>
      <c r="J4167" s="11">
        <v>2.3999999999999998E-3</v>
      </c>
      <c r="K4167" s="11">
        <v>0.11743000000000001</v>
      </c>
      <c r="L4167" s="11">
        <v>0.59197999999999995</v>
      </c>
    </row>
    <row r="4168" spans="2:12" x14ac:dyDescent="0.3">
      <c r="B4168" s="9" t="s">
        <v>5066</v>
      </c>
      <c r="C4168" s="9" t="s">
        <v>5067</v>
      </c>
      <c r="D4168" s="9" t="s">
        <v>5074</v>
      </c>
      <c r="E4168" s="6" t="s">
        <v>218</v>
      </c>
      <c r="F4168" s="9" t="s">
        <v>56</v>
      </c>
      <c r="G4168" s="10">
        <v>62.439459999999997</v>
      </c>
      <c r="H4168" s="8">
        <v>0.99687233437588851</v>
      </c>
      <c r="I4168" s="8">
        <v>0</v>
      </c>
      <c r="J4168" s="11">
        <v>3.2699999999999999E-3</v>
      </c>
      <c r="K4168" s="11">
        <v>0.11652</v>
      </c>
      <c r="L4168" s="11">
        <v>0.64610000000000001</v>
      </c>
    </row>
    <row r="4169" spans="2:12" x14ac:dyDescent="0.3">
      <c r="B4169" s="9" t="s">
        <v>5066</v>
      </c>
      <c r="C4169" s="9" t="s">
        <v>5067</v>
      </c>
      <c r="D4169" s="9" t="s">
        <v>5086</v>
      </c>
      <c r="E4169" s="6" t="s">
        <v>18630</v>
      </c>
      <c r="F4169" s="9" t="s">
        <v>56</v>
      </c>
      <c r="G4169" s="10">
        <v>74.209460000000007</v>
      </c>
      <c r="H4169" s="8">
        <v>0.99303135888501737</v>
      </c>
      <c r="I4169" s="8">
        <v>0</v>
      </c>
      <c r="J4169" s="11">
        <v>9.2099999999999994E-3</v>
      </c>
      <c r="K4169" s="11">
        <v>0.15184</v>
      </c>
      <c r="L4169" s="11">
        <v>0.69071000000000005</v>
      </c>
    </row>
    <row r="4170" spans="2:12" x14ac:dyDescent="0.3">
      <c r="B4170" s="9" t="s">
        <v>5066</v>
      </c>
      <c r="C4170" s="9" t="s">
        <v>5067</v>
      </c>
      <c r="D4170" s="9" t="s">
        <v>5069</v>
      </c>
      <c r="E4170" s="6" t="s">
        <v>19844</v>
      </c>
      <c r="F4170" s="9" t="s">
        <v>56</v>
      </c>
      <c r="G4170" s="10">
        <v>50.773609999999998</v>
      </c>
      <c r="H4170" s="8">
        <v>0.97579617834394905</v>
      </c>
      <c r="I4170" s="8">
        <v>0</v>
      </c>
      <c r="J4170" s="11">
        <v>3.4430000000000002E-2</v>
      </c>
      <c r="K4170" s="11">
        <v>0.17910999999999999</v>
      </c>
      <c r="L4170" s="11">
        <v>0.75666</v>
      </c>
    </row>
    <row r="4171" spans="2:12" x14ac:dyDescent="0.3">
      <c r="B4171" s="9" t="s">
        <v>5066</v>
      </c>
      <c r="C4171" s="9" t="s">
        <v>5067</v>
      </c>
      <c r="D4171" s="9" t="s">
        <v>5076</v>
      </c>
      <c r="E4171" s="6" t="s">
        <v>5077</v>
      </c>
      <c r="F4171" s="9" t="s">
        <v>56</v>
      </c>
      <c r="G4171" s="10">
        <v>66.605699999999999</v>
      </c>
      <c r="H4171" s="8">
        <v>0.99971886421141409</v>
      </c>
      <c r="I4171" s="8">
        <v>2.8113578858588698E-4</v>
      </c>
      <c r="J4171" s="11">
        <v>1.0659999999999999E-2</v>
      </c>
      <c r="K4171" s="11">
        <v>0.25220999999999999</v>
      </c>
      <c r="L4171" s="11">
        <v>0.71396999999999999</v>
      </c>
    </row>
    <row r="4172" spans="2:12" x14ac:dyDescent="0.3">
      <c r="B4172" s="9" t="s">
        <v>5066</v>
      </c>
      <c r="C4172" s="9" t="s">
        <v>5067</v>
      </c>
      <c r="D4172" s="9" t="s">
        <v>5080</v>
      </c>
      <c r="E4172" s="6" t="s">
        <v>19845</v>
      </c>
      <c r="F4172" s="9" t="s">
        <v>56</v>
      </c>
      <c r="G4172" s="10">
        <v>48.01276</v>
      </c>
      <c r="H4172" s="8">
        <v>0.95354239256678286</v>
      </c>
      <c r="I4172" s="8">
        <v>1.016260162601626E-2</v>
      </c>
      <c r="J4172" s="11">
        <v>3.236E-2</v>
      </c>
      <c r="K4172" s="11">
        <v>0.21773000000000001</v>
      </c>
      <c r="L4172" s="11">
        <v>0.60646999999999995</v>
      </c>
    </row>
    <row r="4173" spans="2:12" x14ac:dyDescent="0.3">
      <c r="B4173" s="9" t="s">
        <v>5066</v>
      </c>
      <c r="C4173" s="9" t="s">
        <v>5067</v>
      </c>
      <c r="D4173" s="9" t="s">
        <v>5068</v>
      </c>
      <c r="E4173" s="6" t="s">
        <v>1312</v>
      </c>
      <c r="F4173" s="9" t="s">
        <v>56</v>
      </c>
      <c r="G4173" s="10">
        <v>41.348269999999999</v>
      </c>
      <c r="H4173" s="8">
        <v>0.95245813074014052</v>
      </c>
      <c r="I4173" s="8">
        <v>2.7012425715829282E-4</v>
      </c>
      <c r="J4173" s="11">
        <v>2.9499999999999998E-2</v>
      </c>
      <c r="K4173" s="11">
        <v>0.26352999999999999</v>
      </c>
      <c r="L4173" s="11">
        <v>0.62527999999999995</v>
      </c>
    </row>
    <row r="4174" spans="2:12" x14ac:dyDescent="0.3">
      <c r="B4174" s="9" t="s">
        <v>5066</v>
      </c>
      <c r="C4174" s="9" t="s">
        <v>5067</v>
      </c>
      <c r="D4174" s="9" t="s">
        <v>5085</v>
      </c>
      <c r="E4174" s="6" t="s">
        <v>19846</v>
      </c>
      <c r="F4174" s="9" t="s">
        <v>56</v>
      </c>
      <c r="G4174" s="10">
        <v>65.278189999999995</v>
      </c>
      <c r="H4174" s="8">
        <v>0.99391480730223125</v>
      </c>
      <c r="I4174" s="8">
        <v>1.0592742844264142E-2</v>
      </c>
      <c r="J4174" s="11">
        <v>1.251E-2</v>
      </c>
      <c r="K4174" s="11">
        <v>0.24110999999999999</v>
      </c>
      <c r="L4174" s="11">
        <v>0.65652999999999995</v>
      </c>
    </row>
    <row r="4175" spans="2:12" x14ac:dyDescent="0.3">
      <c r="B4175" s="9" t="s">
        <v>5066</v>
      </c>
      <c r="C4175" s="9" t="s">
        <v>5067</v>
      </c>
      <c r="D4175" s="9" t="s">
        <v>5083</v>
      </c>
      <c r="E4175" s="6" t="s">
        <v>18631</v>
      </c>
      <c r="F4175" s="9" t="s">
        <v>56</v>
      </c>
      <c r="G4175" s="10">
        <v>70.316990000000004</v>
      </c>
      <c r="H4175" s="8">
        <v>1</v>
      </c>
      <c r="I4175" s="8">
        <v>1.5109466543324082E-2</v>
      </c>
      <c r="J4175" s="11">
        <v>9.2899999999999996E-3</v>
      </c>
      <c r="K4175" s="11">
        <v>0.16602</v>
      </c>
      <c r="L4175" s="11">
        <v>0.62268000000000001</v>
      </c>
    </row>
    <row r="4176" spans="2:12" x14ac:dyDescent="0.3">
      <c r="B4176" s="9" t="s">
        <v>5066</v>
      </c>
      <c r="C4176" s="9" t="s">
        <v>5067</v>
      </c>
      <c r="D4176" s="9" t="s">
        <v>5081</v>
      </c>
      <c r="E4176" s="6" t="s">
        <v>5082</v>
      </c>
      <c r="F4176" s="9" t="s">
        <v>56</v>
      </c>
      <c r="G4176" s="10">
        <v>68.464079999999996</v>
      </c>
      <c r="H4176" s="8">
        <v>0.9780626780626781</v>
      </c>
      <c r="I4176" s="8">
        <v>3.7037037037037038E-3</v>
      </c>
      <c r="J4176" s="11">
        <v>3.279E-2</v>
      </c>
      <c r="K4176" s="11">
        <v>0.23102</v>
      </c>
      <c r="L4176" s="11">
        <v>0.73028999999999999</v>
      </c>
    </row>
    <row r="4177" spans="2:12" x14ac:dyDescent="0.3">
      <c r="B4177" s="9" t="s">
        <v>5066</v>
      </c>
      <c r="C4177" s="9" t="s">
        <v>5067</v>
      </c>
      <c r="D4177" s="9" t="s">
        <v>5070</v>
      </c>
      <c r="E4177" s="6" t="s">
        <v>5071</v>
      </c>
      <c r="F4177" s="9" t="s">
        <v>56</v>
      </c>
      <c r="G4177" s="10">
        <v>57.88552</v>
      </c>
      <c r="H4177" s="8">
        <v>0.99576629974597797</v>
      </c>
      <c r="I4177" s="8">
        <v>0</v>
      </c>
      <c r="J4177" s="11">
        <v>7.43E-3</v>
      </c>
      <c r="K4177" s="11">
        <v>0.17155999999999999</v>
      </c>
      <c r="L4177" s="11">
        <v>0.60453000000000001</v>
      </c>
    </row>
    <row r="4178" spans="2:12" x14ac:dyDescent="0.3">
      <c r="B4178" s="9" t="s">
        <v>5066</v>
      </c>
      <c r="C4178" s="9" t="s">
        <v>5067</v>
      </c>
      <c r="D4178" s="9" t="s">
        <v>5072</v>
      </c>
      <c r="E4178" s="6" t="s">
        <v>5073</v>
      </c>
      <c r="F4178" s="9" t="s">
        <v>56</v>
      </c>
      <c r="G4178" s="10">
        <v>65.015699999999995</v>
      </c>
      <c r="H4178" s="8">
        <v>0.99100928074245942</v>
      </c>
      <c r="I4178" s="8">
        <v>1.1600928074245939E-3</v>
      </c>
      <c r="J4178" s="11">
        <v>4.8590000000000001E-2</v>
      </c>
      <c r="K4178" s="11">
        <v>0.19076000000000001</v>
      </c>
      <c r="L4178" s="11">
        <v>0.76907999999999999</v>
      </c>
    </row>
    <row r="4179" spans="2:12" x14ac:dyDescent="0.3">
      <c r="B4179" s="9" t="s">
        <v>5066</v>
      </c>
      <c r="C4179" s="9" t="s">
        <v>5067</v>
      </c>
      <c r="D4179" s="9" t="s">
        <v>5084</v>
      </c>
      <c r="E4179" s="6" t="s">
        <v>18632</v>
      </c>
      <c r="F4179" s="9" t="s">
        <v>56</v>
      </c>
      <c r="G4179" s="10">
        <v>58.888539999999999</v>
      </c>
      <c r="H4179" s="8">
        <v>0.99382155188079224</v>
      </c>
      <c r="I4179" s="8">
        <v>1.8171906232963838E-4</v>
      </c>
      <c r="J4179" s="11">
        <v>4.2199999999999998E-3</v>
      </c>
      <c r="K4179" s="11">
        <v>0.10455</v>
      </c>
      <c r="L4179" s="11">
        <v>0.56728000000000001</v>
      </c>
    </row>
    <row r="4180" spans="2:12" x14ac:dyDescent="0.3">
      <c r="B4180" s="9" t="s">
        <v>5066</v>
      </c>
      <c r="C4180" s="9" t="s">
        <v>5067</v>
      </c>
      <c r="D4180" s="9" t="s">
        <v>5078</v>
      </c>
      <c r="E4180" s="6" t="s">
        <v>5079</v>
      </c>
      <c r="F4180" s="9" t="s">
        <v>56</v>
      </c>
      <c r="G4180" s="10">
        <v>48.539250000000003</v>
      </c>
      <c r="H4180" s="8">
        <v>0.98574660633484168</v>
      </c>
      <c r="I4180" s="8">
        <v>6.7873303167420812E-4</v>
      </c>
      <c r="J4180" s="11">
        <v>6.1799999999999997E-3</v>
      </c>
      <c r="K4180" s="11">
        <v>8.2150000000000001E-2</v>
      </c>
      <c r="L4180" s="11">
        <v>0.51544000000000001</v>
      </c>
    </row>
    <row r="4181" spans="2:12" x14ac:dyDescent="0.3">
      <c r="B4181" s="9" t="s">
        <v>5088</v>
      </c>
      <c r="C4181" s="9" t="s">
        <v>5089</v>
      </c>
      <c r="D4181" s="9" t="s">
        <v>5099</v>
      </c>
      <c r="E4181" s="6" t="s">
        <v>5100</v>
      </c>
      <c r="F4181" s="9" t="s">
        <v>270</v>
      </c>
      <c r="G4181" s="10">
        <v>52.368980000000001</v>
      </c>
      <c r="H4181" s="8">
        <v>0.98200423429781225</v>
      </c>
      <c r="I4181" s="8">
        <v>5.6457304163726185E-3</v>
      </c>
      <c r="J4181" s="11">
        <v>2.7899999999999999E-3</v>
      </c>
      <c r="K4181" s="11">
        <v>6.3020000000000007E-2</v>
      </c>
      <c r="L4181" s="11">
        <v>0.51461999999999997</v>
      </c>
    </row>
    <row r="4182" spans="2:12" x14ac:dyDescent="0.3">
      <c r="B4182" s="9" t="s">
        <v>5088</v>
      </c>
      <c r="C4182" s="9" t="s">
        <v>5089</v>
      </c>
      <c r="D4182" s="9" t="s">
        <v>5115</v>
      </c>
      <c r="E4182" s="6" t="s">
        <v>5116</v>
      </c>
      <c r="F4182" s="9" t="s">
        <v>270</v>
      </c>
      <c r="G4182" s="10">
        <v>51.704880000000003</v>
      </c>
      <c r="H4182" s="8">
        <v>1</v>
      </c>
      <c r="I4182" s="8">
        <v>0</v>
      </c>
      <c r="J4182" s="11">
        <v>2.65E-3</v>
      </c>
      <c r="K4182" s="11">
        <v>6.7400000000000002E-2</v>
      </c>
      <c r="L4182" s="11">
        <v>0.57326999999999995</v>
      </c>
    </row>
    <row r="4183" spans="2:12" x14ac:dyDescent="0.3">
      <c r="B4183" s="9" t="s">
        <v>5088</v>
      </c>
      <c r="C4183" s="9" t="s">
        <v>5089</v>
      </c>
      <c r="D4183" s="9" t="s">
        <v>5105</v>
      </c>
      <c r="E4183" s="6" t="s">
        <v>5106</v>
      </c>
      <c r="F4183" s="9" t="s">
        <v>270</v>
      </c>
      <c r="G4183" s="10">
        <v>45.174900000000001</v>
      </c>
      <c r="H4183" s="8">
        <v>0.94056731202161192</v>
      </c>
      <c r="I4183" s="8">
        <v>7.6542098153984696E-3</v>
      </c>
      <c r="J4183" s="11">
        <v>5.5500000000000002E-3</v>
      </c>
      <c r="K4183" s="11">
        <v>8.5529999999999995E-2</v>
      </c>
      <c r="L4183" s="11">
        <v>0.50948000000000004</v>
      </c>
    </row>
    <row r="4184" spans="2:12" x14ac:dyDescent="0.3">
      <c r="B4184" s="9" t="s">
        <v>5088</v>
      </c>
      <c r="C4184" s="9" t="s">
        <v>5089</v>
      </c>
      <c r="D4184" s="9" t="s">
        <v>5107</v>
      </c>
      <c r="E4184" s="6" t="s">
        <v>5108</v>
      </c>
      <c r="F4184" s="9" t="s">
        <v>270</v>
      </c>
      <c r="G4184" s="10">
        <v>33.093910000000001</v>
      </c>
      <c r="H4184" s="8">
        <v>0.89603960396039606</v>
      </c>
      <c r="I4184" s="8">
        <v>0</v>
      </c>
      <c r="J4184" s="11">
        <v>6.9800000000000001E-3</v>
      </c>
      <c r="K4184" s="11">
        <v>0.26500000000000001</v>
      </c>
      <c r="L4184" s="11">
        <v>0.48302</v>
      </c>
    </row>
    <row r="4185" spans="2:12" x14ac:dyDescent="0.3">
      <c r="B4185" s="9" t="s">
        <v>5088</v>
      </c>
      <c r="C4185" s="9" t="s">
        <v>5089</v>
      </c>
      <c r="D4185" s="9" t="s">
        <v>5117</v>
      </c>
      <c r="E4185" s="6" t="s">
        <v>18633</v>
      </c>
      <c r="F4185" s="9" t="s">
        <v>270</v>
      </c>
      <c r="G4185" s="10">
        <v>39.978749999999998</v>
      </c>
      <c r="H4185" s="8">
        <v>0.95327868852459019</v>
      </c>
      <c r="I4185" s="8">
        <v>0</v>
      </c>
      <c r="J4185" s="11">
        <v>4.5700000000000003E-3</v>
      </c>
      <c r="K4185" s="11">
        <v>0.11745999999999999</v>
      </c>
      <c r="L4185" s="11">
        <v>0.49223</v>
      </c>
    </row>
    <row r="4186" spans="2:12" x14ac:dyDescent="0.3">
      <c r="B4186" s="9" t="s">
        <v>5088</v>
      </c>
      <c r="C4186" s="9" t="s">
        <v>5089</v>
      </c>
      <c r="D4186" s="9" t="s">
        <v>2588</v>
      </c>
      <c r="E4186" s="6" t="s">
        <v>2589</v>
      </c>
      <c r="F4186" s="9" t="s">
        <v>270</v>
      </c>
      <c r="G4186" s="10">
        <v>37.270899999999997</v>
      </c>
      <c r="H4186" s="8">
        <v>0.99881129271916791</v>
      </c>
      <c r="I4186" s="8">
        <v>0</v>
      </c>
      <c r="J4186" s="11">
        <v>1.123E-2</v>
      </c>
      <c r="K4186" s="11">
        <v>0.19775000000000001</v>
      </c>
      <c r="L4186" s="11">
        <v>0.58406999999999998</v>
      </c>
    </row>
    <row r="4187" spans="2:12" x14ac:dyDescent="0.3">
      <c r="B4187" s="9" t="s">
        <v>5088</v>
      </c>
      <c r="C4187" s="9" t="s">
        <v>5089</v>
      </c>
      <c r="D4187" s="9" t="s">
        <v>5113</v>
      </c>
      <c r="E4187" s="6" t="s">
        <v>5114</v>
      </c>
      <c r="F4187" s="9" t="s">
        <v>270</v>
      </c>
      <c r="G4187" s="10">
        <v>34.324669999999998</v>
      </c>
      <c r="H4187" s="8">
        <v>0.85285446261056019</v>
      </c>
      <c r="I4187" s="8">
        <v>6.1645671401768963E-3</v>
      </c>
      <c r="J4187" s="11">
        <v>5.5599999999999998E-3</v>
      </c>
      <c r="K4187" s="11">
        <v>0.10743999999999999</v>
      </c>
      <c r="L4187" s="11">
        <v>0.34794999999999998</v>
      </c>
    </row>
    <row r="4188" spans="2:12" x14ac:dyDescent="0.3">
      <c r="B4188" s="9" t="s">
        <v>5088</v>
      </c>
      <c r="C4188" s="9" t="s">
        <v>5089</v>
      </c>
      <c r="D4188" s="9" t="s">
        <v>2584</v>
      </c>
      <c r="E4188" s="6" t="s">
        <v>2585</v>
      </c>
      <c r="F4188" s="9" t="s">
        <v>270</v>
      </c>
      <c r="G4188" s="10">
        <v>44.42792</v>
      </c>
      <c r="H4188" s="8">
        <v>0.89612452350698857</v>
      </c>
      <c r="I4188" s="8">
        <v>0</v>
      </c>
      <c r="J4188" s="11">
        <v>3.9300000000000003E-3</v>
      </c>
      <c r="K4188" s="11">
        <v>4.6809999999999997E-2</v>
      </c>
      <c r="L4188" s="11">
        <v>0.44943</v>
      </c>
    </row>
    <row r="4189" spans="2:12" x14ac:dyDescent="0.3">
      <c r="B4189" s="9" t="s">
        <v>5088</v>
      </c>
      <c r="C4189" s="9" t="s">
        <v>5089</v>
      </c>
      <c r="D4189" s="9" t="s">
        <v>5090</v>
      </c>
      <c r="E4189" s="6" t="s">
        <v>5091</v>
      </c>
      <c r="F4189" s="9" t="s">
        <v>270</v>
      </c>
      <c r="G4189" s="10">
        <v>30.77814</v>
      </c>
      <c r="H4189" s="8">
        <v>0.90911418330773175</v>
      </c>
      <c r="I4189" s="8">
        <v>5.1715309779825906E-2</v>
      </c>
      <c r="J4189" s="11">
        <v>1.472E-2</v>
      </c>
      <c r="K4189" s="11">
        <v>0.35115000000000002</v>
      </c>
      <c r="L4189" s="11">
        <v>0.43822</v>
      </c>
    </row>
    <row r="4190" spans="2:12" x14ac:dyDescent="0.3">
      <c r="B4190" s="9" t="s">
        <v>5088</v>
      </c>
      <c r="C4190" s="9" t="s">
        <v>5089</v>
      </c>
      <c r="D4190" s="9" t="s">
        <v>5103</v>
      </c>
      <c r="E4190" s="6" t="s">
        <v>5104</v>
      </c>
      <c r="F4190" s="9" t="s">
        <v>270</v>
      </c>
      <c r="G4190" s="10">
        <v>49.054589999999997</v>
      </c>
      <c r="H4190" s="8">
        <v>0.97893744105627156</v>
      </c>
      <c r="I4190" s="8">
        <v>0</v>
      </c>
      <c r="J4190" s="11">
        <v>4.5199999999999997E-3</v>
      </c>
      <c r="K4190" s="11">
        <v>0.16642000000000001</v>
      </c>
      <c r="L4190" s="11">
        <v>0.56513999999999998</v>
      </c>
    </row>
    <row r="4191" spans="2:12" x14ac:dyDescent="0.3">
      <c r="B4191" s="9" t="s">
        <v>5088</v>
      </c>
      <c r="C4191" s="9" t="s">
        <v>5089</v>
      </c>
      <c r="D4191" s="9" t="s">
        <v>5109</v>
      </c>
      <c r="E4191" s="6" t="s">
        <v>5110</v>
      </c>
      <c r="F4191" s="9" t="s">
        <v>270</v>
      </c>
      <c r="G4191" s="10">
        <v>32.691079999999999</v>
      </c>
      <c r="H4191" s="8">
        <v>0.86818980667838308</v>
      </c>
      <c r="I4191" s="8">
        <v>0</v>
      </c>
      <c r="J4191" s="11">
        <v>5.7000000000000002E-3</v>
      </c>
      <c r="K4191" s="11">
        <v>0.10342</v>
      </c>
      <c r="L4191" s="11">
        <v>0.36686000000000002</v>
      </c>
    </row>
    <row r="4192" spans="2:12" x14ac:dyDescent="0.3">
      <c r="B4192" s="9" t="s">
        <v>5088</v>
      </c>
      <c r="C4192" s="9" t="s">
        <v>5089</v>
      </c>
      <c r="D4192" s="9" t="s">
        <v>5095</v>
      </c>
      <c r="E4192" s="6" t="s">
        <v>5096</v>
      </c>
      <c r="F4192" s="9" t="s">
        <v>270</v>
      </c>
      <c r="G4192" s="10">
        <v>43.594270000000002</v>
      </c>
      <c r="H4192" s="8">
        <v>0.89260143198090691</v>
      </c>
      <c r="I4192" s="8">
        <v>1.0607265977194379E-3</v>
      </c>
      <c r="J4192" s="11">
        <v>9.9699999999999997E-3</v>
      </c>
      <c r="K4192" s="11">
        <v>0.21035999999999999</v>
      </c>
      <c r="L4192" s="11">
        <v>0.45641999999999999</v>
      </c>
    </row>
    <row r="4193" spans="2:12" x14ac:dyDescent="0.3">
      <c r="B4193" s="9" t="s">
        <v>5088</v>
      </c>
      <c r="C4193" s="9" t="s">
        <v>5089</v>
      </c>
      <c r="D4193" s="9" t="s">
        <v>5101</v>
      </c>
      <c r="E4193" s="6" t="s">
        <v>5102</v>
      </c>
      <c r="F4193" s="9" t="s">
        <v>270</v>
      </c>
      <c r="G4193" s="10">
        <v>31.168970000000002</v>
      </c>
      <c r="H4193" s="8">
        <v>0.9938342967244701</v>
      </c>
      <c r="I4193" s="8">
        <v>0</v>
      </c>
      <c r="J4193" s="11">
        <v>1.162E-2</v>
      </c>
      <c r="K4193" s="11">
        <v>0.35171999999999998</v>
      </c>
      <c r="L4193" s="11">
        <v>0.48603000000000002</v>
      </c>
    </row>
    <row r="4194" spans="2:12" x14ac:dyDescent="0.3">
      <c r="B4194" s="9" t="s">
        <v>5088</v>
      </c>
      <c r="C4194" s="9" t="s">
        <v>5089</v>
      </c>
      <c r="D4194" s="9" t="s">
        <v>5097</v>
      </c>
      <c r="E4194" s="6" t="s">
        <v>5098</v>
      </c>
      <c r="F4194" s="9" t="s">
        <v>270</v>
      </c>
      <c r="G4194" s="10">
        <v>53.873489999999997</v>
      </c>
      <c r="H4194" s="8">
        <v>0.99524564183835185</v>
      </c>
      <c r="I4194" s="8">
        <v>0</v>
      </c>
      <c r="J4194" s="11">
        <v>4.0499999999999998E-3</v>
      </c>
      <c r="K4194" s="11">
        <v>5.5599999999999997E-2</v>
      </c>
      <c r="L4194" s="11">
        <v>0.54491999999999996</v>
      </c>
    </row>
    <row r="4195" spans="2:12" x14ac:dyDescent="0.3">
      <c r="B4195" s="9" t="s">
        <v>5088</v>
      </c>
      <c r="C4195" s="9" t="s">
        <v>5089</v>
      </c>
      <c r="D4195" s="9" t="s">
        <v>5094</v>
      </c>
      <c r="E4195" s="6" t="s">
        <v>19847</v>
      </c>
      <c r="F4195" s="9" t="s">
        <v>270</v>
      </c>
      <c r="G4195" s="10">
        <v>59.017319999999998</v>
      </c>
      <c r="H4195" s="8">
        <v>1</v>
      </c>
      <c r="I4195" s="8">
        <v>0</v>
      </c>
      <c r="J4195" s="11">
        <v>1.7799999999999999E-3</v>
      </c>
      <c r="K4195" s="11">
        <v>6.2780000000000002E-2</v>
      </c>
      <c r="L4195" s="11">
        <v>0.61309000000000002</v>
      </c>
    </row>
    <row r="4196" spans="2:12" x14ac:dyDescent="0.3">
      <c r="B4196" s="9" t="s">
        <v>5088</v>
      </c>
      <c r="C4196" s="9" t="s">
        <v>5089</v>
      </c>
      <c r="D4196" s="9" t="s">
        <v>5111</v>
      </c>
      <c r="E4196" s="6" t="s">
        <v>5112</v>
      </c>
      <c r="F4196" s="9" t="s">
        <v>270</v>
      </c>
      <c r="G4196" s="10">
        <v>42.048569999999998</v>
      </c>
      <c r="H4196" s="8">
        <v>0.93544271497831077</v>
      </c>
      <c r="I4196" s="8">
        <v>0</v>
      </c>
      <c r="J4196" s="11">
        <v>3.81E-3</v>
      </c>
      <c r="K4196" s="11">
        <v>9.3549999999999994E-2</v>
      </c>
      <c r="L4196" s="11">
        <v>0.45254</v>
      </c>
    </row>
    <row r="4197" spans="2:12" x14ac:dyDescent="0.3">
      <c r="B4197" s="9" t="s">
        <v>5088</v>
      </c>
      <c r="C4197" s="9" t="s">
        <v>5089</v>
      </c>
      <c r="D4197" s="9" t="s">
        <v>5092</v>
      </c>
      <c r="E4197" s="6" t="s">
        <v>5093</v>
      </c>
      <c r="F4197" s="9" t="s">
        <v>270</v>
      </c>
      <c r="G4197" s="10">
        <v>42.71546</v>
      </c>
      <c r="H4197" s="8">
        <v>0.99283289324783097</v>
      </c>
      <c r="I4197" s="8">
        <v>0</v>
      </c>
      <c r="J4197" s="11">
        <v>2.4399999999999999E-3</v>
      </c>
      <c r="K4197" s="11">
        <v>5.6099999999999997E-2</v>
      </c>
      <c r="L4197" s="11">
        <v>0.47023999999999999</v>
      </c>
    </row>
    <row r="4198" spans="2:12" x14ac:dyDescent="0.3">
      <c r="B4198" s="9" t="s">
        <v>5118</v>
      </c>
      <c r="C4198" s="9" t="s">
        <v>5119</v>
      </c>
      <c r="D4198" s="9" t="s">
        <v>5139</v>
      </c>
      <c r="E4198" s="6" t="s">
        <v>5140</v>
      </c>
      <c r="F4198" s="9" t="s">
        <v>270</v>
      </c>
      <c r="G4198" s="10">
        <v>65.767579999999995</v>
      </c>
      <c r="H4198" s="8">
        <v>0.98884906411788132</v>
      </c>
      <c r="I4198" s="8">
        <v>0</v>
      </c>
      <c r="J4198" s="11">
        <v>3.2799999999999999E-3</v>
      </c>
      <c r="K4198" s="11">
        <v>9.4259999999999997E-2</v>
      </c>
      <c r="L4198" s="11">
        <v>0.66720999999999997</v>
      </c>
    </row>
    <row r="4199" spans="2:12" x14ac:dyDescent="0.3">
      <c r="B4199" s="9" t="s">
        <v>5118</v>
      </c>
      <c r="C4199" s="9" t="s">
        <v>5119</v>
      </c>
      <c r="D4199" s="9" t="s">
        <v>5135</v>
      </c>
      <c r="E4199" s="6" t="s">
        <v>5136</v>
      </c>
      <c r="F4199" s="9" t="s">
        <v>270</v>
      </c>
      <c r="G4199" s="10">
        <v>71.367500000000007</v>
      </c>
      <c r="H4199" s="8">
        <v>1</v>
      </c>
      <c r="I4199" s="8">
        <v>0</v>
      </c>
      <c r="J4199" s="11">
        <v>3.9500000000000004E-3</v>
      </c>
      <c r="K4199" s="11">
        <v>0.1094</v>
      </c>
      <c r="L4199" s="11">
        <v>0.74712999999999996</v>
      </c>
    </row>
    <row r="4200" spans="2:12" x14ac:dyDescent="0.3">
      <c r="B4200" s="9" t="s">
        <v>5118</v>
      </c>
      <c r="C4200" s="9" t="s">
        <v>5119</v>
      </c>
      <c r="D4200" s="9" t="s">
        <v>1623</v>
      </c>
      <c r="E4200" s="6" t="s">
        <v>1624</v>
      </c>
      <c r="F4200" s="9" t="s">
        <v>270</v>
      </c>
      <c r="G4200" s="10">
        <v>48.344160000000002</v>
      </c>
      <c r="H4200" s="8">
        <v>0.98439125910509884</v>
      </c>
      <c r="I4200" s="8">
        <v>0</v>
      </c>
      <c r="J4200" s="11">
        <v>5.8199999999999997E-3</v>
      </c>
      <c r="K4200" s="11">
        <v>0.15337000000000001</v>
      </c>
      <c r="L4200" s="11">
        <v>0.60185</v>
      </c>
    </row>
    <row r="4201" spans="2:12" x14ac:dyDescent="0.3">
      <c r="B4201" s="9" t="s">
        <v>5118</v>
      </c>
      <c r="C4201" s="9" t="s">
        <v>5119</v>
      </c>
      <c r="D4201" s="9" t="s">
        <v>5121</v>
      </c>
      <c r="E4201" s="6" t="s">
        <v>5122</v>
      </c>
      <c r="F4201" s="9" t="s">
        <v>270</v>
      </c>
      <c r="G4201" s="10">
        <v>51.524830000000001</v>
      </c>
      <c r="H4201" s="8">
        <v>0.99813293502613887</v>
      </c>
      <c r="I4201" s="8">
        <v>0</v>
      </c>
      <c r="J4201" s="11">
        <v>3.4399999999999999E-3</v>
      </c>
      <c r="K4201" s="11">
        <v>9.7170000000000006E-2</v>
      </c>
      <c r="L4201" s="11">
        <v>0.64690000000000003</v>
      </c>
    </row>
    <row r="4202" spans="2:12" x14ac:dyDescent="0.3">
      <c r="B4202" s="9" t="s">
        <v>5118</v>
      </c>
      <c r="C4202" s="9" t="s">
        <v>5119</v>
      </c>
      <c r="D4202" s="9" t="s">
        <v>5131</v>
      </c>
      <c r="E4202" s="6" t="s">
        <v>5132</v>
      </c>
      <c r="F4202" s="9" t="s">
        <v>270</v>
      </c>
      <c r="G4202" s="10">
        <v>62.441920000000003</v>
      </c>
      <c r="H4202" s="8">
        <v>0.94797047970479709</v>
      </c>
      <c r="I4202" s="8">
        <v>4.7970479704797049E-3</v>
      </c>
      <c r="J4202" s="11">
        <v>6.9899999999999997E-3</v>
      </c>
      <c r="K4202" s="11">
        <v>0.13020000000000001</v>
      </c>
      <c r="L4202" s="11">
        <v>0.65861999999999998</v>
      </c>
    </row>
    <row r="4203" spans="2:12" x14ac:dyDescent="0.3">
      <c r="B4203" s="9" t="s">
        <v>5118</v>
      </c>
      <c r="C4203" s="9" t="s">
        <v>5119</v>
      </c>
      <c r="D4203" s="9" t="s">
        <v>5129</v>
      </c>
      <c r="E4203" s="6" t="s">
        <v>5130</v>
      </c>
      <c r="F4203" s="9" t="s">
        <v>270</v>
      </c>
      <c r="G4203" s="10">
        <v>63.21163</v>
      </c>
      <c r="H4203" s="8">
        <v>0.98148148148148151</v>
      </c>
      <c r="I4203" s="8">
        <v>0</v>
      </c>
      <c r="J4203" s="11">
        <v>2.7699999999999999E-3</v>
      </c>
      <c r="K4203" s="11">
        <v>4.9829999999999999E-2</v>
      </c>
      <c r="L4203" s="11">
        <v>0.67271999999999998</v>
      </c>
    </row>
    <row r="4204" spans="2:12" x14ac:dyDescent="0.3">
      <c r="B4204" s="9" t="s">
        <v>5118</v>
      </c>
      <c r="C4204" s="9" t="s">
        <v>5119</v>
      </c>
      <c r="D4204" s="9" t="s">
        <v>5127</v>
      </c>
      <c r="E4204" s="6" t="s">
        <v>5128</v>
      </c>
      <c r="F4204" s="9" t="s">
        <v>270</v>
      </c>
      <c r="G4204" s="10">
        <v>65.230969999999999</v>
      </c>
      <c r="H4204" s="8">
        <v>1</v>
      </c>
      <c r="I4204" s="8">
        <v>0</v>
      </c>
      <c r="J4204" s="11">
        <v>1.07E-3</v>
      </c>
      <c r="K4204" s="11">
        <v>4.8009999999999997E-2</v>
      </c>
      <c r="L4204" s="11">
        <v>0.69808000000000003</v>
      </c>
    </row>
    <row r="4205" spans="2:12" x14ac:dyDescent="0.3">
      <c r="B4205" s="9" t="s">
        <v>5118</v>
      </c>
      <c r="C4205" s="9" t="s">
        <v>5119</v>
      </c>
      <c r="D4205" s="9" t="s">
        <v>5126</v>
      </c>
      <c r="E4205" s="6" t="s">
        <v>19848</v>
      </c>
      <c r="F4205" s="9" t="s">
        <v>270</v>
      </c>
      <c r="G4205" s="10">
        <v>61.461410000000001</v>
      </c>
      <c r="H4205" s="8">
        <v>0.99903846153846154</v>
      </c>
      <c r="I4205" s="8">
        <v>3.2051282051282051E-4</v>
      </c>
      <c r="J4205" s="11">
        <v>4.0000000000000001E-3</v>
      </c>
      <c r="K4205" s="11">
        <v>0.11720999999999999</v>
      </c>
      <c r="L4205" s="11">
        <v>0.64093999999999995</v>
      </c>
    </row>
    <row r="4206" spans="2:12" x14ac:dyDescent="0.3">
      <c r="B4206" s="9" t="s">
        <v>5118</v>
      </c>
      <c r="C4206" s="9" t="s">
        <v>5119</v>
      </c>
      <c r="D4206" s="9" t="s">
        <v>1632</v>
      </c>
      <c r="E4206" s="6" t="s">
        <v>19570</v>
      </c>
      <c r="F4206" s="9" t="s">
        <v>270</v>
      </c>
      <c r="G4206" s="10">
        <v>39.565820000000002</v>
      </c>
      <c r="H4206" s="8">
        <v>1</v>
      </c>
      <c r="I4206" s="8">
        <v>3.2041012495994872E-4</v>
      </c>
      <c r="J4206" s="11">
        <v>8.5400000000000007E-3</v>
      </c>
      <c r="K4206" s="11">
        <v>0.16994000000000001</v>
      </c>
      <c r="L4206" s="11">
        <v>0.52847999999999995</v>
      </c>
    </row>
    <row r="4207" spans="2:12" x14ac:dyDescent="0.3">
      <c r="B4207" s="9" t="s">
        <v>5118</v>
      </c>
      <c r="C4207" s="9" t="s">
        <v>5119</v>
      </c>
      <c r="D4207" s="9" t="s">
        <v>5145</v>
      </c>
      <c r="E4207" s="6" t="s">
        <v>5146</v>
      </c>
      <c r="F4207" s="9" t="s">
        <v>270</v>
      </c>
      <c r="G4207" s="10">
        <v>49.925469999999997</v>
      </c>
      <c r="H4207" s="8">
        <v>0.9699409554482018</v>
      </c>
      <c r="I4207" s="8">
        <v>0</v>
      </c>
      <c r="J4207" s="11">
        <v>1.64E-3</v>
      </c>
      <c r="K4207" s="11">
        <v>5.108E-2</v>
      </c>
      <c r="L4207" s="11">
        <v>0.52193999999999996</v>
      </c>
    </row>
    <row r="4208" spans="2:12" x14ac:dyDescent="0.3">
      <c r="B4208" s="9" t="s">
        <v>5118</v>
      </c>
      <c r="C4208" s="9" t="s">
        <v>5119</v>
      </c>
      <c r="D4208" s="9" t="s">
        <v>5137</v>
      </c>
      <c r="E4208" s="6" t="s">
        <v>5138</v>
      </c>
      <c r="F4208" s="9" t="s">
        <v>270</v>
      </c>
      <c r="G4208" s="10">
        <v>55.692659999999997</v>
      </c>
      <c r="H4208" s="8">
        <v>1</v>
      </c>
      <c r="I4208" s="8">
        <v>0</v>
      </c>
      <c r="J4208" s="11">
        <v>3.8600000000000001E-3</v>
      </c>
      <c r="K4208" s="11">
        <v>0.1191</v>
      </c>
      <c r="L4208" s="11">
        <v>0.63261000000000001</v>
      </c>
    </row>
    <row r="4209" spans="2:12" x14ac:dyDescent="0.3">
      <c r="B4209" s="9" t="s">
        <v>5118</v>
      </c>
      <c r="C4209" s="9" t="s">
        <v>5119</v>
      </c>
      <c r="D4209" s="9" t="s">
        <v>5124</v>
      </c>
      <c r="E4209" s="6" t="s">
        <v>5125</v>
      </c>
      <c r="F4209" s="9" t="s">
        <v>270</v>
      </c>
      <c r="G4209" s="10">
        <v>41.959859999999999</v>
      </c>
      <c r="H4209" s="8">
        <v>0.88537776501005461</v>
      </c>
      <c r="I4209" s="8">
        <v>0</v>
      </c>
      <c r="J4209" s="11">
        <v>4.1599999999999996E-3</v>
      </c>
      <c r="K4209" s="11">
        <v>0.10063999999999999</v>
      </c>
      <c r="L4209" s="11">
        <v>0.45895000000000002</v>
      </c>
    </row>
    <row r="4210" spans="2:12" x14ac:dyDescent="0.3">
      <c r="B4210" s="9" t="s">
        <v>5118</v>
      </c>
      <c r="C4210" s="9" t="s">
        <v>5119</v>
      </c>
      <c r="D4210" s="9" t="s">
        <v>5120</v>
      </c>
      <c r="E4210" s="6" t="s">
        <v>18634</v>
      </c>
      <c r="F4210" s="9" t="s">
        <v>270</v>
      </c>
      <c r="G4210" s="10">
        <v>57.404330000000002</v>
      </c>
      <c r="H4210" s="8">
        <v>1</v>
      </c>
      <c r="I4210" s="8">
        <v>0</v>
      </c>
      <c r="J4210" s="11">
        <v>2.32E-3</v>
      </c>
      <c r="K4210" s="11">
        <v>0.12053</v>
      </c>
      <c r="L4210" s="11">
        <v>0.61865000000000003</v>
      </c>
    </row>
    <row r="4211" spans="2:12" x14ac:dyDescent="0.3">
      <c r="B4211" s="9" t="s">
        <v>5118</v>
      </c>
      <c r="C4211" s="9" t="s">
        <v>5119</v>
      </c>
      <c r="D4211" s="9" t="s">
        <v>5123</v>
      </c>
      <c r="E4211" s="6" t="s">
        <v>609</v>
      </c>
      <c r="F4211" s="9" t="s">
        <v>270</v>
      </c>
      <c r="G4211" s="10">
        <v>55.125109999999999</v>
      </c>
      <c r="H4211" s="8">
        <v>1</v>
      </c>
      <c r="I4211" s="8">
        <v>0</v>
      </c>
      <c r="J4211" s="11">
        <v>2.9499999999999999E-3</v>
      </c>
      <c r="K4211" s="11">
        <v>9.3880000000000005E-2</v>
      </c>
      <c r="L4211" s="11">
        <v>0.61131999999999997</v>
      </c>
    </row>
    <row r="4212" spans="2:12" x14ac:dyDescent="0.3">
      <c r="B4212" s="9" t="s">
        <v>5118</v>
      </c>
      <c r="C4212" s="9" t="s">
        <v>5119</v>
      </c>
      <c r="D4212" s="9" t="s">
        <v>5141</v>
      </c>
      <c r="E4212" s="6" t="s">
        <v>5142</v>
      </c>
      <c r="F4212" s="9" t="s">
        <v>270</v>
      </c>
      <c r="G4212" s="10">
        <v>62.75271</v>
      </c>
      <c r="H4212" s="8">
        <v>1</v>
      </c>
      <c r="I4212" s="8">
        <v>0</v>
      </c>
      <c r="J4212" s="11">
        <v>1.1800000000000001E-3</v>
      </c>
      <c r="K4212" s="11">
        <v>7.8469999999999998E-2</v>
      </c>
      <c r="L4212" s="11">
        <v>0.66961999999999999</v>
      </c>
    </row>
    <row r="4213" spans="2:12" x14ac:dyDescent="0.3">
      <c r="B4213" s="9" t="s">
        <v>5118</v>
      </c>
      <c r="C4213" s="9" t="s">
        <v>5119</v>
      </c>
      <c r="D4213" s="9" t="s">
        <v>5143</v>
      </c>
      <c r="E4213" s="6" t="s">
        <v>5144</v>
      </c>
      <c r="F4213" s="9" t="s">
        <v>270</v>
      </c>
      <c r="G4213" s="10">
        <v>55.344360000000002</v>
      </c>
      <c r="H4213" s="8">
        <v>0.99436795994993743</v>
      </c>
      <c r="I4213" s="8">
        <v>0</v>
      </c>
      <c r="J4213" s="11">
        <v>4.4799999999999996E-3</v>
      </c>
      <c r="K4213" s="11">
        <v>0.12384000000000001</v>
      </c>
      <c r="L4213" s="11">
        <v>0.61607000000000001</v>
      </c>
    </row>
    <row r="4214" spans="2:12" x14ac:dyDescent="0.3">
      <c r="B4214" s="9" t="s">
        <v>5118</v>
      </c>
      <c r="C4214" s="9" t="s">
        <v>5119</v>
      </c>
      <c r="D4214" s="9" t="s">
        <v>5133</v>
      </c>
      <c r="E4214" s="6" t="s">
        <v>5134</v>
      </c>
      <c r="F4214" s="9" t="s">
        <v>270</v>
      </c>
      <c r="G4214" s="10">
        <v>59.029209999999999</v>
      </c>
      <c r="H4214" s="8">
        <v>0.99520239880059969</v>
      </c>
      <c r="I4214" s="8">
        <v>1.4092953523238382E-2</v>
      </c>
      <c r="J4214" s="11">
        <v>3.3800000000000002E-3</v>
      </c>
      <c r="K4214" s="11">
        <v>8.1430000000000002E-2</v>
      </c>
      <c r="L4214" s="11">
        <v>0.61497999999999997</v>
      </c>
    </row>
    <row r="4215" spans="2:12" x14ac:dyDescent="0.3">
      <c r="B4215" s="9" t="s">
        <v>5118</v>
      </c>
      <c r="C4215" s="9" t="s">
        <v>5119</v>
      </c>
      <c r="D4215" s="9" t="s">
        <v>1621</v>
      </c>
      <c r="E4215" s="6" t="s">
        <v>1622</v>
      </c>
      <c r="F4215" s="9" t="s">
        <v>270</v>
      </c>
      <c r="G4215" s="10">
        <v>51.558920000000001</v>
      </c>
      <c r="H4215" s="8">
        <v>0.98917748917748916</v>
      </c>
      <c r="I4215" s="8">
        <v>0</v>
      </c>
      <c r="J4215" s="11">
        <v>1.6199999999999999E-3</v>
      </c>
      <c r="K4215" s="11">
        <v>5.7750000000000003E-2</v>
      </c>
      <c r="L4215" s="11">
        <v>0.55678000000000005</v>
      </c>
    </row>
    <row r="4216" spans="2:12" x14ac:dyDescent="0.3">
      <c r="B4216" s="9" t="s">
        <v>5147</v>
      </c>
      <c r="C4216" s="9" t="s">
        <v>5148</v>
      </c>
      <c r="D4216" s="9" t="s">
        <v>5151</v>
      </c>
      <c r="E4216" s="6" t="s">
        <v>19849</v>
      </c>
      <c r="F4216" s="9" t="s">
        <v>83</v>
      </c>
      <c r="G4216" s="10">
        <v>35.138680000000001</v>
      </c>
      <c r="H4216" s="8">
        <v>0.90257945647167204</v>
      </c>
      <c r="I4216" s="8">
        <v>2.164900967296177E-2</v>
      </c>
      <c r="J4216" s="11">
        <v>1.6400000000000001E-2</v>
      </c>
      <c r="K4216" s="11">
        <v>0.13586999999999999</v>
      </c>
      <c r="L4216" s="11">
        <v>0.50465000000000004</v>
      </c>
    </row>
    <row r="4217" spans="2:12" x14ac:dyDescent="0.3">
      <c r="B4217" s="9" t="s">
        <v>5147</v>
      </c>
      <c r="C4217" s="9" t="s">
        <v>5148</v>
      </c>
      <c r="D4217" s="9" t="s">
        <v>5149</v>
      </c>
      <c r="E4217" s="6" t="s">
        <v>5150</v>
      </c>
      <c r="F4217" s="9" t="s">
        <v>83</v>
      </c>
      <c r="G4217" s="10">
        <v>33.9313</v>
      </c>
      <c r="H4217" s="8">
        <v>0.97467868789564549</v>
      </c>
      <c r="I4217" s="8">
        <v>3.4529061960483407E-3</v>
      </c>
      <c r="J4217" s="11">
        <v>4.9699999999999996E-3</v>
      </c>
      <c r="K4217" s="11">
        <v>0.13982</v>
      </c>
      <c r="L4217" s="11">
        <v>0.49373</v>
      </c>
    </row>
    <row r="4218" spans="2:12" x14ac:dyDescent="0.3">
      <c r="B4218" s="9" t="s">
        <v>5147</v>
      </c>
      <c r="C4218" s="9" t="s">
        <v>5148</v>
      </c>
      <c r="D4218" s="9" t="s">
        <v>5153</v>
      </c>
      <c r="E4218" s="6" t="s">
        <v>5154</v>
      </c>
      <c r="F4218" s="9" t="s">
        <v>83</v>
      </c>
      <c r="G4218" s="10">
        <v>53.96105</v>
      </c>
      <c r="H4218" s="8">
        <v>0.99944413563090606</v>
      </c>
      <c r="I4218" s="8">
        <v>0</v>
      </c>
      <c r="J4218" s="11">
        <v>3.6999999999999999E-4</v>
      </c>
      <c r="K4218" s="11">
        <v>5.3490000000000003E-2</v>
      </c>
      <c r="L4218" s="11">
        <v>0.57359000000000004</v>
      </c>
    </row>
    <row r="4219" spans="2:12" x14ac:dyDescent="0.3">
      <c r="B4219" s="9" t="s">
        <v>5147</v>
      </c>
      <c r="C4219" s="9" t="s">
        <v>5148</v>
      </c>
      <c r="D4219" s="9" t="s">
        <v>5155</v>
      </c>
      <c r="E4219" s="6" t="s">
        <v>5156</v>
      </c>
      <c r="F4219" s="9" t="s">
        <v>83</v>
      </c>
      <c r="G4219" s="10">
        <v>47.892809999999997</v>
      </c>
      <c r="H4219" s="8">
        <v>0.99749487588248686</v>
      </c>
      <c r="I4219" s="8">
        <v>2.2773855613755409E-4</v>
      </c>
      <c r="J4219" s="11">
        <v>3.2699999999999999E-3</v>
      </c>
      <c r="K4219" s="11">
        <v>0.13457</v>
      </c>
      <c r="L4219" s="11">
        <v>0.61699999999999999</v>
      </c>
    </row>
    <row r="4220" spans="2:12" x14ac:dyDescent="0.3">
      <c r="B4220" s="9" t="s">
        <v>5147</v>
      </c>
      <c r="C4220" s="9" t="s">
        <v>5148</v>
      </c>
      <c r="D4220" s="9" t="s">
        <v>5152</v>
      </c>
      <c r="E4220" s="6" t="s">
        <v>19850</v>
      </c>
      <c r="F4220" s="9" t="s">
        <v>83</v>
      </c>
      <c r="G4220" s="10">
        <v>47.912489999999998</v>
      </c>
      <c r="H4220" s="8">
        <v>0.97887175153179806</v>
      </c>
      <c r="I4220" s="8">
        <v>1.2676949080921191E-3</v>
      </c>
      <c r="J4220" s="11">
        <v>1.4279999999999999E-2</v>
      </c>
      <c r="K4220" s="11">
        <v>0.14202000000000001</v>
      </c>
      <c r="L4220" s="11">
        <v>0.56476000000000004</v>
      </c>
    </row>
    <row r="4221" spans="2:12" x14ac:dyDescent="0.3">
      <c r="B4221" s="9" t="s">
        <v>5147</v>
      </c>
      <c r="C4221" s="9" t="s">
        <v>5148</v>
      </c>
      <c r="D4221" s="9" t="s">
        <v>5166</v>
      </c>
      <c r="E4221" s="6" t="s">
        <v>19851</v>
      </c>
      <c r="F4221" s="9" t="s">
        <v>83</v>
      </c>
      <c r="G4221" s="10">
        <v>54.863169999999997</v>
      </c>
      <c r="H4221" s="8">
        <v>0.99188600831189389</v>
      </c>
      <c r="I4221" s="8">
        <v>5.9370670888581046E-4</v>
      </c>
      <c r="J4221" s="11">
        <v>7.0899999999999999E-3</v>
      </c>
      <c r="K4221" s="11">
        <v>0.14776</v>
      </c>
      <c r="L4221" s="11">
        <v>0.63495000000000001</v>
      </c>
    </row>
    <row r="4222" spans="2:12" x14ac:dyDescent="0.3">
      <c r="B4222" s="9" t="s">
        <v>5147</v>
      </c>
      <c r="C4222" s="9" t="s">
        <v>5148</v>
      </c>
      <c r="D4222" s="9" t="s">
        <v>5157</v>
      </c>
      <c r="E4222" s="6" t="s">
        <v>19852</v>
      </c>
      <c r="F4222" s="9" t="s">
        <v>83</v>
      </c>
      <c r="G4222" s="10">
        <v>51.780810000000002</v>
      </c>
      <c r="H4222" s="8">
        <v>0.99923702950152593</v>
      </c>
      <c r="I4222" s="8">
        <v>7.6297049847405898E-4</v>
      </c>
      <c r="J4222" s="11">
        <v>6.2500000000000003E-3</v>
      </c>
      <c r="K4222" s="11">
        <v>0.15734000000000001</v>
      </c>
      <c r="L4222" s="11">
        <v>0.60038999999999998</v>
      </c>
    </row>
    <row r="4223" spans="2:12" x14ac:dyDescent="0.3">
      <c r="B4223" s="9" t="s">
        <v>5147</v>
      </c>
      <c r="C4223" s="9" t="s">
        <v>5148</v>
      </c>
      <c r="D4223" s="9" t="s">
        <v>5160</v>
      </c>
      <c r="E4223" s="6" t="s">
        <v>5161</v>
      </c>
      <c r="F4223" s="9" t="s">
        <v>83</v>
      </c>
      <c r="G4223" s="10">
        <v>59.756689999999999</v>
      </c>
      <c r="H4223" s="8">
        <v>0.9699267121556735</v>
      </c>
      <c r="I4223" s="8">
        <v>1.3646702047005308E-2</v>
      </c>
      <c r="J4223" s="11">
        <v>5.7999999999999996E-3</v>
      </c>
      <c r="K4223" s="11">
        <v>0.13189000000000001</v>
      </c>
      <c r="L4223" s="11">
        <v>0.60141999999999995</v>
      </c>
    </row>
    <row r="4224" spans="2:12" x14ac:dyDescent="0.3">
      <c r="B4224" s="9" t="s">
        <v>5147</v>
      </c>
      <c r="C4224" s="9" t="s">
        <v>5148</v>
      </c>
      <c r="D4224" s="9" t="s">
        <v>5162</v>
      </c>
      <c r="E4224" s="6" t="s">
        <v>5163</v>
      </c>
      <c r="F4224" s="9" t="s">
        <v>83</v>
      </c>
      <c r="G4224" s="10">
        <v>61.085340000000002</v>
      </c>
      <c r="H4224" s="8">
        <v>0.99189754312598011</v>
      </c>
      <c r="I4224" s="8">
        <v>1.8295870360690017E-3</v>
      </c>
      <c r="J4224" s="11">
        <v>1.0489999999999999E-2</v>
      </c>
      <c r="K4224" s="11">
        <v>0.24876999999999999</v>
      </c>
      <c r="L4224" s="11">
        <v>0.63641999999999999</v>
      </c>
    </row>
    <row r="4225" spans="2:12" x14ac:dyDescent="0.3">
      <c r="B4225" s="9" t="s">
        <v>5147</v>
      </c>
      <c r="C4225" s="9" t="s">
        <v>5148</v>
      </c>
      <c r="D4225" s="9" t="s">
        <v>5164</v>
      </c>
      <c r="E4225" s="6" t="s">
        <v>5165</v>
      </c>
      <c r="F4225" s="9" t="s">
        <v>83</v>
      </c>
      <c r="G4225" s="10">
        <v>49.252980000000001</v>
      </c>
      <c r="H4225" s="8">
        <v>1</v>
      </c>
      <c r="I4225" s="8">
        <v>0</v>
      </c>
      <c r="J4225" s="11">
        <v>6.1999999999999998E-3</v>
      </c>
      <c r="K4225" s="11">
        <v>0.11927</v>
      </c>
      <c r="L4225" s="11">
        <v>0.54601999999999995</v>
      </c>
    </row>
    <row r="4226" spans="2:12" x14ac:dyDescent="0.3">
      <c r="B4226" s="9" t="s">
        <v>5147</v>
      </c>
      <c r="C4226" s="9" t="s">
        <v>5148</v>
      </c>
      <c r="D4226" s="9" t="s">
        <v>5158</v>
      </c>
      <c r="E4226" s="6" t="s">
        <v>5159</v>
      </c>
      <c r="F4226" s="9" t="s">
        <v>83</v>
      </c>
      <c r="G4226" s="10">
        <v>61.773539999999997</v>
      </c>
      <c r="H4226" s="8">
        <v>0.999483337638853</v>
      </c>
      <c r="I4226" s="8">
        <v>7.7499354172048571E-4</v>
      </c>
      <c r="J4226" s="11">
        <v>5.1000000000000004E-3</v>
      </c>
      <c r="K4226" s="11">
        <v>0.11039</v>
      </c>
      <c r="L4226" s="11">
        <v>0.62228000000000006</v>
      </c>
    </row>
    <row r="4227" spans="2:12" x14ac:dyDescent="0.3">
      <c r="B4227" s="9" t="s">
        <v>5167</v>
      </c>
      <c r="C4227" s="9" t="s">
        <v>5168</v>
      </c>
      <c r="D4227" s="9" t="s">
        <v>5178</v>
      </c>
      <c r="E4227" s="6" t="s">
        <v>5179</v>
      </c>
      <c r="F4227" s="9" t="s">
        <v>375</v>
      </c>
      <c r="G4227" s="10">
        <v>74.055959999999999</v>
      </c>
      <c r="H4227" s="8">
        <v>1</v>
      </c>
      <c r="I4227" s="8">
        <v>0</v>
      </c>
      <c r="J4227" s="11">
        <v>5.3699999999999998E-3</v>
      </c>
      <c r="K4227" s="11">
        <v>0.16649</v>
      </c>
      <c r="L4227" s="11">
        <v>0.74543999999999999</v>
      </c>
    </row>
    <row r="4228" spans="2:12" x14ac:dyDescent="0.3">
      <c r="B4228" s="9" t="s">
        <v>5167</v>
      </c>
      <c r="C4228" s="9" t="s">
        <v>5168</v>
      </c>
      <c r="D4228" s="9" t="s">
        <v>5176</v>
      </c>
      <c r="E4228" s="6" t="s">
        <v>5177</v>
      </c>
      <c r="F4228" s="9" t="s">
        <v>375</v>
      </c>
      <c r="G4228" s="10">
        <v>82.68383</v>
      </c>
      <c r="H4228" s="8">
        <v>1</v>
      </c>
      <c r="I4228" s="8">
        <v>8.3728718950600055E-4</v>
      </c>
      <c r="J4228" s="11">
        <v>2.154E-2</v>
      </c>
      <c r="K4228" s="11">
        <v>0.14981</v>
      </c>
      <c r="L4228" s="11">
        <v>0.81928999999999996</v>
      </c>
    </row>
    <row r="4229" spans="2:12" x14ac:dyDescent="0.3">
      <c r="B4229" s="9" t="s">
        <v>5167</v>
      </c>
      <c r="C4229" s="9" t="s">
        <v>5168</v>
      </c>
      <c r="D4229" s="9" t="s">
        <v>5184</v>
      </c>
      <c r="E4229" s="6" t="s">
        <v>5185</v>
      </c>
      <c r="F4229" s="9" t="s">
        <v>375</v>
      </c>
      <c r="G4229" s="10">
        <v>77.697739999999996</v>
      </c>
      <c r="H4229" s="8">
        <v>0.99824499824499824</v>
      </c>
      <c r="I4229" s="8">
        <v>0</v>
      </c>
      <c r="J4229" s="11">
        <v>3.4549999999999997E-2</v>
      </c>
      <c r="K4229" s="11">
        <v>0.13163</v>
      </c>
      <c r="L4229" s="11">
        <v>0.82064999999999999</v>
      </c>
    </row>
    <row r="4230" spans="2:12" x14ac:dyDescent="0.3">
      <c r="B4230" s="9" t="s">
        <v>5167</v>
      </c>
      <c r="C4230" s="9" t="s">
        <v>5168</v>
      </c>
      <c r="D4230" s="9" t="s">
        <v>5188</v>
      </c>
      <c r="E4230" s="6" t="s">
        <v>5189</v>
      </c>
      <c r="F4230" s="9" t="s">
        <v>375</v>
      </c>
      <c r="G4230" s="10">
        <v>78.680130000000005</v>
      </c>
      <c r="H4230" s="8">
        <v>0.99903225806451612</v>
      </c>
      <c r="I4230" s="8">
        <v>3.2258064516129032E-4</v>
      </c>
      <c r="J4230" s="11">
        <v>2.3949999999999999E-2</v>
      </c>
      <c r="K4230" s="11">
        <v>0.16841</v>
      </c>
      <c r="L4230" s="11">
        <v>0.79379</v>
      </c>
    </row>
    <row r="4231" spans="2:12" x14ac:dyDescent="0.3">
      <c r="B4231" s="9" t="s">
        <v>5167</v>
      </c>
      <c r="C4231" s="9" t="s">
        <v>5168</v>
      </c>
      <c r="D4231" s="9" t="s">
        <v>5174</v>
      </c>
      <c r="E4231" s="6" t="s">
        <v>5175</v>
      </c>
      <c r="F4231" s="9" t="s">
        <v>375</v>
      </c>
      <c r="G4231" s="10">
        <v>61.310119999999998</v>
      </c>
      <c r="H4231" s="8">
        <v>0.88762032684128045</v>
      </c>
      <c r="I4231" s="8">
        <v>5.5070517125587644E-2</v>
      </c>
      <c r="J4231" s="11">
        <v>4.1799999999999997E-3</v>
      </c>
      <c r="K4231" s="11">
        <v>9.3700000000000006E-2</v>
      </c>
      <c r="L4231" s="11">
        <v>0.61795999999999995</v>
      </c>
    </row>
    <row r="4232" spans="2:12" x14ac:dyDescent="0.3">
      <c r="B4232" s="9" t="s">
        <v>5167</v>
      </c>
      <c r="C4232" s="9" t="s">
        <v>5168</v>
      </c>
      <c r="D4232" s="9" t="s">
        <v>5170</v>
      </c>
      <c r="E4232" s="6" t="s">
        <v>5171</v>
      </c>
      <c r="F4232" s="9" t="s">
        <v>375</v>
      </c>
      <c r="G4232" s="10">
        <v>67.954909999999998</v>
      </c>
      <c r="H4232" s="8">
        <v>0.94077207826546805</v>
      </c>
      <c r="I4232" s="8">
        <v>5.5790586991010048E-2</v>
      </c>
      <c r="J4232" s="11">
        <v>1.95E-2</v>
      </c>
      <c r="K4232" s="11">
        <v>0.2</v>
      </c>
      <c r="L4232" s="11">
        <v>0.69950000000000001</v>
      </c>
    </row>
    <row r="4233" spans="2:12" x14ac:dyDescent="0.3">
      <c r="B4233" s="9" t="s">
        <v>5167</v>
      </c>
      <c r="C4233" s="9" t="s">
        <v>5168</v>
      </c>
      <c r="D4233" s="9" t="s">
        <v>5172</v>
      </c>
      <c r="E4233" s="6" t="s">
        <v>5173</v>
      </c>
      <c r="F4233" s="9" t="s">
        <v>375</v>
      </c>
      <c r="G4233" s="10">
        <v>70.45608</v>
      </c>
      <c r="H4233" s="8">
        <v>0.90271002710027104</v>
      </c>
      <c r="I4233" s="8">
        <v>5.4200542005420054E-4</v>
      </c>
      <c r="J4233" s="11">
        <v>2.8999999999999998E-3</v>
      </c>
      <c r="K4233" s="11">
        <v>5.985E-2</v>
      </c>
      <c r="L4233" s="11">
        <v>0.67718999999999996</v>
      </c>
    </row>
    <row r="4234" spans="2:12" x14ac:dyDescent="0.3">
      <c r="B4234" s="9" t="s">
        <v>5167</v>
      </c>
      <c r="C4234" s="9" t="s">
        <v>5168</v>
      </c>
      <c r="D4234" s="9" t="s">
        <v>1703</v>
      </c>
      <c r="E4234" s="6" t="s">
        <v>19579</v>
      </c>
      <c r="F4234" s="9" t="s">
        <v>375</v>
      </c>
      <c r="G4234" s="10">
        <v>69.092079999999996</v>
      </c>
      <c r="H4234" s="8">
        <v>0.94439252336448598</v>
      </c>
      <c r="I4234" s="8">
        <v>1.8457943925233644E-2</v>
      </c>
      <c r="J4234" s="11">
        <v>2.266E-2</v>
      </c>
      <c r="K4234" s="11">
        <v>0.19441</v>
      </c>
      <c r="L4234" s="11">
        <v>0.45538000000000001</v>
      </c>
    </row>
    <row r="4235" spans="2:12" x14ac:dyDescent="0.3">
      <c r="B4235" s="9" t="s">
        <v>5167</v>
      </c>
      <c r="C4235" s="9" t="s">
        <v>5168</v>
      </c>
      <c r="D4235" s="9" t="s">
        <v>5169</v>
      </c>
      <c r="E4235" s="6" t="s">
        <v>19853</v>
      </c>
      <c r="F4235" s="9" t="s">
        <v>375</v>
      </c>
      <c r="G4235" s="10">
        <v>63.942500000000003</v>
      </c>
      <c r="H4235" s="8">
        <v>0.99126092384519349</v>
      </c>
      <c r="I4235" s="8">
        <v>2.4968789013732834E-3</v>
      </c>
      <c r="J4235" s="11">
        <v>1.967E-2</v>
      </c>
      <c r="K4235" s="11">
        <v>0.2059</v>
      </c>
      <c r="L4235" s="11">
        <v>0.72692999999999997</v>
      </c>
    </row>
    <row r="4236" spans="2:12" x14ac:dyDescent="0.3">
      <c r="B4236" s="9" t="s">
        <v>5167</v>
      </c>
      <c r="C4236" s="9" t="s">
        <v>5168</v>
      </c>
      <c r="D4236" s="9" t="s">
        <v>5180</v>
      </c>
      <c r="E4236" s="6" t="s">
        <v>5181</v>
      </c>
      <c r="F4236" s="9" t="s">
        <v>375</v>
      </c>
      <c r="G4236" s="10">
        <v>65.171360000000007</v>
      </c>
      <c r="H4236" s="8">
        <v>0.9403473445758872</v>
      </c>
      <c r="I4236" s="8">
        <v>0</v>
      </c>
      <c r="J4236" s="11">
        <v>5.8199999999999997E-3</v>
      </c>
      <c r="K4236" s="11">
        <v>0.16063</v>
      </c>
      <c r="L4236" s="11">
        <v>0.67064999999999997</v>
      </c>
    </row>
    <row r="4237" spans="2:12" x14ac:dyDescent="0.3">
      <c r="B4237" s="9" t="s">
        <v>5167</v>
      </c>
      <c r="C4237" s="9" t="s">
        <v>5168</v>
      </c>
      <c r="D4237" s="9" t="s">
        <v>5182</v>
      </c>
      <c r="E4237" s="6" t="s">
        <v>5183</v>
      </c>
      <c r="F4237" s="9" t="s">
        <v>375</v>
      </c>
      <c r="G4237" s="10">
        <v>73.322699999999998</v>
      </c>
      <c r="H4237" s="8">
        <v>1</v>
      </c>
      <c r="I4237" s="8">
        <v>0</v>
      </c>
      <c r="J4237" s="11">
        <v>1.421E-2</v>
      </c>
      <c r="K4237" s="11">
        <v>0.20080000000000001</v>
      </c>
      <c r="L4237" s="11">
        <v>0.74672000000000005</v>
      </c>
    </row>
    <row r="4238" spans="2:12" x14ac:dyDescent="0.3">
      <c r="B4238" s="9" t="s">
        <v>5167</v>
      </c>
      <c r="C4238" s="9" t="s">
        <v>5168</v>
      </c>
      <c r="D4238" s="9" t="s">
        <v>4250</v>
      </c>
      <c r="E4238" s="6" t="s">
        <v>4251</v>
      </c>
      <c r="F4238" s="9" t="s">
        <v>375</v>
      </c>
      <c r="G4238" s="10">
        <v>36.620559999999998</v>
      </c>
      <c r="H4238" s="8">
        <v>0.61447678992918964</v>
      </c>
      <c r="I4238" s="8">
        <v>0.12955677943876212</v>
      </c>
      <c r="J4238" s="11">
        <v>4.2389999999999997E-2</v>
      </c>
      <c r="K4238" s="11">
        <v>0.39357999999999999</v>
      </c>
      <c r="L4238" s="11">
        <v>0.25824999999999998</v>
      </c>
    </row>
    <row r="4239" spans="2:12" x14ac:dyDescent="0.3">
      <c r="B4239" s="9" t="s">
        <v>5167</v>
      </c>
      <c r="C4239" s="9" t="s">
        <v>5168</v>
      </c>
      <c r="D4239" s="9" t="s">
        <v>5186</v>
      </c>
      <c r="E4239" s="6" t="s">
        <v>5187</v>
      </c>
      <c r="F4239" s="9" t="s">
        <v>375</v>
      </c>
      <c r="G4239" s="10">
        <v>72.082229999999996</v>
      </c>
      <c r="H4239" s="8">
        <v>0.9930807248764415</v>
      </c>
      <c r="I4239" s="8">
        <v>1.2191103789126854E-2</v>
      </c>
      <c r="J4239" s="11">
        <v>1.711E-2</v>
      </c>
      <c r="K4239" s="11">
        <v>0.21851000000000001</v>
      </c>
      <c r="L4239" s="11">
        <v>0.75466999999999995</v>
      </c>
    </row>
    <row r="4240" spans="2:12" x14ac:dyDescent="0.3">
      <c r="B4240" s="9" t="s">
        <v>5190</v>
      </c>
      <c r="C4240" s="9" t="s">
        <v>5191</v>
      </c>
      <c r="D4240" s="9" t="s">
        <v>5198</v>
      </c>
      <c r="E4240" s="6" t="s">
        <v>5199</v>
      </c>
      <c r="F4240" s="9" t="s">
        <v>302</v>
      </c>
      <c r="G4240" s="10">
        <v>65.296310000000005</v>
      </c>
      <c r="H4240" s="8">
        <v>0.99767711962833916</v>
      </c>
      <c r="I4240" s="8">
        <v>2.0905923344947735E-3</v>
      </c>
      <c r="J4240" s="11">
        <v>1.383E-2</v>
      </c>
      <c r="K4240" s="11">
        <v>0.21895999999999999</v>
      </c>
      <c r="L4240" s="11">
        <v>0.69979999999999998</v>
      </c>
    </row>
    <row r="4241" spans="2:12" x14ac:dyDescent="0.3">
      <c r="B4241" s="9" t="s">
        <v>5190</v>
      </c>
      <c r="C4241" s="9" t="s">
        <v>5191</v>
      </c>
      <c r="D4241" s="9" t="s">
        <v>5192</v>
      </c>
      <c r="E4241" s="6" t="s">
        <v>19854</v>
      </c>
      <c r="F4241" s="9" t="s">
        <v>302</v>
      </c>
      <c r="G4241" s="10">
        <v>34.176540000000003</v>
      </c>
      <c r="H4241" s="8">
        <v>0.92822813200897147</v>
      </c>
      <c r="I4241" s="8">
        <v>2.7234860621595643E-2</v>
      </c>
      <c r="J4241" s="11">
        <v>2.469E-2</v>
      </c>
      <c r="K4241" s="11">
        <v>0.14899999999999999</v>
      </c>
      <c r="L4241" s="11">
        <v>0.47765000000000002</v>
      </c>
    </row>
    <row r="4242" spans="2:12" x14ac:dyDescent="0.3">
      <c r="B4242" s="9" t="s">
        <v>5190</v>
      </c>
      <c r="C4242" s="9" t="s">
        <v>5191</v>
      </c>
      <c r="D4242" s="9" t="s">
        <v>5208</v>
      </c>
      <c r="E4242" s="6" t="s">
        <v>5209</v>
      </c>
      <c r="F4242" s="9" t="s">
        <v>302</v>
      </c>
      <c r="G4242" s="10">
        <v>50.503860000000003</v>
      </c>
      <c r="H4242" s="8">
        <v>0.98098929494278331</v>
      </c>
      <c r="I4242" s="8">
        <v>4.4296788482834993E-3</v>
      </c>
      <c r="J4242" s="11">
        <v>2.8800000000000002E-3</v>
      </c>
      <c r="K4242" s="11">
        <v>6.1600000000000002E-2</v>
      </c>
      <c r="L4242" s="11">
        <v>0.53600999999999999</v>
      </c>
    </row>
    <row r="4243" spans="2:12" x14ac:dyDescent="0.3">
      <c r="B4243" s="9" t="s">
        <v>5190</v>
      </c>
      <c r="C4243" s="9" t="s">
        <v>5191</v>
      </c>
      <c r="D4243" s="9" t="s">
        <v>5204</v>
      </c>
      <c r="E4243" s="6" t="s">
        <v>5205</v>
      </c>
      <c r="F4243" s="9" t="s">
        <v>302</v>
      </c>
      <c r="G4243" s="10">
        <v>66.208389999999994</v>
      </c>
      <c r="H4243" s="8">
        <v>0.99846018477782661</v>
      </c>
      <c r="I4243" s="8">
        <v>1.3198416190057193E-3</v>
      </c>
      <c r="J4243" s="11">
        <v>3.4499999999999999E-3</v>
      </c>
      <c r="K4243" s="11">
        <v>0.12556999999999999</v>
      </c>
      <c r="L4243" s="11">
        <v>0.65459999999999996</v>
      </c>
    </row>
    <row r="4244" spans="2:12" x14ac:dyDescent="0.3">
      <c r="B4244" s="9" t="s">
        <v>5190</v>
      </c>
      <c r="C4244" s="9" t="s">
        <v>5191</v>
      </c>
      <c r="D4244" s="9" t="s">
        <v>5214</v>
      </c>
      <c r="E4244" s="6" t="s">
        <v>5215</v>
      </c>
      <c r="F4244" s="9" t="s">
        <v>302</v>
      </c>
      <c r="G4244" s="10">
        <v>57.351500000000001</v>
      </c>
      <c r="H4244" s="8">
        <v>0.97874647581869445</v>
      </c>
      <c r="I4244" s="8">
        <v>1.3012361743656475E-3</v>
      </c>
      <c r="J4244" s="11">
        <v>4.5700000000000003E-3</v>
      </c>
      <c r="K4244" s="11">
        <v>0.15736</v>
      </c>
      <c r="L4244" s="11">
        <v>0.57918999999999998</v>
      </c>
    </row>
    <row r="4245" spans="2:12" x14ac:dyDescent="0.3">
      <c r="B4245" s="9" t="s">
        <v>5190</v>
      </c>
      <c r="C4245" s="9" t="s">
        <v>5191</v>
      </c>
      <c r="D4245" s="9" t="s">
        <v>5210</v>
      </c>
      <c r="E4245" s="6" t="s">
        <v>5211</v>
      </c>
      <c r="F4245" s="9" t="s">
        <v>302</v>
      </c>
      <c r="G4245" s="10">
        <v>62.23462</v>
      </c>
      <c r="H4245" s="8">
        <v>0.99564862659776987</v>
      </c>
      <c r="I4245" s="8">
        <v>1.0878433505575197E-3</v>
      </c>
      <c r="J4245" s="11">
        <v>5.2599999999999999E-3</v>
      </c>
      <c r="K4245" s="11">
        <v>0.12067</v>
      </c>
      <c r="L4245" s="11">
        <v>0.60612999999999995</v>
      </c>
    </row>
    <row r="4246" spans="2:12" x14ac:dyDescent="0.3">
      <c r="B4246" s="9" t="s">
        <v>5190</v>
      </c>
      <c r="C4246" s="9" t="s">
        <v>5191</v>
      </c>
      <c r="D4246" s="9" t="s">
        <v>5195</v>
      </c>
      <c r="E4246" s="6" t="s">
        <v>19855</v>
      </c>
      <c r="F4246" s="9" t="s">
        <v>302</v>
      </c>
      <c r="G4246" s="10">
        <v>51.116340000000001</v>
      </c>
      <c r="H4246" s="8">
        <v>0.89187145557655956</v>
      </c>
      <c r="I4246" s="8">
        <v>9.4517958412098299E-3</v>
      </c>
      <c r="J4246" s="11">
        <v>3.083E-2</v>
      </c>
      <c r="K4246" s="11">
        <v>0.21675</v>
      </c>
      <c r="L4246" s="11">
        <v>0.64656999999999998</v>
      </c>
    </row>
    <row r="4247" spans="2:12" x14ac:dyDescent="0.3">
      <c r="B4247" s="9" t="s">
        <v>5190</v>
      </c>
      <c r="C4247" s="9" t="s">
        <v>5191</v>
      </c>
      <c r="D4247" s="9" t="s">
        <v>5196</v>
      </c>
      <c r="E4247" s="6" t="s">
        <v>5197</v>
      </c>
      <c r="F4247" s="9" t="s">
        <v>302</v>
      </c>
      <c r="G4247" s="10">
        <v>58.4176</v>
      </c>
      <c r="H4247" s="8">
        <v>0.98224351747463357</v>
      </c>
      <c r="I4247" s="8">
        <v>0</v>
      </c>
      <c r="J4247" s="11">
        <v>2.5400000000000002E-3</v>
      </c>
      <c r="K4247" s="11">
        <v>3.7310000000000003E-2</v>
      </c>
      <c r="L4247" s="11">
        <v>0.49946000000000002</v>
      </c>
    </row>
    <row r="4248" spans="2:12" x14ac:dyDescent="0.3">
      <c r="B4248" s="9" t="s">
        <v>5190</v>
      </c>
      <c r="C4248" s="9" t="s">
        <v>5191</v>
      </c>
      <c r="D4248" s="9" t="s">
        <v>5193</v>
      </c>
      <c r="E4248" s="6" t="s">
        <v>5194</v>
      </c>
      <c r="F4248" s="9" t="s">
        <v>302</v>
      </c>
      <c r="G4248" s="10">
        <v>43.597799999999999</v>
      </c>
      <c r="H4248" s="8">
        <v>0.90194805194805194</v>
      </c>
      <c r="I4248" s="8">
        <v>4.9350649350649353E-2</v>
      </c>
      <c r="J4248" s="11">
        <v>2.0809999999999999E-2</v>
      </c>
      <c r="K4248" s="11">
        <v>0.20385</v>
      </c>
      <c r="L4248" s="11">
        <v>0.56801999999999997</v>
      </c>
    </row>
    <row r="4249" spans="2:12" x14ac:dyDescent="0.3">
      <c r="B4249" s="9" t="s">
        <v>5190</v>
      </c>
      <c r="C4249" s="9" t="s">
        <v>5191</v>
      </c>
      <c r="D4249" s="9" t="s">
        <v>5202</v>
      </c>
      <c r="E4249" s="6" t="s">
        <v>5203</v>
      </c>
      <c r="F4249" s="9" t="s">
        <v>302</v>
      </c>
      <c r="G4249" s="10">
        <v>52.813980000000001</v>
      </c>
      <c r="H4249" s="8">
        <v>0.91971353185073501</v>
      </c>
      <c r="I4249" s="8">
        <v>4.6362608367885416E-2</v>
      </c>
      <c r="J4249" s="11">
        <v>2.504E-2</v>
      </c>
      <c r="K4249" s="11">
        <v>0.16611000000000001</v>
      </c>
      <c r="L4249" s="11">
        <v>0.49833</v>
      </c>
    </row>
    <row r="4250" spans="2:12" x14ac:dyDescent="0.3">
      <c r="B4250" s="9" t="s">
        <v>5190</v>
      </c>
      <c r="C4250" s="9" t="s">
        <v>5191</v>
      </c>
      <c r="D4250" s="9" t="s">
        <v>5200</v>
      </c>
      <c r="E4250" s="6" t="s">
        <v>5201</v>
      </c>
      <c r="F4250" s="9" t="s">
        <v>302</v>
      </c>
      <c r="G4250" s="10">
        <v>63.835479999999997</v>
      </c>
      <c r="H4250" s="8">
        <v>0.99945054945054945</v>
      </c>
      <c r="I4250" s="8">
        <v>1.6483516483516484E-3</v>
      </c>
      <c r="J4250" s="11">
        <v>7.6299999999999996E-3</v>
      </c>
      <c r="K4250" s="11">
        <v>0.22095000000000001</v>
      </c>
      <c r="L4250" s="11">
        <v>0.69926999999999995</v>
      </c>
    </row>
    <row r="4251" spans="2:12" x14ac:dyDescent="0.3">
      <c r="B4251" s="9" t="s">
        <v>5190</v>
      </c>
      <c r="C4251" s="9" t="s">
        <v>5191</v>
      </c>
      <c r="D4251" s="9" t="s">
        <v>5216</v>
      </c>
      <c r="E4251" s="6" t="s">
        <v>19856</v>
      </c>
      <c r="F4251" s="9" t="s">
        <v>302</v>
      </c>
      <c r="G4251" s="10">
        <v>50.859250000000003</v>
      </c>
      <c r="H4251" s="8">
        <v>0.91022044088176357</v>
      </c>
      <c r="I4251" s="8">
        <v>4.2484969939879762E-2</v>
      </c>
      <c r="J4251" s="11">
        <v>2.479E-2</v>
      </c>
      <c r="K4251" s="11">
        <v>0.24737999999999999</v>
      </c>
      <c r="L4251" s="11">
        <v>0.55528999999999995</v>
      </c>
    </row>
    <row r="4252" spans="2:12" x14ac:dyDescent="0.3">
      <c r="B4252" s="9" t="s">
        <v>5190</v>
      </c>
      <c r="C4252" s="9" t="s">
        <v>5191</v>
      </c>
      <c r="D4252" s="9" t="s">
        <v>5206</v>
      </c>
      <c r="E4252" s="6" t="s">
        <v>5207</v>
      </c>
      <c r="F4252" s="9" t="s">
        <v>302</v>
      </c>
      <c r="G4252" s="10">
        <v>64.143240000000006</v>
      </c>
      <c r="H4252" s="8">
        <v>0.98997201492537312</v>
      </c>
      <c r="I4252" s="8">
        <v>0</v>
      </c>
      <c r="J4252" s="11">
        <v>3.2000000000000002E-3</v>
      </c>
      <c r="K4252" s="11">
        <v>6.6839999999999997E-2</v>
      </c>
      <c r="L4252" s="11">
        <v>0.60970999999999997</v>
      </c>
    </row>
    <row r="4253" spans="2:12" x14ac:dyDescent="0.3">
      <c r="B4253" s="9" t="s">
        <v>5190</v>
      </c>
      <c r="C4253" s="9" t="s">
        <v>5191</v>
      </c>
      <c r="D4253" s="9" t="s">
        <v>5212</v>
      </c>
      <c r="E4253" s="6" t="s">
        <v>5213</v>
      </c>
      <c r="F4253" s="9" t="s">
        <v>302</v>
      </c>
      <c r="G4253" s="10">
        <v>58.777700000000003</v>
      </c>
      <c r="H4253" s="8">
        <v>0.9936916477416099</v>
      </c>
      <c r="I4253" s="8">
        <v>2.5233409033560434E-3</v>
      </c>
      <c r="J4253" s="11">
        <v>3.2200000000000002E-3</v>
      </c>
      <c r="K4253" s="11">
        <v>8.7340000000000001E-2</v>
      </c>
      <c r="L4253" s="11">
        <v>0.58938999999999997</v>
      </c>
    </row>
    <row r="4254" spans="2:12" x14ac:dyDescent="0.3">
      <c r="B4254" s="9" t="s">
        <v>5217</v>
      </c>
      <c r="C4254" s="9" t="s">
        <v>5218</v>
      </c>
      <c r="D4254" s="9" t="s">
        <v>5229</v>
      </c>
      <c r="E4254" s="6" t="s">
        <v>2896</v>
      </c>
      <c r="F4254" s="9" t="s">
        <v>270</v>
      </c>
      <c r="G4254" s="10">
        <v>66.256140000000002</v>
      </c>
      <c r="H4254" s="8">
        <v>1</v>
      </c>
      <c r="I4254" s="8">
        <v>0</v>
      </c>
      <c r="J4254" s="11">
        <v>7.9600000000000001E-3</v>
      </c>
      <c r="K4254" s="11">
        <v>0.17238000000000001</v>
      </c>
      <c r="L4254" s="11">
        <v>0.73382000000000003</v>
      </c>
    </row>
    <row r="4255" spans="2:12" x14ac:dyDescent="0.3">
      <c r="B4255" s="9" t="s">
        <v>5217</v>
      </c>
      <c r="C4255" s="9" t="s">
        <v>5218</v>
      </c>
      <c r="D4255" s="9" t="s">
        <v>5221</v>
      </c>
      <c r="E4255" s="6" t="s">
        <v>5222</v>
      </c>
      <c r="F4255" s="9" t="s">
        <v>270</v>
      </c>
      <c r="G4255" s="10">
        <v>51.798009999999998</v>
      </c>
      <c r="H4255" s="8">
        <v>0.99974868057300825</v>
      </c>
      <c r="I4255" s="8">
        <v>0</v>
      </c>
      <c r="J4255" s="11">
        <v>5.7299999999999999E-3</v>
      </c>
      <c r="K4255" s="11">
        <v>0.18185000000000001</v>
      </c>
      <c r="L4255" s="11">
        <v>0.60314000000000001</v>
      </c>
    </row>
    <row r="4256" spans="2:12" x14ac:dyDescent="0.3">
      <c r="B4256" s="9" t="s">
        <v>5217</v>
      </c>
      <c r="C4256" s="9" t="s">
        <v>5218</v>
      </c>
      <c r="D4256" s="9" t="s">
        <v>5227</v>
      </c>
      <c r="E4256" s="6" t="s">
        <v>5228</v>
      </c>
      <c r="F4256" s="9" t="s">
        <v>270</v>
      </c>
      <c r="G4256" s="10">
        <v>62.252690000000001</v>
      </c>
      <c r="H4256" s="8">
        <v>0.97994907702100575</v>
      </c>
      <c r="I4256" s="8">
        <v>0</v>
      </c>
      <c r="J4256" s="11">
        <v>4.3899999999999998E-3</v>
      </c>
      <c r="K4256" s="11">
        <v>7.9089999999999994E-2</v>
      </c>
      <c r="L4256" s="11">
        <v>0.64737999999999996</v>
      </c>
    </row>
    <row r="4257" spans="2:12" x14ac:dyDescent="0.3">
      <c r="B4257" s="9" t="s">
        <v>5217</v>
      </c>
      <c r="C4257" s="9" t="s">
        <v>5218</v>
      </c>
      <c r="D4257" s="9" t="s">
        <v>5224</v>
      </c>
      <c r="E4257" s="6" t="s">
        <v>19857</v>
      </c>
      <c r="F4257" s="9" t="s">
        <v>270</v>
      </c>
      <c r="G4257" s="10">
        <v>51.593449999999997</v>
      </c>
      <c r="H4257" s="8">
        <v>0.95480225988700562</v>
      </c>
      <c r="I4257" s="8">
        <v>2.4482109227871938E-2</v>
      </c>
      <c r="J4257" s="11">
        <v>5.7600000000000004E-3</v>
      </c>
      <c r="K4257" s="11">
        <v>0.13305</v>
      </c>
      <c r="L4257" s="11">
        <v>0.59140999999999999</v>
      </c>
    </row>
    <row r="4258" spans="2:12" x14ac:dyDescent="0.3">
      <c r="B4258" s="9" t="s">
        <v>5217</v>
      </c>
      <c r="C4258" s="9" t="s">
        <v>5218</v>
      </c>
      <c r="D4258" s="9" t="s">
        <v>5225</v>
      </c>
      <c r="E4258" s="6" t="s">
        <v>19858</v>
      </c>
      <c r="F4258" s="9" t="s">
        <v>270</v>
      </c>
      <c r="G4258" s="10">
        <v>60.758580000000002</v>
      </c>
      <c r="H4258" s="8">
        <v>1</v>
      </c>
      <c r="I4258" s="8">
        <v>0</v>
      </c>
      <c r="J4258" s="11">
        <v>2.0119999999999999E-2</v>
      </c>
      <c r="K4258" s="11">
        <v>0.25868999999999998</v>
      </c>
      <c r="L4258" s="11">
        <v>0.68935000000000002</v>
      </c>
    </row>
    <row r="4259" spans="2:12" x14ac:dyDescent="0.3">
      <c r="B4259" s="9" t="s">
        <v>5217</v>
      </c>
      <c r="C4259" s="9" t="s">
        <v>5218</v>
      </c>
      <c r="D4259" s="9" t="s">
        <v>5226</v>
      </c>
      <c r="E4259" s="6" t="s">
        <v>19859</v>
      </c>
      <c r="F4259" s="9" t="s">
        <v>270</v>
      </c>
      <c r="G4259" s="10">
        <v>51.97692</v>
      </c>
      <c r="H4259" s="8">
        <v>0.94835680751173712</v>
      </c>
      <c r="I4259" s="8">
        <v>0</v>
      </c>
      <c r="J4259" s="11">
        <v>5.9500000000000004E-3</v>
      </c>
      <c r="K4259" s="11">
        <v>0.13564000000000001</v>
      </c>
      <c r="L4259" s="11">
        <v>0.57042000000000004</v>
      </c>
    </row>
    <row r="4260" spans="2:12" x14ac:dyDescent="0.3">
      <c r="B4260" s="9" t="s">
        <v>5217</v>
      </c>
      <c r="C4260" s="9" t="s">
        <v>5218</v>
      </c>
      <c r="D4260" s="9" t="s">
        <v>5238</v>
      </c>
      <c r="E4260" s="6" t="s">
        <v>5239</v>
      </c>
      <c r="F4260" s="9" t="s">
        <v>270</v>
      </c>
      <c r="G4260" s="10">
        <v>65.061940000000007</v>
      </c>
      <c r="H4260" s="8">
        <v>0.98753894080996885</v>
      </c>
      <c r="I4260" s="8">
        <v>0</v>
      </c>
      <c r="J4260" s="11">
        <v>3.62E-3</v>
      </c>
      <c r="K4260" s="11">
        <v>0.13095000000000001</v>
      </c>
      <c r="L4260" s="11">
        <v>0.67966000000000004</v>
      </c>
    </row>
    <row r="4261" spans="2:12" x14ac:dyDescent="0.3">
      <c r="B4261" s="9" t="s">
        <v>5217</v>
      </c>
      <c r="C4261" s="9" t="s">
        <v>5218</v>
      </c>
      <c r="D4261" s="9" t="s">
        <v>5240</v>
      </c>
      <c r="E4261" s="6" t="s">
        <v>5241</v>
      </c>
      <c r="F4261" s="9" t="s">
        <v>270</v>
      </c>
      <c r="G4261" s="10">
        <v>62.252369999999999</v>
      </c>
      <c r="H4261" s="8">
        <v>1</v>
      </c>
      <c r="I4261" s="8">
        <v>0</v>
      </c>
      <c r="J4261" s="11">
        <v>6.7099999999999998E-3</v>
      </c>
      <c r="K4261" s="11">
        <v>0.13309000000000001</v>
      </c>
      <c r="L4261" s="11">
        <v>0.65347999999999995</v>
      </c>
    </row>
    <row r="4262" spans="2:12" x14ac:dyDescent="0.3">
      <c r="B4262" s="9" t="s">
        <v>5217</v>
      </c>
      <c r="C4262" s="9" t="s">
        <v>5218</v>
      </c>
      <c r="D4262" s="9" t="s">
        <v>5230</v>
      </c>
      <c r="E4262" s="6" t="s">
        <v>5231</v>
      </c>
      <c r="F4262" s="9" t="s">
        <v>270</v>
      </c>
      <c r="G4262" s="10">
        <v>65.562640000000002</v>
      </c>
      <c r="H4262" s="8">
        <v>1</v>
      </c>
      <c r="I4262" s="8">
        <v>7.501875468867217E-4</v>
      </c>
      <c r="J4262" s="11">
        <v>7.4999999999999997E-3</v>
      </c>
      <c r="K4262" s="11">
        <v>0.21282999999999999</v>
      </c>
      <c r="L4262" s="11">
        <v>0.70470999999999995</v>
      </c>
    </row>
    <row r="4263" spans="2:12" x14ac:dyDescent="0.3">
      <c r="B4263" s="9" t="s">
        <v>5217</v>
      </c>
      <c r="C4263" s="9" t="s">
        <v>5218</v>
      </c>
      <c r="D4263" s="9" t="s">
        <v>5234</v>
      </c>
      <c r="E4263" s="6" t="s">
        <v>5235</v>
      </c>
      <c r="F4263" s="9" t="s">
        <v>270</v>
      </c>
      <c r="G4263" s="10">
        <v>60.005249999999997</v>
      </c>
      <c r="H4263" s="8">
        <v>0.98523054755043227</v>
      </c>
      <c r="I4263" s="8">
        <v>0</v>
      </c>
      <c r="J4263" s="11">
        <v>7.8499999999999993E-3</v>
      </c>
      <c r="K4263" s="11">
        <v>0.20959</v>
      </c>
      <c r="L4263" s="11">
        <v>0.65895000000000004</v>
      </c>
    </row>
    <row r="4264" spans="2:12" x14ac:dyDescent="0.3">
      <c r="B4264" s="9" t="s">
        <v>5217</v>
      </c>
      <c r="C4264" s="9" t="s">
        <v>5218</v>
      </c>
      <c r="D4264" s="9" t="s">
        <v>5219</v>
      </c>
      <c r="E4264" s="6" t="s">
        <v>5220</v>
      </c>
      <c r="F4264" s="9" t="s">
        <v>270</v>
      </c>
      <c r="G4264" s="10">
        <v>41.989280000000001</v>
      </c>
      <c r="H4264" s="8">
        <v>0.8896851804453545</v>
      </c>
      <c r="I4264" s="8">
        <v>9.4957768108523161E-2</v>
      </c>
      <c r="J4264" s="11">
        <v>7.43E-3</v>
      </c>
      <c r="K4264" s="11">
        <v>0.20036999999999999</v>
      </c>
      <c r="L4264" s="11">
        <v>0.48249999999999998</v>
      </c>
    </row>
    <row r="4265" spans="2:12" x14ac:dyDescent="0.3">
      <c r="B4265" s="9" t="s">
        <v>5217</v>
      </c>
      <c r="C4265" s="9" t="s">
        <v>5218</v>
      </c>
      <c r="D4265" s="9" t="s">
        <v>5223</v>
      </c>
      <c r="E4265" s="6" t="s">
        <v>19860</v>
      </c>
      <c r="F4265" s="9" t="s">
        <v>270</v>
      </c>
      <c r="G4265" s="10">
        <v>52.617370000000001</v>
      </c>
      <c r="H4265" s="8">
        <v>0.99965564738292012</v>
      </c>
      <c r="I4265" s="8">
        <v>0</v>
      </c>
      <c r="J4265" s="11">
        <v>8.1700000000000002E-3</v>
      </c>
      <c r="K4265" s="11">
        <v>0.13117999999999999</v>
      </c>
      <c r="L4265" s="11">
        <v>0.62199000000000004</v>
      </c>
    </row>
    <row r="4266" spans="2:12" x14ac:dyDescent="0.3">
      <c r="B4266" s="9" t="s">
        <v>5217</v>
      </c>
      <c r="C4266" s="9" t="s">
        <v>5218</v>
      </c>
      <c r="D4266" s="9" t="s">
        <v>5232</v>
      </c>
      <c r="E4266" s="6" t="s">
        <v>5233</v>
      </c>
      <c r="F4266" s="9" t="s">
        <v>270</v>
      </c>
      <c r="G4266" s="10">
        <v>65.298230000000004</v>
      </c>
      <c r="H4266" s="8">
        <v>0.99809627413652435</v>
      </c>
      <c r="I4266" s="8">
        <v>5.1672559151482184E-3</v>
      </c>
      <c r="J4266" s="11">
        <v>7.7200000000000003E-3</v>
      </c>
      <c r="K4266" s="11">
        <v>0.23744999999999999</v>
      </c>
      <c r="L4266" s="11">
        <v>0.71750000000000003</v>
      </c>
    </row>
    <row r="4267" spans="2:12" x14ac:dyDescent="0.3">
      <c r="B4267" s="9" t="s">
        <v>5217</v>
      </c>
      <c r="C4267" s="9" t="s">
        <v>5218</v>
      </c>
      <c r="D4267" s="9" t="s">
        <v>5236</v>
      </c>
      <c r="E4267" s="6" t="s">
        <v>5237</v>
      </c>
      <c r="F4267" s="9" t="s">
        <v>270</v>
      </c>
      <c r="G4267" s="10">
        <v>60.049669999999999</v>
      </c>
      <c r="H4267" s="8">
        <v>0.99623020859512446</v>
      </c>
      <c r="I4267" s="8">
        <v>7.5395828097511936E-3</v>
      </c>
      <c r="J4267" s="11">
        <v>1.119E-2</v>
      </c>
      <c r="K4267" s="11">
        <v>0.21537000000000001</v>
      </c>
      <c r="L4267" s="11">
        <v>0.68118999999999996</v>
      </c>
    </row>
    <row r="4268" spans="2:12" x14ac:dyDescent="0.3">
      <c r="B4268" s="9" t="s">
        <v>5242</v>
      </c>
      <c r="C4268" s="9" t="s">
        <v>5243</v>
      </c>
      <c r="D4268" s="9" t="s">
        <v>5261</v>
      </c>
      <c r="E4268" s="6" t="s">
        <v>5262</v>
      </c>
      <c r="F4268" s="9" t="s">
        <v>270</v>
      </c>
      <c r="G4268" s="10">
        <v>60.515619999999998</v>
      </c>
      <c r="H4268" s="8">
        <v>1</v>
      </c>
      <c r="I4268" s="8">
        <v>0</v>
      </c>
      <c r="J4268" s="11">
        <v>1.157E-2</v>
      </c>
      <c r="K4268" s="11">
        <v>0.23139999999999999</v>
      </c>
      <c r="L4268" s="11">
        <v>0.71364000000000005</v>
      </c>
    </row>
    <row r="4269" spans="2:12" x14ac:dyDescent="0.3">
      <c r="B4269" s="9" t="s">
        <v>5242</v>
      </c>
      <c r="C4269" s="9" t="s">
        <v>5243</v>
      </c>
      <c r="D4269" s="9" t="s">
        <v>5249</v>
      </c>
      <c r="E4269" s="6" t="s">
        <v>19861</v>
      </c>
      <c r="F4269" s="9" t="s">
        <v>270</v>
      </c>
      <c r="G4269" s="10">
        <v>50.725679999999997</v>
      </c>
      <c r="H4269" s="8">
        <v>0.96467224831529508</v>
      </c>
      <c r="I4269" s="8">
        <v>5.0234837655707576E-2</v>
      </c>
      <c r="J4269" s="11">
        <v>5.2500000000000003E-3</v>
      </c>
      <c r="K4269" s="11">
        <v>0.16975000000000001</v>
      </c>
      <c r="L4269" s="11">
        <v>0.54990000000000006</v>
      </c>
    </row>
    <row r="4270" spans="2:12" x14ac:dyDescent="0.3">
      <c r="B4270" s="9" t="s">
        <v>5242</v>
      </c>
      <c r="C4270" s="9" t="s">
        <v>5243</v>
      </c>
      <c r="D4270" s="9" t="s">
        <v>5244</v>
      </c>
      <c r="E4270" s="6" t="s">
        <v>18635</v>
      </c>
      <c r="F4270" s="9" t="s">
        <v>270</v>
      </c>
      <c r="G4270" s="10">
        <v>64.719239999999999</v>
      </c>
      <c r="H4270" s="8">
        <v>0.99962769918093819</v>
      </c>
      <c r="I4270" s="8">
        <v>0</v>
      </c>
      <c r="J4270" s="11">
        <v>9.0200000000000002E-3</v>
      </c>
      <c r="K4270" s="11">
        <v>0.13100999999999999</v>
      </c>
      <c r="L4270" s="11">
        <v>0.68813999999999997</v>
      </c>
    </row>
    <row r="4271" spans="2:12" x14ac:dyDescent="0.3">
      <c r="B4271" s="9" t="s">
        <v>5242</v>
      </c>
      <c r="C4271" s="9" t="s">
        <v>5243</v>
      </c>
      <c r="D4271" s="9" t="s">
        <v>5248</v>
      </c>
      <c r="E4271" s="6" t="s">
        <v>18636</v>
      </c>
      <c r="F4271" s="9" t="s">
        <v>270</v>
      </c>
      <c r="G4271" s="10">
        <v>59.682769999999998</v>
      </c>
      <c r="H4271" s="8">
        <v>0.9968193384223919</v>
      </c>
      <c r="I4271" s="8">
        <v>4.7709923664122139E-3</v>
      </c>
      <c r="J4271" s="11">
        <v>4.3400000000000001E-3</v>
      </c>
      <c r="K4271" s="11">
        <v>0.14079</v>
      </c>
      <c r="L4271" s="11">
        <v>0.63227999999999995</v>
      </c>
    </row>
    <row r="4272" spans="2:12" x14ac:dyDescent="0.3">
      <c r="B4272" s="9" t="s">
        <v>5242</v>
      </c>
      <c r="C4272" s="9" t="s">
        <v>5243</v>
      </c>
      <c r="D4272" s="9" t="s">
        <v>5247</v>
      </c>
      <c r="E4272" s="6" t="s">
        <v>19862</v>
      </c>
      <c r="F4272" s="9" t="s">
        <v>270</v>
      </c>
      <c r="G4272" s="10">
        <v>57.588970000000003</v>
      </c>
      <c r="H4272" s="8">
        <v>0.97990222705051599</v>
      </c>
      <c r="I4272" s="8">
        <v>6.5181966322650732E-3</v>
      </c>
      <c r="J4272" s="11">
        <v>4.3600000000000002E-3</v>
      </c>
      <c r="K4272" s="11">
        <v>7.4759999999999993E-2</v>
      </c>
      <c r="L4272" s="11">
        <v>0.60307999999999995</v>
      </c>
    </row>
    <row r="4273" spans="2:12" x14ac:dyDescent="0.3">
      <c r="B4273" s="9" t="s">
        <v>5242</v>
      </c>
      <c r="C4273" s="9" t="s">
        <v>5243</v>
      </c>
      <c r="D4273" s="9" t="s">
        <v>5257</v>
      </c>
      <c r="E4273" s="6" t="s">
        <v>5258</v>
      </c>
      <c r="F4273" s="9" t="s">
        <v>270</v>
      </c>
      <c r="G4273" s="10">
        <v>53.507750000000001</v>
      </c>
      <c r="H4273" s="8">
        <v>1</v>
      </c>
      <c r="I4273" s="8">
        <v>0</v>
      </c>
      <c r="J4273" s="11">
        <v>1.55E-2</v>
      </c>
      <c r="K4273" s="11">
        <v>0.29311999999999999</v>
      </c>
      <c r="L4273" s="11">
        <v>0.63324000000000003</v>
      </c>
    </row>
    <row r="4274" spans="2:12" x14ac:dyDescent="0.3">
      <c r="B4274" s="9" t="s">
        <v>5242</v>
      </c>
      <c r="C4274" s="9" t="s">
        <v>5243</v>
      </c>
      <c r="D4274" s="9" t="s">
        <v>5245</v>
      </c>
      <c r="E4274" s="6" t="s">
        <v>5246</v>
      </c>
      <c r="F4274" s="9" t="s">
        <v>270</v>
      </c>
      <c r="G4274" s="10">
        <v>62.101660000000003</v>
      </c>
      <c r="H4274" s="8">
        <v>1</v>
      </c>
      <c r="I4274" s="8">
        <v>7.6736672051696281E-3</v>
      </c>
      <c r="J4274" s="11">
        <v>9.2399999999999999E-3</v>
      </c>
      <c r="K4274" s="11">
        <v>0.23058999999999999</v>
      </c>
      <c r="L4274" s="11">
        <v>0.69084999999999996</v>
      </c>
    </row>
    <row r="4275" spans="2:12" x14ac:dyDescent="0.3">
      <c r="B4275" s="9" t="s">
        <v>5242</v>
      </c>
      <c r="C4275" s="9" t="s">
        <v>5243</v>
      </c>
      <c r="D4275" s="9" t="s">
        <v>5253</v>
      </c>
      <c r="E4275" s="6" t="s">
        <v>5254</v>
      </c>
      <c r="F4275" s="9" t="s">
        <v>270</v>
      </c>
      <c r="G4275" s="10">
        <v>61.26294</v>
      </c>
      <c r="H4275" s="8">
        <v>0.92583649534322177</v>
      </c>
      <c r="I4275" s="8">
        <v>0</v>
      </c>
      <c r="J4275" s="11">
        <v>4.7499999999999999E-3</v>
      </c>
      <c r="K4275" s="11">
        <v>0.15185999999999999</v>
      </c>
      <c r="L4275" s="11">
        <v>0.65486999999999995</v>
      </c>
    </row>
    <row r="4276" spans="2:12" x14ac:dyDescent="0.3">
      <c r="B4276" s="9" t="s">
        <v>5242</v>
      </c>
      <c r="C4276" s="9" t="s">
        <v>5243</v>
      </c>
      <c r="D4276" s="9" t="s">
        <v>5263</v>
      </c>
      <c r="E4276" s="6" t="s">
        <v>5264</v>
      </c>
      <c r="F4276" s="9" t="s">
        <v>270</v>
      </c>
      <c r="G4276" s="10">
        <v>64.001639999999995</v>
      </c>
      <c r="H4276" s="8">
        <v>1</v>
      </c>
      <c r="I4276" s="8">
        <v>0</v>
      </c>
      <c r="J4276" s="11">
        <v>1.3129999999999999E-2</v>
      </c>
      <c r="K4276" s="11">
        <v>0.17233999999999999</v>
      </c>
      <c r="L4276" s="11">
        <v>0.71892</v>
      </c>
    </row>
    <row r="4277" spans="2:12" x14ac:dyDescent="0.3">
      <c r="B4277" s="9" t="s">
        <v>5242</v>
      </c>
      <c r="C4277" s="9" t="s">
        <v>5243</v>
      </c>
      <c r="D4277" s="9" t="s">
        <v>5260</v>
      </c>
      <c r="E4277" s="6" t="s">
        <v>5766</v>
      </c>
      <c r="F4277" s="9" t="s">
        <v>270</v>
      </c>
      <c r="G4277" s="10">
        <v>61.584919999999997</v>
      </c>
      <c r="H4277" s="8">
        <v>1</v>
      </c>
      <c r="I4277" s="8">
        <v>0</v>
      </c>
      <c r="J4277" s="11">
        <v>9.3900000000000008E-3</v>
      </c>
      <c r="K4277" s="11">
        <v>0.13668</v>
      </c>
      <c r="L4277" s="11">
        <v>0.67918999999999996</v>
      </c>
    </row>
    <row r="4278" spans="2:12" x14ac:dyDescent="0.3">
      <c r="B4278" s="9" t="s">
        <v>5242</v>
      </c>
      <c r="C4278" s="9" t="s">
        <v>5243</v>
      </c>
      <c r="D4278" s="9" t="s">
        <v>5255</v>
      </c>
      <c r="E4278" s="6" t="s">
        <v>5256</v>
      </c>
      <c r="F4278" s="9" t="s">
        <v>270</v>
      </c>
      <c r="G4278" s="10">
        <v>55.242010000000001</v>
      </c>
      <c r="H4278" s="8">
        <v>0.98585450346420322</v>
      </c>
      <c r="I4278" s="8">
        <v>0</v>
      </c>
      <c r="J4278" s="11">
        <v>4.15E-3</v>
      </c>
      <c r="K4278" s="11">
        <v>8.6510000000000004E-2</v>
      </c>
      <c r="L4278" s="11">
        <v>0.58201000000000003</v>
      </c>
    </row>
    <row r="4279" spans="2:12" x14ac:dyDescent="0.3">
      <c r="B4279" s="9" t="s">
        <v>5242</v>
      </c>
      <c r="C4279" s="9" t="s">
        <v>5243</v>
      </c>
      <c r="D4279" s="9" t="s">
        <v>5259</v>
      </c>
      <c r="E4279" s="6" t="s">
        <v>5250</v>
      </c>
      <c r="F4279" s="9" t="s">
        <v>270</v>
      </c>
      <c r="G4279" s="10">
        <v>48.85754</v>
      </c>
      <c r="H4279" s="8">
        <v>0.90084685956245591</v>
      </c>
      <c r="I4279" s="8">
        <v>1.7642907551164433E-3</v>
      </c>
      <c r="J4279" s="11">
        <v>4.2500000000000003E-3</v>
      </c>
      <c r="K4279" s="11">
        <v>0.14704999999999999</v>
      </c>
      <c r="L4279" s="11">
        <v>0.52359</v>
      </c>
    </row>
    <row r="4280" spans="2:12" x14ac:dyDescent="0.3">
      <c r="B4280" s="9" t="s">
        <v>5242</v>
      </c>
      <c r="C4280" s="9" t="s">
        <v>5243</v>
      </c>
      <c r="D4280" s="9" t="s">
        <v>5236</v>
      </c>
      <c r="E4280" s="6" t="s">
        <v>5237</v>
      </c>
      <c r="F4280" s="9" t="s">
        <v>270</v>
      </c>
      <c r="G4280" s="10">
        <v>60.049669999999999</v>
      </c>
      <c r="H4280" s="8">
        <v>0.99623020859512446</v>
      </c>
      <c r="I4280" s="8">
        <v>7.5395828097511936E-3</v>
      </c>
      <c r="J4280" s="11">
        <v>1.119E-2</v>
      </c>
      <c r="K4280" s="11">
        <v>0.21537000000000001</v>
      </c>
      <c r="L4280" s="11">
        <v>0.68118999999999996</v>
      </c>
    </row>
    <row r="4281" spans="2:12" x14ac:dyDescent="0.3">
      <c r="B4281" s="9" t="s">
        <v>5242</v>
      </c>
      <c r="C4281" s="9" t="s">
        <v>5243</v>
      </c>
      <c r="D4281" s="9" t="s">
        <v>5251</v>
      </c>
      <c r="E4281" s="6" t="s">
        <v>5252</v>
      </c>
      <c r="F4281" s="9" t="s">
        <v>270</v>
      </c>
      <c r="G4281" s="10">
        <v>66.160449999999997</v>
      </c>
      <c r="H4281" s="8">
        <v>1</v>
      </c>
      <c r="I4281" s="8">
        <v>1.9047619047619048E-3</v>
      </c>
      <c r="J4281" s="11">
        <v>8.6899999999999998E-3</v>
      </c>
      <c r="K4281" s="11">
        <v>0.13342000000000001</v>
      </c>
      <c r="L4281" s="11">
        <v>0.73707</v>
      </c>
    </row>
    <row r="4282" spans="2:12" x14ac:dyDescent="0.3">
      <c r="B4282" s="9" t="s">
        <v>5265</v>
      </c>
      <c r="C4282" s="9" t="s">
        <v>5266</v>
      </c>
      <c r="D4282" s="9" t="s">
        <v>5289</v>
      </c>
      <c r="E4282" s="6" t="s">
        <v>19863</v>
      </c>
      <c r="F4282" s="9" t="s">
        <v>659</v>
      </c>
      <c r="G4282" s="10">
        <v>69.876570000000001</v>
      </c>
      <c r="H4282" s="8">
        <v>0.94486899563318782</v>
      </c>
      <c r="I4282" s="8">
        <v>2.6200873362445413E-2</v>
      </c>
      <c r="J4282" s="11">
        <v>3.2210000000000003E-2</v>
      </c>
      <c r="K4282" s="11">
        <v>0.13769999999999999</v>
      </c>
      <c r="L4282" s="11">
        <v>0.72277999999999998</v>
      </c>
    </row>
    <row r="4283" spans="2:12" x14ac:dyDescent="0.3">
      <c r="B4283" s="9" t="s">
        <v>5265</v>
      </c>
      <c r="C4283" s="9" t="s">
        <v>5266</v>
      </c>
      <c r="D4283" s="9" t="s">
        <v>5267</v>
      </c>
      <c r="E4283" s="6" t="s">
        <v>5268</v>
      </c>
      <c r="F4283" s="9" t="s">
        <v>659</v>
      </c>
      <c r="G4283" s="10">
        <v>70.779859999999999</v>
      </c>
      <c r="H4283" s="8">
        <v>1</v>
      </c>
      <c r="I4283" s="8">
        <v>8.7796312554872696E-4</v>
      </c>
      <c r="J4283" s="11">
        <v>7.4690000000000006E-2</v>
      </c>
      <c r="K4283" s="11">
        <v>0.20166000000000001</v>
      </c>
      <c r="L4283" s="11">
        <v>0.76071999999999995</v>
      </c>
    </row>
    <row r="4284" spans="2:12" x14ac:dyDescent="0.3">
      <c r="B4284" s="9" t="s">
        <v>5265</v>
      </c>
      <c r="C4284" s="9" t="s">
        <v>5266</v>
      </c>
      <c r="D4284" s="9" t="s">
        <v>5279</v>
      </c>
      <c r="E4284" s="6" t="s">
        <v>5280</v>
      </c>
      <c r="F4284" s="9" t="s">
        <v>659</v>
      </c>
      <c r="G4284" s="10">
        <v>68.535210000000006</v>
      </c>
      <c r="H4284" s="8">
        <v>0.99662680159460293</v>
      </c>
      <c r="I4284" s="8">
        <v>2.7598896044158236E-3</v>
      </c>
      <c r="J4284" s="11">
        <v>4.8999999999999998E-3</v>
      </c>
      <c r="K4284" s="11">
        <v>0.11720999999999999</v>
      </c>
      <c r="L4284" s="11">
        <v>0.70132000000000005</v>
      </c>
    </row>
    <row r="4285" spans="2:12" x14ac:dyDescent="0.3">
      <c r="B4285" s="9" t="s">
        <v>5265</v>
      </c>
      <c r="C4285" s="9" t="s">
        <v>5266</v>
      </c>
      <c r="D4285" s="9" t="s">
        <v>5273</v>
      </c>
      <c r="E4285" s="6" t="s">
        <v>5274</v>
      </c>
      <c r="F4285" s="9" t="s">
        <v>659</v>
      </c>
      <c r="G4285" s="10">
        <v>57.846829999999997</v>
      </c>
      <c r="H4285" s="8">
        <v>0.92456831263253558</v>
      </c>
      <c r="I4285" s="8">
        <v>2.9687973341411694E-2</v>
      </c>
      <c r="J4285" s="11">
        <v>5.8999999999999999E-3</v>
      </c>
      <c r="K4285" s="11">
        <v>0.15236</v>
      </c>
      <c r="L4285" s="11">
        <v>0.56437999999999999</v>
      </c>
    </row>
    <row r="4286" spans="2:12" x14ac:dyDescent="0.3">
      <c r="B4286" s="9" t="s">
        <v>5265</v>
      </c>
      <c r="C4286" s="9" t="s">
        <v>5266</v>
      </c>
      <c r="D4286" s="9" t="s">
        <v>5269</v>
      </c>
      <c r="E4286" s="6" t="s">
        <v>5270</v>
      </c>
      <c r="F4286" s="9" t="s">
        <v>659</v>
      </c>
      <c r="G4286" s="10">
        <v>73.120019999999997</v>
      </c>
      <c r="H4286" s="8">
        <v>0.99100719424460426</v>
      </c>
      <c r="I4286" s="8">
        <v>1.0791366906474821E-2</v>
      </c>
      <c r="J4286" s="11">
        <v>2.477E-2</v>
      </c>
      <c r="K4286" s="11">
        <v>0.19139</v>
      </c>
      <c r="L4286" s="11">
        <v>0.76761999999999997</v>
      </c>
    </row>
    <row r="4287" spans="2:12" x14ac:dyDescent="0.3">
      <c r="B4287" s="9" t="s">
        <v>5265</v>
      </c>
      <c r="C4287" s="9" t="s">
        <v>5266</v>
      </c>
      <c r="D4287" s="9" t="s">
        <v>5271</v>
      </c>
      <c r="E4287" s="6" t="s">
        <v>5272</v>
      </c>
      <c r="F4287" s="9" t="s">
        <v>659</v>
      </c>
      <c r="G4287" s="10">
        <v>66.756190000000004</v>
      </c>
      <c r="H4287" s="8">
        <v>0.99896774193548388</v>
      </c>
      <c r="I4287" s="8">
        <v>1.5483870967741935E-3</v>
      </c>
      <c r="J4287" s="11">
        <v>7.2399999999999999E-3</v>
      </c>
      <c r="K4287" s="11">
        <v>0.16914000000000001</v>
      </c>
      <c r="L4287" s="11">
        <v>0.70704999999999996</v>
      </c>
    </row>
    <row r="4288" spans="2:12" x14ac:dyDescent="0.3">
      <c r="B4288" s="9" t="s">
        <v>5265</v>
      </c>
      <c r="C4288" s="9" t="s">
        <v>5266</v>
      </c>
      <c r="D4288" s="9" t="s">
        <v>5277</v>
      </c>
      <c r="E4288" s="6" t="s">
        <v>5278</v>
      </c>
      <c r="F4288" s="9" t="s">
        <v>659</v>
      </c>
      <c r="G4288" s="10">
        <v>65.02713</v>
      </c>
      <c r="H4288" s="8">
        <v>0.94742909845515333</v>
      </c>
      <c r="I4288" s="8">
        <v>0</v>
      </c>
      <c r="J4288" s="11">
        <v>3.2499999999999999E-3</v>
      </c>
      <c r="K4288" s="11">
        <v>6.3219999999999998E-2</v>
      </c>
      <c r="L4288" s="11">
        <v>0.61524999999999996</v>
      </c>
    </row>
    <row r="4289" spans="2:12" x14ac:dyDescent="0.3">
      <c r="B4289" s="9" t="s">
        <v>5265</v>
      </c>
      <c r="C4289" s="9" t="s">
        <v>5266</v>
      </c>
      <c r="D4289" s="9" t="s">
        <v>5287</v>
      </c>
      <c r="E4289" s="6" t="s">
        <v>5288</v>
      </c>
      <c r="F4289" s="9" t="s">
        <v>659</v>
      </c>
      <c r="G4289" s="10">
        <v>77.306830000000005</v>
      </c>
      <c r="H4289" s="8">
        <v>1</v>
      </c>
      <c r="I4289" s="8">
        <v>5.5096418732782364E-4</v>
      </c>
      <c r="J4289" s="11">
        <v>3.6389999999999999E-2</v>
      </c>
      <c r="K4289" s="11">
        <v>0.11969</v>
      </c>
      <c r="L4289" s="11">
        <v>0.82410000000000005</v>
      </c>
    </row>
    <row r="4290" spans="2:12" x14ac:dyDescent="0.3">
      <c r="B4290" s="9" t="s">
        <v>5265</v>
      </c>
      <c r="C4290" s="9" t="s">
        <v>5266</v>
      </c>
      <c r="D4290" s="9" t="s">
        <v>5281</v>
      </c>
      <c r="E4290" s="6" t="s">
        <v>5282</v>
      </c>
      <c r="F4290" s="9" t="s">
        <v>659</v>
      </c>
      <c r="G4290" s="10">
        <v>76.090029999999999</v>
      </c>
      <c r="H4290" s="8">
        <v>1</v>
      </c>
      <c r="I4290" s="8">
        <v>6.7911714770797966E-4</v>
      </c>
      <c r="J4290" s="11">
        <v>1.0919999999999999E-2</v>
      </c>
      <c r="K4290" s="11">
        <v>0.18518999999999999</v>
      </c>
      <c r="L4290" s="11">
        <v>0.76495999999999997</v>
      </c>
    </row>
    <row r="4291" spans="2:12" x14ac:dyDescent="0.3">
      <c r="B4291" s="9" t="s">
        <v>5265</v>
      </c>
      <c r="C4291" s="9" t="s">
        <v>5266</v>
      </c>
      <c r="D4291" s="9" t="s">
        <v>5283</v>
      </c>
      <c r="E4291" s="6" t="s">
        <v>5284</v>
      </c>
      <c r="F4291" s="9" t="s">
        <v>659</v>
      </c>
      <c r="G4291" s="10">
        <v>71.237200000000001</v>
      </c>
      <c r="H4291" s="8">
        <v>0.98049535603715166</v>
      </c>
      <c r="I4291" s="8">
        <v>3.3746130030959755E-2</v>
      </c>
      <c r="J4291" s="11">
        <v>1.6639999999999999E-2</v>
      </c>
      <c r="K4291" s="11">
        <v>0.20222000000000001</v>
      </c>
      <c r="L4291" s="11">
        <v>0.74616000000000005</v>
      </c>
    </row>
    <row r="4292" spans="2:12" x14ac:dyDescent="0.3">
      <c r="B4292" s="9" t="s">
        <v>5265</v>
      </c>
      <c r="C4292" s="9" t="s">
        <v>5266</v>
      </c>
      <c r="D4292" s="9" t="s">
        <v>5285</v>
      </c>
      <c r="E4292" s="6" t="s">
        <v>5286</v>
      </c>
      <c r="F4292" s="9" t="s">
        <v>659</v>
      </c>
      <c r="G4292" s="10">
        <v>78.15213</v>
      </c>
      <c r="H4292" s="8">
        <v>0.95924764890282133</v>
      </c>
      <c r="I4292" s="8">
        <v>5.8307210031347964E-2</v>
      </c>
      <c r="J4292" s="11">
        <v>3.8679999999999999E-2</v>
      </c>
      <c r="K4292" s="11">
        <v>0.16889999999999999</v>
      </c>
      <c r="L4292" s="11">
        <v>0.78246000000000004</v>
      </c>
    </row>
    <row r="4293" spans="2:12" x14ac:dyDescent="0.3">
      <c r="B4293" s="9" t="s">
        <v>5265</v>
      </c>
      <c r="C4293" s="9" t="s">
        <v>5266</v>
      </c>
      <c r="D4293" s="9" t="s">
        <v>5275</v>
      </c>
      <c r="E4293" s="6" t="s">
        <v>5276</v>
      </c>
      <c r="F4293" s="9" t="s">
        <v>659</v>
      </c>
      <c r="G4293" s="10">
        <v>70.249070000000003</v>
      </c>
      <c r="H4293" s="8">
        <v>1</v>
      </c>
      <c r="I4293" s="8">
        <v>0</v>
      </c>
      <c r="J4293" s="11">
        <v>7.26E-3</v>
      </c>
      <c r="K4293" s="11">
        <v>0.15101999999999999</v>
      </c>
      <c r="L4293" s="11">
        <v>0.72289999999999999</v>
      </c>
    </row>
    <row r="4294" spans="2:12" x14ac:dyDescent="0.3">
      <c r="B4294" s="9" t="s">
        <v>5290</v>
      </c>
      <c r="C4294" s="9" t="s">
        <v>5291</v>
      </c>
      <c r="D4294" s="9" t="s">
        <v>5311</v>
      </c>
      <c r="E4294" s="6" t="s">
        <v>19864</v>
      </c>
      <c r="F4294" s="9" t="s">
        <v>375</v>
      </c>
      <c r="G4294" s="10">
        <v>22.465920000000001</v>
      </c>
      <c r="H4294" s="8">
        <v>0.76577880718008107</v>
      </c>
      <c r="I4294" s="8">
        <v>0.16589461493920094</v>
      </c>
      <c r="J4294" s="11">
        <v>4.2389999999999997E-2</v>
      </c>
      <c r="K4294" s="11">
        <v>0.38522000000000001</v>
      </c>
      <c r="L4294" s="11">
        <v>0.28315000000000001</v>
      </c>
    </row>
    <row r="4295" spans="2:12" x14ac:dyDescent="0.3">
      <c r="B4295" s="9" t="s">
        <v>5290</v>
      </c>
      <c r="C4295" s="9" t="s">
        <v>5291</v>
      </c>
      <c r="D4295" s="9" t="s">
        <v>5299</v>
      </c>
      <c r="E4295" s="6" t="s">
        <v>19865</v>
      </c>
      <c r="F4295" s="9" t="s">
        <v>375</v>
      </c>
      <c r="G4295" s="10">
        <v>21.793240000000001</v>
      </c>
      <c r="H4295" s="8">
        <v>0.61881188118811881</v>
      </c>
      <c r="I4295" s="8">
        <v>0.26121141525917296</v>
      </c>
      <c r="J4295" s="11">
        <v>4.4470000000000003E-2</v>
      </c>
      <c r="K4295" s="11">
        <v>0.39737</v>
      </c>
      <c r="L4295" s="11">
        <v>0.27997</v>
      </c>
    </row>
    <row r="4296" spans="2:12" x14ac:dyDescent="0.3">
      <c r="B4296" s="9" t="s">
        <v>5290</v>
      </c>
      <c r="C4296" s="9" t="s">
        <v>5291</v>
      </c>
      <c r="D4296" s="9" t="s">
        <v>2920</v>
      </c>
      <c r="E4296" s="6" t="s">
        <v>18561</v>
      </c>
      <c r="F4296" s="9" t="s">
        <v>375</v>
      </c>
      <c r="G4296" s="10">
        <v>29.617650000000001</v>
      </c>
      <c r="H4296" s="8">
        <v>0.94139194139194138</v>
      </c>
      <c r="I4296" s="8">
        <v>4.5787545787545788E-4</v>
      </c>
      <c r="J4296" s="11">
        <v>1.0880000000000001E-2</v>
      </c>
      <c r="K4296" s="11">
        <v>0.11652999999999999</v>
      </c>
      <c r="L4296" s="11">
        <v>0.36358000000000001</v>
      </c>
    </row>
    <row r="4297" spans="2:12" x14ac:dyDescent="0.3">
      <c r="B4297" s="9" t="s">
        <v>5290</v>
      </c>
      <c r="C4297" s="9" t="s">
        <v>5291</v>
      </c>
      <c r="D4297" s="9" t="s">
        <v>5309</v>
      </c>
      <c r="E4297" s="6" t="s">
        <v>5310</v>
      </c>
      <c r="F4297" s="9" t="s">
        <v>375</v>
      </c>
      <c r="G4297" s="10">
        <v>23.682009999999998</v>
      </c>
      <c r="H4297" s="8">
        <v>0.66169772256728776</v>
      </c>
      <c r="I4297" s="8">
        <v>0.19627329192546583</v>
      </c>
      <c r="J4297" s="11">
        <v>0.13766</v>
      </c>
      <c r="K4297" s="11">
        <v>0.41560999999999998</v>
      </c>
      <c r="L4297" s="11">
        <v>0.37395</v>
      </c>
    </row>
    <row r="4298" spans="2:12" x14ac:dyDescent="0.3">
      <c r="B4298" s="9" t="s">
        <v>5290</v>
      </c>
      <c r="C4298" s="9" t="s">
        <v>5291</v>
      </c>
      <c r="D4298" s="9" t="s">
        <v>5302</v>
      </c>
      <c r="E4298" s="6" t="s">
        <v>18637</v>
      </c>
      <c r="F4298" s="9" t="s">
        <v>375</v>
      </c>
      <c r="G4298" s="10">
        <v>28.847940000000001</v>
      </c>
      <c r="H4298" s="8">
        <v>0.89494280553883199</v>
      </c>
      <c r="I4298" s="8">
        <v>0</v>
      </c>
      <c r="J4298" s="11">
        <v>2.0799999999999998E-3</v>
      </c>
      <c r="K4298" s="11">
        <v>7.5200000000000003E-2</v>
      </c>
      <c r="L4298" s="11">
        <v>0.32572000000000001</v>
      </c>
    </row>
    <row r="4299" spans="2:12" x14ac:dyDescent="0.3">
      <c r="B4299" s="9" t="s">
        <v>5290</v>
      </c>
      <c r="C4299" s="9" t="s">
        <v>5291</v>
      </c>
      <c r="D4299" s="9" t="s">
        <v>5303</v>
      </c>
      <c r="E4299" s="6" t="s">
        <v>5304</v>
      </c>
      <c r="F4299" s="9" t="s">
        <v>375</v>
      </c>
      <c r="G4299" s="10">
        <v>26.34384</v>
      </c>
      <c r="H4299" s="8">
        <v>0.98066217404043365</v>
      </c>
      <c r="I4299" s="8">
        <v>5.8599472604746556E-3</v>
      </c>
      <c r="J4299" s="11">
        <v>9.3900000000000008E-3</v>
      </c>
      <c r="K4299" s="11">
        <v>0.3362</v>
      </c>
      <c r="L4299" s="11">
        <v>0.41799999999999998</v>
      </c>
    </row>
    <row r="4300" spans="2:12" x14ac:dyDescent="0.3">
      <c r="B4300" s="9" t="s">
        <v>5290</v>
      </c>
      <c r="C4300" s="9" t="s">
        <v>5291</v>
      </c>
      <c r="D4300" s="9" t="s">
        <v>5307</v>
      </c>
      <c r="E4300" s="6" t="s">
        <v>5308</v>
      </c>
      <c r="F4300" s="9" t="s">
        <v>375</v>
      </c>
      <c r="G4300" s="10">
        <v>26.746289999999998</v>
      </c>
      <c r="H4300" s="8">
        <v>0.85158831003811941</v>
      </c>
      <c r="I4300" s="8">
        <v>2.3379923761118169E-2</v>
      </c>
      <c r="J4300" s="11">
        <v>3.1629999999999998E-2</v>
      </c>
      <c r="K4300" s="11">
        <v>0.33478999999999998</v>
      </c>
      <c r="L4300" s="11">
        <v>0.42906</v>
      </c>
    </row>
    <row r="4301" spans="2:12" x14ac:dyDescent="0.3">
      <c r="B4301" s="9" t="s">
        <v>5290</v>
      </c>
      <c r="C4301" s="9" t="s">
        <v>5291</v>
      </c>
      <c r="D4301" s="9" t="s">
        <v>5292</v>
      </c>
      <c r="E4301" s="6" t="s">
        <v>19866</v>
      </c>
      <c r="F4301" s="9" t="s">
        <v>375</v>
      </c>
      <c r="G4301" s="10">
        <v>27.187059999999999</v>
      </c>
      <c r="H4301" s="8">
        <v>0.76875407697325504</v>
      </c>
      <c r="I4301" s="8">
        <v>6.1643835616438353E-2</v>
      </c>
      <c r="J4301" s="11">
        <v>3.0960000000000001E-2</v>
      </c>
      <c r="K4301" s="11">
        <v>0.2596</v>
      </c>
      <c r="L4301" s="11">
        <v>0.37411</v>
      </c>
    </row>
    <row r="4302" spans="2:12" x14ac:dyDescent="0.3">
      <c r="B4302" s="9" t="s">
        <v>5290</v>
      </c>
      <c r="C4302" s="9" t="s">
        <v>5291</v>
      </c>
      <c r="D4302" s="9" t="s">
        <v>5305</v>
      </c>
      <c r="E4302" s="6" t="s">
        <v>5306</v>
      </c>
      <c r="F4302" s="9" t="s">
        <v>375</v>
      </c>
      <c r="G4302" s="10">
        <v>27.71688</v>
      </c>
      <c r="H4302" s="8">
        <v>0.77480429637720738</v>
      </c>
      <c r="I4302" s="8">
        <v>0.10067358456217003</v>
      </c>
      <c r="J4302" s="11">
        <v>4.0680000000000001E-2</v>
      </c>
      <c r="K4302" s="11">
        <v>0.27449000000000001</v>
      </c>
      <c r="L4302" s="11">
        <v>0.36825000000000002</v>
      </c>
    </row>
    <row r="4303" spans="2:12" x14ac:dyDescent="0.3">
      <c r="B4303" s="9" t="s">
        <v>5290</v>
      </c>
      <c r="C4303" s="9" t="s">
        <v>5291</v>
      </c>
      <c r="D4303" s="9" t="s">
        <v>5295</v>
      </c>
      <c r="E4303" s="6" t="s">
        <v>5296</v>
      </c>
      <c r="F4303" s="9" t="s">
        <v>375</v>
      </c>
      <c r="G4303" s="10">
        <v>32.200069999999997</v>
      </c>
      <c r="H4303" s="8">
        <v>0.77289377289377292</v>
      </c>
      <c r="I4303" s="8">
        <v>0.15620094191522763</v>
      </c>
      <c r="J4303" s="11">
        <v>9.4909999999999994E-2</v>
      </c>
      <c r="K4303" s="11">
        <v>0.31624999999999998</v>
      </c>
      <c r="L4303" s="11">
        <v>0.46969</v>
      </c>
    </row>
    <row r="4304" spans="2:12" x14ac:dyDescent="0.3">
      <c r="B4304" s="9" t="s">
        <v>5290</v>
      </c>
      <c r="C4304" s="9" t="s">
        <v>5291</v>
      </c>
      <c r="D4304" s="9" t="s">
        <v>2980</v>
      </c>
      <c r="E4304" s="6" t="s">
        <v>2981</v>
      </c>
      <c r="F4304" s="9" t="s">
        <v>375</v>
      </c>
      <c r="G4304" s="10">
        <v>55.232430000000001</v>
      </c>
      <c r="H4304" s="8">
        <v>0.99301172227231738</v>
      </c>
      <c r="I4304" s="8">
        <v>2.254283137962128E-3</v>
      </c>
      <c r="J4304" s="11">
        <v>7.9000000000000008E-3</v>
      </c>
      <c r="K4304" s="11">
        <v>0.17881</v>
      </c>
      <c r="L4304" s="11">
        <v>0.64939999999999998</v>
      </c>
    </row>
    <row r="4305" spans="2:12" x14ac:dyDescent="0.3">
      <c r="B4305" s="9" t="s">
        <v>5290</v>
      </c>
      <c r="C4305" s="9" t="s">
        <v>5291</v>
      </c>
      <c r="D4305" s="9" t="s">
        <v>5293</v>
      </c>
      <c r="E4305" s="6" t="s">
        <v>5294</v>
      </c>
      <c r="F4305" s="9" t="s">
        <v>375</v>
      </c>
      <c r="G4305" s="10">
        <v>11.20478</v>
      </c>
      <c r="H4305" s="8">
        <v>0.51854493580599148</v>
      </c>
      <c r="I4305" s="8">
        <v>0.30634807417974325</v>
      </c>
      <c r="J4305" s="11">
        <v>0.20299</v>
      </c>
      <c r="K4305" s="11">
        <v>0.65254000000000001</v>
      </c>
      <c r="L4305" s="11">
        <v>8.5970000000000005E-2</v>
      </c>
    </row>
    <row r="4306" spans="2:12" x14ac:dyDescent="0.3">
      <c r="B4306" s="9" t="s">
        <v>5290</v>
      </c>
      <c r="C4306" s="9" t="s">
        <v>5291</v>
      </c>
      <c r="D4306" s="9" t="s">
        <v>5300</v>
      </c>
      <c r="E4306" s="6" t="s">
        <v>5301</v>
      </c>
      <c r="F4306" s="9" t="s">
        <v>375</v>
      </c>
      <c r="G4306" s="10">
        <v>29.061489999999999</v>
      </c>
      <c r="H4306" s="8">
        <v>0.90532864484717335</v>
      </c>
      <c r="I4306" s="8">
        <v>1.8934271030565323E-3</v>
      </c>
      <c r="J4306" s="11">
        <v>6.8199999999999997E-3</v>
      </c>
      <c r="K4306" s="11">
        <v>9.7890000000000005E-2</v>
      </c>
      <c r="L4306" s="11">
        <v>0.38335999999999998</v>
      </c>
    </row>
    <row r="4307" spans="2:12" x14ac:dyDescent="0.3">
      <c r="B4307" s="9" t="s">
        <v>5290</v>
      </c>
      <c r="C4307" s="9" t="s">
        <v>5291</v>
      </c>
      <c r="D4307" s="9" t="s">
        <v>5297</v>
      </c>
      <c r="E4307" s="6" t="s">
        <v>5298</v>
      </c>
      <c r="F4307" s="9" t="s">
        <v>375</v>
      </c>
      <c r="G4307" s="10">
        <v>30.652249999999999</v>
      </c>
      <c r="H4307" s="8">
        <v>0.90564494136896645</v>
      </c>
      <c r="I4307" s="8">
        <v>5.1813471502590676E-3</v>
      </c>
      <c r="J4307" s="11">
        <v>9.6299999999999997E-3</v>
      </c>
      <c r="K4307" s="11">
        <v>7.0129999999999998E-2</v>
      </c>
      <c r="L4307" s="11">
        <v>0.38535999999999998</v>
      </c>
    </row>
    <row r="4308" spans="2:12" x14ac:dyDescent="0.3">
      <c r="B4308" s="9" t="s">
        <v>5312</v>
      </c>
      <c r="C4308" s="9" t="s">
        <v>5313</v>
      </c>
      <c r="D4308" s="9" t="s">
        <v>5314</v>
      </c>
      <c r="E4308" s="6" t="s">
        <v>5315</v>
      </c>
      <c r="F4308" s="9" t="s">
        <v>5</v>
      </c>
      <c r="G4308" s="10">
        <v>35.548110000000001</v>
      </c>
      <c r="H4308" s="8">
        <v>0.99189918991899195</v>
      </c>
      <c r="I4308" s="8">
        <v>0</v>
      </c>
      <c r="J4308" s="11">
        <v>5.0499999999999998E-3</v>
      </c>
      <c r="K4308" s="11">
        <v>7.7530000000000002E-2</v>
      </c>
      <c r="L4308" s="11">
        <v>0.53047</v>
      </c>
    </row>
    <row r="4309" spans="2:12" x14ac:dyDescent="0.3">
      <c r="B4309" s="9" t="s">
        <v>5312</v>
      </c>
      <c r="C4309" s="9" t="s">
        <v>5313</v>
      </c>
      <c r="D4309" s="9" t="s">
        <v>5328</v>
      </c>
      <c r="E4309" s="6" t="s">
        <v>5329</v>
      </c>
      <c r="F4309" s="9" t="s">
        <v>5</v>
      </c>
      <c r="G4309" s="10">
        <v>31.28219</v>
      </c>
      <c r="H4309" s="8">
        <v>0.99731743666169892</v>
      </c>
      <c r="I4309" s="8">
        <v>0</v>
      </c>
      <c r="J4309" s="11">
        <v>7.8300000000000002E-3</v>
      </c>
      <c r="K4309" s="11">
        <v>0.22302</v>
      </c>
      <c r="L4309" s="11">
        <v>0.49131999999999998</v>
      </c>
    </row>
    <row r="4310" spans="2:12" x14ac:dyDescent="0.3">
      <c r="B4310" s="9" t="s">
        <v>5312</v>
      </c>
      <c r="C4310" s="9" t="s">
        <v>5313</v>
      </c>
      <c r="D4310" s="9" t="s">
        <v>5322</v>
      </c>
      <c r="E4310" s="6" t="s">
        <v>5323</v>
      </c>
      <c r="F4310" s="9" t="s">
        <v>5</v>
      </c>
      <c r="G4310" s="10">
        <v>27.013770000000001</v>
      </c>
      <c r="H4310" s="8">
        <v>0.95359477124183012</v>
      </c>
      <c r="I4310" s="8">
        <v>3.2679738562091501E-4</v>
      </c>
      <c r="J4310" s="11">
        <v>1.821E-2</v>
      </c>
      <c r="K4310" s="11">
        <v>0.33273999999999998</v>
      </c>
      <c r="L4310" s="11">
        <v>0.44379999999999997</v>
      </c>
    </row>
    <row r="4311" spans="2:12" x14ac:dyDescent="0.3">
      <c r="B4311" s="9" t="s">
        <v>5312</v>
      </c>
      <c r="C4311" s="9" t="s">
        <v>5313</v>
      </c>
      <c r="D4311" s="9" t="s">
        <v>5330</v>
      </c>
      <c r="E4311" s="6" t="s">
        <v>5331</v>
      </c>
      <c r="F4311" s="9" t="s">
        <v>5</v>
      </c>
      <c r="G4311" s="10">
        <v>32.977640000000001</v>
      </c>
      <c r="H4311" s="8">
        <v>0.99274705349048054</v>
      </c>
      <c r="I4311" s="8">
        <v>6.0441220912662436E-4</v>
      </c>
      <c r="J4311" s="11">
        <v>7.1300000000000001E-3</v>
      </c>
      <c r="K4311" s="11">
        <v>8.1439999999999999E-2</v>
      </c>
      <c r="L4311" s="11">
        <v>0.40888999999999998</v>
      </c>
    </row>
    <row r="4312" spans="2:12" x14ac:dyDescent="0.3">
      <c r="B4312" s="9" t="s">
        <v>5312</v>
      </c>
      <c r="C4312" s="9" t="s">
        <v>5313</v>
      </c>
      <c r="D4312" s="9" t="s">
        <v>5334</v>
      </c>
      <c r="E4312" s="6" t="s">
        <v>5335</v>
      </c>
      <c r="F4312" s="9" t="s">
        <v>5</v>
      </c>
      <c r="G4312" s="10">
        <v>28.974589999999999</v>
      </c>
      <c r="H4312" s="8">
        <v>0.99884292739369396</v>
      </c>
      <c r="I4312" s="8">
        <v>0</v>
      </c>
      <c r="J4312" s="11">
        <v>1.061E-2</v>
      </c>
      <c r="K4312" s="11">
        <v>0.25924999999999998</v>
      </c>
      <c r="L4312" s="11">
        <v>0.42570999999999998</v>
      </c>
    </row>
    <row r="4313" spans="2:12" x14ac:dyDescent="0.3">
      <c r="B4313" s="9" t="s">
        <v>5312</v>
      </c>
      <c r="C4313" s="9" t="s">
        <v>5313</v>
      </c>
      <c r="D4313" s="9" t="s">
        <v>5316</v>
      </c>
      <c r="E4313" s="6" t="s">
        <v>5317</v>
      </c>
      <c r="F4313" s="9" t="s">
        <v>5</v>
      </c>
      <c r="G4313" s="10">
        <v>26.924630000000001</v>
      </c>
      <c r="H4313" s="8">
        <v>0.95754716981132071</v>
      </c>
      <c r="I4313" s="8">
        <v>0</v>
      </c>
      <c r="J4313" s="11">
        <v>1.685E-2</v>
      </c>
      <c r="K4313" s="11">
        <v>0.31881999999999999</v>
      </c>
      <c r="L4313" s="11">
        <v>0.43342999999999998</v>
      </c>
    </row>
    <row r="4314" spans="2:12" x14ac:dyDescent="0.3">
      <c r="B4314" s="9" t="s">
        <v>5312</v>
      </c>
      <c r="C4314" s="9" t="s">
        <v>5313</v>
      </c>
      <c r="D4314" s="9" t="s">
        <v>5318</v>
      </c>
      <c r="E4314" s="6" t="s">
        <v>5319</v>
      </c>
      <c r="F4314" s="9" t="s">
        <v>5</v>
      </c>
      <c r="G4314" s="10">
        <v>32.303829999999998</v>
      </c>
      <c r="H4314" s="8">
        <v>0.99972662657189726</v>
      </c>
      <c r="I4314" s="8">
        <v>0</v>
      </c>
      <c r="J4314" s="11">
        <v>1.388E-2</v>
      </c>
      <c r="K4314" s="11">
        <v>0.17591999999999999</v>
      </c>
      <c r="L4314" s="11">
        <v>0.52588000000000001</v>
      </c>
    </row>
    <row r="4315" spans="2:12" x14ac:dyDescent="0.3">
      <c r="B4315" s="9" t="s">
        <v>5312</v>
      </c>
      <c r="C4315" s="9" t="s">
        <v>5313</v>
      </c>
      <c r="D4315" s="9" t="s">
        <v>735</v>
      </c>
      <c r="E4315" s="6" t="s">
        <v>19512</v>
      </c>
      <c r="F4315" s="9" t="s">
        <v>5</v>
      </c>
      <c r="G4315" s="10">
        <v>30.653919999999999</v>
      </c>
      <c r="H4315" s="8">
        <v>0.87175750510055372</v>
      </c>
      <c r="I4315" s="8">
        <v>3.2352083940542113E-2</v>
      </c>
      <c r="J4315" s="11">
        <v>4.2700000000000002E-2</v>
      </c>
      <c r="K4315" s="11">
        <v>0.22283</v>
      </c>
      <c r="L4315" s="11">
        <v>0.44875999999999999</v>
      </c>
    </row>
    <row r="4316" spans="2:12" x14ac:dyDescent="0.3">
      <c r="B4316" s="9" t="s">
        <v>5312</v>
      </c>
      <c r="C4316" s="9" t="s">
        <v>5313</v>
      </c>
      <c r="D4316" s="9" t="s">
        <v>5326</v>
      </c>
      <c r="E4316" s="6" t="s">
        <v>5327</v>
      </c>
      <c r="F4316" s="9" t="s">
        <v>5</v>
      </c>
      <c r="G4316" s="10">
        <v>29.667159999999999</v>
      </c>
      <c r="H4316" s="8">
        <v>0.98940323480200776</v>
      </c>
      <c r="I4316" s="8">
        <v>0</v>
      </c>
      <c r="J4316" s="11">
        <v>1.355E-2</v>
      </c>
      <c r="K4316" s="11">
        <v>0.23072000000000001</v>
      </c>
      <c r="L4316" s="11">
        <v>0.46039000000000002</v>
      </c>
    </row>
    <row r="4317" spans="2:12" x14ac:dyDescent="0.3">
      <c r="B4317" s="9" t="s">
        <v>5312</v>
      </c>
      <c r="C4317" s="9" t="s">
        <v>5313</v>
      </c>
      <c r="D4317" s="9" t="s">
        <v>5320</v>
      </c>
      <c r="E4317" s="6" t="s">
        <v>5321</v>
      </c>
      <c r="F4317" s="9" t="s">
        <v>5</v>
      </c>
      <c r="G4317" s="10">
        <v>29.082979999999999</v>
      </c>
      <c r="H4317" s="8">
        <v>0.98733776511554294</v>
      </c>
      <c r="I4317" s="8">
        <v>1.5827793605571383E-3</v>
      </c>
      <c r="J4317" s="11">
        <v>3.8219999999999997E-2</v>
      </c>
      <c r="K4317" s="11">
        <v>0.36127999999999999</v>
      </c>
      <c r="L4317" s="11">
        <v>0.53225999999999996</v>
      </c>
    </row>
    <row r="4318" spans="2:12" x14ac:dyDescent="0.3">
      <c r="B4318" s="9" t="s">
        <v>5312</v>
      </c>
      <c r="C4318" s="9" t="s">
        <v>5313</v>
      </c>
      <c r="D4318" s="9" t="s">
        <v>5336</v>
      </c>
      <c r="E4318" s="6" t="s">
        <v>5337</v>
      </c>
      <c r="F4318" s="9" t="s">
        <v>5</v>
      </c>
      <c r="G4318" s="10">
        <v>33.77149</v>
      </c>
      <c r="H4318" s="8">
        <v>0.97318508829300199</v>
      </c>
      <c r="I4318" s="8">
        <v>8.2842816655766295E-3</v>
      </c>
      <c r="J4318" s="11">
        <v>5.9110000000000003E-2</v>
      </c>
      <c r="K4318" s="11">
        <v>0.19932</v>
      </c>
      <c r="L4318" s="11">
        <v>0.51656000000000002</v>
      </c>
    </row>
    <row r="4319" spans="2:12" x14ac:dyDescent="0.3">
      <c r="B4319" s="9" t="s">
        <v>5312</v>
      </c>
      <c r="C4319" s="9" t="s">
        <v>5313</v>
      </c>
      <c r="D4319" s="9" t="s">
        <v>5324</v>
      </c>
      <c r="E4319" s="6" t="s">
        <v>5325</v>
      </c>
      <c r="F4319" s="9" t="s">
        <v>5</v>
      </c>
      <c r="G4319" s="10">
        <v>27.148430000000001</v>
      </c>
      <c r="H4319" s="8">
        <v>0.95120000000000005</v>
      </c>
      <c r="I4319" s="8">
        <v>0</v>
      </c>
      <c r="J4319" s="11">
        <v>3.9489999999999997E-2</v>
      </c>
      <c r="K4319" s="11">
        <v>0.35166999999999998</v>
      </c>
      <c r="L4319" s="11">
        <v>0.46203</v>
      </c>
    </row>
    <row r="4320" spans="2:12" x14ac:dyDescent="0.3">
      <c r="B4320" s="9" t="s">
        <v>5312</v>
      </c>
      <c r="C4320" s="9" t="s">
        <v>5313</v>
      </c>
      <c r="D4320" s="9" t="s">
        <v>5332</v>
      </c>
      <c r="E4320" s="6" t="s">
        <v>5333</v>
      </c>
      <c r="F4320" s="9" t="s">
        <v>5</v>
      </c>
      <c r="G4320" s="10">
        <v>31.107479999999999</v>
      </c>
      <c r="H4320" s="8">
        <v>0.94272342322264324</v>
      </c>
      <c r="I4320" s="8">
        <v>0</v>
      </c>
      <c r="J4320" s="11">
        <v>4.9250000000000002E-2</v>
      </c>
      <c r="K4320" s="11">
        <v>0.30004999999999998</v>
      </c>
      <c r="L4320" s="11">
        <v>0.54817000000000005</v>
      </c>
    </row>
    <row r="4321" spans="2:12" x14ac:dyDescent="0.3">
      <c r="B4321" s="9" t="s">
        <v>5312</v>
      </c>
      <c r="C4321" s="9" t="s">
        <v>5313</v>
      </c>
      <c r="D4321" s="9" t="s">
        <v>5338</v>
      </c>
      <c r="E4321" s="6" t="s">
        <v>19867</v>
      </c>
      <c r="F4321" s="9" t="s">
        <v>5</v>
      </c>
      <c r="G4321" s="10">
        <v>26.988800000000001</v>
      </c>
      <c r="H4321" s="8">
        <v>0.88441860465116284</v>
      </c>
      <c r="I4321" s="8">
        <v>1.186046511627907E-2</v>
      </c>
      <c r="J4321" s="11">
        <v>4.1570000000000003E-2</v>
      </c>
      <c r="K4321" s="11">
        <v>0.30954999999999999</v>
      </c>
      <c r="L4321" s="11">
        <v>0.41598000000000002</v>
      </c>
    </row>
    <row r="4322" spans="2:12" x14ac:dyDescent="0.3">
      <c r="B4322" s="9" t="s">
        <v>5339</v>
      </c>
      <c r="C4322" s="9" t="s">
        <v>5340</v>
      </c>
      <c r="D4322" s="9" t="s">
        <v>5343</v>
      </c>
      <c r="E4322" s="6" t="s">
        <v>5344</v>
      </c>
      <c r="F4322" s="9" t="s">
        <v>5</v>
      </c>
      <c r="G4322" s="10">
        <v>73.710999999999999</v>
      </c>
      <c r="H4322" s="8">
        <v>1</v>
      </c>
      <c r="I4322" s="8">
        <v>0</v>
      </c>
      <c r="J4322" s="11">
        <v>1.502E-2</v>
      </c>
      <c r="K4322" s="11">
        <v>0.19742000000000001</v>
      </c>
      <c r="L4322" s="11">
        <v>0.74785000000000001</v>
      </c>
    </row>
    <row r="4323" spans="2:12" x14ac:dyDescent="0.3">
      <c r="B4323" s="9" t="s">
        <v>5339</v>
      </c>
      <c r="C4323" s="9" t="s">
        <v>5340</v>
      </c>
      <c r="D4323" s="9" t="s">
        <v>5347</v>
      </c>
      <c r="E4323" s="6" t="s">
        <v>18638</v>
      </c>
      <c r="F4323" s="9" t="s">
        <v>5</v>
      </c>
      <c r="G4323" s="10">
        <v>74.708430000000007</v>
      </c>
      <c r="H4323" s="8">
        <v>1</v>
      </c>
      <c r="I4323" s="8">
        <v>0</v>
      </c>
      <c r="J4323" s="11">
        <v>7.3099999999999997E-3</v>
      </c>
      <c r="K4323" s="11">
        <v>0.20369999999999999</v>
      </c>
      <c r="L4323" s="11">
        <v>0.73441000000000001</v>
      </c>
    </row>
    <row r="4324" spans="2:12" x14ac:dyDescent="0.3">
      <c r="B4324" s="9" t="s">
        <v>5339</v>
      </c>
      <c r="C4324" s="9" t="s">
        <v>5340</v>
      </c>
      <c r="D4324" s="9" t="s">
        <v>5360</v>
      </c>
      <c r="E4324" s="6" t="s">
        <v>5361</v>
      </c>
      <c r="F4324" s="9" t="s">
        <v>5</v>
      </c>
      <c r="G4324" s="10">
        <v>66.176429999999996</v>
      </c>
      <c r="H4324" s="8">
        <v>0.99721448467966578</v>
      </c>
      <c r="I4324" s="8">
        <v>0</v>
      </c>
      <c r="J4324" s="11">
        <v>0.01</v>
      </c>
      <c r="K4324" s="11">
        <v>0.18182000000000001</v>
      </c>
      <c r="L4324" s="11">
        <v>0.66430999999999996</v>
      </c>
    </row>
    <row r="4325" spans="2:12" x14ac:dyDescent="0.3">
      <c r="B4325" s="9" t="s">
        <v>5339</v>
      </c>
      <c r="C4325" s="9" t="s">
        <v>5340</v>
      </c>
      <c r="D4325" s="9" t="s">
        <v>5348</v>
      </c>
      <c r="E4325" s="6" t="s">
        <v>10657</v>
      </c>
      <c r="F4325" s="9" t="s">
        <v>5</v>
      </c>
      <c r="G4325" s="10">
        <v>71.956950000000006</v>
      </c>
      <c r="H4325" s="8">
        <v>1</v>
      </c>
      <c r="I4325" s="8">
        <v>0</v>
      </c>
      <c r="J4325" s="11">
        <v>6.3899999999999998E-3</v>
      </c>
      <c r="K4325" s="11">
        <v>0.14194000000000001</v>
      </c>
      <c r="L4325" s="11">
        <v>0.71355000000000002</v>
      </c>
    </row>
    <row r="4326" spans="2:12" x14ac:dyDescent="0.3">
      <c r="B4326" s="9" t="s">
        <v>5339</v>
      </c>
      <c r="C4326" s="9" t="s">
        <v>5340</v>
      </c>
      <c r="D4326" s="9" t="s">
        <v>5354</v>
      </c>
      <c r="E4326" s="6" t="s">
        <v>5355</v>
      </c>
      <c r="F4326" s="9" t="s">
        <v>5</v>
      </c>
      <c r="G4326" s="10">
        <v>53.240639999999999</v>
      </c>
      <c r="H4326" s="8">
        <v>0.98051302445814281</v>
      </c>
      <c r="I4326" s="8">
        <v>1.9884668920262477E-4</v>
      </c>
      <c r="J4326" s="11">
        <v>3.2799999999999999E-3</v>
      </c>
      <c r="K4326" s="11">
        <v>0.12032</v>
      </c>
      <c r="L4326" s="11">
        <v>0.55874999999999997</v>
      </c>
    </row>
    <row r="4327" spans="2:12" x14ac:dyDescent="0.3">
      <c r="B4327" s="9" t="s">
        <v>5339</v>
      </c>
      <c r="C4327" s="9" t="s">
        <v>5340</v>
      </c>
      <c r="D4327" s="9" t="s">
        <v>5352</v>
      </c>
      <c r="E4327" s="6" t="s">
        <v>5353</v>
      </c>
      <c r="F4327" s="9" t="s">
        <v>5</v>
      </c>
      <c r="G4327" s="10">
        <v>57.51811</v>
      </c>
      <c r="H4327" s="8">
        <v>0.99840127897681852</v>
      </c>
      <c r="I4327" s="8">
        <v>0</v>
      </c>
      <c r="J4327" s="11">
        <v>3.8999999999999998E-3</v>
      </c>
      <c r="K4327" s="11">
        <v>0.11126999999999999</v>
      </c>
      <c r="L4327" s="11">
        <v>0.60809999999999997</v>
      </c>
    </row>
    <row r="4328" spans="2:12" x14ac:dyDescent="0.3">
      <c r="B4328" s="9" t="s">
        <v>5339</v>
      </c>
      <c r="C4328" s="9" t="s">
        <v>5340</v>
      </c>
      <c r="D4328" s="9" t="s">
        <v>5358</v>
      </c>
      <c r="E4328" s="6" t="s">
        <v>18639</v>
      </c>
      <c r="F4328" s="9" t="s">
        <v>5</v>
      </c>
      <c r="G4328" s="10">
        <v>55.614989999999999</v>
      </c>
      <c r="H4328" s="8">
        <v>1</v>
      </c>
      <c r="I4328" s="8">
        <v>0</v>
      </c>
      <c r="J4328" s="11">
        <v>2.2899999999999999E-3</v>
      </c>
      <c r="K4328" s="11">
        <v>9.3689999999999996E-2</v>
      </c>
      <c r="L4328" s="11">
        <v>0.58501000000000003</v>
      </c>
    </row>
    <row r="4329" spans="2:12" x14ac:dyDescent="0.3">
      <c r="B4329" s="9" t="s">
        <v>5339</v>
      </c>
      <c r="C4329" s="9" t="s">
        <v>5340</v>
      </c>
      <c r="D4329" s="9" t="s">
        <v>5359</v>
      </c>
      <c r="E4329" s="6" t="s">
        <v>18640</v>
      </c>
      <c r="F4329" s="9" t="s">
        <v>5</v>
      </c>
      <c r="G4329" s="10">
        <v>56.690359999999998</v>
      </c>
      <c r="H4329" s="8">
        <v>0.99879154078549848</v>
      </c>
      <c r="I4329" s="8">
        <v>0</v>
      </c>
      <c r="J4329" s="11">
        <v>1.753E-2</v>
      </c>
      <c r="K4329" s="11">
        <v>0.2157</v>
      </c>
      <c r="L4329" s="11">
        <v>0.62233000000000005</v>
      </c>
    </row>
    <row r="4330" spans="2:12" x14ac:dyDescent="0.3">
      <c r="B4330" s="9" t="s">
        <v>5339</v>
      </c>
      <c r="C4330" s="9" t="s">
        <v>5340</v>
      </c>
      <c r="D4330" s="9" t="s">
        <v>5356</v>
      </c>
      <c r="E4330" s="6" t="s">
        <v>5357</v>
      </c>
      <c r="F4330" s="9" t="s">
        <v>5</v>
      </c>
      <c r="G4330" s="10">
        <v>49.008220000000001</v>
      </c>
      <c r="H4330" s="8">
        <v>0.93033786137234409</v>
      </c>
      <c r="I4330" s="8">
        <v>4.4235458028561478E-2</v>
      </c>
      <c r="J4330" s="11">
        <v>2.5329999999999998E-2</v>
      </c>
      <c r="K4330" s="11">
        <v>0.14826</v>
      </c>
      <c r="L4330" s="11">
        <v>0.54444000000000004</v>
      </c>
    </row>
    <row r="4331" spans="2:12" x14ac:dyDescent="0.3">
      <c r="B4331" s="9" t="s">
        <v>5339</v>
      </c>
      <c r="C4331" s="9" t="s">
        <v>5340</v>
      </c>
      <c r="D4331" s="9" t="s">
        <v>5351</v>
      </c>
      <c r="E4331" s="6" t="s">
        <v>19868</v>
      </c>
      <c r="F4331" s="9" t="s">
        <v>5</v>
      </c>
      <c r="G4331" s="10">
        <v>75.312380000000005</v>
      </c>
      <c r="H4331" s="8">
        <v>1</v>
      </c>
      <c r="I4331" s="8">
        <v>0</v>
      </c>
      <c r="J4331" s="11">
        <v>7.8899999999999994E-3</v>
      </c>
      <c r="K4331" s="11">
        <v>0.17552999999999999</v>
      </c>
      <c r="L4331" s="11">
        <v>0.74444999999999995</v>
      </c>
    </row>
    <row r="4332" spans="2:12" x14ac:dyDescent="0.3">
      <c r="B4332" s="9" t="s">
        <v>5339</v>
      </c>
      <c r="C4332" s="9" t="s">
        <v>5340</v>
      </c>
      <c r="D4332" s="9" t="s">
        <v>5349</v>
      </c>
      <c r="E4332" s="6" t="s">
        <v>5350</v>
      </c>
      <c r="F4332" s="9" t="s">
        <v>5</v>
      </c>
      <c r="G4332" s="10">
        <v>68.479299999999995</v>
      </c>
      <c r="H4332" s="8">
        <v>1</v>
      </c>
      <c r="I4332" s="8">
        <v>0</v>
      </c>
      <c r="J4332" s="11">
        <v>1.6900000000000001E-3</v>
      </c>
      <c r="K4332" s="11">
        <v>0.11498</v>
      </c>
      <c r="L4332" s="11">
        <v>0.67061000000000004</v>
      </c>
    </row>
    <row r="4333" spans="2:12" x14ac:dyDescent="0.3">
      <c r="B4333" s="9" t="s">
        <v>5339</v>
      </c>
      <c r="C4333" s="9" t="s">
        <v>5340</v>
      </c>
      <c r="D4333" s="9" t="s">
        <v>5341</v>
      </c>
      <c r="E4333" s="6" t="s">
        <v>5342</v>
      </c>
      <c r="F4333" s="9" t="s">
        <v>5</v>
      </c>
      <c r="G4333" s="10">
        <v>67.521140000000003</v>
      </c>
      <c r="H4333" s="8">
        <v>0.98783824870781389</v>
      </c>
      <c r="I4333" s="8">
        <v>0</v>
      </c>
      <c r="J4333" s="11">
        <v>2.8E-3</v>
      </c>
      <c r="K4333" s="11">
        <v>5.4359999999999999E-2</v>
      </c>
      <c r="L4333" s="11">
        <v>0.61351</v>
      </c>
    </row>
    <row r="4334" spans="2:12" x14ac:dyDescent="0.3">
      <c r="B4334" s="9" t="s">
        <v>5339</v>
      </c>
      <c r="C4334" s="9" t="s">
        <v>5340</v>
      </c>
      <c r="D4334" s="9" t="s">
        <v>5345</v>
      </c>
      <c r="E4334" s="6" t="s">
        <v>5346</v>
      </c>
      <c r="F4334" s="9" t="s">
        <v>5</v>
      </c>
      <c r="G4334" s="10">
        <v>72.28322</v>
      </c>
      <c r="H4334" s="8">
        <v>1</v>
      </c>
      <c r="I4334" s="8">
        <v>0</v>
      </c>
      <c r="J4334" s="11">
        <v>4.5100000000000001E-3</v>
      </c>
      <c r="K4334" s="11">
        <v>0.15023</v>
      </c>
      <c r="L4334" s="11">
        <v>0.70406000000000002</v>
      </c>
    </row>
    <row r="4335" spans="2:12" x14ac:dyDescent="0.3">
      <c r="B4335" s="9" t="s">
        <v>5362</v>
      </c>
      <c r="C4335" s="9" t="s">
        <v>5363</v>
      </c>
      <c r="D4335" s="9" t="s">
        <v>5364</v>
      </c>
      <c r="E4335" s="6" t="s">
        <v>5365</v>
      </c>
      <c r="F4335" s="9" t="s">
        <v>270</v>
      </c>
      <c r="G4335" s="10">
        <v>66.584819999999993</v>
      </c>
      <c r="H4335" s="8">
        <v>1</v>
      </c>
      <c r="I4335" s="8">
        <v>0</v>
      </c>
      <c r="J4335" s="11">
        <v>1.5140000000000001E-2</v>
      </c>
      <c r="K4335" s="11">
        <v>0.23777999999999999</v>
      </c>
      <c r="L4335" s="11">
        <v>0.73882000000000003</v>
      </c>
    </row>
    <row r="4336" spans="2:12" x14ac:dyDescent="0.3">
      <c r="B4336" s="9" t="s">
        <v>5362</v>
      </c>
      <c r="C4336" s="9" t="s">
        <v>5363</v>
      </c>
      <c r="D4336" s="9" t="s">
        <v>5386</v>
      </c>
      <c r="E4336" s="6" t="s">
        <v>5387</v>
      </c>
      <c r="F4336" s="9" t="s">
        <v>270</v>
      </c>
      <c r="G4336" s="10">
        <v>52.953699999999998</v>
      </c>
      <c r="H4336" s="8">
        <v>0.97244779582366592</v>
      </c>
      <c r="I4336" s="8">
        <v>4.0603248259860787E-3</v>
      </c>
      <c r="J4336" s="11">
        <v>2.7699999999999999E-3</v>
      </c>
      <c r="K4336" s="11">
        <v>0.11895</v>
      </c>
      <c r="L4336" s="11">
        <v>0.52973999999999999</v>
      </c>
    </row>
    <row r="4337" spans="2:12" x14ac:dyDescent="0.3">
      <c r="B4337" s="9" t="s">
        <v>5362</v>
      </c>
      <c r="C4337" s="9" t="s">
        <v>5363</v>
      </c>
      <c r="D4337" s="9" t="s">
        <v>5372</v>
      </c>
      <c r="E4337" s="6" t="s">
        <v>5373</v>
      </c>
      <c r="F4337" s="9" t="s">
        <v>270</v>
      </c>
      <c r="G4337" s="10">
        <v>59.481310000000001</v>
      </c>
      <c r="H4337" s="8">
        <v>0.97432905484247379</v>
      </c>
      <c r="I4337" s="8">
        <v>2.5670945157526253E-2</v>
      </c>
      <c r="J4337" s="11">
        <v>9.8899999999999995E-3</v>
      </c>
      <c r="K4337" s="11">
        <v>0.26784000000000002</v>
      </c>
      <c r="L4337" s="11">
        <v>0.65688999999999997</v>
      </c>
    </row>
    <row r="4338" spans="2:12" x14ac:dyDescent="0.3">
      <c r="B4338" s="9" t="s">
        <v>5362</v>
      </c>
      <c r="C4338" s="9" t="s">
        <v>5363</v>
      </c>
      <c r="D4338" s="9" t="s">
        <v>5382</v>
      </c>
      <c r="E4338" s="6" t="s">
        <v>5383</v>
      </c>
      <c r="F4338" s="9" t="s">
        <v>270</v>
      </c>
      <c r="G4338" s="10">
        <v>54.434440000000002</v>
      </c>
      <c r="H4338" s="8">
        <v>0.95663670015864621</v>
      </c>
      <c r="I4338" s="8">
        <v>5.2882072977260709E-4</v>
      </c>
      <c r="J4338" s="11">
        <v>3.81E-3</v>
      </c>
      <c r="K4338" s="11">
        <v>0.14888999999999999</v>
      </c>
      <c r="L4338" s="11">
        <v>0.52571000000000001</v>
      </c>
    </row>
    <row r="4339" spans="2:12" x14ac:dyDescent="0.3">
      <c r="B4339" s="9" t="s">
        <v>5362</v>
      </c>
      <c r="C4339" s="9" t="s">
        <v>5363</v>
      </c>
      <c r="D4339" s="9" t="s">
        <v>5376</v>
      </c>
      <c r="E4339" s="6" t="s">
        <v>5377</v>
      </c>
      <c r="F4339" s="9" t="s">
        <v>270</v>
      </c>
      <c r="G4339" s="10">
        <v>51.79318</v>
      </c>
      <c r="H4339" s="8">
        <v>0.9453488372093023</v>
      </c>
      <c r="I4339" s="8">
        <v>9.4961240310077518E-3</v>
      </c>
      <c r="J4339" s="11">
        <v>5.6499999999999996E-3</v>
      </c>
      <c r="K4339" s="11">
        <v>0.11316</v>
      </c>
      <c r="L4339" s="11">
        <v>0.51105</v>
      </c>
    </row>
    <row r="4340" spans="2:12" x14ac:dyDescent="0.3">
      <c r="B4340" s="9" t="s">
        <v>5362</v>
      </c>
      <c r="C4340" s="9" t="s">
        <v>5363</v>
      </c>
      <c r="D4340" s="9" t="s">
        <v>5374</v>
      </c>
      <c r="E4340" s="6" t="s">
        <v>5375</v>
      </c>
      <c r="F4340" s="9" t="s">
        <v>270</v>
      </c>
      <c r="G4340" s="10">
        <v>56.71499</v>
      </c>
      <c r="H4340" s="8">
        <v>0.97140192726142371</v>
      </c>
      <c r="I4340" s="8">
        <v>3.2639104755983833E-2</v>
      </c>
      <c r="J4340" s="11">
        <v>6.4200000000000004E-3</v>
      </c>
      <c r="K4340" s="11">
        <v>0.14723</v>
      </c>
      <c r="L4340" s="11">
        <v>0.59419</v>
      </c>
    </row>
    <row r="4341" spans="2:12" x14ac:dyDescent="0.3">
      <c r="B4341" s="9" t="s">
        <v>5362</v>
      </c>
      <c r="C4341" s="9" t="s">
        <v>5363</v>
      </c>
      <c r="D4341" s="9" t="s">
        <v>5384</v>
      </c>
      <c r="E4341" s="6" t="s">
        <v>5385</v>
      </c>
      <c r="F4341" s="9" t="s">
        <v>270</v>
      </c>
      <c r="G4341" s="10">
        <v>43.3</v>
      </c>
      <c r="H4341" s="8">
        <v>0.88077301015394693</v>
      </c>
      <c r="I4341" s="8">
        <v>0.10940058958401572</v>
      </c>
      <c r="J4341" s="11">
        <v>3.1370000000000002E-2</v>
      </c>
      <c r="K4341" s="11">
        <v>0.32939000000000002</v>
      </c>
      <c r="L4341" s="11">
        <v>0.44013999999999998</v>
      </c>
    </row>
    <row r="4342" spans="2:12" x14ac:dyDescent="0.3">
      <c r="B4342" s="9" t="s">
        <v>5362</v>
      </c>
      <c r="C4342" s="9" t="s">
        <v>5363</v>
      </c>
      <c r="D4342" s="9" t="s">
        <v>5366</v>
      </c>
      <c r="E4342" s="6" t="s">
        <v>5367</v>
      </c>
      <c r="F4342" s="9" t="s">
        <v>270</v>
      </c>
      <c r="G4342" s="10">
        <v>68.540949999999995</v>
      </c>
      <c r="H4342" s="8">
        <v>1</v>
      </c>
      <c r="I4342" s="8">
        <v>0</v>
      </c>
      <c r="J4342" s="11">
        <v>3.3059999999999999E-2</v>
      </c>
      <c r="K4342" s="11">
        <v>0.19839000000000001</v>
      </c>
      <c r="L4342" s="11">
        <v>0.77700999999999998</v>
      </c>
    </row>
    <row r="4343" spans="2:12" x14ac:dyDescent="0.3">
      <c r="B4343" s="9" t="s">
        <v>5362</v>
      </c>
      <c r="C4343" s="9" t="s">
        <v>5363</v>
      </c>
      <c r="D4343" s="9" t="s">
        <v>5378</v>
      </c>
      <c r="E4343" s="6" t="s">
        <v>5379</v>
      </c>
      <c r="F4343" s="9" t="s">
        <v>270</v>
      </c>
      <c r="G4343" s="10">
        <v>53.964550000000003</v>
      </c>
      <c r="H4343" s="8">
        <v>0.97452370403190081</v>
      </c>
      <c r="I4343" s="8">
        <v>2.4811696942844484E-2</v>
      </c>
      <c r="J4343" s="11">
        <v>3.29E-3</v>
      </c>
      <c r="K4343" s="11">
        <v>0.16109999999999999</v>
      </c>
      <c r="L4343" s="11">
        <v>0.55506999999999995</v>
      </c>
    </row>
    <row r="4344" spans="2:12" x14ac:dyDescent="0.3">
      <c r="B4344" s="9" t="s">
        <v>5362</v>
      </c>
      <c r="C4344" s="9" t="s">
        <v>5363</v>
      </c>
      <c r="D4344" s="9" t="s">
        <v>5380</v>
      </c>
      <c r="E4344" s="6" t="s">
        <v>5381</v>
      </c>
      <c r="F4344" s="9" t="s">
        <v>270</v>
      </c>
      <c r="G4344" s="10">
        <v>59.666690000000003</v>
      </c>
      <c r="H4344" s="8">
        <v>1</v>
      </c>
      <c r="I4344" s="8">
        <v>0</v>
      </c>
      <c r="J4344" s="11">
        <v>4.6699999999999997E-3</v>
      </c>
      <c r="K4344" s="11">
        <v>6.769E-2</v>
      </c>
      <c r="L4344" s="11">
        <v>0.62053999999999998</v>
      </c>
    </row>
    <row r="4345" spans="2:12" x14ac:dyDescent="0.3">
      <c r="B4345" s="9" t="s">
        <v>5362</v>
      </c>
      <c r="C4345" s="9" t="s">
        <v>5363</v>
      </c>
      <c r="D4345" s="9" t="s">
        <v>5370</v>
      </c>
      <c r="E4345" s="6" t="s">
        <v>5371</v>
      </c>
      <c r="F4345" s="9" t="s">
        <v>270</v>
      </c>
      <c r="G4345" s="10">
        <v>57.065899999999999</v>
      </c>
      <c r="H4345" s="8">
        <v>0.99965229485396379</v>
      </c>
      <c r="I4345" s="8">
        <v>2.7816411682892906E-3</v>
      </c>
      <c r="J4345" s="11">
        <v>1.017E-2</v>
      </c>
      <c r="K4345" s="11">
        <v>0.24482000000000001</v>
      </c>
      <c r="L4345" s="11">
        <v>0.65271999999999997</v>
      </c>
    </row>
    <row r="4346" spans="2:12" x14ac:dyDescent="0.3">
      <c r="B4346" s="9" t="s">
        <v>5362</v>
      </c>
      <c r="C4346" s="9" t="s">
        <v>5363</v>
      </c>
      <c r="D4346" s="9" t="s">
        <v>5368</v>
      </c>
      <c r="E4346" s="6" t="s">
        <v>19869</v>
      </c>
      <c r="F4346" s="9" t="s">
        <v>270</v>
      </c>
      <c r="G4346" s="10">
        <v>55.069099999999999</v>
      </c>
      <c r="H4346" s="8">
        <v>1</v>
      </c>
      <c r="I4346" s="8">
        <v>8.8131609870740308E-4</v>
      </c>
      <c r="J4346" s="11">
        <v>5.2100000000000002E-3</v>
      </c>
      <c r="K4346" s="11">
        <v>0.16344</v>
      </c>
      <c r="L4346" s="11">
        <v>0.62285999999999997</v>
      </c>
    </row>
    <row r="4347" spans="2:12" x14ac:dyDescent="0.3">
      <c r="B4347" s="9" t="s">
        <v>5362</v>
      </c>
      <c r="C4347" s="9" t="s">
        <v>5363</v>
      </c>
      <c r="D4347" s="9" t="s">
        <v>5369</v>
      </c>
      <c r="E4347" s="6" t="s">
        <v>19870</v>
      </c>
      <c r="F4347" s="9" t="s">
        <v>270</v>
      </c>
      <c r="G4347" s="10">
        <v>59.197069999999997</v>
      </c>
      <c r="H4347" s="8">
        <v>0.99909283338373145</v>
      </c>
      <c r="I4347" s="8">
        <v>1.4817054732385848E-2</v>
      </c>
      <c r="J4347" s="11">
        <v>1.059E-2</v>
      </c>
      <c r="K4347" s="11">
        <v>0.27894999999999998</v>
      </c>
      <c r="L4347" s="11">
        <v>0.66242999999999996</v>
      </c>
    </row>
    <row r="4348" spans="2:12" x14ac:dyDescent="0.3">
      <c r="B4348" s="9" t="s">
        <v>5388</v>
      </c>
      <c r="C4348" s="9" t="s">
        <v>5389</v>
      </c>
      <c r="D4348" s="9" t="s">
        <v>5392</v>
      </c>
      <c r="E4348" s="6" t="s">
        <v>5393</v>
      </c>
      <c r="F4348" s="9" t="s">
        <v>56</v>
      </c>
      <c r="G4348" s="10">
        <v>64.015360000000001</v>
      </c>
      <c r="H4348" s="8">
        <v>0.98545554335894625</v>
      </c>
      <c r="I4348" s="8">
        <v>5.2140504939626785E-3</v>
      </c>
      <c r="J4348" s="11">
        <v>4.9199999999999999E-3</v>
      </c>
      <c r="K4348" s="11">
        <v>8.1720000000000001E-2</v>
      </c>
      <c r="L4348" s="11">
        <v>0.58845000000000003</v>
      </c>
    </row>
    <row r="4349" spans="2:12" x14ac:dyDescent="0.3">
      <c r="B4349" s="9" t="s">
        <v>5388</v>
      </c>
      <c r="C4349" s="9" t="s">
        <v>5389</v>
      </c>
      <c r="D4349" s="9" t="s">
        <v>5395</v>
      </c>
      <c r="E4349" s="6" t="s">
        <v>5396</v>
      </c>
      <c r="F4349" s="9" t="s">
        <v>56</v>
      </c>
      <c r="G4349" s="10">
        <v>65.782529999999994</v>
      </c>
      <c r="H4349" s="8">
        <v>0.99631623689430437</v>
      </c>
      <c r="I4349" s="8">
        <v>2.8336639274582036E-4</v>
      </c>
      <c r="J4349" s="11">
        <v>4.6699999999999997E-3</v>
      </c>
      <c r="K4349" s="11">
        <v>0.13875000000000001</v>
      </c>
      <c r="L4349" s="11">
        <v>0.64341999999999999</v>
      </c>
    </row>
    <row r="4350" spans="2:12" x14ac:dyDescent="0.3">
      <c r="B4350" s="9" t="s">
        <v>5388</v>
      </c>
      <c r="C4350" s="9" t="s">
        <v>5389</v>
      </c>
      <c r="D4350" s="9" t="s">
        <v>2543</v>
      </c>
      <c r="E4350" s="6" t="s">
        <v>19668</v>
      </c>
      <c r="F4350" s="9" t="s">
        <v>56</v>
      </c>
      <c r="G4350" s="10">
        <v>70.801410000000004</v>
      </c>
      <c r="H4350" s="8">
        <v>0.99959167006941607</v>
      </c>
      <c r="I4350" s="8">
        <v>2.4499795835034709E-3</v>
      </c>
      <c r="J4350" s="11">
        <v>1.316E-2</v>
      </c>
      <c r="K4350" s="11">
        <v>0.22331999999999999</v>
      </c>
      <c r="L4350" s="11">
        <v>0.69535000000000002</v>
      </c>
    </row>
    <row r="4351" spans="2:12" x14ac:dyDescent="0.3">
      <c r="B4351" s="9" t="s">
        <v>5388</v>
      </c>
      <c r="C4351" s="9" t="s">
        <v>5389</v>
      </c>
      <c r="D4351" s="9" t="s">
        <v>2537</v>
      </c>
      <c r="E4351" s="6" t="s">
        <v>2538</v>
      </c>
      <c r="F4351" s="9" t="s">
        <v>56</v>
      </c>
      <c r="G4351" s="10">
        <v>63.92698</v>
      </c>
      <c r="H4351" s="8">
        <v>0.99972535017852238</v>
      </c>
      <c r="I4351" s="8">
        <v>8.2394946443284812E-4</v>
      </c>
      <c r="J4351" s="11">
        <v>9.0799999999999995E-3</v>
      </c>
      <c r="K4351" s="11">
        <v>0.17901</v>
      </c>
      <c r="L4351" s="11">
        <v>0.66266999999999998</v>
      </c>
    </row>
    <row r="4352" spans="2:12" x14ac:dyDescent="0.3">
      <c r="B4352" s="9" t="s">
        <v>5388</v>
      </c>
      <c r="C4352" s="9" t="s">
        <v>5389</v>
      </c>
      <c r="D4352" s="9" t="s">
        <v>2541</v>
      </c>
      <c r="E4352" s="6" t="s">
        <v>19669</v>
      </c>
      <c r="F4352" s="9" t="s">
        <v>56</v>
      </c>
      <c r="G4352" s="10">
        <v>73.379589999999993</v>
      </c>
      <c r="H4352" s="8">
        <v>1</v>
      </c>
      <c r="I4352" s="8">
        <v>0</v>
      </c>
      <c r="J4352" s="11">
        <v>9.2099999999999994E-3</v>
      </c>
      <c r="K4352" s="11">
        <v>0.1779</v>
      </c>
      <c r="L4352" s="11">
        <v>0.77024000000000004</v>
      </c>
    </row>
    <row r="4353" spans="2:12" x14ac:dyDescent="0.3">
      <c r="B4353" s="9" t="s">
        <v>5388</v>
      </c>
      <c r="C4353" s="9" t="s">
        <v>5389</v>
      </c>
      <c r="D4353" s="9" t="s">
        <v>5403</v>
      </c>
      <c r="E4353" s="6" t="s">
        <v>5404</v>
      </c>
      <c r="F4353" s="9" t="s">
        <v>56</v>
      </c>
      <c r="G4353" s="10">
        <v>66.058539999999994</v>
      </c>
      <c r="H4353" s="8">
        <v>0.98883513211760332</v>
      </c>
      <c r="I4353" s="8">
        <v>3.7216226274655752E-4</v>
      </c>
      <c r="J4353" s="11">
        <v>1.8540000000000001E-2</v>
      </c>
      <c r="K4353" s="11">
        <v>0.22378000000000001</v>
      </c>
      <c r="L4353" s="11">
        <v>0.60668999999999995</v>
      </c>
    </row>
    <row r="4354" spans="2:12" x14ac:dyDescent="0.3">
      <c r="B4354" s="9" t="s">
        <v>5388</v>
      </c>
      <c r="C4354" s="9" t="s">
        <v>5389</v>
      </c>
      <c r="D4354" s="9" t="s">
        <v>5397</v>
      </c>
      <c r="E4354" s="6" t="s">
        <v>19871</v>
      </c>
      <c r="F4354" s="9" t="s">
        <v>56</v>
      </c>
      <c r="G4354" s="10">
        <v>59.025419999999997</v>
      </c>
      <c r="H4354" s="8">
        <v>0.89933411672542107</v>
      </c>
      <c r="I4354" s="8">
        <v>4.3869956913435176E-2</v>
      </c>
      <c r="J4354" s="11">
        <v>1.8360000000000001E-2</v>
      </c>
      <c r="K4354" s="11">
        <v>0.16200000000000001</v>
      </c>
      <c r="L4354" s="11">
        <v>0.58879999999999999</v>
      </c>
    </row>
    <row r="4355" spans="2:12" x14ac:dyDescent="0.3">
      <c r="B4355" s="9" t="s">
        <v>5388</v>
      </c>
      <c r="C4355" s="9" t="s">
        <v>5389</v>
      </c>
      <c r="D4355" s="9" t="s">
        <v>5402</v>
      </c>
      <c r="E4355" s="6" t="s">
        <v>19872</v>
      </c>
      <c r="F4355" s="9" t="s">
        <v>56</v>
      </c>
      <c r="G4355" s="10">
        <v>58.667920000000002</v>
      </c>
      <c r="H4355" s="8">
        <v>0.9659666908037654</v>
      </c>
      <c r="I4355" s="8">
        <v>1.8826937002172341E-2</v>
      </c>
      <c r="J4355" s="11">
        <v>5.8799999999999998E-3</v>
      </c>
      <c r="K4355" s="11">
        <v>0.11946</v>
      </c>
      <c r="L4355" s="11">
        <v>0.60497999999999996</v>
      </c>
    </row>
    <row r="4356" spans="2:12" x14ac:dyDescent="0.3">
      <c r="B4356" s="9" t="s">
        <v>5388</v>
      </c>
      <c r="C4356" s="9" t="s">
        <v>5389</v>
      </c>
      <c r="D4356" s="9" t="s">
        <v>5398</v>
      </c>
      <c r="E4356" s="6" t="s">
        <v>19873</v>
      </c>
      <c r="F4356" s="9" t="s">
        <v>56</v>
      </c>
      <c r="G4356" s="10">
        <v>62.015389999999996</v>
      </c>
      <c r="H4356" s="8">
        <v>0.99794600938967137</v>
      </c>
      <c r="I4356" s="8">
        <v>0</v>
      </c>
      <c r="J4356" s="11">
        <v>2.2399999999999998E-3</v>
      </c>
      <c r="K4356" s="11">
        <v>5.5140000000000002E-2</v>
      </c>
      <c r="L4356" s="11">
        <v>0.61028000000000004</v>
      </c>
    </row>
    <row r="4357" spans="2:12" x14ac:dyDescent="0.3">
      <c r="B4357" s="9" t="s">
        <v>5388</v>
      </c>
      <c r="C4357" s="9" t="s">
        <v>5389</v>
      </c>
      <c r="D4357" s="9" t="s">
        <v>5399</v>
      </c>
      <c r="E4357" s="6" t="s">
        <v>19874</v>
      </c>
      <c r="F4357" s="9" t="s">
        <v>56</v>
      </c>
      <c r="G4357" s="10">
        <v>70.743399999999994</v>
      </c>
      <c r="H4357" s="8">
        <v>0.99836921069797779</v>
      </c>
      <c r="I4357" s="8">
        <v>0</v>
      </c>
      <c r="J4357" s="11">
        <v>5.0600000000000003E-3</v>
      </c>
      <c r="K4357" s="11">
        <v>0.17906</v>
      </c>
      <c r="L4357" s="11">
        <v>0.69520999999999999</v>
      </c>
    </row>
    <row r="4358" spans="2:12" x14ac:dyDescent="0.3">
      <c r="B4358" s="9" t="s">
        <v>5388</v>
      </c>
      <c r="C4358" s="9" t="s">
        <v>5389</v>
      </c>
      <c r="D4358" s="9" t="s">
        <v>5400</v>
      </c>
      <c r="E4358" s="6" t="s">
        <v>5401</v>
      </c>
      <c r="F4358" s="9" t="s">
        <v>56</v>
      </c>
      <c r="G4358" s="10">
        <v>65.142880000000005</v>
      </c>
      <c r="H4358" s="8">
        <v>1</v>
      </c>
      <c r="I4358" s="8">
        <v>0</v>
      </c>
      <c r="J4358" s="11">
        <v>2.0799999999999998E-3</v>
      </c>
      <c r="K4358" s="11">
        <v>5.2080000000000001E-2</v>
      </c>
      <c r="L4358" s="11">
        <v>0.63500000000000001</v>
      </c>
    </row>
    <row r="4359" spans="2:12" x14ac:dyDescent="0.3">
      <c r="B4359" s="9" t="s">
        <v>5388</v>
      </c>
      <c r="C4359" s="9" t="s">
        <v>5389</v>
      </c>
      <c r="D4359" s="9" t="s">
        <v>5394</v>
      </c>
      <c r="E4359" s="6" t="s">
        <v>19875</v>
      </c>
      <c r="F4359" s="9" t="s">
        <v>56</v>
      </c>
      <c r="G4359" s="10">
        <v>66.326499999999996</v>
      </c>
      <c r="H4359" s="8">
        <v>0.98312119535141118</v>
      </c>
      <c r="I4359" s="8">
        <v>1.2174875484228001E-2</v>
      </c>
      <c r="J4359" s="11">
        <v>1.2670000000000001E-2</v>
      </c>
      <c r="K4359" s="11">
        <v>0.22972000000000001</v>
      </c>
      <c r="L4359" s="11">
        <v>0.69976000000000005</v>
      </c>
    </row>
    <row r="4360" spans="2:12" x14ac:dyDescent="0.3">
      <c r="B4360" s="9" t="s">
        <v>5388</v>
      </c>
      <c r="C4360" s="9" t="s">
        <v>5389</v>
      </c>
      <c r="D4360" s="9" t="s">
        <v>5390</v>
      </c>
      <c r="E4360" s="6" t="s">
        <v>5391</v>
      </c>
      <c r="F4360" s="9" t="s">
        <v>56</v>
      </c>
      <c r="G4360" s="10">
        <v>63.417279999999998</v>
      </c>
      <c r="H4360" s="8">
        <v>0.99815702174714338</v>
      </c>
      <c r="I4360" s="8">
        <v>0</v>
      </c>
      <c r="J4360" s="11">
        <v>5.11E-3</v>
      </c>
      <c r="K4360" s="11">
        <v>8.5930000000000006E-2</v>
      </c>
      <c r="L4360" s="11">
        <v>0.61124000000000001</v>
      </c>
    </row>
    <row r="4361" spans="2:12" x14ac:dyDescent="0.3">
      <c r="B4361" s="9" t="s">
        <v>5388</v>
      </c>
      <c r="C4361" s="9" t="s">
        <v>5389</v>
      </c>
      <c r="D4361" s="9" t="s">
        <v>2533</v>
      </c>
      <c r="E4361" s="6" t="s">
        <v>2534</v>
      </c>
      <c r="F4361" s="9" t="s">
        <v>56</v>
      </c>
      <c r="G4361" s="10">
        <v>66.337990000000005</v>
      </c>
      <c r="H4361" s="8">
        <v>0.99978060552874071</v>
      </c>
      <c r="I4361" s="8">
        <v>0</v>
      </c>
      <c r="J4361" s="11">
        <v>2.4099999999999998E-3</v>
      </c>
      <c r="K4361" s="11">
        <v>6.4879999999999993E-2</v>
      </c>
      <c r="L4361" s="11">
        <v>0.65603</v>
      </c>
    </row>
    <row r="4362" spans="2:12" x14ac:dyDescent="0.3">
      <c r="B4362" s="9" t="s">
        <v>5405</v>
      </c>
      <c r="C4362" s="9" t="s">
        <v>5406</v>
      </c>
      <c r="D4362" s="9" t="s">
        <v>5426</v>
      </c>
      <c r="E4362" s="6" t="s">
        <v>19876</v>
      </c>
      <c r="F4362" s="9" t="s">
        <v>375</v>
      </c>
      <c r="G4362" s="10">
        <v>56.193219999999997</v>
      </c>
      <c r="H4362" s="8">
        <v>0.95795738145517373</v>
      </c>
      <c r="I4362" s="8">
        <v>3.1291994624688041E-2</v>
      </c>
      <c r="J4362" s="11">
        <v>4.0899999999999999E-3</v>
      </c>
      <c r="K4362" s="11">
        <v>0.12875</v>
      </c>
      <c r="L4362" s="11">
        <v>0.62783999999999995</v>
      </c>
    </row>
    <row r="4363" spans="2:12" x14ac:dyDescent="0.3">
      <c r="B4363" s="9" t="s">
        <v>5405</v>
      </c>
      <c r="C4363" s="9" t="s">
        <v>5406</v>
      </c>
      <c r="D4363" s="9" t="s">
        <v>5422</v>
      </c>
      <c r="E4363" s="6" t="s">
        <v>5423</v>
      </c>
      <c r="F4363" s="9" t="s">
        <v>375</v>
      </c>
      <c r="G4363" s="10">
        <v>68.989549999999994</v>
      </c>
      <c r="H4363" s="8">
        <v>0.99246349505416864</v>
      </c>
      <c r="I4363" s="8">
        <v>7.536504945831371E-3</v>
      </c>
      <c r="J4363" s="11">
        <v>1.2359999999999999E-2</v>
      </c>
      <c r="K4363" s="11">
        <v>0.19550999999999999</v>
      </c>
      <c r="L4363" s="11">
        <v>0.73033999999999999</v>
      </c>
    </row>
    <row r="4364" spans="2:12" x14ac:dyDescent="0.3">
      <c r="B4364" s="9" t="s">
        <v>5405</v>
      </c>
      <c r="C4364" s="9" t="s">
        <v>5406</v>
      </c>
      <c r="D4364" s="9" t="s">
        <v>5427</v>
      </c>
      <c r="E4364" s="6" t="s">
        <v>5428</v>
      </c>
      <c r="F4364" s="9" t="s">
        <v>375</v>
      </c>
      <c r="G4364" s="10">
        <v>63.826500000000003</v>
      </c>
      <c r="H4364" s="8">
        <v>1</v>
      </c>
      <c r="I4364" s="8">
        <v>0</v>
      </c>
      <c r="J4364" s="11">
        <v>1.81E-3</v>
      </c>
      <c r="K4364" s="11">
        <v>6.694E-2</v>
      </c>
      <c r="L4364" s="11">
        <v>0.65988000000000002</v>
      </c>
    </row>
    <row r="4365" spans="2:12" x14ac:dyDescent="0.3">
      <c r="B4365" s="9" t="s">
        <v>5405</v>
      </c>
      <c r="C4365" s="9" t="s">
        <v>5406</v>
      </c>
      <c r="D4365" s="9" t="s">
        <v>5416</v>
      </c>
      <c r="E4365" s="6" t="s">
        <v>18641</v>
      </c>
      <c r="F4365" s="9" t="s">
        <v>375</v>
      </c>
      <c r="G4365" s="10">
        <v>60.938580000000002</v>
      </c>
      <c r="H4365" s="8">
        <v>0.98380254531430777</v>
      </c>
      <c r="I4365" s="8">
        <v>3.8565368299267258E-4</v>
      </c>
      <c r="J4365" s="11">
        <v>7.6600000000000001E-3</v>
      </c>
      <c r="K4365" s="11">
        <v>0.19578999999999999</v>
      </c>
      <c r="L4365" s="11">
        <v>0.68884999999999996</v>
      </c>
    </row>
    <row r="4366" spans="2:12" x14ac:dyDescent="0.3">
      <c r="B4366" s="9" t="s">
        <v>5405</v>
      </c>
      <c r="C4366" s="9" t="s">
        <v>5406</v>
      </c>
      <c r="D4366" s="9" t="s">
        <v>5412</v>
      </c>
      <c r="E4366" s="6" t="s">
        <v>5413</v>
      </c>
      <c r="F4366" s="9" t="s">
        <v>375</v>
      </c>
      <c r="G4366" s="10">
        <v>77.436869999999999</v>
      </c>
      <c r="H4366" s="8">
        <v>0.99435913506737694</v>
      </c>
      <c r="I4366" s="8">
        <v>0</v>
      </c>
      <c r="J4366" s="11">
        <v>4.5909999999999999E-2</v>
      </c>
      <c r="K4366" s="11">
        <v>0.11788</v>
      </c>
      <c r="L4366" s="11">
        <v>0.86045000000000005</v>
      </c>
    </row>
    <row r="4367" spans="2:12" x14ac:dyDescent="0.3">
      <c r="B4367" s="9" t="s">
        <v>5405</v>
      </c>
      <c r="C4367" s="9" t="s">
        <v>5406</v>
      </c>
      <c r="D4367" s="9" t="s">
        <v>5420</v>
      </c>
      <c r="E4367" s="6" t="s">
        <v>5421</v>
      </c>
      <c r="F4367" s="9" t="s">
        <v>375</v>
      </c>
      <c r="G4367" s="10">
        <v>56.206319999999998</v>
      </c>
      <c r="H4367" s="8">
        <v>0.98569594718503573</v>
      </c>
      <c r="I4367" s="8">
        <v>0</v>
      </c>
      <c r="J4367" s="11">
        <v>5.5999999999999999E-3</v>
      </c>
      <c r="K4367" s="11">
        <v>0.12256</v>
      </c>
      <c r="L4367" s="11">
        <v>0.59848000000000001</v>
      </c>
    </row>
    <row r="4368" spans="2:12" x14ac:dyDescent="0.3">
      <c r="B4368" s="9" t="s">
        <v>5405</v>
      </c>
      <c r="C4368" s="9" t="s">
        <v>5406</v>
      </c>
      <c r="D4368" s="9" t="s">
        <v>5414</v>
      </c>
      <c r="E4368" s="6" t="s">
        <v>5415</v>
      </c>
      <c r="F4368" s="9" t="s">
        <v>375</v>
      </c>
      <c r="G4368" s="10">
        <v>68.088639999999998</v>
      </c>
      <c r="H4368" s="8">
        <v>1</v>
      </c>
      <c r="I4368" s="8">
        <v>3.0432136335970786E-4</v>
      </c>
      <c r="J4368" s="11">
        <v>1.098E-2</v>
      </c>
      <c r="K4368" s="11">
        <v>0.20931</v>
      </c>
      <c r="L4368" s="11">
        <v>0.71082999999999996</v>
      </c>
    </row>
    <row r="4369" spans="2:12" x14ac:dyDescent="0.3">
      <c r="B4369" s="9" t="s">
        <v>5405</v>
      </c>
      <c r="C4369" s="9" t="s">
        <v>5406</v>
      </c>
      <c r="D4369" s="9" t="s">
        <v>5431</v>
      </c>
      <c r="E4369" s="6" t="s">
        <v>5432</v>
      </c>
      <c r="F4369" s="9" t="s">
        <v>375</v>
      </c>
      <c r="G4369" s="10">
        <v>51.021900000000002</v>
      </c>
      <c r="H4369" s="8">
        <v>0.93135111499781376</v>
      </c>
      <c r="I4369" s="8">
        <v>3.760384783559248E-2</v>
      </c>
      <c r="J4369" s="11">
        <v>1.128E-2</v>
      </c>
      <c r="K4369" s="11">
        <v>0.13077</v>
      </c>
      <c r="L4369" s="11">
        <v>0.52</v>
      </c>
    </row>
    <row r="4370" spans="2:12" x14ac:dyDescent="0.3">
      <c r="B4370" s="9" t="s">
        <v>5405</v>
      </c>
      <c r="C4370" s="9" t="s">
        <v>5406</v>
      </c>
      <c r="D4370" s="9" t="s">
        <v>5424</v>
      </c>
      <c r="E4370" s="6" t="s">
        <v>5425</v>
      </c>
      <c r="F4370" s="9" t="s">
        <v>375</v>
      </c>
      <c r="G4370" s="10">
        <v>63.793909999999997</v>
      </c>
      <c r="H4370" s="8">
        <v>1</v>
      </c>
      <c r="I4370" s="8">
        <v>3.0000000000000001E-3</v>
      </c>
      <c r="J4370" s="11">
        <v>2.2169999999999999E-2</v>
      </c>
      <c r="K4370" s="11">
        <v>0.21421000000000001</v>
      </c>
      <c r="L4370" s="11">
        <v>0.70199</v>
      </c>
    </row>
    <row r="4371" spans="2:12" x14ac:dyDescent="0.3">
      <c r="B4371" s="9" t="s">
        <v>5405</v>
      </c>
      <c r="C4371" s="9" t="s">
        <v>5406</v>
      </c>
      <c r="D4371" s="9" t="s">
        <v>5407</v>
      </c>
      <c r="E4371" s="6" t="s">
        <v>19877</v>
      </c>
      <c r="F4371" s="9" t="s">
        <v>375</v>
      </c>
      <c r="G4371" s="10">
        <v>23.892510000000001</v>
      </c>
      <c r="H4371" s="8">
        <v>0.72239872915011916</v>
      </c>
      <c r="I4371" s="8">
        <v>7.0293884034948378E-2</v>
      </c>
      <c r="J4371" s="11">
        <v>6.0999999999999999E-2</v>
      </c>
      <c r="K4371" s="11">
        <v>0.24063000000000001</v>
      </c>
      <c r="L4371" s="11">
        <v>0.24879999999999999</v>
      </c>
    </row>
    <row r="4372" spans="2:12" x14ac:dyDescent="0.3">
      <c r="B4372" s="9" t="s">
        <v>5405</v>
      </c>
      <c r="C4372" s="9" t="s">
        <v>5406</v>
      </c>
      <c r="D4372" s="9" t="s">
        <v>5419</v>
      </c>
      <c r="E4372" s="6" t="s">
        <v>19878</v>
      </c>
      <c r="F4372" s="9" t="s">
        <v>375</v>
      </c>
      <c r="G4372" s="10">
        <v>59.264569999999999</v>
      </c>
      <c r="H4372" s="8">
        <v>0.99124131682271222</v>
      </c>
      <c r="I4372" s="8">
        <v>1.3289036544850499E-2</v>
      </c>
      <c r="J4372" s="11">
        <v>2.937E-2</v>
      </c>
      <c r="K4372" s="11">
        <v>0.27881</v>
      </c>
      <c r="L4372" s="11">
        <v>0.65576000000000001</v>
      </c>
    </row>
    <row r="4373" spans="2:12" x14ac:dyDescent="0.3">
      <c r="B4373" s="9" t="s">
        <v>5405</v>
      </c>
      <c r="C4373" s="9" t="s">
        <v>5406</v>
      </c>
      <c r="D4373" s="9" t="s">
        <v>5429</v>
      </c>
      <c r="E4373" s="6" t="s">
        <v>5430</v>
      </c>
      <c r="F4373" s="9" t="s">
        <v>375</v>
      </c>
      <c r="G4373" s="10">
        <v>60.380740000000003</v>
      </c>
      <c r="H4373" s="8">
        <v>0.92483738858106479</v>
      </c>
      <c r="I4373" s="8">
        <v>6.1671886292459649E-2</v>
      </c>
      <c r="J4373" s="11">
        <v>6.96E-3</v>
      </c>
      <c r="K4373" s="11">
        <v>0.24381</v>
      </c>
      <c r="L4373" s="11">
        <v>0.64876</v>
      </c>
    </row>
    <row r="4374" spans="2:12" x14ac:dyDescent="0.3">
      <c r="B4374" s="9" t="s">
        <v>5405</v>
      </c>
      <c r="C4374" s="9" t="s">
        <v>5406</v>
      </c>
      <c r="D4374" s="9" t="s">
        <v>5410</v>
      </c>
      <c r="E4374" s="6" t="s">
        <v>5411</v>
      </c>
      <c r="F4374" s="9" t="s">
        <v>375</v>
      </c>
      <c r="G4374" s="10">
        <v>33.87621</v>
      </c>
      <c r="H4374" s="8">
        <v>0.85964912280701755</v>
      </c>
      <c r="I4374" s="8">
        <v>3.2231742146062829E-2</v>
      </c>
      <c r="J4374" s="11">
        <v>3.2509999999999997E-2</v>
      </c>
      <c r="K4374" s="11">
        <v>0.33744000000000002</v>
      </c>
      <c r="L4374" s="11">
        <v>0.43695000000000001</v>
      </c>
    </row>
    <row r="4375" spans="2:12" x14ac:dyDescent="0.3">
      <c r="B4375" s="9" t="s">
        <v>5405</v>
      </c>
      <c r="C4375" s="9" t="s">
        <v>5406</v>
      </c>
      <c r="D4375" s="9" t="s">
        <v>5417</v>
      </c>
      <c r="E4375" s="6" t="s">
        <v>5418</v>
      </c>
      <c r="F4375" s="9" t="s">
        <v>375</v>
      </c>
      <c r="G4375" s="10">
        <v>64.195419999999999</v>
      </c>
      <c r="H4375" s="8">
        <v>0.99710773680404918</v>
      </c>
      <c r="I4375" s="8">
        <v>0</v>
      </c>
      <c r="J4375" s="11">
        <v>1.9449999999999999E-2</v>
      </c>
      <c r="K4375" s="11">
        <v>0.18410000000000001</v>
      </c>
      <c r="L4375" s="11">
        <v>0.76620999999999995</v>
      </c>
    </row>
    <row r="4376" spans="2:12" x14ac:dyDescent="0.3">
      <c r="B4376" s="9" t="s">
        <v>5405</v>
      </c>
      <c r="C4376" s="9" t="s">
        <v>5406</v>
      </c>
      <c r="D4376" s="9" t="s">
        <v>5408</v>
      </c>
      <c r="E4376" s="6" t="s">
        <v>5409</v>
      </c>
      <c r="F4376" s="9" t="s">
        <v>375</v>
      </c>
      <c r="G4376" s="10">
        <v>78.137720000000002</v>
      </c>
      <c r="H4376" s="8">
        <v>1</v>
      </c>
      <c r="I4376" s="8">
        <v>0</v>
      </c>
      <c r="J4376" s="11">
        <v>3.4500000000000003E-2</v>
      </c>
      <c r="K4376" s="11">
        <v>8.6019999999999999E-2</v>
      </c>
      <c r="L4376" s="11">
        <v>0.88546000000000002</v>
      </c>
    </row>
    <row r="4377" spans="2:12" x14ac:dyDescent="0.3">
      <c r="B4377" s="9" t="s">
        <v>5433</v>
      </c>
      <c r="C4377" s="9" t="s">
        <v>5434</v>
      </c>
      <c r="D4377" s="9" t="s">
        <v>5445</v>
      </c>
      <c r="E4377" s="6" t="s">
        <v>5446</v>
      </c>
      <c r="F4377" s="9" t="s">
        <v>302</v>
      </c>
      <c r="G4377" s="10">
        <v>30.939260000000001</v>
      </c>
      <c r="H4377" s="8">
        <v>0.89820122553864401</v>
      </c>
      <c r="I4377" s="8">
        <v>2.3720102787112077E-2</v>
      </c>
      <c r="J4377" s="11">
        <v>7.1279999999999996E-2</v>
      </c>
      <c r="K4377" s="11">
        <v>0.26744000000000001</v>
      </c>
      <c r="L4377" s="11">
        <v>0.54795000000000005</v>
      </c>
    </row>
    <row r="4378" spans="2:12" x14ac:dyDescent="0.3">
      <c r="B4378" s="9" t="s">
        <v>5433</v>
      </c>
      <c r="C4378" s="9" t="s">
        <v>5434</v>
      </c>
      <c r="D4378" s="9" t="s">
        <v>5439</v>
      </c>
      <c r="E4378" s="6" t="s">
        <v>5440</v>
      </c>
      <c r="F4378" s="9" t="s">
        <v>302</v>
      </c>
      <c r="G4378" s="10">
        <v>49.626570000000001</v>
      </c>
      <c r="H4378" s="8">
        <v>0.98891833293182363</v>
      </c>
      <c r="I4378" s="8">
        <v>1.2045290291496024E-3</v>
      </c>
      <c r="J4378" s="11">
        <v>5.62E-3</v>
      </c>
      <c r="K4378" s="11">
        <v>0.23463000000000001</v>
      </c>
      <c r="L4378" s="11">
        <v>0.56576000000000004</v>
      </c>
    </row>
    <row r="4379" spans="2:12" x14ac:dyDescent="0.3">
      <c r="B4379" s="9" t="s">
        <v>5433</v>
      </c>
      <c r="C4379" s="9" t="s">
        <v>5434</v>
      </c>
      <c r="D4379" s="9" t="s">
        <v>5441</v>
      </c>
      <c r="E4379" s="6" t="s">
        <v>5442</v>
      </c>
      <c r="F4379" s="9" t="s">
        <v>302</v>
      </c>
      <c r="G4379" s="10">
        <v>27.39414</v>
      </c>
      <c r="H4379" s="8">
        <v>0.88196147110332745</v>
      </c>
      <c r="I4379" s="8">
        <v>5.2539404553415062E-2</v>
      </c>
      <c r="J4379" s="11">
        <v>1.3270000000000001E-2</v>
      </c>
      <c r="K4379" s="11">
        <v>0.19213</v>
      </c>
      <c r="L4379" s="11">
        <v>0.39935999999999999</v>
      </c>
    </row>
    <row r="4380" spans="2:12" x14ac:dyDescent="0.3">
      <c r="B4380" s="9" t="s">
        <v>5433</v>
      </c>
      <c r="C4380" s="9" t="s">
        <v>5434</v>
      </c>
      <c r="D4380" s="9" t="s">
        <v>5437</v>
      </c>
      <c r="E4380" s="6" t="s">
        <v>5438</v>
      </c>
      <c r="F4380" s="9" t="s">
        <v>302</v>
      </c>
      <c r="G4380" s="10">
        <v>33.114649999999997</v>
      </c>
      <c r="H4380" s="8">
        <v>0.98018186057356027</v>
      </c>
      <c r="I4380" s="8">
        <v>2.3315458148752622E-4</v>
      </c>
      <c r="J4380" s="11">
        <v>5.6529999999999997E-2</v>
      </c>
      <c r="K4380" s="11">
        <v>0.29714000000000002</v>
      </c>
      <c r="L4380" s="11">
        <v>0.61531000000000002</v>
      </c>
    </row>
    <row r="4381" spans="2:12" x14ac:dyDescent="0.3">
      <c r="B4381" s="9" t="s">
        <v>5433</v>
      </c>
      <c r="C4381" s="9" t="s">
        <v>5434</v>
      </c>
      <c r="D4381" s="9" t="s">
        <v>5456</v>
      </c>
      <c r="E4381" s="6" t="s">
        <v>18642</v>
      </c>
      <c r="F4381" s="9" t="s">
        <v>302</v>
      </c>
      <c r="G4381" s="10">
        <v>29.377980000000001</v>
      </c>
      <c r="H4381" s="8">
        <v>0.92183221309434904</v>
      </c>
      <c r="I4381" s="8">
        <v>2.2404779686333084E-3</v>
      </c>
      <c r="J4381" s="11">
        <v>2.8500000000000001E-3</v>
      </c>
      <c r="K4381" s="11">
        <v>6.0940000000000001E-2</v>
      </c>
      <c r="L4381" s="11">
        <v>0.38168000000000002</v>
      </c>
    </row>
    <row r="4382" spans="2:12" x14ac:dyDescent="0.3">
      <c r="B4382" s="9" t="s">
        <v>5433</v>
      </c>
      <c r="C4382" s="9" t="s">
        <v>5434</v>
      </c>
      <c r="D4382" s="9" t="s">
        <v>5447</v>
      </c>
      <c r="E4382" s="6" t="s">
        <v>5448</v>
      </c>
      <c r="F4382" s="9" t="s">
        <v>302</v>
      </c>
      <c r="G4382" s="10">
        <v>28.205249999999999</v>
      </c>
      <c r="H4382" s="8">
        <v>0.96878048780487802</v>
      </c>
      <c r="I4382" s="8">
        <v>1.5934959349593495E-2</v>
      </c>
      <c r="J4382" s="11">
        <v>2.6009999999999998E-2</v>
      </c>
      <c r="K4382" s="11">
        <v>0.39193</v>
      </c>
      <c r="L4382" s="11">
        <v>0.44169999999999998</v>
      </c>
    </row>
    <row r="4383" spans="2:12" x14ac:dyDescent="0.3">
      <c r="B4383" s="9" t="s">
        <v>5433</v>
      </c>
      <c r="C4383" s="9" t="s">
        <v>5434</v>
      </c>
      <c r="D4383" s="9" t="s">
        <v>5451</v>
      </c>
      <c r="E4383" s="6" t="s">
        <v>5452</v>
      </c>
      <c r="F4383" s="9" t="s">
        <v>302</v>
      </c>
      <c r="G4383" s="10">
        <v>25.69584</v>
      </c>
      <c r="H4383" s="8">
        <v>0.93991567111735774</v>
      </c>
      <c r="I4383" s="8">
        <v>5.2705551651440622E-3</v>
      </c>
      <c r="J4383" s="11">
        <v>2.8729999999999999E-2</v>
      </c>
      <c r="K4383" s="11">
        <v>0.33094000000000001</v>
      </c>
      <c r="L4383" s="11">
        <v>0.40688000000000002</v>
      </c>
    </row>
    <row r="4384" spans="2:12" x14ac:dyDescent="0.3">
      <c r="B4384" s="9" t="s">
        <v>5433</v>
      </c>
      <c r="C4384" s="9" t="s">
        <v>5434</v>
      </c>
      <c r="D4384" s="9" t="s">
        <v>5457</v>
      </c>
      <c r="E4384" s="6" t="s">
        <v>5458</v>
      </c>
      <c r="F4384" s="9" t="s">
        <v>302</v>
      </c>
      <c r="G4384" s="10">
        <v>26.109310000000001</v>
      </c>
      <c r="H4384" s="8">
        <v>0.96897133220910625</v>
      </c>
      <c r="I4384" s="8">
        <v>1.1129848229342328E-2</v>
      </c>
      <c r="J4384" s="11">
        <v>3.98E-3</v>
      </c>
      <c r="K4384" s="11">
        <v>0.19263</v>
      </c>
      <c r="L4384" s="11">
        <v>0.36087999999999998</v>
      </c>
    </row>
    <row r="4385" spans="2:12" x14ac:dyDescent="0.3">
      <c r="B4385" s="9" t="s">
        <v>5433</v>
      </c>
      <c r="C4385" s="9" t="s">
        <v>5434</v>
      </c>
      <c r="D4385" s="9" t="s">
        <v>5453</v>
      </c>
      <c r="E4385" s="6" t="s">
        <v>19879</v>
      </c>
      <c r="F4385" s="9" t="s">
        <v>302</v>
      </c>
      <c r="G4385" s="10">
        <v>32.38259</v>
      </c>
      <c r="H4385" s="8">
        <v>0.93042291950886769</v>
      </c>
      <c r="I4385" s="8">
        <v>9.8908594815825378E-3</v>
      </c>
      <c r="J4385" s="11">
        <v>5.2470000000000003E-2</v>
      </c>
      <c r="K4385" s="11">
        <v>0.26589000000000002</v>
      </c>
      <c r="L4385" s="11">
        <v>0.60594999999999999</v>
      </c>
    </row>
    <row r="4386" spans="2:12" x14ac:dyDescent="0.3">
      <c r="B4386" s="9" t="s">
        <v>5433</v>
      </c>
      <c r="C4386" s="9" t="s">
        <v>5434</v>
      </c>
      <c r="D4386" s="9" t="s">
        <v>5443</v>
      </c>
      <c r="E4386" s="6" t="s">
        <v>5444</v>
      </c>
      <c r="F4386" s="9" t="s">
        <v>302</v>
      </c>
      <c r="G4386" s="10">
        <v>29.677240000000001</v>
      </c>
      <c r="H4386" s="8">
        <v>0.84845212383009361</v>
      </c>
      <c r="I4386" s="8">
        <v>8.6393088552915772E-3</v>
      </c>
      <c r="J4386" s="11">
        <v>9.0699999999999999E-3</v>
      </c>
      <c r="K4386" s="11">
        <v>0.15551000000000001</v>
      </c>
      <c r="L4386" s="11">
        <v>0.32224999999999998</v>
      </c>
    </row>
    <row r="4387" spans="2:12" x14ac:dyDescent="0.3">
      <c r="B4387" s="9" t="s">
        <v>5433</v>
      </c>
      <c r="C4387" s="9" t="s">
        <v>5434</v>
      </c>
      <c r="D4387" s="9" t="s">
        <v>5459</v>
      </c>
      <c r="E4387" s="6" t="s">
        <v>5460</v>
      </c>
      <c r="F4387" s="9" t="s">
        <v>302</v>
      </c>
      <c r="G4387" s="10">
        <v>29.240069999999999</v>
      </c>
      <c r="H4387" s="8">
        <v>0.91951896392229415</v>
      </c>
      <c r="I4387" s="8">
        <v>3.7002775208140612E-3</v>
      </c>
      <c r="J4387" s="11">
        <v>2.5000000000000001E-3</v>
      </c>
      <c r="K4387" s="11">
        <v>7.2470000000000007E-2</v>
      </c>
      <c r="L4387" s="11">
        <v>0.38191999999999998</v>
      </c>
    </row>
    <row r="4388" spans="2:12" x14ac:dyDescent="0.3">
      <c r="B4388" s="9" t="s">
        <v>5433</v>
      </c>
      <c r="C4388" s="9" t="s">
        <v>5434</v>
      </c>
      <c r="D4388" s="9" t="s">
        <v>5461</v>
      </c>
      <c r="E4388" s="6" t="s">
        <v>5462</v>
      </c>
      <c r="F4388" s="9" t="s">
        <v>302</v>
      </c>
      <c r="G4388" s="10">
        <v>27.511610000000001</v>
      </c>
      <c r="H4388" s="8">
        <v>0.95477055133707489</v>
      </c>
      <c r="I4388" s="8">
        <v>2.4760647078243644E-2</v>
      </c>
      <c r="J4388" s="11">
        <v>1.6719999999999999E-2</v>
      </c>
      <c r="K4388" s="11">
        <v>0.34323999999999999</v>
      </c>
      <c r="L4388" s="11">
        <v>0.5151</v>
      </c>
    </row>
    <row r="4389" spans="2:12" x14ac:dyDescent="0.3">
      <c r="B4389" s="9" t="s">
        <v>5433</v>
      </c>
      <c r="C4389" s="9" t="s">
        <v>5434</v>
      </c>
      <c r="D4389" s="9" t="s">
        <v>5435</v>
      </c>
      <c r="E4389" s="6" t="s">
        <v>5436</v>
      </c>
      <c r="F4389" s="9" t="s">
        <v>302</v>
      </c>
      <c r="G4389" s="10">
        <v>31.79251</v>
      </c>
      <c r="H4389" s="8">
        <v>0.89480072830265023</v>
      </c>
      <c r="I4389" s="8">
        <v>4.2282014970665589E-2</v>
      </c>
      <c r="J4389" s="11">
        <v>6.4850000000000005E-2</v>
      </c>
      <c r="K4389" s="11">
        <v>0.33035999999999999</v>
      </c>
      <c r="L4389" s="11">
        <v>0.56442999999999999</v>
      </c>
    </row>
    <row r="4390" spans="2:12" x14ac:dyDescent="0.3">
      <c r="B4390" s="9" t="s">
        <v>5433</v>
      </c>
      <c r="C4390" s="9" t="s">
        <v>5434</v>
      </c>
      <c r="D4390" s="9" t="s">
        <v>5454</v>
      </c>
      <c r="E4390" s="6" t="s">
        <v>5455</v>
      </c>
      <c r="F4390" s="9" t="s">
        <v>302</v>
      </c>
      <c r="G4390" s="10">
        <v>31.796700000000001</v>
      </c>
      <c r="H4390" s="8">
        <v>0.97877013177159589</v>
      </c>
      <c r="I4390" s="8">
        <v>4.3923865300146414E-3</v>
      </c>
      <c r="J4390" s="11">
        <v>4.845E-2</v>
      </c>
      <c r="K4390" s="11">
        <v>0.29175000000000001</v>
      </c>
      <c r="L4390" s="11">
        <v>0.60411999999999999</v>
      </c>
    </row>
    <row r="4391" spans="2:12" x14ac:dyDescent="0.3">
      <c r="B4391" s="9" t="s">
        <v>5433</v>
      </c>
      <c r="C4391" s="9" t="s">
        <v>5434</v>
      </c>
      <c r="D4391" s="9" t="s">
        <v>5449</v>
      </c>
      <c r="E4391" s="6" t="s">
        <v>5450</v>
      </c>
      <c r="F4391" s="9" t="s">
        <v>302</v>
      </c>
      <c r="G4391" s="10">
        <v>25.568680000000001</v>
      </c>
      <c r="H4391" s="8">
        <v>0.91487068965517238</v>
      </c>
      <c r="I4391" s="8">
        <v>4.1666666666666664E-2</v>
      </c>
      <c r="J4391" s="11">
        <v>3.2169999999999997E-2</v>
      </c>
      <c r="K4391" s="11">
        <v>0.40214</v>
      </c>
      <c r="L4391" s="11">
        <v>0.42760999999999999</v>
      </c>
    </row>
    <row r="4392" spans="2:12" x14ac:dyDescent="0.3">
      <c r="B4392" s="9" t="s">
        <v>5463</v>
      </c>
      <c r="C4392" s="9" t="s">
        <v>5464</v>
      </c>
      <c r="D4392" s="9" t="s">
        <v>4525</v>
      </c>
      <c r="E4392" s="6" t="s">
        <v>4526</v>
      </c>
      <c r="F4392" s="9" t="s">
        <v>270</v>
      </c>
      <c r="G4392" s="10">
        <v>35.1785</v>
      </c>
      <c r="H4392" s="8">
        <v>0.87796065837013249</v>
      </c>
      <c r="I4392" s="8">
        <v>5.9815335206744279E-2</v>
      </c>
      <c r="J4392" s="11">
        <v>5.6100000000000004E-3</v>
      </c>
      <c r="K4392" s="11">
        <v>0.22009000000000001</v>
      </c>
      <c r="L4392" s="11">
        <v>0.44158999999999998</v>
      </c>
    </row>
    <row r="4393" spans="2:12" x14ac:dyDescent="0.3">
      <c r="B4393" s="9" t="s">
        <v>5463</v>
      </c>
      <c r="C4393" s="9" t="s">
        <v>5464</v>
      </c>
      <c r="D4393" s="9" t="s">
        <v>5477</v>
      </c>
      <c r="E4393" s="6" t="s">
        <v>18643</v>
      </c>
      <c r="F4393" s="9" t="s">
        <v>270</v>
      </c>
      <c r="G4393" s="10">
        <v>49.13261</v>
      </c>
      <c r="H4393" s="8">
        <v>0.99610805860805862</v>
      </c>
      <c r="I4393" s="8">
        <v>0</v>
      </c>
      <c r="J4393" s="11">
        <v>6.6400000000000001E-3</v>
      </c>
      <c r="K4393" s="11">
        <v>0.21664</v>
      </c>
      <c r="L4393" s="11">
        <v>0.59445000000000003</v>
      </c>
    </row>
    <row r="4394" spans="2:12" x14ac:dyDescent="0.3">
      <c r="B4394" s="9" t="s">
        <v>5463</v>
      </c>
      <c r="C4394" s="9" t="s">
        <v>5464</v>
      </c>
      <c r="D4394" s="9" t="s">
        <v>5480</v>
      </c>
      <c r="E4394" s="6" t="s">
        <v>19880</v>
      </c>
      <c r="F4394" s="9" t="s">
        <v>270</v>
      </c>
      <c r="G4394" s="10">
        <v>34.135350000000003</v>
      </c>
      <c r="H4394" s="8">
        <v>0.99906279287722588</v>
      </c>
      <c r="I4394" s="8">
        <v>0</v>
      </c>
      <c r="J4394" s="11">
        <v>7.6800000000000002E-3</v>
      </c>
      <c r="K4394" s="11">
        <v>0.35092000000000001</v>
      </c>
      <c r="L4394" s="11">
        <v>0.43570999999999999</v>
      </c>
    </row>
    <row r="4395" spans="2:12" x14ac:dyDescent="0.3">
      <c r="B4395" s="9" t="s">
        <v>5463</v>
      </c>
      <c r="C4395" s="9" t="s">
        <v>5464</v>
      </c>
      <c r="D4395" s="9" t="s">
        <v>4511</v>
      </c>
      <c r="E4395" s="6" t="s">
        <v>4512</v>
      </c>
      <c r="F4395" s="9" t="s">
        <v>270</v>
      </c>
      <c r="G4395" s="10">
        <v>43.409590000000001</v>
      </c>
      <c r="H4395" s="8">
        <v>0.99258343634116197</v>
      </c>
      <c r="I4395" s="8">
        <v>4.9443757725587149E-4</v>
      </c>
      <c r="J4395" s="11">
        <v>9.7800000000000005E-3</v>
      </c>
      <c r="K4395" s="11">
        <v>0.23755999999999999</v>
      </c>
      <c r="L4395" s="11">
        <v>0.55813000000000001</v>
      </c>
    </row>
    <row r="4396" spans="2:12" x14ac:dyDescent="0.3">
      <c r="B4396" s="9" t="s">
        <v>5463</v>
      </c>
      <c r="C4396" s="9" t="s">
        <v>5464</v>
      </c>
      <c r="D4396" s="9" t="s">
        <v>5473</v>
      </c>
      <c r="E4396" s="6" t="s">
        <v>5474</v>
      </c>
      <c r="F4396" s="9" t="s">
        <v>270</v>
      </c>
      <c r="G4396" s="10">
        <v>54.004019999999997</v>
      </c>
      <c r="H4396" s="8">
        <v>0.99307095343680707</v>
      </c>
      <c r="I4396" s="8">
        <v>9.423503325942351E-3</v>
      </c>
      <c r="J4396" s="11">
        <v>4.4299999999999999E-3</v>
      </c>
      <c r="K4396" s="11">
        <v>9.4270000000000007E-2</v>
      </c>
      <c r="L4396" s="11">
        <v>0.54888000000000003</v>
      </c>
    </row>
    <row r="4397" spans="2:12" x14ac:dyDescent="0.3">
      <c r="B4397" s="9" t="s">
        <v>5463</v>
      </c>
      <c r="C4397" s="9" t="s">
        <v>5464</v>
      </c>
      <c r="D4397" s="9" t="s">
        <v>5465</v>
      </c>
      <c r="E4397" s="6" t="s">
        <v>5466</v>
      </c>
      <c r="F4397" s="9" t="s">
        <v>270</v>
      </c>
      <c r="G4397" s="10">
        <v>47.844239999999999</v>
      </c>
      <c r="H4397" s="8">
        <v>0.96632503660322111</v>
      </c>
      <c r="I4397" s="8">
        <v>1.1957052220595413E-2</v>
      </c>
      <c r="J4397" s="11">
        <v>5.9899999999999997E-3</v>
      </c>
      <c r="K4397" s="11">
        <v>0.13377</v>
      </c>
      <c r="L4397" s="11">
        <v>0.56532000000000004</v>
      </c>
    </row>
    <row r="4398" spans="2:12" x14ac:dyDescent="0.3">
      <c r="B4398" s="9" t="s">
        <v>5463</v>
      </c>
      <c r="C4398" s="9" t="s">
        <v>5464</v>
      </c>
      <c r="D4398" s="9" t="s">
        <v>5467</v>
      </c>
      <c r="E4398" s="6" t="s">
        <v>5468</v>
      </c>
      <c r="F4398" s="9" t="s">
        <v>270</v>
      </c>
      <c r="G4398" s="10">
        <v>50.274630000000002</v>
      </c>
      <c r="H4398" s="8">
        <v>0.97341405633061329</v>
      </c>
      <c r="I4398" s="8">
        <v>2.6322716504343247E-4</v>
      </c>
      <c r="J4398" s="11">
        <v>2.4099999999999998E-3</v>
      </c>
      <c r="K4398" s="11">
        <v>9.2689999999999995E-2</v>
      </c>
      <c r="L4398" s="11">
        <v>0.56755999999999995</v>
      </c>
    </row>
    <row r="4399" spans="2:12" x14ac:dyDescent="0.3">
      <c r="B4399" s="9" t="s">
        <v>5463</v>
      </c>
      <c r="C4399" s="9" t="s">
        <v>5464</v>
      </c>
      <c r="D4399" s="9" t="s">
        <v>5478</v>
      </c>
      <c r="E4399" s="6" t="s">
        <v>5479</v>
      </c>
      <c r="F4399" s="9" t="s">
        <v>270</v>
      </c>
      <c r="G4399" s="10">
        <v>33.339419999999997</v>
      </c>
      <c r="H4399" s="8">
        <v>0.99815886375591789</v>
      </c>
      <c r="I4399" s="8">
        <v>7.8905839032088372E-3</v>
      </c>
      <c r="J4399" s="11">
        <v>1.924E-2</v>
      </c>
      <c r="K4399" s="11">
        <v>0.38838</v>
      </c>
      <c r="L4399" s="11">
        <v>0.55535000000000001</v>
      </c>
    </row>
    <row r="4400" spans="2:12" x14ac:dyDescent="0.3">
      <c r="B4400" s="9" t="s">
        <v>5463</v>
      </c>
      <c r="C4400" s="9" t="s">
        <v>5464</v>
      </c>
      <c r="D4400" s="9" t="s">
        <v>5483</v>
      </c>
      <c r="E4400" s="6" t="s">
        <v>5484</v>
      </c>
      <c r="F4400" s="9" t="s">
        <v>270</v>
      </c>
      <c r="G4400" s="10">
        <v>51.392829999999996</v>
      </c>
      <c r="H4400" s="8">
        <v>0.93299513844853099</v>
      </c>
      <c r="I4400" s="8">
        <v>0</v>
      </c>
      <c r="J4400" s="11">
        <v>6.4799999999999996E-3</v>
      </c>
      <c r="K4400" s="11">
        <v>0.15820000000000001</v>
      </c>
      <c r="L4400" s="11">
        <v>0.58918999999999999</v>
      </c>
    </row>
    <row r="4401" spans="2:12" x14ac:dyDescent="0.3">
      <c r="B4401" s="9" t="s">
        <v>5463</v>
      </c>
      <c r="C4401" s="9" t="s">
        <v>5464</v>
      </c>
      <c r="D4401" s="9" t="s">
        <v>5485</v>
      </c>
      <c r="E4401" s="6" t="s">
        <v>5486</v>
      </c>
      <c r="F4401" s="9" t="s">
        <v>270</v>
      </c>
      <c r="G4401" s="10">
        <v>52.878140000000002</v>
      </c>
      <c r="H4401" s="8">
        <v>0.99067236688690241</v>
      </c>
      <c r="I4401" s="8">
        <v>0</v>
      </c>
      <c r="J4401" s="11">
        <v>9.0299999999999998E-3</v>
      </c>
      <c r="K4401" s="11">
        <v>0.18021999999999999</v>
      </c>
      <c r="L4401" s="11">
        <v>0.59665999999999997</v>
      </c>
    </row>
    <row r="4402" spans="2:12" x14ac:dyDescent="0.3">
      <c r="B4402" s="9" t="s">
        <v>5463</v>
      </c>
      <c r="C4402" s="9" t="s">
        <v>5464</v>
      </c>
      <c r="D4402" s="9" t="s">
        <v>5475</v>
      </c>
      <c r="E4402" s="6" t="s">
        <v>5476</v>
      </c>
      <c r="F4402" s="9" t="s">
        <v>270</v>
      </c>
      <c r="G4402" s="10">
        <v>52.65399</v>
      </c>
      <c r="H4402" s="8">
        <v>0.98389175257731953</v>
      </c>
      <c r="I4402" s="8">
        <v>0</v>
      </c>
      <c r="J4402" s="11">
        <v>3.7299999999999998E-3</v>
      </c>
      <c r="K4402" s="11">
        <v>0.12938</v>
      </c>
      <c r="L4402" s="11">
        <v>0.59247000000000005</v>
      </c>
    </row>
    <row r="4403" spans="2:12" x14ac:dyDescent="0.3">
      <c r="B4403" s="9" t="s">
        <v>5463</v>
      </c>
      <c r="C4403" s="9" t="s">
        <v>5464</v>
      </c>
      <c r="D4403" s="9" t="s">
        <v>5471</v>
      </c>
      <c r="E4403" s="6" t="s">
        <v>5472</v>
      </c>
      <c r="F4403" s="9" t="s">
        <v>270</v>
      </c>
      <c r="G4403" s="10">
        <v>30.87914</v>
      </c>
      <c r="H4403" s="8">
        <v>0.94286560094730609</v>
      </c>
      <c r="I4403" s="8">
        <v>0</v>
      </c>
      <c r="J4403" s="11">
        <v>1.163E-2</v>
      </c>
      <c r="K4403" s="11">
        <v>0.32611000000000001</v>
      </c>
      <c r="L4403" s="11">
        <v>0.46329999999999999</v>
      </c>
    </row>
    <row r="4404" spans="2:12" x14ac:dyDescent="0.3">
      <c r="B4404" s="9" t="s">
        <v>5463</v>
      </c>
      <c r="C4404" s="9" t="s">
        <v>5464</v>
      </c>
      <c r="D4404" s="9" t="s">
        <v>5469</v>
      </c>
      <c r="E4404" s="6" t="s">
        <v>5470</v>
      </c>
      <c r="F4404" s="9" t="s">
        <v>270</v>
      </c>
      <c r="G4404" s="10">
        <v>35.692590000000003</v>
      </c>
      <c r="H4404" s="8">
        <v>0.89458689458689455</v>
      </c>
      <c r="I4404" s="8">
        <v>0</v>
      </c>
      <c r="J4404" s="11">
        <v>5.5500000000000002E-3</v>
      </c>
      <c r="K4404" s="11">
        <v>0.12446</v>
      </c>
      <c r="L4404" s="11">
        <v>0.48751</v>
      </c>
    </row>
    <row r="4405" spans="2:12" x14ac:dyDescent="0.3">
      <c r="B4405" s="9" t="s">
        <v>5463</v>
      </c>
      <c r="C4405" s="9" t="s">
        <v>5464</v>
      </c>
      <c r="D4405" s="9" t="s">
        <v>5481</v>
      </c>
      <c r="E4405" s="6" t="s">
        <v>5482</v>
      </c>
      <c r="F4405" s="9" t="s">
        <v>270</v>
      </c>
      <c r="G4405" s="10">
        <v>52.74691</v>
      </c>
      <c r="H4405" s="8">
        <v>1</v>
      </c>
      <c r="I4405" s="8">
        <v>0</v>
      </c>
      <c r="J4405" s="11">
        <v>7.62E-3</v>
      </c>
      <c r="K4405" s="11">
        <v>0.15758</v>
      </c>
      <c r="L4405" s="11">
        <v>0.59462999999999999</v>
      </c>
    </row>
    <row r="4406" spans="2:12" x14ac:dyDescent="0.3">
      <c r="B4406" s="9" t="s">
        <v>5463</v>
      </c>
      <c r="C4406" s="9" t="s">
        <v>5464</v>
      </c>
      <c r="D4406" s="9" t="s">
        <v>2762</v>
      </c>
      <c r="E4406" s="6" t="s">
        <v>2763</v>
      </c>
      <c r="F4406" s="9" t="s">
        <v>270</v>
      </c>
      <c r="G4406" s="10">
        <v>37.342359999999999</v>
      </c>
      <c r="H4406" s="8">
        <v>0.90721088435374153</v>
      </c>
      <c r="I4406" s="8">
        <v>8.1632653061224497E-3</v>
      </c>
      <c r="J4406" s="11">
        <v>4.4690000000000001E-2</v>
      </c>
      <c r="K4406" s="11">
        <v>0.28109000000000001</v>
      </c>
      <c r="L4406" s="11">
        <v>0.57706999999999997</v>
      </c>
    </row>
    <row r="4407" spans="2:12" x14ac:dyDescent="0.3">
      <c r="B4407" s="9" t="s">
        <v>5463</v>
      </c>
      <c r="C4407" s="9" t="s">
        <v>5464</v>
      </c>
      <c r="D4407" s="9" t="s">
        <v>5487</v>
      </c>
      <c r="E4407" s="6" t="s">
        <v>5488</v>
      </c>
      <c r="F4407" s="9" t="s">
        <v>270</v>
      </c>
      <c r="G4407" s="10">
        <v>45.171810000000001</v>
      </c>
      <c r="H4407" s="8">
        <v>0.99202127659574468</v>
      </c>
      <c r="I4407" s="8">
        <v>0</v>
      </c>
      <c r="J4407" s="11">
        <v>5.0200000000000002E-3</v>
      </c>
      <c r="K4407" s="11">
        <v>0.12175</v>
      </c>
      <c r="L4407" s="11">
        <v>0.49468000000000001</v>
      </c>
    </row>
    <row r="4408" spans="2:12" x14ac:dyDescent="0.3">
      <c r="B4408" s="9" t="s">
        <v>5489</v>
      </c>
      <c r="C4408" s="9" t="s">
        <v>5490</v>
      </c>
      <c r="D4408" s="9" t="s">
        <v>5493</v>
      </c>
      <c r="E4408" s="6" t="s">
        <v>5494</v>
      </c>
      <c r="F4408" s="9" t="s">
        <v>5</v>
      </c>
      <c r="G4408" s="10">
        <v>91.818330000000003</v>
      </c>
      <c r="H4408" s="8">
        <v>0.95111458740711774</v>
      </c>
      <c r="I4408" s="8">
        <v>1.4078998826750098E-2</v>
      </c>
      <c r="J4408" s="11">
        <v>2.5770000000000001E-2</v>
      </c>
      <c r="K4408" s="11">
        <v>0.33218999999999999</v>
      </c>
      <c r="L4408" s="11">
        <v>0.54181000000000001</v>
      </c>
    </row>
    <row r="4409" spans="2:12" x14ac:dyDescent="0.3">
      <c r="B4409" s="9" t="s">
        <v>5489</v>
      </c>
      <c r="C4409" s="9" t="s">
        <v>5490</v>
      </c>
      <c r="D4409" s="9" t="s">
        <v>5506</v>
      </c>
      <c r="E4409" s="6" t="s">
        <v>5507</v>
      </c>
      <c r="F4409" s="9" t="s">
        <v>5</v>
      </c>
      <c r="G4409" s="10">
        <v>55.358449999999998</v>
      </c>
      <c r="H4409" s="8">
        <v>0.89690026954177893</v>
      </c>
      <c r="I4409" s="8">
        <v>1.4487870619946091E-2</v>
      </c>
      <c r="J4409" s="11">
        <v>6.1490000000000003E-2</v>
      </c>
      <c r="K4409" s="11">
        <v>0.22434999999999999</v>
      </c>
      <c r="L4409" s="11">
        <v>0.62443000000000004</v>
      </c>
    </row>
    <row r="4410" spans="2:12" x14ac:dyDescent="0.3">
      <c r="B4410" s="9" t="s">
        <v>5489</v>
      </c>
      <c r="C4410" s="9" t="s">
        <v>5490</v>
      </c>
      <c r="D4410" s="9" t="s">
        <v>5501</v>
      </c>
      <c r="E4410" s="6" t="s">
        <v>19881</v>
      </c>
      <c r="F4410" s="9" t="s">
        <v>5</v>
      </c>
      <c r="G4410" s="10">
        <v>65.838629999999995</v>
      </c>
      <c r="H4410" s="8">
        <v>0.9207892479267944</v>
      </c>
      <c r="I4410" s="8">
        <v>2.3162710895052903E-2</v>
      </c>
      <c r="J4410" s="11">
        <v>3.0040000000000001E-2</v>
      </c>
      <c r="K4410" s="11">
        <v>0.35816999999999999</v>
      </c>
      <c r="L4410" s="11">
        <v>0.51217000000000001</v>
      </c>
    </row>
    <row r="4411" spans="2:12" x14ac:dyDescent="0.3">
      <c r="B4411" s="9" t="s">
        <v>5489</v>
      </c>
      <c r="C4411" s="9" t="s">
        <v>5490</v>
      </c>
      <c r="D4411" s="9" t="s">
        <v>5502</v>
      </c>
      <c r="E4411" s="6" t="s">
        <v>5503</v>
      </c>
      <c r="F4411" s="9" t="s">
        <v>5</v>
      </c>
      <c r="G4411" s="10">
        <v>67.341049999999996</v>
      </c>
      <c r="H4411" s="8">
        <v>0.96563682219419922</v>
      </c>
      <c r="I4411" s="8">
        <v>6.9356872635561164E-3</v>
      </c>
      <c r="J4411" s="11">
        <v>4.1459999999999997E-2</v>
      </c>
      <c r="K4411" s="11">
        <v>0.21711</v>
      </c>
      <c r="L4411" s="11">
        <v>0.61514999999999997</v>
      </c>
    </row>
    <row r="4412" spans="2:12" x14ac:dyDescent="0.3">
      <c r="B4412" s="9" t="s">
        <v>5489</v>
      </c>
      <c r="C4412" s="9" t="s">
        <v>5490</v>
      </c>
      <c r="D4412" s="9" t="s">
        <v>5499</v>
      </c>
      <c r="E4412" s="6" t="s">
        <v>5500</v>
      </c>
      <c r="F4412" s="9" t="s">
        <v>5</v>
      </c>
      <c r="G4412" s="10">
        <v>35.108789999999999</v>
      </c>
      <c r="H4412" s="8">
        <v>0.97003073770491799</v>
      </c>
      <c r="I4412" s="8">
        <v>7.4282786885245897E-3</v>
      </c>
      <c r="J4412" s="11">
        <v>1.5990000000000001E-2</v>
      </c>
      <c r="K4412" s="11">
        <v>0.14729</v>
      </c>
      <c r="L4412" s="11">
        <v>0.49723000000000001</v>
      </c>
    </row>
    <row r="4413" spans="2:12" x14ac:dyDescent="0.3">
      <c r="B4413" s="9" t="s">
        <v>5489</v>
      </c>
      <c r="C4413" s="9" t="s">
        <v>5490</v>
      </c>
      <c r="D4413" s="9" t="s">
        <v>5513</v>
      </c>
      <c r="E4413" s="6" t="s">
        <v>5514</v>
      </c>
      <c r="F4413" s="9" t="s">
        <v>5</v>
      </c>
      <c r="G4413" s="10">
        <v>31.548300000000001</v>
      </c>
      <c r="H4413" s="8">
        <v>0.85755645628257093</v>
      </c>
      <c r="I4413" s="8">
        <v>2.4319629415170817E-2</v>
      </c>
      <c r="J4413" s="11">
        <v>2.6409999999999999E-2</v>
      </c>
      <c r="K4413" s="11">
        <v>0.16435</v>
      </c>
      <c r="L4413" s="11">
        <v>0.42252000000000001</v>
      </c>
    </row>
    <row r="4414" spans="2:12" x14ac:dyDescent="0.3">
      <c r="B4414" s="9" t="s">
        <v>5489</v>
      </c>
      <c r="C4414" s="9" t="s">
        <v>5490</v>
      </c>
      <c r="D4414" s="9" t="s">
        <v>5508</v>
      </c>
      <c r="E4414" s="6" t="s">
        <v>19882</v>
      </c>
      <c r="F4414" s="9" t="s">
        <v>5</v>
      </c>
      <c r="G4414" s="10">
        <v>44.639629999999997</v>
      </c>
      <c r="H4414" s="8">
        <v>0.92434507678410116</v>
      </c>
      <c r="I4414" s="8">
        <v>1.5356820234869015E-2</v>
      </c>
      <c r="J4414" s="11">
        <v>1.5900000000000001E-2</v>
      </c>
      <c r="K4414" s="11">
        <v>0.14343</v>
      </c>
      <c r="L4414" s="11">
        <v>0.53700000000000003</v>
      </c>
    </row>
    <row r="4415" spans="2:12" x14ac:dyDescent="0.3">
      <c r="B4415" s="9" t="s">
        <v>5489</v>
      </c>
      <c r="C4415" s="9" t="s">
        <v>5490</v>
      </c>
      <c r="D4415" s="9" t="s">
        <v>5509</v>
      </c>
      <c r="E4415" s="6" t="s">
        <v>5510</v>
      </c>
      <c r="F4415" s="9" t="s">
        <v>5</v>
      </c>
      <c r="G4415" s="10">
        <v>36.765250000000002</v>
      </c>
      <c r="H4415" s="8">
        <v>0.98738170347003151</v>
      </c>
      <c r="I4415" s="8">
        <v>0</v>
      </c>
      <c r="J4415" s="11">
        <v>3.8999999999999998E-3</v>
      </c>
      <c r="K4415" s="11">
        <v>8.0049999999999996E-2</v>
      </c>
      <c r="L4415" s="11">
        <v>0.49356</v>
      </c>
    </row>
    <row r="4416" spans="2:12" x14ac:dyDescent="0.3">
      <c r="B4416" s="9" t="s">
        <v>5489</v>
      </c>
      <c r="C4416" s="9" t="s">
        <v>5490</v>
      </c>
      <c r="D4416" s="9" t="s">
        <v>5511</v>
      </c>
      <c r="E4416" s="6" t="s">
        <v>5512</v>
      </c>
      <c r="F4416" s="9" t="s">
        <v>5</v>
      </c>
      <c r="G4416" s="10">
        <v>37.878599999999999</v>
      </c>
      <c r="H4416" s="8">
        <v>0.99803020354563365</v>
      </c>
      <c r="I4416" s="8">
        <v>0</v>
      </c>
      <c r="J4416" s="11">
        <v>4.4400000000000004E-3</v>
      </c>
      <c r="K4416" s="11">
        <v>5.3690000000000002E-2</v>
      </c>
      <c r="L4416" s="11">
        <v>0.52927000000000002</v>
      </c>
    </row>
    <row r="4417" spans="2:12" x14ac:dyDescent="0.3">
      <c r="B4417" s="9" t="s">
        <v>5489</v>
      </c>
      <c r="C4417" s="9" t="s">
        <v>5490</v>
      </c>
      <c r="D4417" s="9" t="s">
        <v>265</v>
      </c>
      <c r="E4417" s="6" t="s">
        <v>19481</v>
      </c>
      <c r="F4417" s="9" t="s">
        <v>5</v>
      </c>
      <c r="G4417" s="10">
        <v>113.72033</v>
      </c>
      <c r="H4417" s="8">
        <v>0.93887377014862883</v>
      </c>
      <c r="I4417" s="8">
        <v>2.658572325727444E-2</v>
      </c>
      <c r="J4417" s="11">
        <v>3.9469999999999998E-2</v>
      </c>
      <c r="K4417" s="11">
        <v>0.23926</v>
      </c>
      <c r="L4417" s="11">
        <v>0.62433000000000005</v>
      </c>
    </row>
    <row r="4418" spans="2:12" x14ac:dyDescent="0.3">
      <c r="B4418" s="9" t="s">
        <v>5489</v>
      </c>
      <c r="C4418" s="9" t="s">
        <v>5490</v>
      </c>
      <c r="D4418" s="9" t="s">
        <v>5515</v>
      </c>
      <c r="E4418" s="6" t="s">
        <v>5516</v>
      </c>
      <c r="F4418" s="9" t="s">
        <v>5</v>
      </c>
      <c r="G4418" s="10">
        <v>29.445229999999999</v>
      </c>
      <c r="H4418" s="8">
        <v>0.81814548361310946</v>
      </c>
      <c r="I4418" s="8">
        <v>3.9168665067945641E-2</v>
      </c>
      <c r="J4418" s="11">
        <v>4.36E-2</v>
      </c>
      <c r="K4418" s="11">
        <v>0.31152999999999997</v>
      </c>
      <c r="L4418" s="11">
        <v>0.45095000000000002</v>
      </c>
    </row>
    <row r="4419" spans="2:12" x14ac:dyDescent="0.3">
      <c r="B4419" s="9" t="s">
        <v>5489</v>
      </c>
      <c r="C4419" s="9" t="s">
        <v>5490</v>
      </c>
      <c r="D4419" s="9" t="s">
        <v>5517</v>
      </c>
      <c r="E4419" s="6" t="s">
        <v>18644</v>
      </c>
      <c r="F4419" s="9" t="s">
        <v>5</v>
      </c>
      <c r="G4419" s="10">
        <v>28.714459999999999</v>
      </c>
      <c r="H4419" s="8">
        <v>0.90581717451523547</v>
      </c>
      <c r="I4419" s="8">
        <v>2.6117926394934706E-2</v>
      </c>
      <c r="J4419" s="11">
        <v>1.494E-2</v>
      </c>
      <c r="K4419" s="11">
        <v>0.20047999999999999</v>
      </c>
      <c r="L4419" s="11">
        <v>0.36096</v>
      </c>
    </row>
    <row r="4420" spans="2:12" x14ac:dyDescent="0.3">
      <c r="B4420" s="9" t="s">
        <v>5489</v>
      </c>
      <c r="C4420" s="9" t="s">
        <v>5490</v>
      </c>
      <c r="D4420" s="9" t="s">
        <v>5491</v>
      </c>
      <c r="E4420" s="6" t="s">
        <v>5492</v>
      </c>
      <c r="F4420" s="9" t="s">
        <v>5</v>
      </c>
      <c r="G4420" s="10">
        <v>38.862259999999999</v>
      </c>
      <c r="H4420" s="8">
        <v>0.9979975971165399</v>
      </c>
      <c r="I4420" s="8">
        <v>4.0048057669203043E-4</v>
      </c>
      <c r="J4420" s="11">
        <v>1.39E-3</v>
      </c>
      <c r="K4420" s="11">
        <v>0.1108</v>
      </c>
      <c r="L4420" s="11">
        <v>0.58599999999999997</v>
      </c>
    </row>
    <row r="4421" spans="2:12" x14ac:dyDescent="0.3">
      <c r="B4421" s="9" t="s">
        <v>5489</v>
      </c>
      <c r="C4421" s="9" t="s">
        <v>5490</v>
      </c>
      <c r="D4421" s="9" t="s">
        <v>5495</v>
      </c>
      <c r="E4421" s="6" t="s">
        <v>5496</v>
      </c>
      <c r="F4421" s="9" t="s">
        <v>5</v>
      </c>
      <c r="G4421" s="10">
        <v>36.709629999999997</v>
      </c>
      <c r="H4421" s="8">
        <v>0.9940137683328345</v>
      </c>
      <c r="I4421" s="8">
        <v>2.0951810835079317E-3</v>
      </c>
      <c r="J4421" s="11">
        <v>3.63E-3</v>
      </c>
      <c r="K4421" s="11">
        <v>0.11724</v>
      </c>
      <c r="L4421" s="11">
        <v>0.53183000000000002</v>
      </c>
    </row>
    <row r="4422" spans="2:12" x14ac:dyDescent="0.3">
      <c r="B4422" s="9" t="s">
        <v>5489</v>
      </c>
      <c r="C4422" s="9" t="s">
        <v>5490</v>
      </c>
      <c r="D4422" s="9" t="s">
        <v>5504</v>
      </c>
      <c r="E4422" s="6" t="s">
        <v>5505</v>
      </c>
      <c r="F4422" s="9" t="s">
        <v>5</v>
      </c>
      <c r="G4422" s="10">
        <v>35.62097</v>
      </c>
      <c r="H4422" s="8">
        <v>0.86571879936808849</v>
      </c>
      <c r="I4422" s="8">
        <v>3.1200631911532384E-2</v>
      </c>
      <c r="J4422" s="11">
        <v>3.2039999999999999E-2</v>
      </c>
      <c r="K4422" s="11">
        <v>0.18204000000000001</v>
      </c>
      <c r="L4422" s="11">
        <v>0.48592000000000002</v>
      </c>
    </row>
    <row r="4423" spans="2:12" x14ac:dyDescent="0.3">
      <c r="B4423" s="9" t="s">
        <v>5489</v>
      </c>
      <c r="C4423" s="9" t="s">
        <v>5490</v>
      </c>
      <c r="D4423" s="9" t="s">
        <v>5497</v>
      </c>
      <c r="E4423" s="6" t="s">
        <v>5498</v>
      </c>
      <c r="F4423" s="9" t="s">
        <v>5</v>
      </c>
      <c r="G4423" s="10">
        <v>68.868290000000002</v>
      </c>
      <c r="H4423" s="8">
        <v>0.94009661835748792</v>
      </c>
      <c r="I4423" s="8">
        <v>1.4492753623188406E-2</v>
      </c>
      <c r="J4423" s="11">
        <v>1.4880000000000001E-2</v>
      </c>
      <c r="K4423" s="11">
        <v>0.14765</v>
      </c>
      <c r="L4423" s="11">
        <v>0.56962999999999997</v>
      </c>
    </row>
    <row r="4424" spans="2:12" x14ac:dyDescent="0.3">
      <c r="B4424" s="9" t="s">
        <v>5518</v>
      </c>
      <c r="C4424" s="9" t="s">
        <v>5519</v>
      </c>
      <c r="D4424" s="9" t="s">
        <v>5532</v>
      </c>
      <c r="E4424" s="6" t="s">
        <v>5533</v>
      </c>
      <c r="F4424" s="9" t="s">
        <v>30</v>
      </c>
      <c r="G4424" s="10">
        <v>35.057270000000003</v>
      </c>
      <c r="H4424" s="8">
        <v>0.90508115737473538</v>
      </c>
      <c r="I4424" s="8">
        <v>4.2342978122794639E-2</v>
      </c>
      <c r="J4424" s="11">
        <v>6.4979999999999996E-2</v>
      </c>
      <c r="K4424" s="11">
        <v>0.28517999999999999</v>
      </c>
      <c r="L4424" s="11">
        <v>0.58345000000000002</v>
      </c>
    </row>
    <row r="4425" spans="2:12" x14ac:dyDescent="0.3">
      <c r="B4425" s="9" t="s">
        <v>5518</v>
      </c>
      <c r="C4425" s="9" t="s">
        <v>5519</v>
      </c>
      <c r="D4425" s="9" t="s">
        <v>5536</v>
      </c>
      <c r="E4425" s="6" t="s">
        <v>5537</v>
      </c>
      <c r="F4425" s="9" t="s">
        <v>30</v>
      </c>
      <c r="G4425" s="10">
        <v>21.038689999999999</v>
      </c>
      <c r="H4425" s="8">
        <v>0.64975159687721784</v>
      </c>
      <c r="I4425" s="8">
        <v>0.22640170333569909</v>
      </c>
      <c r="J4425" s="11">
        <v>9.8220000000000002E-2</v>
      </c>
      <c r="K4425" s="11">
        <v>0.46322999999999998</v>
      </c>
      <c r="L4425" s="11">
        <v>0.26450000000000001</v>
      </c>
    </row>
    <row r="4426" spans="2:12" x14ac:dyDescent="0.3">
      <c r="B4426" s="9" t="s">
        <v>5518</v>
      </c>
      <c r="C4426" s="9" t="s">
        <v>5519</v>
      </c>
      <c r="D4426" s="9" t="s">
        <v>5524</v>
      </c>
      <c r="E4426" s="6" t="s">
        <v>5525</v>
      </c>
      <c r="F4426" s="9" t="s">
        <v>30</v>
      </c>
      <c r="G4426" s="10">
        <v>31.47861</v>
      </c>
      <c r="H4426" s="8">
        <v>0.91353453064247359</v>
      </c>
      <c r="I4426" s="8">
        <v>0</v>
      </c>
      <c r="J4426" s="11">
        <v>8.9300000000000004E-3</v>
      </c>
      <c r="K4426" s="11">
        <v>0.24218000000000001</v>
      </c>
      <c r="L4426" s="11">
        <v>0.44813999999999998</v>
      </c>
    </row>
    <row r="4427" spans="2:12" x14ac:dyDescent="0.3">
      <c r="B4427" s="9" t="s">
        <v>5518</v>
      </c>
      <c r="C4427" s="9" t="s">
        <v>5519</v>
      </c>
      <c r="D4427" s="9" t="s">
        <v>5528</v>
      </c>
      <c r="E4427" s="6" t="s">
        <v>5529</v>
      </c>
      <c r="F4427" s="9" t="s">
        <v>30</v>
      </c>
      <c r="G4427" s="10">
        <v>36.018859999999997</v>
      </c>
      <c r="H4427" s="8">
        <v>0.96220345798150386</v>
      </c>
      <c r="I4427" s="8">
        <v>0</v>
      </c>
      <c r="J4427" s="11">
        <v>4.4339999999999997E-2</v>
      </c>
      <c r="K4427" s="11">
        <v>0.25585999999999998</v>
      </c>
      <c r="L4427" s="11">
        <v>0.63353999999999999</v>
      </c>
    </row>
    <row r="4428" spans="2:12" x14ac:dyDescent="0.3">
      <c r="B4428" s="9" t="s">
        <v>5518</v>
      </c>
      <c r="C4428" s="9" t="s">
        <v>5519</v>
      </c>
      <c r="D4428" s="9" t="s">
        <v>5522</v>
      </c>
      <c r="E4428" s="6" t="s">
        <v>5523</v>
      </c>
      <c r="F4428" s="9" t="s">
        <v>30</v>
      </c>
      <c r="G4428" s="10">
        <v>34.304349999999999</v>
      </c>
      <c r="H4428" s="8">
        <v>0.95211839814277421</v>
      </c>
      <c r="I4428" s="8">
        <v>8.7057457922228671E-4</v>
      </c>
      <c r="J4428" s="11">
        <v>3.7310000000000003E-2</v>
      </c>
      <c r="K4428" s="11">
        <v>0.30885000000000001</v>
      </c>
      <c r="L4428" s="11">
        <v>0.59499999999999997</v>
      </c>
    </row>
    <row r="4429" spans="2:12" x14ac:dyDescent="0.3">
      <c r="B4429" s="9" t="s">
        <v>5518</v>
      </c>
      <c r="C4429" s="9" t="s">
        <v>5519</v>
      </c>
      <c r="D4429" s="9" t="s">
        <v>5520</v>
      </c>
      <c r="E4429" s="6" t="s">
        <v>5521</v>
      </c>
      <c r="F4429" s="9" t="s">
        <v>30</v>
      </c>
      <c r="G4429" s="10">
        <v>33.363410000000002</v>
      </c>
      <c r="H4429" s="8">
        <v>0.9803043867502238</v>
      </c>
      <c r="I4429" s="8">
        <v>1.2981199641897942E-2</v>
      </c>
      <c r="J4429" s="11">
        <v>2.053E-2</v>
      </c>
      <c r="K4429" s="11">
        <v>0.31792999999999999</v>
      </c>
      <c r="L4429" s="11">
        <v>0.56371000000000004</v>
      </c>
    </row>
    <row r="4430" spans="2:12" x14ac:dyDescent="0.3">
      <c r="B4430" s="9" t="s">
        <v>5518</v>
      </c>
      <c r="C4430" s="9" t="s">
        <v>5519</v>
      </c>
      <c r="D4430" s="9" t="s">
        <v>5530</v>
      </c>
      <c r="E4430" s="6" t="s">
        <v>5531</v>
      </c>
      <c r="F4430" s="9" t="s">
        <v>30</v>
      </c>
      <c r="G4430" s="10">
        <v>31.61974</v>
      </c>
      <c r="H4430" s="8">
        <v>0.94217347956131603</v>
      </c>
      <c r="I4430" s="8">
        <v>0</v>
      </c>
      <c r="J4430" s="11">
        <v>1.2529999999999999E-2</v>
      </c>
      <c r="K4430" s="11">
        <v>0.34806999999999999</v>
      </c>
      <c r="L4430" s="11">
        <v>0.54715999999999998</v>
      </c>
    </row>
    <row r="4431" spans="2:12" x14ac:dyDescent="0.3">
      <c r="B4431" s="9" t="s">
        <v>5518</v>
      </c>
      <c r="C4431" s="9" t="s">
        <v>5519</v>
      </c>
      <c r="D4431" s="9" t="s">
        <v>5534</v>
      </c>
      <c r="E4431" s="6" t="s">
        <v>5535</v>
      </c>
      <c r="F4431" s="9" t="s">
        <v>30</v>
      </c>
      <c r="G4431" s="10">
        <v>34.240769999999998</v>
      </c>
      <c r="H4431" s="8">
        <v>0.99672911091287542</v>
      </c>
      <c r="I4431" s="8">
        <v>0</v>
      </c>
      <c r="J4431" s="11">
        <v>4.7620000000000003E-2</v>
      </c>
      <c r="K4431" s="11">
        <v>0.29676999999999998</v>
      </c>
      <c r="L4431" s="11">
        <v>0.64753000000000005</v>
      </c>
    </row>
    <row r="4432" spans="2:12" x14ac:dyDescent="0.3">
      <c r="B4432" s="9" t="s">
        <v>5518</v>
      </c>
      <c r="C4432" s="9" t="s">
        <v>5519</v>
      </c>
      <c r="D4432" s="9" t="s">
        <v>5526</v>
      </c>
      <c r="E4432" s="6" t="s">
        <v>5527</v>
      </c>
      <c r="F4432" s="9" t="s">
        <v>30</v>
      </c>
      <c r="G4432" s="10">
        <v>34.643210000000003</v>
      </c>
      <c r="H4432" s="8">
        <v>0.99147996213316503</v>
      </c>
      <c r="I4432" s="8">
        <v>0</v>
      </c>
      <c r="J4432" s="11">
        <v>5.5700000000000003E-3</v>
      </c>
      <c r="K4432" s="11">
        <v>0.13619000000000001</v>
      </c>
      <c r="L4432" s="11">
        <v>0.50749</v>
      </c>
    </row>
    <row r="4433" spans="2:12" x14ac:dyDescent="0.3">
      <c r="B4433" s="9" t="s">
        <v>5518</v>
      </c>
      <c r="C4433" s="9" t="s">
        <v>5519</v>
      </c>
      <c r="D4433" s="9" t="s">
        <v>5538</v>
      </c>
      <c r="E4433" s="6" t="s">
        <v>5539</v>
      </c>
      <c r="F4433" s="9" t="s">
        <v>30</v>
      </c>
      <c r="G4433" s="10">
        <v>26.723700000000001</v>
      </c>
      <c r="H4433" s="8">
        <v>0.83313539192399055</v>
      </c>
      <c r="I4433" s="8">
        <v>7.9572446555819479E-2</v>
      </c>
      <c r="J4433" s="11">
        <v>9.3090000000000006E-2</v>
      </c>
      <c r="K4433" s="11">
        <v>0.41436000000000001</v>
      </c>
      <c r="L4433" s="11">
        <v>0.40310000000000001</v>
      </c>
    </row>
    <row r="4434" spans="2:12" x14ac:dyDescent="0.3">
      <c r="B4434" s="9" t="s">
        <v>5518</v>
      </c>
      <c r="C4434" s="9" t="s">
        <v>5519</v>
      </c>
      <c r="D4434" s="9" t="s">
        <v>5542</v>
      </c>
      <c r="E4434" s="6" t="s">
        <v>5543</v>
      </c>
      <c r="F4434" s="9" t="s">
        <v>30</v>
      </c>
      <c r="G4434" s="10">
        <v>22.140619999999998</v>
      </c>
      <c r="H4434" s="8">
        <v>0.78837386018237077</v>
      </c>
      <c r="I4434" s="8">
        <v>9.4794832826747721E-2</v>
      </c>
      <c r="J4434" s="11">
        <v>7.0999999999999994E-2</v>
      </c>
      <c r="K4434" s="11">
        <v>0.46911000000000003</v>
      </c>
      <c r="L4434" s="11">
        <v>0.31137999999999999</v>
      </c>
    </row>
    <row r="4435" spans="2:12" x14ac:dyDescent="0.3">
      <c r="B4435" s="9" t="s">
        <v>5518</v>
      </c>
      <c r="C4435" s="9" t="s">
        <v>5519</v>
      </c>
      <c r="D4435" s="9" t="s">
        <v>5540</v>
      </c>
      <c r="E4435" s="6" t="s">
        <v>5541</v>
      </c>
      <c r="F4435" s="9" t="s">
        <v>30</v>
      </c>
      <c r="G4435" s="10">
        <v>34.258510000000001</v>
      </c>
      <c r="H4435" s="8">
        <v>0.98905829596412553</v>
      </c>
      <c r="I4435" s="8">
        <v>1.7937219730941703E-4</v>
      </c>
      <c r="J4435" s="11">
        <v>5.1700000000000001E-3</v>
      </c>
      <c r="K4435" s="11">
        <v>9.8299999999999998E-2</v>
      </c>
      <c r="L4435" s="11">
        <v>0.46908</v>
      </c>
    </row>
    <row r="4436" spans="2:12" x14ac:dyDescent="0.3">
      <c r="B4436" s="9" t="s">
        <v>5544</v>
      </c>
      <c r="C4436" s="9" t="s">
        <v>5545</v>
      </c>
      <c r="D4436" s="9" t="s">
        <v>5552</v>
      </c>
      <c r="E4436" s="6" t="s">
        <v>5553</v>
      </c>
      <c r="F4436" s="9" t="s">
        <v>375</v>
      </c>
      <c r="G4436" s="10">
        <v>62.096710000000002</v>
      </c>
      <c r="H4436" s="8">
        <v>1</v>
      </c>
      <c r="I4436" s="8">
        <v>0</v>
      </c>
      <c r="J4436" s="11">
        <v>5.2300000000000003E-3</v>
      </c>
      <c r="K4436" s="11">
        <v>0.12941</v>
      </c>
      <c r="L4436" s="11">
        <v>0.67503000000000002</v>
      </c>
    </row>
    <row r="4437" spans="2:12" x14ac:dyDescent="0.3">
      <c r="B4437" s="9" t="s">
        <v>5544</v>
      </c>
      <c r="C4437" s="9" t="s">
        <v>5545</v>
      </c>
      <c r="D4437" s="9" t="s">
        <v>5550</v>
      </c>
      <c r="E4437" s="6" t="s">
        <v>5551</v>
      </c>
      <c r="F4437" s="9" t="s">
        <v>375</v>
      </c>
      <c r="G4437" s="10">
        <v>58.002839999999999</v>
      </c>
      <c r="H4437" s="8">
        <v>0.98287373004354139</v>
      </c>
      <c r="I4437" s="8">
        <v>4.0638606676342524E-3</v>
      </c>
      <c r="J4437" s="11">
        <v>6.0800000000000003E-3</v>
      </c>
      <c r="K4437" s="11">
        <v>0.10845</v>
      </c>
      <c r="L4437" s="11">
        <v>0.62465999999999999</v>
      </c>
    </row>
    <row r="4438" spans="2:12" x14ac:dyDescent="0.3">
      <c r="B4438" s="9" t="s">
        <v>5544</v>
      </c>
      <c r="C4438" s="9" t="s">
        <v>5545</v>
      </c>
      <c r="D4438" s="9" t="s">
        <v>5548</v>
      </c>
      <c r="E4438" s="6" t="s">
        <v>5549</v>
      </c>
      <c r="F4438" s="9" t="s">
        <v>375</v>
      </c>
      <c r="G4438" s="10">
        <v>53.57405</v>
      </c>
      <c r="H4438" s="8">
        <v>0.99813606710158431</v>
      </c>
      <c r="I4438" s="8">
        <v>0</v>
      </c>
      <c r="J4438" s="11">
        <v>4.1999999999999997E-3</v>
      </c>
      <c r="K4438" s="11">
        <v>0.13321</v>
      </c>
      <c r="L4438" s="11">
        <v>0.53244000000000002</v>
      </c>
    </row>
    <row r="4439" spans="2:12" x14ac:dyDescent="0.3">
      <c r="B4439" s="9" t="s">
        <v>5544</v>
      </c>
      <c r="C4439" s="9" t="s">
        <v>5545</v>
      </c>
      <c r="D4439" s="9" t="s">
        <v>5554</v>
      </c>
      <c r="E4439" s="6" t="s">
        <v>5555</v>
      </c>
      <c r="F4439" s="9" t="s">
        <v>375</v>
      </c>
      <c r="G4439" s="10">
        <v>76.134360000000001</v>
      </c>
      <c r="H4439" s="8">
        <v>0.99559600704638873</v>
      </c>
      <c r="I4439" s="8">
        <v>1.7615971814445098E-3</v>
      </c>
      <c r="J4439" s="11">
        <v>1.7440000000000001E-2</v>
      </c>
      <c r="K4439" s="11">
        <v>0.11172</v>
      </c>
      <c r="L4439" s="11">
        <v>0.81691999999999998</v>
      </c>
    </row>
    <row r="4440" spans="2:12" x14ac:dyDescent="0.3">
      <c r="B4440" s="9" t="s">
        <v>5544</v>
      </c>
      <c r="C4440" s="9" t="s">
        <v>5545</v>
      </c>
      <c r="D4440" s="9" t="s">
        <v>5546</v>
      </c>
      <c r="E4440" s="6" t="s">
        <v>5547</v>
      </c>
      <c r="F4440" s="9" t="s">
        <v>375</v>
      </c>
      <c r="G4440" s="10">
        <v>39.622100000000003</v>
      </c>
      <c r="H4440" s="8">
        <v>0.89586114819759677</v>
      </c>
      <c r="I4440" s="8">
        <v>3.3644859813084113E-2</v>
      </c>
      <c r="J4440" s="11">
        <v>2.1829999999999999E-2</v>
      </c>
      <c r="K4440" s="11">
        <v>0.33911000000000002</v>
      </c>
      <c r="L4440" s="11">
        <v>0.47727000000000003</v>
      </c>
    </row>
    <row r="4441" spans="2:12" x14ac:dyDescent="0.3">
      <c r="B4441" s="9" t="s">
        <v>5544</v>
      </c>
      <c r="C4441" s="9" t="s">
        <v>5545</v>
      </c>
      <c r="D4441" s="9" t="s">
        <v>5564</v>
      </c>
      <c r="E4441" s="6" t="s">
        <v>5565</v>
      </c>
      <c r="F4441" s="9" t="s">
        <v>375</v>
      </c>
      <c r="G4441" s="10">
        <v>62.869610000000002</v>
      </c>
      <c r="H4441" s="8">
        <v>0.97487437185929648</v>
      </c>
      <c r="I4441" s="8">
        <v>1.3958682300390843E-3</v>
      </c>
      <c r="J4441" s="11">
        <v>4.79E-3</v>
      </c>
      <c r="K4441" s="11">
        <v>0.16969999999999999</v>
      </c>
      <c r="L4441" s="11">
        <v>0.66251000000000004</v>
      </c>
    </row>
    <row r="4442" spans="2:12" x14ac:dyDescent="0.3">
      <c r="B4442" s="9" t="s">
        <v>5544</v>
      </c>
      <c r="C4442" s="9" t="s">
        <v>5545</v>
      </c>
      <c r="D4442" s="9" t="s">
        <v>5568</v>
      </c>
      <c r="E4442" s="6" t="s">
        <v>5569</v>
      </c>
      <c r="F4442" s="9" t="s">
        <v>375</v>
      </c>
      <c r="G4442" s="10">
        <v>66.240039999999993</v>
      </c>
      <c r="H4442" s="8">
        <v>1</v>
      </c>
      <c r="I4442" s="8">
        <v>0</v>
      </c>
      <c r="J4442" s="11">
        <v>3.5799999999999998E-3</v>
      </c>
      <c r="K4442" s="11">
        <v>0.15168000000000001</v>
      </c>
      <c r="L4442" s="11">
        <v>0.69172</v>
      </c>
    </row>
    <row r="4443" spans="2:12" x14ac:dyDescent="0.3">
      <c r="B4443" s="9" t="s">
        <v>5544</v>
      </c>
      <c r="C4443" s="9" t="s">
        <v>5545</v>
      </c>
      <c r="D4443" s="9" t="s">
        <v>5572</v>
      </c>
      <c r="E4443" s="6" t="s">
        <v>5573</v>
      </c>
      <c r="F4443" s="9" t="s">
        <v>375</v>
      </c>
      <c r="G4443" s="10">
        <v>56.762900000000002</v>
      </c>
      <c r="H4443" s="8">
        <v>0.90010570824524316</v>
      </c>
      <c r="I4443" s="8">
        <v>3.5412262156448202E-2</v>
      </c>
      <c r="J4443" s="11">
        <v>2.8539999999999999E-2</v>
      </c>
      <c r="K4443" s="11">
        <v>0.18462000000000001</v>
      </c>
      <c r="L4443" s="11">
        <v>0.51165000000000005</v>
      </c>
    </row>
    <row r="4444" spans="2:12" x14ac:dyDescent="0.3">
      <c r="B4444" s="9" t="s">
        <v>5544</v>
      </c>
      <c r="C4444" s="9" t="s">
        <v>5545</v>
      </c>
      <c r="D4444" s="9" t="s">
        <v>5570</v>
      </c>
      <c r="E4444" s="6" t="s">
        <v>5571</v>
      </c>
      <c r="F4444" s="9" t="s">
        <v>375</v>
      </c>
      <c r="G4444" s="10">
        <v>55.725900000000003</v>
      </c>
      <c r="H4444" s="8">
        <v>0.94857484552521432</v>
      </c>
      <c r="I4444" s="8">
        <v>0</v>
      </c>
      <c r="J4444" s="11">
        <v>4.7999999999999996E-3</v>
      </c>
      <c r="K4444" s="11">
        <v>9.1660000000000005E-2</v>
      </c>
      <c r="L4444" s="11">
        <v>0.53669</v>
      </c>
    </row>
    <row r="4445" spans="2:12" x14ac:dyDescent="0.3">
      <c r="B4445" s="9" t="s">
        <v>5544</v>
      </c>
      <c r="C4445" s="9" t="s">
        <v>5545</v>
      </c>
      <c r="D4445" s="9" t="s">
        <v>5566</v>
      </c>
      <c r="E4445" s="6" t="s">
        <v>5567</v>
      </c>
      <c r="F4445" s="9" t="s">
        <v>375</v>
      </c>
      <c r="G4445" s="10">
        <v>72.14246</v>
      </c>
      <c r="H4445" s="8">
        <v>0.99959758551307842</v>
      </c>
      <c r="I4445" s="8">
        <v>0</v>
      </c>
      <c r="J4445" s="11">
        <v>1.2239999999999999E-2</v>
      </c>
      <c r="K4445" s="11">
        <v>0.18756</v>
      </c>
      <c r="L4445" s="11">
        <v>0.74339</v>
      </c>
    </row>
    <row r="4446" spans="2:12" x14ac:dyDescent="0.3">
      <c r="B4446" s="9" t="s">
        <v>5544</v>
      </c>
      <c r="C4446" s="9" t="s">
        <v>5545</v>
      </c>
      <c r="D4446" s="9" t="s">
        <v>5556</v>
      </c>
      <c r="E4446" s="6" t="s">
        <v>5557</v>
      </c>
      <c r="F4446" s="9" t="s">
        <v>375</v>
      </c>
      <c r="G4446" s="10">
        <v>55.580770000000001</v>
      </c>
      <c r="H4446" s="8">
        <v>0.81994770265222261</v>
      </c>
      <c r="I4446" s="8">
        <v>6.2009712364587223E-2</v>
      </c>
      <c r="J4446" s="11">
        <v>6.3E-2</v>
      </c>
      <c r="K4446" s="11">
        <v>0.44955000000000001</v>
      </c>
      <c r="L4446" s="11">
        <v>0.13689999999999999</v>
      </c>
    </row>
    <row r="4447" spans="2:12" x14ac:dyDescent="0.3">
      <c r="B4447" s="9" t="s">
        <v>5544</v>
      </c>
      <c r="C4447" s="9" t="s">
        <v>5545</v>
      </c>
      <c r="D4447" s="9" t="s">
        <v>5558</v>
      </c>
      <c r="E4447" s="6" t="s">
        <v>5559</v>
      </c>
      <c r="F4447" s="9" t="s">
        <v>375</v>
      </c>
      <c r="G4447" s="10">
        <v>57.51117</v>
      </c>
      <c r="H4447" s="8">
        <v>0.94951307022039977</v>
      </c>
      <c r="I4447" s="8">
        <v>2.0502306509482316E-3</v>
      </c>
      <c r="J4447" s="11">
        <v>8.0800000000000004E-3</v>
      </c>
      <c r="K4447" s="11">
        <v>8.3830000000000002E-2</v>
      </c>
      <c r="L4447" s="11">
        <v>0.59041999999999994</v>
      </c>
    </row>
    <row r="4448" spans="2:12" x14ac:dyDescent="0.3">
      <c r="B4448" s="9" t="s">
        <v>5544</v>
      </c>
      <c r="C4448" s="9" t="s">
        <v>5545</v>
      </c>
      <c r="D4448" s="9" t="s">
        <v>5560</v>
      </c>
      <c r="E4448" s="6" t="s">
        <v>5561</v>
      </c>
      <c r="F4448" s="9" t="s">
        <v>375</v>
      </c>
      <c r="G4448" s="10">
        <v>68.01397</v>
      </c>
      <c r="H4448" s="8">
        <v>0.99940594059405941</v>
      </c>
      <c r="I4448" s="8">
        <v>0</v>
      </c>
      <c r="J4448" s="11">
        <v>4.5799999999999999E-3</v>
      </c>
      <c r="K4448" s="11">
        <v>8.9969999999999994E-2</v>
      </c>
      <c r="L4448" s="11">
        <v>0.68596000000000001</v>
      </c>
    </row>
    <row r="4449" spans="2:12" x14ac:dyDescent="0.3">
      <c r="B4449" s="9" t="s">
        <v>5544</v>
      </c>
      <c r="C4449" s="9" t="s">
        <v>5545</v>
      </c>
      <c r="D4449" s="9" t="s">
        <v>5562</v>
      </c>
      <c r="E4449" s="6" t="s">
        <v>5563</v>
      </c>
      <c r="F4449" s="9" t="s">
        <v>375</v>
      </c>
      <c r="G4449" s="10">
        <v>65.817499999999995</v>
      </c>
      <c r="H4449" s="8">
        <v>0.99975049900199597</v>
      </c>
      <c r="I4449" s="8">
        <v>3.9920159680638719E-3</v>
      </c>
      <c r="J4449" s="11">
        <v>2.8800000000000002E-3</v>
      </c>
      <c r="K4449" s="11">
        <v>8.0310000000000006E-2</v>
      </c>
      <c r="L4449" s="11">
        <v>0.64305999999999996</v>
      </c>
    </row>
    <row r="4450" spans="2:12" x14ac:dyDescent="0.3">
      <c r="B4450" s="9" t="s">
        <v>5574</v>
      </c>
      <c r="C4450" s="9" t="s">
        <v>5575</v>
      </c>
      <c r="D4450" s="9" t="s">
        <v>5588</v>
      </c>
      <c r="E4450" s="6" t="s">
        <v>5589</v>
      </c>
      <c r="F4450" s="9" t="s">
        <v>375</v>
      </c>
      <c r="G4450" s="10">
        <v>63.304960000000001</v>
      </c>
      <c r="H4450" s="8">
        <v>0.9982378854625551</v>
      </c>
      <c r="I4450" s="8">
        <v>5.8737151248164463E-4</v>
      </c>
      <c r="J4450" s="11">
        <v>5.4799999999999996E-3</v>
      </c>
      <c r="K4450" s="11">
        <v>0.13145999999999999</v>
      </c>
      <c r="L4450" s="11">
        <v>0.66381000000000001</v>
      </c>
    </row>
    <row r="4451" spans="2:12" x14ac:dyDescent="0.3">
      <c r="B4451" s="9" t="s">
        <v>5574</v>
      </c>
      <c r="C4451" s="9" t="s">
        <v>5575</v>
      </c>
      <c r="D4451" s="9" t="s">
        <v>5586</v>
      </c>
      <c r="E4451" s="6" t="s">
        <v>5587</v>
      </c>
      <c r="F4451" s="9" t="s">
        <v>375</v>
      </c>
      <c r="G4451" s="10">
        <v>65.108689999999996</v>
      </c>
      <c r="H4451" s="8">
        <v>0.98885862837335969</v>
      </c>
      <c r="I4451" s="8">
        <v>0</v>
      </c>
      <c r="J4451" s="11">
        <v>5.8999999999999999E-3</v>
      </c>
      <c r="K4451" s="11">
        <v>0.19600000000000001</v>
      </c>
      <c r="L4451" s="11">
        <v>0.67649999999999999</v>
      </c>
    </row>
    <row r="4452" spans="2:12" x14ac:dyDescent="0.3">
      <c r="B4452" s="9" t="s">
        <v>5574</v>
      </c>
      <c r="C4452" s="9" t="s">
        <v>5575</v>
      </c>
      <c r="D4452" s="9" t="s">
        <v>5596</v>
      </c>
      <c r="E4452" s="6" t="s">
        <v>5597</v>
      </c>
      <c r="F4452" s="9" t="s">
        <v>375</v>
      </c>
      <c r="G4452" s="10">
        <v>61.617400000000004</v>
      </c>
      <c r="H4452" s="8">
        <v>0.99816176470588236</v>
      </c>
      <c r="I4452" s="8">
        <v>0</v>
      </c>
      <c r="J4452" s="11">
        <v>3.8400000000000001E-3</v>
      </c>
      <c r="K4452" s="11">
        <v>0.11828</v>
      </c>
      <c r="L4452" s="11">
        <v>0.65476999999999996</v>
      </c>
    </row>
    <row r="4453" spans="2:12" x14ac:dyDescent="0.3">
      <c r="B4453" s="9" t="s">
        <v>5574</v>
      </c>
      <c r="C4453" s="9" t="s">
        <v>5575</v>
      </c>
      <c r="D4453" s="9" t="s">
        <v>5592</v>
      </c>
      <c r="E4453" s="6" t="s">
        <v>5593</v>
      </c>
      <c r="F4453" s="9" t="s">
        <v>375</v>
      </c>
      <c r="G4453" s="10">
        <v>58.444290000000002</v>
      </c>
      <c r="H4453" s="8">
        <v>0.96285140562248994</v>
      </c>
      <c r="I4453" s="8">
        <v>5.6894243641231589E-3</v>
      </c>
      <c r="J4453" s="11">
        <v>3.7100000000000002E-3</v>
      </c>
      <c r="K4453" s="11">
        <v>0.26451999999999998</v>
      </c>
      <c r="L4453" s="11">
        <v>0.62422999999999995</v>
      </c>
    </row>
    <row r="4454" spans="2:12" x14ac:dyDescent="0.3">
      <c r="B4454" s="9" t="s">
        <v>5574</v>
      </c>
      <c r="C4454" s="9" t="s">
        <v>5575</v>
      </c>
      <c r="D4454" s="9" t="s">
        <v>5598</v>
      </c>
      <c r="E4454" s="6" t="s">
        <v>5599</v>
      </c>
      <c r="F4454" s="9" t="s">
        <v>375</v>
      </c>
      <c r="G4454" s="10">
        <v>64.838200000000001</v>
      </c>
      <c r="H4454" s="8">
        <v>0.99846120026379426</v>
      </c>
      <c r="I4454" s="8">
        <v>2.1982853374367993E-4</v>
      </c>
      <c r="J4454" s="11">
        <v>4.9800000000000001E-3</v>
      </c>
      <c r="K4454" s="11">
        <v>0.15667</v>
      </c>
      <c r="L4454" s="11">
        <v>0.69504999999999995</v>
      </c>
    </row>
    <row r="4455" spans="2:12" x14ac:dyDescent="0.3">
      <c r="B4455" s="9" t="s">
        <v>5574</v>
      </c>
      <c r="C4455" s="9" t="s">
        <v>5575</v>
      </c>
      <c r="D4455" s="9" t="s">
        <v>5600</v>
      </c>
      <c r="E4455" s="6" t="s">
        <v>5601</v>
      </c>
      <c r="F4455" s="9" t="s">
        <v>375</v>
      </c>
      <c r="G4455" s="10">
        <v>60.029229999999998</v>
      </c>
      <c r="H4455" s="8">
        <v>0.97430786267995573</v>
      </c>
      <c r="I4455" s="8">
        <v>1.0852713178294573E-2</v>
      </c>
      <c r="J4455" s="11">
        <v>4.0200000000000001E-3</v>
      </c>
      <c r="K4455" s="11">
        <v>9.9449999999999997E-2</v>
      </c>
      <c r="L4455" s="11">
        <v>0.62329999999999997</v>
      </c>
    </row>
    <row r="4456" spans="2:12" x14ac:dyDescent="0.3">
      <c r="B4456" s="9" t="s">
        <v>5574</v>
      </c>
      <c r="C4456" s="9" t="s">
        <v>5575</v>
      </c>
      <c r="D4456" s="9" t="s">
        <v>5590</v>
      </c>
      <c r="E4456" s="6" t="s">
        <v>5591</v>
      </c>
      <c r="F4456" s="9" t="s">
        <v>375</v>
      </c>
      <c r="G4456" s="10">
        <v>64.07835</v>
      </c>
      <c r="H4456" s="8">
        <v>0.94409106126548381</v>
      </c>
      <c r="I4456" s="8">
        <v>5.0887177770338132E-2</v>
      </c>
      <c r="J4456" s="11">
        <v>1.711E-2</v>
      </c>
      <c r="K4456" s="11">
        <v>0.23279</v>
      </c>
      <c r="L4456" s="11">
        <v>0.67408999999999997</v>
      </c>
    </row>
    <row r="4457" spans="2:12" x14ac:dyDescent="0.3">
      <c r="B4457" s="9" t="s">
        <v>5574</v>
      </c>
      <c r="C4457" s="9" t="s">
        <v>5575</v>
      </c>
      <c r="D4457" s="9" t="s">
        <v>5594</v>
      </c>
      <c r="E4457" s="6" t="s">
        <v>5595</v>
      </c>
      <c r="F4457" s="9" t="s">
        <v>375</v>
      </c>
      <c r="G4457" s="10">
        <v>46.675699999999999</v>
      </c>
      <c r="H4457" s="8">
        <v>0.92724573125463994</v>
      </c>
      <c r="I4457" s="8">
        <v>8.1662954714179659E-3</v>
      </c>
      <c r="J4457" s="11">
        <v>1.3769999999999999E-2</v>
      </c>
      <c r="K4457" s="11">
        <v>0.19968</v>
      </c>
      <c r="L4457" s="11">
        <v>0.56906000000000001</v>
      </c>
    </row>
    <row r="4458" spans="2:12" x14ac:dyDescent="0.3">
      <c r="B4458" s="9" t="s">
        <v>5574</v>
      </c>
      <c r="C4458" s="9" t="s">
        <v>5575</v>
      </c>
      <c r="D4458" s="9" t="s">
        <v>5578</v>
      </c>
      <c r="E4458" s="6" t="s">
        <v>5579</v>
      </c>
      <c r="F4458" s="9" t="s">
        <v>375</v>
      </c>
      <c r="G4458" s="10">
        <v>69.351320000000001</v>
      </c>
      <c r="H4458" s="8">
        <v>0.9982443820224719</v>
      </c>
      <c r="I4458" s="8">
        <v>1.9311797752808987E-2</v>
      </c>
      <c r="J4458" s="11">
        <v>1.8919999999999999E-2</v>
      </c>
      <c r="K4458" s="11">
        <v>0.21690000000000001</v>
      </c>
      <c r="L4458" s="11">
        <v>0.74400999999999995</v>
      </c>
    </row>
    <row r="4459" spans="2:12" x14ac:dyDescent="0.3">
      <c r="B4459" s="9" t="s">
        <v>5574</v>
      </c>
      <c r="C4459" s="9" t="s">
        <v>5575</v>
      </c>
      <c r="D4459" s="9" t="s">
        <v>5580</v>
      </c>
      <c r="E4459" s="6" t="s">
        <v>5581</v>
      </c>
      <c r="F4459" s="9" t="s">
        <v>375</v>
      </c>
      <c r="G4459" s="10">
        <v>62.608789999999999</v>
      </c>
      <c r="H4459" s="8">
        <v>0.99970211498361627</v>
      </c>
      <c r="I4459" s="8">
        <v>0</v>
      </c>
      <c r="J4459" s="11">
        <v>6.7000000000000002E-3</v>
      </c>
      <c r="K4459" s="11">
        <v>0.11468</v>
      </c>
      <c r="L4459" s="11">
        <v>0.64290999999999998</v>
      </c>
    </row>
    <row r="4460" spans="2:12" x14ac:dyDescent="0.3">
      <c r="B4460" s="9" t="s">
        <v>5574</v>
      </c>
      <c r="C4460" s="9" t="s">
        <v>5575</v>
      </c>
      <c r="D4460" s="9" t="s">
        <v>5576</v>
      </c>
      <c r="E4460" s="6" t="s">
        <v>5577</v>
      </c>
      <c r="F4460" s="9" t="s">
        <v>375</v>
      </c>
      <c r="G4460" s="10">
        <v>58.948610000000002</v>
      </c>
      <c r="H4460" s="8">
        <v>0.96125654450261777</v>
      </c>
      <c r="I4460" s="8">
        <v>2.6178010471204191E-4</v>
      </c>
      <c r="J4460" s="11">
        <v>1.149E-2</v>
      </c>
      <c r="K4460" s="11">
        <v>0.18289</v>
      </c>
      <c r="L4460" s="11">
        <v>0.60548999999999997</v>
      </c>
    </row>
    <row r="4461" spans="2:12" x14ac:dyDescent="0.3">
      <c r="B4461" s="9" t="s">
        <v>5574</v>
      </c>
      <c r="C4461" s="9" t="s">
        <v>5575</v>
      </c>
      <c r="D4461" s="9" t="s">
        <v>5584</v>
      </c>
      <c r="E4461" s="6" t="s">
        <v>5585</v>
      </c>
      <c r="F4461" s="9" t="s">
        <v>375</v>
      </c>
      <c r="G4461" s="10">
        <v>58.96808</v>
      </c>
      <c r="H4461" s="8">
        <v>0.98754246885617214</v>
      </c>
      <c r="I4461" s="8">
        <v>1.1325028312570782E-3</v>
      </c>
      <c r="J4461" s="11">
        <v>4.7499999999999999E-3</v>
      </c>
      <c r="K4461" s="11">
        <v>8.1059999999999993E-2</v>
      </c>
      <c r="L4461" s="11">
        <v>0.60765999999999998</v>
      </c>
    </row>
    <row r="4462" spans="2:12" x14ac:dyDescent="0.3">
      <c r="B4462" s="9" t="s">
        <v>5574</v>
      </c>
      <c r="C4462" s="9" t="s">
        <v>5575</v>
      </c>
      <c r="D4462" s="9" t="s">
        <v>5582</v>
      </c>
      <c r="E4462" s="6" t="s">
        <v>5583</v>
      </c>
      <c r="F4462" s="9" t="s">
        <v>375</v>
      </c>
      <c r="G4462" s="10">
        <v>52.645740000000004</v>
      </c>
      <c r="H4462" s="8">
        <v>0.92121478873239437</v>
      </c>
      <c r="I4462" s="8">
        <v>2.7288732394366196E-2</v>
      </c>
      <c r="J4462" s="11">
        <v>5.416E-2</v>
      </c>
      <c r="K4462" s="11">
        <v>0.21715000000000001</v>
      </c>
      <c r="L4462" s="11">
        <v>0.67603000000000002</v>
      </c>
    </row>
    <row r="4463" spans="2:12" x14ac:dyDescent="0.3">
      <c r="B4463" s="9" t="s">
        <v>5602</v>
      </c>
      <c r="C4463" s="9" t="s">
        <v>5603</v>
      </c>
      <c r="D4463" s="9" t="s">
        <v>5606</v>
      </c>
      <c r="E4463" s="6" t="s">
        <v>5607</v>
      </c>
      <c r="F4463" s="9" t="s">
        <v>659</v>
      </c>
      <c r="G4463" s="10">
        <v>29.863289999999999</v>
      </c>
      <c r="H4463" s="8">
        <v>0.7717355910126994</v>
      </c>
      <c r="I4463" s="8">
        <v>7.6522305437968091E-2</v>
      </c>
      <c r="J4463" s="11">
        <v>9.2130000000000004E-2</v>
      </c>
      <c r="K4463" s="11">
        <v>0.31120999999999999</v>
      </c>
      <c r="L4463" s="11">
        <v>0.46826000000000001</v>
      </c>
    </row>
    <row r="4464" spans="2:12" x14ac:dyDescent="0.3">
      <c r="B4464" s="9" t="s">
        <v>5602</v>
      </c>
      <c r="C4464" s="9" t="s">
        <v>5603</v>
      </c>
      <c r="D4464" s="9" t="s">
        <v>5609</v>
      </c>
      <c r="E4464" s="6" t="s">
        <v>5610</v>
      </c>
      <c r="F4464" s="9" t="s">
        <v>659</v>
      </c>
      <c r="G4464" s="10">
        <v>28.87988</v>
      </c>
      <c r="H4464" s="8">
        <v>0.7984379693601682</v>
      </c>
      <c r="I4464" s="8">
        <v>8.440973265244818E-2</v>
      </c>
      <c r="J4464" s="11">
        <v>3.5589999999999997E-2</v>
      </c>
      <c r="K4464" s="11">
        <v>0.19652</v>
      </c>
      <c r="L4464" s="11">
        <v>0.37408000000000002</v>
      </c>
    </row>
    <row r="4465" spans="2:12" x14ac:dyDescent="0.3">
      <c r="B4465" s="9" t="s">
        <v>5602</v>
      </c>
      <c r="C4465" s="9" t="s">
        <v>5603</v>
      </c>
      <c r="D4465" s="9" t="s">
        <v>5617</v>
      </c>
      <c r="E4465" s="6" t="s">
        <v>5618</v>
      </c>
      <c r="F4465" s="9" t="s">
        <v>659</v>
      </c>
      <c r="G4465" s="10">
        <v>26.854279999999999</v>
      </c>
      <c r="H4465" s="8">
        <v>0.73448461953588773</v>
      </c>
      <c r="I4465" s="8">
        <v>0.13572584997301673</v>
      </c>
      <c r="J4465" s="11">
        <v>5.0799999999999998E-2</v>
      </c>
      <c r="K4465" s="11">
        <v>0.32474999999999998</v>
      </c>
      <c r="L4465" s="11">
        <v>0.39011000000000001</v>
      </c>
    </row>
    <row r="4466" spans="2:12" x14ac:dyDescent="0.3">
      <c r="B4466" s="9" t="s">
        <v>5602</v>
      </c>
      <c r="C4466" s="9" t="s">
        <v>5603</v>
      </c>
      <c r="D4466" s="9" t="s">
        <v>5613</v>
      </c>
      <c r="E4466" s="6" t="s">
        <v>18645</v>
      </c>
      <c r="F4466" s="9" t="s">
        <v>659</v>
      </c>
      <c r="G4466" s="10">
        <v>30.845880000000001</v>
      </c>
      <c r="H4466" s="8">
        <v>0.95322477650063853</v>
      </c>
      <c r="I4466" s="8">
        <v>3.5121328224776501E-3</v>
      </c>
      <c r="J4466" s="11">
        <v>8.8699999999999994E-3</v>
      </c>
      <c r="K4466" s="11">
        <v>0.13633000000000001</v>
      </c>
      <c r="L4466" s="11">
        <v>0.42652000000000001</v>
      </c>
    </row>
    <row r="4467" spans="2:12" x14ac:dyDescent="0.3">
      <c r="B4467" s="9" t="s">
        <v>5602</v>
      </c>
      <c r="C4467" s="9" t="s">
        <v>5603</v>
      </c>
      <c r="D4467" s="9" t="s">
        <v>671</v>
      </c>
      <c r="E4467" s="6" t="s">
        <v>19501</v>
      </c>
      <c r="F4467" s="9" t="s">
        <v>659</v>
      </c>
      <c r="G4467" s="10">
        <v>24.634869999999999</v>
      </c>
      <c r="H4467" s="8">
        <v>0.78806133625410735</v>
      </c>
      <c r="I4467" s="8">
        <v>0.12869660460021906</v>
      </c>
      <c r="J4467" s="11">
        <v>9.8989999999999995E-2</v>
      </c>
      <c r="K4467" s="11">
        <v>0.43152000000000001</v>
      </c>
      <c r="L4467" s="11">
        <v>0.36202000000000001</v>
      </c>
    </row>
    <row r="4468" spans="2:12" x14ac:dyDescent="0.3">
      <c r="B4468" s="9" t="s">
        <v>5602</v>
      </c>
      <c r="C4468" s="9" t="s">
        <v>5603</v>
      </c>
      <c r="D4468" s="9" t="s">
        <v>5608</v>
      </c>
      <c r="E4468" s="6" t="s">
        <v>19883</v>
      </c>
      <c r="F4468" s="9" t="s">
        <v>659</v>
      </c>
      <c r="G4468" s="10">
        <v>29.43901</v>
      </c>
      <c r="H4468" s="8">
        <v>0.74292533242413916</v>
      </c>
      <c r="I4468" s="8">
        <v>0.17831571769519264</v>
      </c>
      <c r="J4468" s="11">
        <v>9.282E-2</v>
      </c>
      <c r="K4468" s="11">
        <v>0.33800000000000002</v>
      </c>
      <c r="L4468" s="11">
        <v>0.40236</v>
      </c>
    </row>
    <row r="4469" spans="2:12" x14ac:dyDescent="0.3">
      <c r="B4469" s="9" t="s">
        <v>5602</v>
      </c>
      <c r="C4469" s="9" t="s">
        <v>5603</v>
      </c>
      <c r="D4469" s="9" t="s">
        <v>5604</v>
      </c>
      <c r="E4469" s="6" t="s">
        <v>5605</v>
      </c>
      <c r="F4469" s="9" t="s">
        <v>659</v>
      </c>
      <c r="G4469" s="10">
        <v>31.483599999999999</v>
      </c>
      <c r="H4469" s="8">
        <v>0.92390594382756364</v>
      </c>
      <c r="I4469" s="8">
        <v>3.363814500326584E-2</v>
      </c>
      <c r="J4469" s="11">
        <v>2.2120000000000001E-2</v>
      </c>
      <c r="K4469" s="11">
        <v>0.17696000000000001</v>
      </c>
      <c r="L4469" s="11">
        <v>0.44736999999999999</v>
      </c>
    </row>
    <row r="4470" spans="2:12" x14ac:dyDescent="0.3">
      <c r="B4470" s="9" t="s">
        <v>5602</v>
      </c>
      <c r="C4470" s="9" t="s">
        <v>5603</v>
      </c>
      <c r="D4470" s="9" t="s">
        <v>5614</v>
      </c>
      <c r="E4470" s="6" t="s">
        <v>5615</v>
      </c>
      <c r="F4470" s="9" t="s">
        <v>659</v>
      </c>
      <c r="G4470" s="10">
        <v>30.28116</v>
      </c>
      <c r="H4470" s="8">
        <v>0.96632231404958679</v>
      </c>
      <c r="I4470" s="8">
        <v>4.1322314049586776E-4</v>
      </c>
      <c r="J4470" s="11">
        <v>4.5700000000000003E-3</v>
      </c>
      <c r="K4470" s="11">
        <v>7.2609999999999994E-2</v>
      </c>
      <c r="L4470" s="11">
        <v>0.40569</v>
      </c>
    </row>
    <row r="4471" spans="2:12" x14ac:dyDescent="0.3">
      <c r="B4471" s="9" t="s">
        <v>5602</v>
      </c>
      <c r="C4471" s="9" t="s">
        <v>5603</v>
      </c>
      <c r="D4471" s="9" t="s">
        <v>5616</v>
      </c>
      <c r="E4471" s="6" t="s">
        <v>19884</v>
      </c>
      <c r="F4471" s="9" t="s">
        <v>659</v>
      </c>
      <c r="G4471" s="10">
        <v>30.410309999999999</v>
      </c>
      <c r="H4471" s="8">
        <v>0.80525686977299882</v>
      </c>
      <c r="I4471" s="8">
        <v>0.1008363201911589</v>
      </c>
      <c r="J4471" s="11">
        <v>3.5279999999999999E-2</v>
      </c>
      <c r="K4471" s="11">
        <v>0.23783000000000001</v>
      </c>
      <c r="L4471" s="11">
        <v>0.41483999999999999</v>
      </c>
    </row>
    <row r="4472" spans="2:12" x14ac:dyDescent="0.3">
      <c r="B4472" s="9" t="s">
        <v>5602</v>
      </c>
      <c r="C4472" s="9" t="s">
        <v>5603</v>
      </c>
      <c r="D4472" s="9" t="s">
        <v>5611</v>
      </c>
      <c r="E4472" s="6" t="s">
        <v>5612</v>
      </c>
      <c r="F4472" s="9" t="s">
        <v>659</v>
      </c>
      <c r="G4472" s="10">
        <v>30.514579999999999</v>
      </c>
      <c r="H4472" s="8">
        <v>0.89260424862313137</v>
      </c>
      <c r="I4472" s="8">
        <v>3.1077891424075531E-2</v>
      </c>
      <c r="J4472" s="11">
        <v>3.143E-2</v>
      </c>
      <c r="K4472" s="11">
        <v>0.22822999999999999</v>
      </c>
      <c r="L4472" s="11">
        <v>0.43842999999999999</v>
      </c>
    </row>
    <row r="4473" spans="2:12" x14ac:dyDescent="0.3">
      <c r="B4473" s="9" t="s">
        <v>5619</v>
      </c>
      <c r="C4473" s="9" t="s">
        <v>5620</v>
      </c>
      <c r="D4473" s="9" t="s">
        <v>5646</v>
      </c>
      <c r="E4473" s="6" t="s">
        <v>5647</v>
      </c>
      <c r="F4473" s="9" t="s">
        <v>56</v>
      </c>
      <c r="G4473" s="10">
        <v>41.58728</v>
      </c>
      <c r="H4473" s="8">
        <v>0.99581978634463542</v>
      </c>
      <c r="I4473" s="8">
        <v>0</v>
      </c>
      <c r="J4473" s="11">
        <v>4.9199999999999999E-3</v>
      </c>
      <c r="K4473" s="11">
        <v>0.10872999999999999</v>
      </c>
      <c r="L4473" s="11">
        <v>0.54337999999999997</v>
      </c>
    </row>
    <row r="4474" spans="2:12" x14ac:dyDescent="0.3">
      <c r="B4474" s="9" t="s">
        <v>5619</v>
      </c>
      <c r="C4474" s="9" t="s">
        <v>5620</v>
      </c>
      <c r="D4474" s="9" t="s">
        <v>5631</v>
      </c>
      <c r="E4474" s="6" t="s">
        <v>5632</v>
      </c>
      <c r="F4474" s="9" t="s">
        <v>56</v>
      </c>
      <c r="G4474" s="10">
        <v>61.455719999999999</v>
      </c>
      <c r="H4474" s="8">
        <v>0.99958193979933108</v>
      </c>
      <c r="I4474" s="8">
        <v>6.897993311036789E-3</v>
      </c>
      <c r="J4474" s="11">
        <v>2.5510000000000001E-2</v>
      </c>
      <c r="K4474" s="11">
        <v>0.23951</v>
      </c>
      <c r="L4474" s="11">
        <v>0.72126000000000001</v>
      </c>
    </row>
    <row r="4475" spans="2:12" x14ac:dyDescent="0.3">
      <c r="B4475" s="9" t="s">
        <v>5619</v>
      </c>
      <c r="C4475" s="9" t="s">
        <v>5620</v>
      </c>
      <c r="D4475" s="9" t="s">
        <v>5627</v>
      </c>
      <c r="E4475" s="6" t="s">
        <v>5628</v>
      </c>
      <c r="F4475" s="9" t="s">
        <v>56</v>
      </c>
      <c r="G4475" s="10">
        <v>42.35971</v>
      </c>
      <c r="H4475" s="8">
        <v>0.99917911672960102</v>
      </c>
      <c r="I4475" s="8">
        <v>0</v>
      </c>
      <c r="J4475" s="11">
        <v>4.5300000000000002E-3</v>
      </c>
      <c r="K4475" s="11">
        <v>0.12224</v>
      </c>
      <c r="L4475" s="11">
        <v>0.46977000000000002</v>
      </c>
    </row>
    <row r="4476" spans="2:12" x14ac:dyDescent="0.3">
      <c r="B4476" s="9" t="s">
        <v>5619</v>
      </c>
      <c r="C4476" s="9" t="s">
        <v>5620</v>
      </c>
      <c r="D4476" s="9" t="s">
        <v>5635</v>
      </c>
      <c r="E4476" s="6" t="s">
        <v>5636</v>
      </c>
      <c r="F4476" s="9" t="s">
        <v>56</v>
      </c>
      <c r="G4476" s="10">
        <v>56.78689</v>
      </c>
      <c r="H4476" s="8">
        <v>0.99345088161209072</v>
      </c>
      <c r="I4476" s="8">
        <v>1.2594458438287153E-3</v>
      </c>
      <c r="J4476" s="11">
        <v>8.8500000000000002E-3</v>
      </c>
      <c r="K4476" s="11">
        <v>0.20910999999999999</v>
      </c>
      <c r="L4476" s="11">
        <v>0.61062000000000005</v>
      </c>
    </row>
    <row r="4477" spans="2:12" x14ac:dyDescent="0.3">
      <c r="B4477" s="9" t="s">
        <v>5619</v>
      </c>
      <c r="C4477" s="9" t="s">
        <v>5620</v>
      </c>
      <c r="D4477" s="9" t="s">
        <v>5637</v>
      </c>
      <c r="E4477" s="6" t="s">
        <v>5638</v>
      </c>
      <c r="F4477" s="9" t="s">
        <v>56</v>
      </c>
      <c r="G4477" s="10">
        <v>38.356090000000002</v>
      </c>
      <c r="H4477" s="8">
        <v>0.89685898863889513</v>
      </c>
      <c r="I4477" s="8">
        <v>6.6830028959679211E-4</v>
      </c>
      <c r="J4477" s="11">
        <v>7.0000000000000001E-3</v>
      </c>
      <c r="K4477" s="11">
        <v>0.11236</v>
      </c>
      <c r="L4477" s="11">
        <v>0.45783000000000001</v>
      </c>
    </row>
    <row r="4478" spans="2:12" x14ac:dyDescent="0.3">
      <c r="B4478" s="9" t="s">
        <v>5619</v>
      </c>
      <c r="C4478" s="9" t="s">
        <v>5620</v>
      </c>
      <c r="D4478" s="9" t="s">
        <v>5633</v>
      </c>
      <c r="E4478" s="6" t="s">
        <v>5634</v>
      </c>
      <c r="F4478" s="9" t="s">
        <v>56</v>
      </c>
      <c r="G4478" s="10">
        <v>54.280720000000002</v>
      </c>
      <c r="H4478" s="8">
        <v>0.99404429555183327</v>
      </c>
      <c r="I4478" s="8">
        <v>0</v>
      </c>
      <c r="J4478" s="11">
        <v>2.9499999999999999E-3</v>
      </c>
      <c r="K4478" s="11">
        <v>6.0519999999999997E-2</v>
      </c>
      <c r="L4478" s="11">
        <v>0.57633000000000001</v>
      </c>
    </row>
    <row r="4479" spans="2:12" x14ac:dyDescent="0.3">
      <c r="B4479" s="9" t="s">
        <v>5619</v>
      </c>
      <c r="C4479" s="9" t="s">
        <v>5620</v>
      </c>
      <c r="D4479" s="9" t="s">
        <v>5621</v>
      </c>
      <c r="E4479" s="6" t="s">
        <v>5622</v>
      </c>
      <c r="F4479" s="9" t="s">
        <v>56</v>
      </c>
      <c r="G4479" s="10">
        <v>41.702370000000002</v>
      </c>
      <c r="H4479" s="8">
        <v>0.88041085840058697</v>
      </c>
      <c r="I4479" s="8">
        <v>2.2377109317681585E-2</v>
      </c>
      <c r="J4479" s="11">
        <v>3.0370000000000001E-2</v>
      </c>
      <c r="K4479" s="11">
        <v>0.26707999999999998</v>
      </c>
      <c r="L4479" s="11">
        <v>0.59177999999999997</v>
      </c>
    </row>
    <row r="4480" spans="2:12" x14ac:dyDescent="0.3">
      <c r="B4480" s="9" t="s">
        <v>5619</v>
      </c>
      <c r="C4480" s="9" t="s">
        <v>5620</v>
      </c>
      <c r="D4480" s="9" t="s">
        <v>5640</v>
      </c>
      <c r="E4480" s="6" t="s">
        <v>5641</v>
      </c>
      <c r="F4480" s="9" t="s">
        <v>56</v>
      </c>
      <c r="G4480" s="10">
        <v>61.477200000000003</v>
      </c>
      <c r="H4480" s="8">
        <v>0.97358870967741939</v>
      </c>
      <c r="I4480" s="8">
        <v>5.4435483870967742E-3</v>
      </c>
      <c r="J4480" s="11">
        <v>1.494E-2</v>
      </c>
      <c r="K4480" s="11">
        <v>0.22966</v>
      </c>
      <c r="L4480" s="11">
        <v>0.67874999999999996</v>
      </c>
    </row>
    <row r="4481" spans="2:12" x14ac:dyDescent="0.3">
      <c r="B4481" s="9" t="s">
        <v>5619</v>
      </c>
      <c r="C4481" s="9" t="s">
        <v>5620</v>
      </c>
      <c r="D4481" s="9" t="s">
        <v>5642</v>
      </c>
      <c r="E4481" s="6" t="s">
        <v>5643</v>
      </c>
      <c r="F4481" s="9" t="s">
        <v>56</v>
      </c>
      <c r="G4481" s="10">
        <v>63.783410000000003</v>
      </c>
      <c r="H4481" s="8">
        <v>0.9961505560307955</v>
      </c>
      <c r="I4481" s="8">
        <v>4.2771599657827201E-4</v>
      </c>
      <c r="J4481" s="11">
        <v>8.0499999999999999E-3</v>
      </c>
      <c r="K4481" s="11">
        <v>0.20893</v>
      </c>
      <c r="L4481" s="11">
        <v>0.65344000000000002</v>
      </c>
    </row>
    <row r="4482" spans="2:12" x14ac:dyDescent="0.3">
      <c r="B4482" s="9" t="s">
        <v>5619</v>
      </c>
      <c r="C4482" s="9" t="s">
        <v>5620</v>
      </c>
      <c r="D4482" s="9" t="s">
        <v>5644</v>
      </c>
      <c r="E4482" s="6" t="s">
        <v>5645</v>
      </c>
      <c r="F4482" s="9" t="s">
        <v>56</v>
      </c>
      <c r="G4482" s="10">
        <v>42.363619999999997</v>
      </c>
      <c r="H4482" s="8">
        <v>0.99772727272727268</v>
      </c>
      <c r="I4482" s="8">
        <v>2.5252525252525253E-4</v>
      </c>
      <c r="J4482" s="11">
        <v>7.1900000000000002E-3</v>
      </c>
      <c r="K4482" s="11">
        <v>0.17362</v>
      </c>
      <c r="L4482" s="11">
        <v>0.53163000000000005</v>
      </c>
    </row>
    <row r="4483" spans="2:12" x14ac:dyDescent="0.3">
      <c r="B4483" s="9" t="s">
        <v>5619</v>
      </c>
      <c r="C4483" s="9" t="s">
        <v>5620</v>
      </c>
      <c r="D4483" s="9" t="s">
        <v>5623</v>
      </c>
      <c r="E4483" s="6" t="s">
        <v>5624</v>
      </c>
      <c r="F4483" s="9" t="s">
        <v>56</v>
      </c>
      <c r="G4483" s="10">
        <v>35.296689999999998</v>
      </c>
      <c r="H4483" s="8">
        <v>0.99766051468676886</v>
      </c>
      <c r="I4483" s="8">
        <v>0</v>
      </c>
      <c r="J4483" s="11">
        <v>2.215E-2</v>
      </c>
      <c r="K4483" s="11">
        <v>0.28732000000000002</v>
      </c>
      <c r="L4483" s="11">
        <v>0.64912000000000003</v>
      </c>
    </row>
    <row r="4484" spans="2:12" x14ac:dyDescent="0.3">
      <c r="B4484" s="9" t="s">
        <v>5619</v>
      </c>
      <c r="C4484" s="9" t="s">
        <v>5620</v>
      </c>
      <c r="D4484" s="9" t="s">
        <v>5639</v>
      </c>
      <c r="E4484" s="6" t="s">
        <v>18646</v>
      </c>
      <c r="F4484" s="9" t="s">
        <v>56</v>
      </c>
      <c r="G4484" s="10">
        <v>63.606909999999999</v>
      </c>
      <c r="H4484" s="8">
        <v>0.99650675360968799</v>
      </c>
      <c r="I4484" s="8">
        <v>6.9864927806241265E-3</v>
      </c>
      <c r="J4484" s="11">
        <v>1.2449999999999999E-2</v>
      </c>
      <c r="K4484" s="11">
        <v>0.20080999999999999</v>
      </c>
      <c r="L4484" s="11">
        <v>0.70765999999999996</v>
      </c>
    </row>
    <row r="4485" spans="2:12" x14ac:dyDescent="0.3">
      <c r="B4485" s="9" t="s">
        <v>5619</v>
      </c>
      <c r="C4485" s="9" t="s">
        <v>5620</v>
      </c>
      <c r="D4485" s="9" t="s">
        <v>5625</v>
      </c>
      <c r="E4485" s="6" t="s">
        <v>5626</v>
      </c>
      <c r="F4485" s="9" t="s">
        <v>56</v>
      </c>
      <c r="G4485" s="10">
        <v>37.834859999999999</v>
      </c>
      <c r="H4485" s="8">
        <v>0.99755575924228534</v>
      </c>
      <c r="I4485" s="8">
        <v>3.6663611365719525E-3</v>
      </c>
      <c r="J4485" s="11">
        <v>5.0800000000000003E-3</v>
      </c>
      <c r="K4485" s="11">
        <v>0.25761000000000001</v>
      </c>
      <c r="L4485" s="11">
        <v>0.5423</v>
      </c>
    </row>
    <row r="4486" spans="2:12" x14ac:dyDescent="0.3">
      <c r="B4486" s="9" t="s">
        <v>5619</v>
      </c>
      <c r="C4486" s="9" t="s">
        <v>5620</v>
      </c>
      <c r="D4486" s="9" t="s">
        <v>5629</v>
      </c>
      <c r="E4486" s="6" t="s">
        <v>5630</v>
      </c>
      <c r="F4486" s="9" t="s">
        <v>56</v>
      </c>
      <c r="G4486" s="10">
        <v>33.180619999999998</v>
      </c>
      <c r="H4486" s="8">
        <v>0.95025661271219897</v>
      </c>
      <c r="I4486" s="8">
        <v>0</v>
      </c>
      <c r="J4486" s="11">
        <v>1.0330000000000001E-2</v>
      </c>
      <c r="K4486" s="11">
        <v>0.30447999999999997</v>
      </c>
      <c r="L4486" s="11">
        <v>0.53271000000000002</v>
      </c>
    </row>
    <row r="4487" spans="2:12" x14ac:dyDescent="0.3">
      <c r="B4487" s="9" t="s">
        <v>5648</v>
      </c>
      <c r="C4487" s="9" t="s">
        <v>5649</v>
      </c>
      <c r="D4487" s="9" t="s">
        <v>5668</v>
      </c>
      <c r="E4487" s="6" t="s">
        <v>19885</v>
      </c>
      <c r="F4487" s="9" t="s">
        <v>83</v>
      </c>
      <c r="G4487" s="10">
        <v>23.339469999999999</v>
      </c>
      <c r="H4487" s="8">
        <v>0.7850553505535055</v>
      </c>
      <c r="I4487" s="8">
        <v>0.10547355473554736</v>
      </c>
      <c r="J4487" s="11">
        <v>4.9340000000000002E-2</v>
      </c>
      <c r="K4487" s="11">
        <v>0.41959000000000002</v>
      </c>
      <c r="L4487" s="11">
        <v>0.35254000000000002</v>
      </c>
    </row>
    <row r="4488" spans="2:12" x14ac:dyDescent="0.3">
      <c r="B4488" s="9" t="s">
        <v>5648</v>
      </c>
      <c r="C4488" s="9" t="s">
        <v>5649</v>
      </c>
      <c r="D4488" s="9" t="s">
        <v>5664</v>
      </c>
      <c r="E4488" s="6" t="s">
        <v>5665</v>
      </c>
      <c r="F4488" s="9" t="s">
        <v>83</v>
      </c>
      <c r="G4488" s="10">
        <v>31.207419999999999</v>
      </c>
      <c r="H4488" s="8">
        <v>0.97917123437842579</v>
      </c>
      <c r="I4488" s="8">
        <v>1.0962508221881166E-3</v>
      </c>
      <c r="J4488" s="11">
        <v>6.4999999999999997E-3</v>
      </c>
      <c r="K4488" s="11">
        <v>8.7840000000000001E-2</v>
      </c>
      <c r="L4488" s="11">
        <v>0.39839000000000002</v>
      </c>
    </row>
    <row r="4489" spans="2:12" x14ac:dyDescent="0.3">
      <c r="B4489" s="9" t="s">
        <v>5648</v>
      </c>
      <c r="C4489" s="9" t="s">
        <v>5649</v>
      </c>
      <c r="D4489" s="9" t="s">
        <v>5666</v>
      </c>
      <c r="E4489" s="6" t="s">
        <v>5667</v>
      </c>
      <c r="F4489" s="9" t="s">
        <v>83</v>
      </c>
      <c r="G4489" s="10">
        <v>27.705919999999999</v>
      </c>
      <c r="H4489" s="8">
        <v>0.9853515625</v>
      </c>
      <c r="I4489" s="8">
        <v>4.8828125E-3</v>
      </c>
      <c r="J4489" s="11">
        <v>9.3699999999999999E-3</v>
      </c>
      <c r="K4489" s="11">
        <v>0.24435999999999999</v>
      </c>
      <c r="L4489" s="11">
        <v>0.41592000000000001</v>
      </c>
    </row>
    <row r="4490" spans="2:12" x14ac:dyDescent="0.3">
      <c r="B4490" s="9" t="s">
        <v>5648</v>
      </c>
      <c r="C4490" s="9" t="s">
        <v>5649</v>
      </c>
      <c r="D4490" s="9" t="s">
        <v>5669</v>
      </c>
      <c r="E4490" s="6" t="s">
        <v>5670</v>
      </c>
      <c r="F4490" s="9" t="s">
        <v>83</v>
      </c>
      <c r="G4490" s="10">
        <v>25.345220000000001</v>
      </c>
      <c r="H4490" s="8">
        <v>0.82222222222222219</v>
      </c>
      <c r="I4490" s="8">
        <v>0.1034920634920635</v>
      </c>
      <c r="J4490" s="11">
        <v>5.6910000000000002E-2</v>
      </c>
      <c r="K4490" s="11">
        <v>0.28256999999999999</v>
      </c>
      <c r="L4490" s="11">
        <v>0.32169999999999999</v>
      </c>
    </row>
    <row r="4491" spans="2:12" x14ac:dyDescent="0.3">
      <c r="B4491" s="9" t="s">
        <v>5648</v>
      </c>
      <c r="C4491" s="9" t="s">
        <v>5649</v>
      </c>
      <c r="D4491" s="9" t="s">
        <v>5656</v>
      </c>
      <c r="E4491" s="6" t="s">
        <v>5657</v>
      </c>
      <c r="F4491" s="9" t="s">
        <v>83</v>
      </c>
      <c r="G4491" s="10">
        <v>28.942150000000002</v>
      </c>
      <c r="H4491" s="8">
        <v>0.896085409252669</v>
      </c>
      <c r="I4491" s="8">
        <v>1.0201660735468564E-2</v>
      </c>
      <c r="J4491" s="11">
        <v>1.908E-2</v>
      </c>
      <c r="K4491" s="11">
        <v>0.23648</v>
      </c>
      <c r="L4491" s="11">
        <v>0.44550000000000001</v>
      </c>
    </row>
    <row r="4492" spans="2:12" x14ac:dyDescent="0.3">
      <c r="B4492" s="9" t="s">
        <v>5648</v>
      </c>
      <c r="C4492" s="9" t="s">
        <v>5649</v>
      </c>
      <c r="D4492" s="9" t="s">
        <v>5654</v>
      </c>
      <c r="E4492" s="6" t="s">
        <v>5655</v>
      </c>
      <c r="F4492" s="9" t="s">
        <v>83</v>
      </c>
      <c r="G4492" s="10">
        <v>31.833860000000001</v>
      </c>
      <c r="H4492" s="8">
        <v>0.93963896201579544</v>
      </c>
      <c r="I4492" s="8">
        <v>0</v>
      </c>
      <c r="J4492" s="11">
        <v>4.6499999999999996E-3</v>
      </c>
      <c r="K4492" s="11">
        <v>6.3320000000000001E-2</v>
      </c>
      <c r="L4492" s="11">
        <v>0.41560999999999998</v>
      </c>
    </row>
    <row r="4493" spans="2:12" x14ac:dyDescent="0.3">
      <c r="B4493" s="9" t="s">
        <v>5648</v>
      </c>
      <c r="C4493" s="9" t="s">
        <v>5649</v>
      </c>
      <c r="D4493" s="9" t="s">
        <v>5650</v>
      </c>
      <c r="E4493" s="6" t="s">
        <v>5651</v>
      </c>
      <c r="F4493" s="9" t="s">
        <v>83</v>
      </c>
      <c r="G4493" s="10">
        <v>34.418819999999997</v>
      </c>
      <c r="H4493" s="8">
        <v>0.98676373262739903</v>
      </c>
      <c r="I4493" s="8">
        <v>5.2945069490403706E-3</v>
      </c>
      <c r="J4493" s="11">
        <v>6.608E-2</v>
      </c>
      <c r="K4493" s="11">
        <v>0.27789999999999998</v>
      </c>
      <c r="L4493" s="11">
        <v>0.65207999999999999</v>
      </c>
    </row>
    <row r="4494" spans="2:12" x14ac:dyDescent="0.3">
      <c r="B4494" s="9" t="s">
        <v>5648</v>
      </c>
      <c r="C4494" s="9" t="s">
        <v>5649</v>
      </c>
      <c r="D4494" s="9" t="s">
        <v>5652</v>
      </c>
      <c r="E4494" s="6" t="s">
        <v>5653</v>
      </c>
      <c r="F4494" s="9" t="s">
        <v>83</v>
      </c>
      <c r="G4494" s="10">
        <v>30.705259999999999</v>
      </c>
      <c r="H4494" s="8">
        <v>0.94042688754380377</v>
      </c>
      <c r="I4494" s="8">
        <v>8.9200382287352668E-3</v>
      </c>
      <c r="J4494" s="11">
        <v>3.5909999999999997E-2</v>
      </c>
      <c r="K4494" s="11">
        <v>0.35908000000000001</v>
      </c>
      <c r="L4494" s="11">
        <v>0.54071000000000002</v>
      </c>
    </row>
    <row r="4495" spans="2:12" x14ac:dyDescent="0.3">
      <c r="B4495" s="9" t="s">
        <v>5648</v>
      </c>
      <c r="C4495" s="9" t="s">
        <v>5649</v>
      </c>
      <c r="D4495" s="9" t="s">
        <v>5660</v>
      </c>
      <c r="E4495" s="6" t="s">
        <v>5661</v>
      </c>
      <c r="F4495" s="9" t="s">
        <v>83</v>
      </c>
      <c r="G4495" s="10">
        <v>28.699439999999999</v>
      </c>
      <c r="H4495" s="8">
        <v>0.87894883980989658</v>
      </c>
      <c r="I4495" s="8">
        <v>3.9698071009225608E-2</v>
      </c>
      <c r="J4495" s="11">
        <v>5.0299999999999997E-2</v>
      </c>
      <c r="K4495" s="11">
        <v>0.23386000000000001</v>
      </c>
      <c r="L4495" s="11">
        <v>0.43543999999999999</v>
      </c>
    </row>
    <row r="4496" spans="2:12" x14ac:dyDescent="0.3">
      <c r="B4496" s="9" t="s">
        <v>5648</v>
      </c>
      <c r="C4496" s="9" t="s">
        <v>5649</v>
      </c>
      <c r="D4496" s="9" t="s">
        <v>5658</v>
      </c>
      <c r="E4496" s="6" t="s">
        <v>5659</v>
      </c>
      <c r="F4496" s="9" t="s">
        <v>83</v>
      </c>
      <c r="G4496" s="10">
        <v>28.72073</v>
      </c>
      <c r="H4496" s="8">
        <v>0.88014981273408244</v>
      </c>
      <c r="I4496" s="8">
        <v>2.9427501337613696E-2</v>
      </c>
      <c r="J4496" s="11">
        <v>1.6160000000000001E-2</v>
      </c>
      <c r="K4496" s="11">
        <v>0.17394000000000001</v>
      </c>
      <c r="L4496" s="11">
        <v>0.37125999999999998</v>
      </c>
    </row>
    <row r="4497" spans="2:12" x14ac:dyDescent="0.3">
      <c r="B4497" s="9" t="s">
        <v>5648</v>
      </c>
      <c r="C4497" s="9" t="s">
        <v>5649</v>
      </c>
      <c r="D4497" s="9" t="s">
        <v>5662</v>
      </c>
      <c r="E4497" s="6" t="s">
        <v>5663</v>
      </c>
      <c r="F4497" s="9" t="s">
        <v>83</v>
      </c>
      <c r="G4497" s="10">
        <v>29.894770000000001</v>
      </c>
      <c r="H4497" s="8">
        <v>0.86108220603537977</v>
      </c>
      <c r="I4497" s="8">
        <v>4.5785639958376693E-2</v>
      </c>
      <c r="J4497" s="11">
        <v>1.1209999999999999E-2</v>
      </c>
      <c r="K4497" s="11">
        <v>0.1648</v>
      </c>
      <c r="L4497" s="11">
        <v>0.37241000000000002</v>
      </c>
    </row>
    <row r="4498" spans="2:12" x14ac:dyDescent="0.3">
      <c r="B4498" s="9" t="s">
        <v>5671</v>
      </c>
      <c r="C4498" s="9" t="s">
        <v>5672</v>
      </c>
      <c r="D4498" s="9" t="s">
        <v>5673</v>
      </c>
      <c r="E4498" s="6" t="s">
        <v>19886</v>
      </c>
      <c r="F4498" s="9" t="s">
        <v>375</v>
      </c>
      <c r="G4498" s="10">
        <v>39.952489999999997</v>
      </c>
      <c r="H4498" s="8">
        <v>0.80826765320894323</v>
      </c>
      <c r="I4498" s="8">
        <v>0.10069165192214895</v>
      </c>
      <c r="J4498" s="11">
        <v>5.4149999999999997E-2</v>
      </c>
      <c r="K4498" s="11">
        <v>0.29942999999999997</v>
      </c>
      <c r="L4498" s="11">
        <v>0.50038000000000005</v>
      </c>
    </row>
    <row r="4499" spans="2:12" x14ac:dyDescent="0.3">
      <c r="B4499" s="9" t="s">
        <v>5671</v>
      </c>
      <c r="C4499" s="9" t="s">
        <v>5672</v>
      </c>
      <c r="D4499" s="9" t="s">
        <v>5681</v>
      </c>
      <c r="E4499" s="6" t="s">
        <v>19887</v>
      </c>
      <c r="F4499" s="9" t="s">
        <v>375</v>
      </c>
      <c r="G4499" s="10">
        <v>36.1751</v>
      </c>
      <c r="H4499" s="8">
        <v>0.8239234449760765</v>
      </c>
      <c r="I4499" s="8">
        <v>6.913875598086125E-2</v>
      </c>
      <c r="J4499" s="11">
        <v>4.6870000000000002E-2</v>
      </c>
      <c r="K4499" s="11">
        <v>0.29442000000000002</v>
      </c>
      <c r="L4499" s="11">
        <v>0.44595000000000001</v>
      </c>
    </row>
    <row r="4500" spans="2:12" x14ac:dyDescent="0.3">
      <c r="B4500" s="9" t="s">
        <v>5671</v>
      </c>
      <c r="C4500" s="9" t="s">
        <v>5672</v>
      </c>
      <c r="D4500" s="9" t="s">
        <v>5692</v>
      </c>
      <c r="E4500" s="6" t="s">
        <v>5693</v>
      </c>
      <c r="F4500" s="9" t="s">
        <v>375</v>
      </c>
      <c r="G4500" s="10">
        <v>53.310049999999997</v>
      </c>
      <c r="H4500" s="8">
        <v>0.97222222222222221</v>
      </c>
      <c r="I4500" s="8">
        <v>4.68975468975469E-3</v>
      </c>
      <c r="J4500" s="11">
        <v>1.1339999999999999E-2</v>
      </c>
      <c r="K4500" s="11">
        <v>0.21188000000000001</v>
      </c>
      <c r="L4500" s="11">
        <v>0.66732000000000002</v>
      </c>
    </row>
    <row r="4501" spans="2:12" x14ac:dyDescent="0.3">
      <c r="B4501" s="9" t="s">
        <v>5671</v>
      </c>
      <c r="C4501" s="9" t="s">
        <v>5672</v>
      </c>
      <c r="D4501" s="9" t="s">
        <v>5686</v>
      </c>
      <c r="E4501" s="6" t="s">
        <v>5687</v>
      </c>
      <c r="F4501" s="9" t="s">
        <v>375</v>
      </c>
      <c r="G4501" s="10">
        <v>67.907229999999998</v>
      </c>
      <c r="H4501" s="8">
        <v>1</v>
      </c>
      <c r="I4501" s="8">
        <v>0</v>
      </c>
      <c r="J4501" s="11">
        <v>4.0400000000000002E-3</v>
      </c>
      <c r="K4501" s="11">
        <v>0.10712000000000001</v>
      </c>
      <c r="L4501" s="11">
        <v>0.73258000000000001</v>
      </c>
    </row>
    <row r="4502" spans="2:12" x14ac:dyDescent="0.3">
      <c r="B4502" s="9" t="s">
        <v>5671</v>
      </c>
      <c r="C4502" s="9" t="s">
        <v>5672</v>
      </c>
      <c r="D4502" s="9" t="s">
        <v>5684</v>
      </c>
      <c r="E4502" s="6" t="s">
        <v>5685</v>
      </c>
      <c r="F4502" s="9" t="s">
        <v>375</v>
      </c>
      <c r="G4502" s="10">
        <v>66.644360000000006</v>
      </c>
      <c r="H4502" s="8">
        <v>0.98957632817753871</v>
      </c>
      <c r="I4502" s="8">
        <v>0</v>
      </c>
      <c r="J4502" s="11">
        <v>1.8799999999999999E-3</v>
      </c>
      <c r="K4502" s="11">
        <v>0.10789</v>
      </c>
      <c r="L4502" s="11">
        <v>0.74511000000000005</v>
      </c>
    </row>
    <row r="4503" spans="2:12" x14ac:dyDescent="0.3">
      <c r="B4503" s="9" t="s">
        <v>5671</v>
      </c>
      <c r="C4503" s="9" t="s">
        <v>5672</v>
      </c>
      <c r="D4503" s="9" t="s">
        <v>5688</v>
      </c>
      <c r="E4503" s="6" t="s">
        <v>5689</v>
      </c>
      <c r="F4503" s="9" t="s">
        <v>375</v>
      </c>
      <c r="G4503" s="10">
        <v>60.754640000000002</v>
      </c>
      <c r="H4503" s="8">
        <v>0.96764783876955718</v>
      </c>
      <c r="I4503" s="8">
        <v>5.8339962874569083E-3</v>
      </c>
      <c r="J4503" s="11">
        <v>2.47E-3</v>
      </c>
      <c r="K4503" s="11">
        <v>6.1359999999999998E-2</v>
      </c>
      <c r="L4503" s="11">
        <v>0.63768000000000002</v>
      </c>
    </row>
    <row r="4504" spans="2:12" x14ac:dyDescent="0.3">
      <c r="B4504" s="9" t="s">
        <v>5671</v>
      </c>
      <c r="C4504" s="9" t="s">
        <v>5672</v>
      </c>
      <c r="D4504" s="9" t="s">
        <v>5674</v>
      </c>
      <c r="E4504" s="6" t="s">
        <v>5675</v>
      </c>
      <c r="F4504" s="9" t="s">
        <v>375</v>
      </c>
      <c r="G4504" s="10">
        <v>60.484769999999997</v>
      </c>
      <c r="H4504" s="8">
        <v>0.95816929133858264</v>
      </c>
      <c r="I4504" s="8">
        <v>0</v>
      </c>
      <c r="J4504" s="11">
        <v>3.7499999999999999E-3</v>
      </c>
      <c r="K4504" s="11">
        <v>7.732E-2</v>
      </c>
      <c r="L4504" s="11">
        <v>0.63387000000000004</v>
      </c>
    </row>
    <row r="4505" spans="2:12" x14ac:dyDescent="0.3">
      <c r="B4505" s="9" t="s">
        <v>5671</v>
      </c>
      <c r="C4505" s="9" t="s">
        <v>5672</v>
      </c>
      <c r="D4505" s="9" t="s">
        <v>5679</v>
      </c>
      <c r="E4505" s="6" t="s">
        <v>5680</v>
      </c>
      <c r="F4505" s="9" t="s">
        <v>375</v>
      </c>
      <c r="G4505" s="10">
        <v>65.803550000000001</v>
      </c>
      <c r="H4505" s="8">
        <v>0.95874491574665888</v>
      </c>
      <c r="I4505" s="8">
        <v>0</v>
      </c>
      <c r="J4505" s="11">
        <v>2.0100000000000001E-3</v>
      </c>
      <c r="K4505" s="11">
        <v>6.6379999999999995E-2</v>
      </c>
      <c r="L4505" s="11">
        <v>0.65605000000000002</v>
      </c>
    </row>
    <row r="4506" spans="2:12" x14ac:dyDescent="0.3">
      <c r="B4506" s="9" t="s">
        <v>5671</v>
      </c>
      <c r="C4506" s="9" t="s">
        <v>5672</v>
      </c>
      <c r="D4506" s="9" t="s">
        <v>5678</v>
      </c>
      <c r="E4506" s="6" t="s">
        <v>18647</v>
      </c>
      <c r="F4506" s="9" t="s">
        <v>375</v>
      </c>
      <c r="G4506" s="10">
        <v>59.936050000000002</v>
      </c>
      <c r="H4506" s="8">
        <v>0.99709090909090914</v>
      </c>
      <c r="I4506" s="8">
        <v>7.2727272727272723E-4</v>
      </c>
      <c r="J4506" s="11">
        <v>3.81E-3</v>
      </c>
      <c r="K4506" s="11">
        <v>9.5000000000000001E-2</v>
      </c>
      <c r="L4506" s="11">
        <v>0.62849999999999995</v>
      </c>
    </row>
    <row r="4507" spans="2:12" x14ac:dyDescent="0.3">
      <c r="B4507" s="9" t="s">
        <v>5671</v>
      </c>
      <c r="C4507" s="9" t="s">
        <v>5672</v>
      </c>
      <c r="D4507" s="9" t="s">
        <v>5676</v>
      </c>
      <c r="E4507" s="6" t="s">
        <v>5677</v>
      </c>
      <c r="F4507" s="9" t="s">
        <v>375</v>
      </c>
      <c r="G4507" s="10">
        <v>66.912360000000007</v>
      </c>
      <c r="H4507" s="8">
        <v>0.99909529553679133</v>
      </c>
      <c r="I4507" s="8">
        <v>5.4282267792521112E-3</v>
      </c>
      <c r="J4507" s="11">
        <v>7.9799999999999992E-3</v>
      </c>
      <c r="K4507" s="11">
        <v>0.18403</v>
      </c>
      <c r="L4507" s="11">
        <v>0.69962000000000002</v>
      </c>
    </row>
    <row r="4508" spans="2:12" x14ac:dyDescent="0.3">
      <c r="B4508" s="9" t="s">
        <v>5671</v>
      </c>
      <c r="C4508" s="9" t="s">
        <v>5672</v>
      </c>
      <c r="D4508" s="9" t="s">
        <v>5696</v>
      </c>
      <c r="E4508" s="6" t="s">
        <v>5697</v>
      </c>
      <c r="F4508" s="9" t="s">
        <v>375</v>
      </c>
      <c r="G4508" s="10">
        <v>67.036330000000007</v>
      </c>
      <c r="H4508" s="8">
        <v>0.97651663405088063</v>
      </c>
      <c r="I4508" s="8">
        <v>1.3698630136986301E-2</v>
      </c>
      <c r="J4508" s="11">
        <v>3.4849999999999999E-2</v>
      </c>
      <c r="K4508" s="11">
        <v>0.14621000000000001</v>
      </c>
      <c r="L4508" s="11">
        <v>0.79393999999999998</v>
      </c>
    </row>
    <row r="4509" spans="2:12" x14ac:dyDescent="0.3">
      <c r="B4509" s="9" t="s">
        <v>5671</v>
      </c>
      <c r="C4509" s="9" t="s">
        <v>5672</v>
      </c>
      <c r="D4509" s="9" t="s">
        <v>5682</v>
      </c>
      <c r="E4509" s="6" t="s">
        <v>5683</v>
      </c>
      <c r="F4509" s="9" t="s">
        <v>375</v>
      </c>
      <c r="G4509" s="10">
        <v>44.885249999999999</v>
      </c>
      <c r="H4509" s="8">
        <v>0.92953813104189043</v>
      </c>
      <c r="I4509" s="8">
        <v>1.6756176154672394E-2</v>
      </c>
      <c r="J4509" s="11">
        <v>4.0200000000000001E-3</v>
      </c>
      <c r="K4509" s="11">
        <v>0.13618</v>
      </c>
      <c r="L4509" s="11">
        <v>0.42210999999999999</v>
      </c>
    </row>
    <row r="4510" spans="2:12" x14ac:dyDescent="0.3">
      <c r="B4510" s="9" t="s">
        <v>5671</v>
      </c>
      <c r="C4510" s="9" t="s">
        <v>5672</v>
      </c>
      <c r="D4510" s="9" t="s">
        <v>5694</v>
      </c>
      <c r="E4510" s="6" t="s">
        <v>5695</v>
      </c>
      <c r="F4510" s="9" t="s">
        <v>375</v>
      </c>
      <c r="G4510" s="10">
        <v>51.341290000000001</v>
      </c>
      <c r="H4510" s="8">
        <v>0.87168302435478007</v>
      </c>
      <c r="I4510" s="8">
        <v>5.1254089422028352E-2</v>
      </c>
      <c r="J4510" s="11">
        <v>2.656E-2</v>
      </c>
      <c r="K4510" s="11">
        <v>0.14979000000000001</v>
      </c>
      <c r="L4510" s="11">
        <v>0.43070999999999998</v>
      </c>
    </row>
    <row r="4511" spans="2:12" x14ac:dyDescent="0.3">
      <c r="B4511" s="9" t="s">
        <v>5671</v>
      </c>
      <c r="C4511" s="9" t="s">
        <v>5672</v>
      </c>
      <c r="D4511" s="9" t="s">
        <v>5690</v>
      </c>
      <c r="E4511" s="6" t="s">
        <v>5691</v>
      </c>
      <c r="F4511" s="9" t="s">
        <v>375</v>
      </c>
      <c r="G4511" s="10">
        <v>51.001060000000003</v>
      </c>
      <c r="H4511" s="8">
        <v>0.87220216606498191</v>
      </c>
      <c r="I4511" s="8">
        <v>3.7545126353790613E-2</v>
      </c>
      <c r="J4511" s="11">
        <v>1.0149999999999999E-2</v>
      </c>
      <c r="K4511" s="11">
        <v>0.17337</v>
      </c>
      <c r="L4511" s="11">
        <v>0.42875000000000002</v>
      </c>
    </row>
    <row r="4512" spans="2:12" x14ac:dyDescent="0.3">
      <c r="B4512" s="9" t="s">
        <v>5698</v>
      </c>
      <c r="C4512" s="9" t="s">
        <v>5699</v>
      </c>
      <c r="D4512" s="9" t="s">
        <v>5722</v>
      </c>
      <c r="E4512" s="6" t="s">
        <v>5723</v>
      </c>
      <c r="F4512" s="9" t="s">
        <v>270</v>
      </c>
      <c r="G4512" s="10">
        <v>49.566690000000001</v>
      </c>
      <c r="H4512" s="8">
        <v>0.89704959196484624</v>
      </c>
      <c r="I4512" s="8">
        <v>0</v>
      </c>
      <c r="J4512" s="11">
        <v>3.2599999999999999E-3</v>
      </c>
      <c r="K4512" s="11">
        <v>5.0959999999999998E-2</v>
      </c>
      <c r="L4512" s="11">
        <v>0.44557999999999998</v>
      </c>
    </row>
    <row r="4513" spans="2:12" x14ac:dyDescent="0.3">
      <c r="B4513" s="9" t="s">
        <v>5698</v>
      </c>
      <c r="C4513" s="9" t="s">
        <v>5699</v>
      </c>
      <c r="D4513" s="9" t="s">
        <v>5713</v>
      </c>
      <c r="E4513" s="6" t="s">
        <v>5714</v>
      </c>
      <c r="F4513" s="9" t="s">
        <v>270</v>
      </c>
      <c r="G4513" s="10">
        <v>51.749409999999997</v>
      </c>
      <c r="H4513" s="8">
        <v>0.96757852077001016</v>
      </c>
      <c r="I4513" s="8">
        <v>0</v>
      </c>
      <c r="J4513" s="11">
        <v>8.2900000000000005E-3</v>
      </c>
      <c r="K4513" s="11">
        <v>0.12847</v>
      </c>
      <c r="L4513" s="11">
        <v>0.55052999999999996</v>
      </c>
    </row>
    <row r="4514" spans="2:12" x14ac:dyDescent="0.3">
      <c r="B4514" s="9" t="s">
        <v>5698</v>
      </c>
      <c r="C4514" s="9" t="s">
        <v>5699</v>
      </c>
      <c r="D4514" s="9" t="s">
        <v>5715</v>
      </c>
      <c r="E4514" s="6" t="s">
        <v>5716</v>
      </c>
      <c r="F4514" s="9" t="s">
        <v>270</v>
      </c>
      <c r="G4514" s="10">
        <v>46.362850000000002</v>
      </c>
      <c r="H4514" s="8">
        <v>0.95777906304222094</v>
      </c>
      <c r="I4514" s="8">
        <v>2.0242914979757085E-3</v>
      </c>
      <c r="J4514" s="11">
        <v>7.62E-3</v>
      </c>
      <c r="K4514" s="11">
        <v>0.14821999999999999</v>
      </c>
      <c r="L4514" s="11">
        <v>0.43489</v>
      </c>
    </row>
    <row r="4515" spans="2:12" x14ac:dyDescent="0.3">
      <c r="B4515" s="9" t="s">
        <v>5698</v>
      </c>
      <c r="C4515" s="9" t="s">
        <v>5699</v>
      </c>
      <c r="D4515" s="9" t="s">
        <v>5710</v>
      </c>
      <c r="E4515" s="6" t="s">
        <v>19888</v>
      </c>
      <c r="F4515" s="9" t="s">
        <v>270</v>
      </c>
      <c r="G4515" s="10">
        <v>59.294400000000003</v>
      </c>
      <c r="H4515" s="8">
        <v>0.99776286353467558</v>
      </c>
      <c r="I4515" s="8">
        <v>3.1959092361776926E-4</v>
      </c>
      <c r="J4515" s="11">
        <v>2.7000000000000001E-3</v>
      </c>
      <c r="K4515" s="11">
        <v>5.9700000000000003E-2</v>
      </c>
      <c r="L4515" s="11">
        <v>0.63776999999999995</v>
      </c>
    </row>
    <row r="4516" spans="2:12" x14ac:dyDescent="0.3">
      <c r="B4516" s="9" t="s">
        <v>5698</v>
      </c>
      <c r="C4516" s="9" t="s">
        <v>5699</v>
      </c>
      <c r="D4516" s="9" t="s">
        <v>5708</v>
      </c>
      <c r="E4516" s="6" t="s">
        <v>5709</v>
      </c>
      <c r="F4516" s="9" t="s">
        <v>270</v>
      </c>
      <c r="G4516" s="10">
        <v>60.608710000000002</v>
      </c>
      <c r="H4516" s="8">
        <v>1</v>
      </c>
      <c r="I4516" s="8">
        <v>0</v>
      </c>
      <c r="J4516" s="11">
        <v>4.0600000000000002E-3</v>
      </c>
      <c r="K4516" s="11">
        <v>5.772E-2</v>
      </c>
      <c r="L4516" s="11">
        <v>0.61685000000000001</v>
      </c>
    </row>
    <row r="4517" spans="2:12" x14ac:dyDescent="0.3">
      <c r="B4517" s="9" t="s">
        <v>5698</v>
      </c>
      <c r="C4517" s="9" t="s">
        <v>5699</v>
      </c>
      <c r="D4517" s="9" t="s">
        <v>5718</v>
      </c>
      <c r="E4517" s="6" t="s">
        <v>5719</v>
      </c>
      <c r="F4517" s="9" t="s">
        <v>270</v>
      </c>
      <c r="G4517" s="10">
        <v>51.047449999999998</v>
      </c>
      <c r="H4517" s="8">
        <v>0.91407365115615191</v>
      </c>
      <c r="I4517" s="8">
        <v>0</v>
      </c>
      <c r="J4517" s="11">
        <v>2.3500000000000001E-3</v>
      </c>
      <c r="K4517" s="11">
        <v>9.0590000000000004E-2</v>
      </c>
      <c r="L4517" s="11">
        <v>0.48038999999999998</v>
      </c>
    </row>
    <row r="4518" spans="2:12" x14ac:dyDescent="0.3">
      <c r="B4518" s="9" t="s">
        <v>5698</v>
      </c>
      <c r="C4518" s="9" t="s">
        <v>5699</v>
      </c>
      <c r="D4518" s="9" t="s">
        <v>5724</v>
      </c>
      <c r="E4518" s="6" t="s">
        <v>19889</v>
      </c>
      <c r="F4518" s="9" t="s">
        <v>270</v>
      </c>
      <c r="G4518" s="10">
        <v>44.580109999999998</v>
      </c>
      <c r="H4518" s="8">
        <v>0.91677588466579296</v>
      </c>
      <c r="I4518" s="8">
        <v>0</v>
      </c>
      <c r="J4518" s="11">
        <v>6.3400000000000001E-3</v>
      </c>
      <c r="K4518" s="11">
        <v>0.11557000000000001</v>
      </c>
      <c r="L4518" s="11">
        <v>0.32829999999999998</v>
      </c>
    </row>
    <row r="4519" spans="2:12" x14ac:dyDescent="0.3">
      <c r="B4519" s="9" t="s">
        <v>5698</v>
      </c>
      <c r="C4519" s="9" t="s">
        <v>5699</v>
      </c>
      <c r="D4519" s="9" t="s">
        <v>5703</v>
      </c>
      <c r="E4519" s="6" t="s">
        <v>18648</v>
      </c>
      <c r="F4519" s="9" t="s">
        <v>270</v>
      </c>
      <c r="G4519" s="10">
        <v>66.753690000000006</v>
      </c>
      <c r="H4519" s="8">
        <v>1</v>
      </c>
      <c r="I4519" s="8">
        <v>0</v>
      </c>
      <c r="J4519" s="11">
        <v>5.96E-3</v>
      </c>
      <c r="K4519" s="11">
        <v>0.14896000000000001</v>
      </c>
      <c r="L4519" s="11">
        <v>0.72690999999999995</v>
      </c>
    </row>
    <row r="4520" spans="2:12" x14ac:dyDescent="0.3">
      <c r="B4520" s="9" t="s">
        <v>5698</v>
      </c>
      <c r="C4520" s="9" t="s">
        <v>5699</v>
      </c>
      <c r="D4520" s="9" t="s">
        <v>5720</v>
      </c>
      <c r="E4520" s="6" t="s">
        <v>5721</v>
      </c>
      <c r="F4520" s="9" t="s">
        <v>270</v>
      </c>
      <c r="G4520" s="10">
        <v>51.116210000000002</v>
      </c>
      <c r="H4520" s="8">
        <v>0.98474341192787795</v>
      </c>
      <c r="I4520" s="8">
        <v>0</v>
      </c>
      <c r="J4520" s="11">
        <v>3.6700000000000001E-3</v>
      </c>
      <c r="K4520" s="11">
        <v>7.034E-2</v>
      </c>
      <c r="L4520" s="11">
        <v>0.44158999999999998</v>
      </c>
    </row>
    <row r="4521" spans="2:12" x14ac:dyDescent="0.3">
      <c r="B4521" s="9" t="s">
        <v>5698</v>
      </c>
      <c r="C4521" s="9" t="s">
        <v>5699</v>
      </c>
      <c r="D4521" s="9" t="s">
        <v>5725</v>
      </c>
      <c r="E4521" s="6" t="s">
        <v>5726</v>
      </c>
      <c r="F4521" s="9" t="s">
        <v>270</v>
      </c>
      <c r="G4521" s="10">
        <v>46.177280000000003</v>
      </c>
      <c r="H4521" s="8">
        <v>0.96322552060256983</v>
      </c>
      <c r="I4521" s="8">
        <v>4.4306601683650863E-4</v>
      </c>
      <c r="J4521" s="11">
        <v>5.9199999999999999E-3</v>
      </c>
      <c r="K4521" s="11">
        <v>9.6259999999999998E-2</v>
      </c>
      <c r="L4521" s="11">
        <v>0.36381000000000002</v>
      </c>
    </row>
    <row r="4522" spans="2:12" x14ac:dyDescent="0.3">
      <c r="B4522" s="9" t="s">
        <v>5698</v>
      </c>
      <c r="C4522" s="9" t="s">
        <v>5699</v>
      </c>
      <c r="D4522" s="9" t="s">
        <v>5727</v>
      </c>
      <c r="E4522" s="6" t="s">
        <v>5728</v>
      </c>
      <c r="F4522" s="9" t="s">
        <v>270</v>
      </c>
      <c r="G4522" s="10">
        <v>40.468809999999998</v>
      </c>
      <c r="H4522" s="8">
        <v>0.93371597852249588</v>
      </c>
      <c r="I4522" s="8">
        <v>5.5545269394556562E-4</v>
      </c>
      <c r="J4522" s="11">
        <v>8.9800000000000001E-3</v>
      </c>
      <c r="K4522" s="11">
        <v>0.11019</v>
      </c>
      <c r="L4522" s="11">
        <v>0.28653000000000001</v>
      </c>
    </row>
    <row r="4523" spans="2:12" x14ac:dyDescent="0.3">
      <c r="B4523" s="9" t="s">
        <v>5698</v>
      </c>
      <c r="C4523" s="9" t="s">
        <v>5699</v>
      </c>
      <c r="D4523" s="9" t="s">
        <v>5706</v>
      </c>
      <c r="E4523" s="6" t="s">
        <v>5707</v>
      </c>
      <c r="F4523" s="9" t="s">
        <v>270</v>
      </c>
      <c r="G4523" s="10">
        <v>59.665320000000001</v>
      </c>
      <c r="H4523" s="8">
        <v>0.99110378912685337</v>
      </c>
      <c r="I4523" s="8">
        <v>0</v>
      </c>
      <c r="J4523" s="11">
        <v>9.7000000000000005E-4</v>
      </c>
      <c r="K4523" s="11">
        <v>3.6850000000000001E-2</v>
      </c>
      <c r="L4523" s="11">
        <v>0.60924</v>
      </c>
    </row>
    <row r="4524" spans="2:12" x14ac:dyDescent="0.3">
      <c r="B4524" s="9" t="s">
        <v>5698</v>
      </c>
      <c r="C4524" s="9" t="s">
        <v>5699</v>
      </c>
      <c r="D4524" s="9" t="s">
        <v>5704</v>
      </c>
      <c r="E4524" s="6" t="s">
        <v>5705</v>
      </c>
      <c r="F4524" s="9" t="s">
        <v>270</v>
      </c>
      <c r="G4524" s="10">
        <v>58.506880000000002</v>
      </c>
      <c r="H4524" s="8">
        <v>0.98623103850641769</v>
      </c>
      <c r="I4524" s="8">
        <v>0</v>
      </c>
      <c r="J4524" s="11">
        <v>1.4E-3</v>
      </c>
      <c r="K4524" s="11">
        <v>5.1920000000000001E-2</v>
      </c>
      <c r="L4524" s="11">
        <v>0.55571000000000004</v>
      </c>
    </row>
    <row r="4525" spans="2:12" x14ac:dyDescent="0.3">
      <c r="B4525" s="9" t="s">
        <v>5698</v>
      </c>
      <c r="C4525" s="9" t="s">
        <v>5699</v>
      </c>
      <c r="D4525" s="9" t="s">
        <v>5711</v>
      </c>
      <c r="E4525" s="6" t="s">
        <v>5712</v>
      </c>
      <c r="F4525" s="9" t="s">
        <v>270</v>
      </c>
      <c r="G4525" s="10">
        <v>60.730870000000003</v>
      </c>
      <c r="H4525" s="8">
        <v>0.99886781771865274</v>
      </c>
      <c r="I4525" s="8">
        <v>3.9626379847155389E-3</v>
      </c>
      <c r="J4525" s="11">
        <v>4.0499999999999998E-3</v>
      </c>
      <c r="K4525" s="11">
        <v>0.1474</v>
      </c>
      <c r="L4525" s="11">
        <v>0.61126999999999998</v>
      </c>
    </row>
    <row r="4526" spans="2:12" x14ac:dyDescent="0.3">
      <c r="B4526" s="9" t="s">
        <v>5698</v>
      </c>
      <c r="C4526" s="9" t="s">
        <v>5699</v>
      </c>
      <c r="D4526" s="9" t="s">
        <v>5717</v>
      </c>
      <c r="E4526" s="6" t="s">
        <v>8967</v>
      </c>
      <c r="F4526" s="9" t="s">
        <v>270</v>
      </c>
      <c r="G4526" s="10">
        <v>57.319040000000001</v>
      </c>
      <c r="H4526" s="8">
        <v>0.9307112288567353</v>
      </c>
      <c r="I4526" s="8">
        <v>2.2416955369879764E-3</v>
      </c>
      <c r="J4526" s="11">
        <v>4.9699999999999996E-3</v>
      </c>
      <c r="K4526" s="11">
        <v>6.4939999999999998E-2</v>
      </c>
      <c r="L4526" s="11">
        <v>0.59214999999999995</v>
      </c>
    </row>
    <row r="4527" spans="2:12" x14ac:dyDescent="0.3">
      <c r="B4527" s="9" t="s">
        <v>5698</v>
      </c>
      <c r="C4527" s="9" t="s">
        <v>5699</v>
      </c>
      <c r="D4527" s="9" t="s">
        <v>5700</v>
      </c>
      <c r="E4527" s="6" t="s">
        <v>5784</v>
      </c>
      <c r="F4527" s="9" t="s">
        <v>270</v>
      </c>
      <c r="G4527" s="10">
        <v>59.75497</v>
      </c>
      <c r="H4527" s="8">
        <v>0.99886201991465151</v>
      </c>
      <c r="I4527" s="8">
        <v>0</v>
      </c>
      <c r="J4527" s="11">
        <v>1.3729999999999999E-2</v>
      </c>
      <c r="K4527" s="11">
        <v>0.20196</v>
      </c>
      <c r="L4527" s="11">
        <v>0.71306999999999998</v>
      </c>
    </row>
    <row r="4528" spans="2:12" x14ac:dyDescent="0.3">
      <c r="B4528" s="9" t="s">
        <v>5698</v>
      </c>
      <c r="C4528" s="9" t="s">
        <v>5699</v>
      </c>
      <c r="D4528" s="9" t="s">
        <v>5701</v>
      </c>
      <c r="E4528" s="6" t="s">
        <v>5702</v>
      </c>
      <c r="F4528" s="9" t="s">
        <v>270</v>
      </c>
      <c r="G4528" s="10">
        <v>60.143940000000001</v>
      </c>
      <c r="H4528" s="8">
        <v>0.99479166666666663</v>
      </c>
      <c r="I4528" s="8">
        <v>0</v>
      </c>
      <c r="J4528" s="11">
        <v>2.7200000000000002E-3</v>
      </c>
      <c r="K4528" s="11">
        <v>9.8280000000000006E-2</v>
      </c>
      <c r="L4528" s="11">
        <v>0.61626999999999998</v>
      </c>
    </row>
    <row r="4529" spans="2:12" x14ac:dyDescent="0.3">
      <c r="B4529" s="9" t="s">
        <v>5729</v>
      </c>
      <c r="C4529" s="9" t="s">
        <v>5730</v>
      </c>
      <c r="D4529" s="9" t="s">
        <v>5739</v>
      </c>
      <c r="E4529" s="6" t="s">
        <v>5740</v>
      </c>
      <c r="F4529" s="9" t="s">
        <v>270</v>
      </c>
      <c r="G4529" s="10">
        <v>61.654789999999998</v>
      </c>
      <c r="H4529" s="8">
        <v>0.98450536352800955</v>
      </c>
      <c r="I4529" s="8">
        <v>1.4779499404052444E-2</v>
      </c>
      <c r="J4529" s="11">
        <v>1.3440000000000001E-2</v>
      </c>
      <c r="K4529" s="11">
        <v>0.17552999999999999</v>
      </c>
      <c r="L4529" s="11">
        <v>0.67413000000000001</v>
      </c>
    </row>
    <row r="4530" spans="2:12" x14ac:dyDescent="0.3">
      <c r="B4530" s="9" t="s">
        <v>5729</v>
      </c>
      <c r="C4530" s="9" t="s">
        <v>5730</v>
      </c>
      <c r="D4530" s="9" t="s">
        <v>5745</v>
      </c>
      <c r="E4530" s="6" t="s">
        <v>18649</v>
      </c>
      <c r="F4530" s="9" t="s">
        <v>270</v>
      </c>
      <c r="G4530" s="10">
        <v>56.48471</v>
      </c>
      <c r="H4530" s="8">
        <v>0.96443148688046643</v>
      </c>
      <c r="I4530" s="8">
        <v>1.6326530612244899E-2</v>
      </c>
      <c r="J4530" s="11">
        <v>1.0869999999999999E-2</v>
      </c>
      <c r="K4530" s="11">
        <v>0.19853000000000001</v>
      </c>
      <c r="L4530" s="11">
        <v>0.57594000000000001</v>
      </c>
    </row>
    <row r="4531" spans="2:12" x14ac:dyDescent="0.3">
      <c r="B4531" s="9" t="s">
        <v>5729</v>
      </c>
      <c r="C4531" s="9" t="s">
        <v>5730</v>
      </c>
      <c r="D4531" s="9" t="s">
        <v>5731</v>
      </c>
      <c r="E4531" s="6" t="s">
        <v>5732</v>
      </c>
      <c r="F4531" s="9" t="s">
        <v>270</v>
      </c>
      <c r="G4531" s="10">
        <v>54.645740000000004</v>
      </c>
      <c r="H4531" s="8">
        <v>0.94366655812438949</v>
      </c>
      <c r="I4531" s="8">
        <v>3.5167697818300231E-2</v>
      </c>
      <c r="J4531" s="11">
        <v>1.3310000000000001E-2</v>
      </c>
      <c r="K4531" s="11">
        <v>0.25655</v>
      </c>
      <c r="L4531" s="11">
        <v>0.60290999999999995</v>
      </c>
    </row>
    <row r="4532" spans="2:12" x14ac:dyDescent="0.3">
      <c r="B4532" s="9" t="s">
        <v>5729</v>
      </c>
      <c r="C4532" s="9" t="s">
        <v>5730</v>
      </c>
      <c r="D4532" s="9" t="s">
        <v>5751</v>
      </c>
      <c r="E4532" s="6" t="s">
        <v>5752</v>
      </c>
      <c r="F4532" s="9" t="s">
        <v>270</v>
      </c>
      <c r="G4532" s="10">
        <v>62.22916</v>
      </c>
      <c r="H4532" s="8">
        <v>1</v>
      </c>
      <c r="I4532" s="8">
        <v>0</v>
      </c>
      <c r="J4532" s="11">
        <v>1.1650000000000001E-2</v>
      </c>
      <c r="K4532" s="11">
        <v>0.19166</v>
      </c>
      <c r="L4532" s="11">
        <v>0.67418</v>
      </c>
    </row>
    <row r="4533" spans="2:12" x14ac:dyDescent="0.3">
      <c r="B4533" s="9" t="s">
        <v>5729</v>
      </c>
      <c r="C4533" s="9" t="s">
        <v>5730</v>
      </c>
      <c r="D4533" s="9" t="s">
        <v>5743</v>
      </c>
      <c r="E4533" s="6" t="s">
        <v>5744</v>
      </c>
      <c r="F4533" s="9" t="s">
        <v>270</v>
      </c>
      <c r="G4533" s="10">
        <v>60.358899999999998</v>
      </c>
      <c r="H4533" s="8">
        <v>0.99778073679538393</v>
      </c>
      <c r="I4533" s="8">
        <v>0</v>
      </c>
      <c r="J4533" s="11">
        <v>9.58E-3</v>
      </c>
      <c r="K4533" s="11">
        <v>0.17549000000000001</v>
      </c>
      <c r="L4533" s="11">
        <v>0.61724999999999997</v>
      </c>
    </row>
    <row r="4534" spans="2:12" x14ac:dyDescent="0.3">
      <c r="B4534" s="9" t="s">
        <v>5729</v>
      </c>
      <c r="C4534" s="9" t="s">
        <v>5730</v>
      </c>
      <c r="D4534" s="9" t="s">
        <v>3317</v>
      </c>
      <c r="E4534" s="6" t="s">
        <v>3318</v>
      </c>
      <c r="F4534" s="9" t="s">
        <v>270</v>
      </c>
      <c r="G4534" s="10">
        <v>64.387439999999998</v>
      </c>
      <c r="H4534" s="8">
        <v>1</v>
      </c>
      <c r="I4534" s="8">
        <v>0</v>
      </c>
      <c r="J4534" s="11">
        <v>1.0279999999999999E-2</v>
      </c>
      <c r="K4534" s="11">
        <v>0.19717999999999999</v>
      </c>
      <c r="L4534" s="11">
        <v>0.70384000000000002</v>
      </c>
    </row>
    <row r="4535" spans="2:12" x14ac:dyDescent="0.3">
      <c r="B4535" s="9" t="s">
        <v>5729</v>
      </c>
      <c r="C4535" s="9" t="s">
        <v>5730</v>
      </c>
      <c r="D4535" s="9" t="s">
        <v>5734</v>
      </c>
      <c r="E4535" s="6" t="s">
        <v>5735</v>
      </c>
      <c r="F4535" s="9" t="s">
        <v>270</v>
      </c>
      <c r="G4535" s="10">
        <v>52.130270000000003</v>
      </c>
      <c r="H4535" s="8">
        <v>0.98895147313691512</v>
      </c>
      <c r="I4535" s="8">
        <v>2.1663778162911611E-4</v>
      </c>
      <c r="J4535" s="11">
        <v>4.9100000000000003E-3</v>
      </c>
      <c r="K4535" s="11">
        <v>0.11987</v>
      </c>
      <c r="L4535" s="11">
        <v>0.57135000000000002</v>
      </c>
    </row>
    <row r="4536" spans="2:12" x14ac:dyDescent="0.3">
      <c r="B4536" s="9" t="s">
        <v>5729</v>
      </c>
      <c r="C4536" s="9" t="s">
        <v>5730</v>
      </c>
      <c r="D4536" s="9" t="s">
        <v>5736</v>
      </c>
      <c r="E4536" s="6" t="s">
        <v>5737</v>
      </c>
      <c r="F4536" s="9" t="s">
        <v>270</v>
      </c>
      <c r="G4536" s="10">
        <v>55.007680000000001</v>
      </c>
      <c r="H4536" s="8">
        <v>0.99496040316774659</v>
      </c>
      <c r="I4536" s="8">
        <v>0</v>
      </c>
      <c r="J4536" s="11">
        <v>9.5499999999999995E-3</v>
      </c>
      <c r="K4536" s="11">
        <v>0.255</v>
      </c>
      <c r="L4536" s="11">
        <v>0.61136000000000001</v>
      </c>
    </row>
    <row r="4537" spans="2:12" x14ac:dyDescent="0.3">
      <c r="B4537" s="9" t="s">
        <v>5729</v>
      </c>
      <c r="C4537" s="9" t="s">
        <v>5730</v>
      </c>
      <c r="D4537" s="9" t="s">
        <v>5733</v>
      </c>
      <c r="E4537" s="6" t="s">
        <v>19890</v>
      </c>
      <c r="F4537" s="9" t="s">
        <v>270</v>
      </c>
      <c r="G4537" s="10">
        <v>63.259700000000002</v>
      </c>
      <c r="H4537" s="8">
        <v>0.99972610243768834</v>
      </c>
      <c r="I4537" s="8">
        <v>0</v>
      </c>
      <c r="J4537" s="11">
        <v>2.4099999999999998E-3</v>
      </c>
      <c r="K4537" s="11">
        <v>8.362E-2</v>
      </c>
      <c r="L4537" s="11">
        <v>0.66276999999999997</v>
      </c>
    </row>
    <row r="4538" spans="2:12" x14ac:dyDescent="0.3">
      <c r="B4538" s="9" t="s">
        <v>5729</v>
      </c>
      <c r="C4538" s="9" t="s">
        <v>5730</v>
      </c>
      <c r="D4538" s="9" t="s">
        <v>5738</v>
      </c>
      <c r="E4538" s="6" t="s">
        <v>19891</v>
      </c>
      <c r="F4538" s="9" t="s">
        <v>270</v>
      </c>
      <c r="G4538" s="10">
        <v>51.226230000000001</v>
      </c>
      <c r="H4538" s="8">
        <v>0.95876515986769573</v>
      </c>
      <c r="I4538" s="8">
        <v>1.8743109151047408E-2</v>
      </c>
      <c r="J4538" s="11">
        <v>7.7799999999999996E-3</v>
      </c>
      <c r="K4538" s="11">
        <v>0.10083</v>
      </c>
      <c r="L4538" s="11">
        <v>0.49423</v>
      </c>
    </row>
    <row r="4539" spans="2:12" x14ac:dyDescent="0.3">
      <c r="B4539" s="9" t="s">
        <v>5729</v>
      </c>
      <c r="C4539" s="9" t="s">
        <v>5730</v>
      </c>
      <c r="D4539" s="9" t="s">
        <v>5747</v>
      </c>
      <c r="E4539" s="6" t="s">
        <v>5748</v>
      </c>
      <c r="F4539" s="9" t="s">
        <v>270</v>
      </c>
      <c r="G4539" s="10">
        <v>56.394030000000001</v>
      </c>
      <c r="H4539" s="8">
        <v>0.93743615934627167</v>
      </c>
      <c r="I4539" s="8">
        <v>2.5536261491317672E-4</v>
      </c>
      <c r="J4539" s="11">
        <v>5.4900000000000001E-3</v>
      </c>
      <c r="K4539" s="11">
        <v>0.10333000000000001</v>
      </c>
      <c r="L4539" s="11">
        <v>0.58831</v>
      </c>
    </row>
    <row r="4540" spans="2:12" x14ac:dyDescent="0.3">
      <c r="B4540" s="9" t="s">
        <v>5729</v>
      </c>
      <c r="C4540" s="9" t="s">
        <v>5730</v>
      </c>
      <c r="D4540" s="9" t="s">
        <v>5741</v>
      </c>
      <c r="E4540" s="6" t="s">
        <v>5742</v>
      </c>
      <c r="F4540" s="9" t="s">
        <v>270</v>
      </c>
      <c r="G4540" s="10">
        <v>63.364159999999998</v>
      </c>
      <c r="H4540" s="8">
        <v>0.98308993082244422</v>
      </c>
      <c r="I4540" s="8">
        <v>2.5621316935690495E-4</v>
      </c>
      <c r="J4540" s="11">
        <v>6.6899999999999998E-3</v>
      </c>
      <c r="K4540" s="11">
        <v>0.18110000000000001</v>
      </c>
      <c r="L4540" s="11">
        <v>0.68023</v>
      </c>
    </row>
    <row r="4541" spans="2:12" x14ac:dyDescent="0.3">
      <c r="B4541" s="9" t="s">
        <v>5729</v>
      </c>
      <c r="C4541" s="9" t="s">
        <v>5730</v>
      </c>
      <c r="D4541" s="9" t="s">
        <v>5749</v>
      </c>
      <c r="E4541" s="6" t="s">
        <v>5750</v>
      </c>
      <c r="F4541" s="9" t="s">
        <v>270</v>
      </c>
      <c r="G4541" s="10">
        <v>60.371679999999998</v>
      </c>
      <c r="H4541" s="8">
        <v>0.99892876272094266</v>
      </c>
      <c r="I4541" s="8">
        <v>0</v>
      </c>
      <c r="J4541" s="11">
        <v>8.0499999999999999E-3</v>
      </c>
      <c r="K4541" s="11">
        <v>0.16189000000000001</v>
      </c>
      <c r="L4541" s="11">
        <v>0.62987000000000004</v>
      </c>
    </row>
    <row r="4542" spans="2:12" x14ac:dyDescent="0.3">
      <c r="B4542" s="9" t="s">
        <v>5729</v>
      </c>
      <c r="C4542" s="9" t="s">
        <v>5730</v>
      </c>
      <c r="D4542" s="9" t="s">
        <v>5746</v>
      </c>
      <c r="E4542" s="6" t="s">
        <v>18650</v>
      </c>
      <c r="F4542" s="9" t="s">
        <v>270</v>
      </c>
      <c r="G4542" s="10">
        <v>61.894779999999997</v>
      </c>
      <c r="H4542" s="8">
        <v>1</v>
      </c>
      <c r="I4542" s="8">
        <v>0</v>
      </c>
      <c r="J4542" s="11">
        <v>7.0499999999999998E-3</v>
      </c>
      <c r="K4542" s="11">
        <v>0.14013</v>
      </c>
      <c r="L4542" s="11">
        <v>0.63599000000000006</v>
      </c>
    </row>
    <row r="4543" spans="2:12" x14ac:dyDescent="0.3">
      <c r="B4543" s="9" t="s">
        <v>5729</v>
      </c>
      <c r="C4543" s="9" t="s">
        <v>5730</v>
      </c>
      <c r="D4543" s="9" t="s">
        <v>5753</v>
      </c>
      <c r="E4543" s="6" t="s">
        <v>5754</v>
      </c>
      <c r="F4543" s="9" t="s">
        <v>270</v>
      </c>
      <c r="G4543" s="10">
        <v>60.437550000000002</v>
      </c>
      <c r="H4543" s="8">
        <v>0.96884224335847824</v>
      </c>
      <c r="I4543" s="8">
        <v>1.9350606756313546E-2</v>
      </c>
      <c r="J4543" s="11">
        <v>2.1059999999999999E-2</v>
      </c>
      <c r="K4543" s="11">
        <v>0.20879</v>
      </c>
      <c r="L4543" s="11">
        <v>0.56718000000000002</v>
      </c>
    </row>
    <row r="4544" spans="2:12" x14ac:dyDescent="0.3">
      <c r="B4544" s="9" t="s">
        <v>5755</v>
      </c>
      <c r="C4544" s="9" t="s">
        <v>5756</v>
      </c>
      <c r="D4544" s="9" t="s">
        <v>5765</v>
      </c>
      <c r="E4544" s="6" t="s">
        <v>5766</v>
      </c>
      <c r="F4544" s="9" t="s">
        <v>270</v>
      </c>
      <c r="G4544" s="10">
        <v>69.239369999999994</v>
      </c>
      <c r="H4544" s="8">
        <v>1</v>
      </c>
      <c r="I4544" s="8">
        <v>0</v>
      </c>
      <c r="J4544" s="11">
        <v>5.1900000000000002E-3</v>
      </c>
      <c r="K4544" s="11">
        <v>0.12619</v>
      </c>
      <c r="L4544" s="11">
        <v>0.73724999999999996</v>
      </c>
    </row>
    <row r="4545" spans="2:12" x14ac:dyDescent="0.3">
      <c r="B4545" s="9" t="s">
        <v>5755</v>
      </c>
      <c r="C4545" s="9" t="s">
        <v>5756</v>
      </c>
      <c r="D4545" s="9" t="s">
        <v>5759</v>
      </c>
      <c r="E4545" s="6" t="s">
        <v>5760</v>
      </c>
      <c r="F4545" s="9" t="s">
        <v>270</v>
      </c>
      <c r="G4545" s="10">
        <v>52.910640000000001</v>
      </c>
      <c r="H4545" s="8">
        <v>0.9884615384615385</v>
      </c>
      <c r="I4545" s="8">
        <v>0</v>
      </c>
      <c r="J4545" s="11">
        <v>6.7000000000000002E-3</v>
      </c>
      <c r="K4545" s="11">
        <v>0.19866</v>
      </c>
      <c r="L4545" s="11">
        <v>0.60899999999999999</v>
      </c>
    </row>
    <row r="4546" spans="2:12" x14ac:dyDescent="0.3">
      <c r="B4546" s="9" t="s">
        <v>5755</v>
      </c>
      <c r="C4546" s="9" t="s">
        <v>5756</v>
      </c>
      <c r="D4546" s="9" t="s">
        <v>5757</v>
      </c>
      <c r="E4546" s="6" t="s">
        <v>5758</v>
      </c>
      <c r="F4546" s="9" t="s">
        <v>270</v>
      </c>
      <c r="G4546" s="10">
        <v>37.519910000000003</v>
      </c>
      <c r="H4546" s="8">
        <v>0.98346513299784333</v>
      </c>
      <c r="I4546" s="8">
        <v>1.6534867002156721E-2</v>
      </c>
      <c r="J4546" s="11">
        <v>6.4599999999999996E-3</v>
      </c>
      <c r="K4546" s="11">
        <v>0.20061000000000001</v>
      </c>
      <c r="L4546" s="11">
        <v>0.49315999999999999</v>
      </c>
    </row>
    <row r="4547" spans="2:12" x14ac:dyDescent="0.3">
      <c r="B4547" s="9" t="s">
        <v>5755</v>
      </c>
      <c r="C4547" s="9" t="s">
        <v>5756</v>
      </c>
      <c r="D4547" s="9" t="s">
        <v>5787</v>
      </c>
      <c r="E4547" s="6" t="s">
        <v>5788</v>
      </c>
      <c r="F4547" s="9" t="s">
        <v>270</v>
      </c>
      <c r="G4547" s="10">
        <v>65.214370000000002</v>
      </c>
      <c r="H4547" s="8">
        <v>0.98607452013549113</v>
      </c>
      <c r="I4547" s="8">
        <v>0</v>
      </c>
      <c r="J4547" s="11">
        <v>3.9500000000000004E-3</v>
      </c>
      <c r="K4547" s="11">
        <v>7.961E-2</v>
      </c>
      <c r="L4547" s="11">
        <v>0.62321000000000004</v>
      </c>
    </row>
    <row r="4548" spans="2:12" x14ac:dyDescent="0.3">
      <c r="B4548" s="9" t="s">
        <v>5755</v>
      </c>
      <c r="C4548" s="9" t="s">
        <v>5756</v>
      </c>
      <c r="D4548" s="9" t="s">
        <v>5785</v>
      </c>
      <c r="E4548" s="6" t="s">
        <v>5786</v>
      </c>
      <c r="F4548" s="9" t="s">
        <v>270</v>
      </c>
      <c r="G4548" s="10">
        <v>68.359530000000007</v>
      </c>
      <c r="H4548" s="8">
        <v>0.99117746861214795</v>
      </c>
      <c r="I4548" s="8">
        <v>0</v>
      </c>
      <c r="J4548" s="11">
        <v>3.7699999999999999E-3</v>
      </c>
      <c r="K4548" s="11">
        <v>7.5319999999999998E-2</v>
      </c>
      <c r="L4548" s="11">
        <v>0.68915000000000004</v>
      </c>
    </row>
    <row r="4549" spans="2:12" x14ac:dyDescent="0.3">
      <c r="B4549" s="9" t="s">
        <v>5755</v>
      </c>
      <c r="C4549" s="9" t="s">
        <v>5756</v>
      </c>
      <c r="D4549" s="9" t="s">
        <v>5773</v>
      </c>
      <c r="E4549" s="6" t="s">
        <v>5774</v>
      </c>
      <c r="F4549" s="9" t="s">
        <v>270</v>
      </c>
      <c r="G4549" s="10">
        <v>63.400590000000001</v>
      </c>
      <c r="H4549" s="8">
        <v>1</v>
      </c>
      <c r="I4549" s="8">
        <v>0</v>
      </c>
      <c r="J4549" s="11">
        <v>1.48E-3</v>
      </c>
      <c r="K4549" s="11">
        <v>8.1879999999999994E-2</v>
      </c>
      <c r="L4549" s="11">
        <v>0.62431000000000003</v>
      </c>
    </row>
    <row r="4550" spans="2:12" x14ac:dyDescent="0.3">
      <c r="B4550" s="9" t="s">
        <v>5755</v>
      </c>
      <c r="C4550" s="9" t="s">
        <v>5756</v>
      </c>
      <c r="D4550" s="9" t="s">
        <v>5789</v>
      </c>
      <c r="E4550" s="6" t="s">
        <v>5790</v>
      </c>
      <c r="F4550" s="9" t="s">
        <v>270</v>
      </c>
      <c r="G4550" s="10">
        <v>67.320830000000001</v>
      </c>
      <c r="H4550" s="8">
        <v>0.99868995633187774</v>
      </c>
      <c r="I4550" s="8">
        <v>1.0480349344978166E-2</v>
      </c>
      <c r="J4550" s="11">
        <v>5.2900000000000004E-3</v>
      </c>
      <c r="K4550" s="11">
        <v>0.16567000000000001</v>
      </c>
      <c r="L4550" s="11">
        <v>0.69791999999999998</v>
      </c>
    </row>
    <row r="4551" spans="2:12" x14ac:dyDescent="0.3">
      <c r="B4551" s="9" t="s">
        <v>5755</v>
      </c>
      <c r="C4551" s="9" t="s">
        <v>5756</v>
      </c>
      <c r="D4551" s="9" t="s">
        <v>5783</v>
      </c>
      <c r="E4551" s="6" t="s">
        <v>19892</v>
      </c>
      <c r="F4551" s="9" t="s">
        <v>270</v>
      </c>
      <c r="G4551" s="10">
        <v>68.061679999999996</v>
      </c>
      <c r="H4551" s="8">
        <v>0.99499821364773133</v>
      </c>
      <c r="I4551" s="8">
        <v>3.5727045373347625E-3</v>
      </c>
      <c r="J4551" s="11">
        <v>1.542E-2</v>
      </c>
      <c r="K4551" s="11">
        <v>0.17826</v>
      </c>
      <c r="L4551" s="11">
        <v>0.73260999999999998</v>
      </c>
    </row>
    <row r="4552" spans="2:12" x14ac:dyDescent="0.3">
      <c r="B4552" s="9" t="s">
        <v>5755</v>
      </c>
      <c r="C4552" s="9" t="s">
        <v>5756</v>
      </c>
      <c r="D4552" s="9" t="s">
        <v>5775</v>
      </c>
      <c r="E4552" s="6" t="s">
        <v>5776</v>
      </c>
      <c r="F4552" s="9" t="s">
        <v>270</v>
      </c>
      <c r="G4552" s="10">
        <v>40.446399999999997</v>
      </c>
      <c r="H4552" s="8">
        <v>0.98054054054054052</v>
      </c>
      <c r="I4552" s="8">
        <v>3.8108108108108107E-2</v>
      </c>
      <c r="J4552" s="11">
        <v>6.9800000000000001E-3</v>
      </c>
      <c r="K4552" s="11">
        <v>0.32192999999999999</v>
      </c>
      <c r="L4552" s="11">
        <v>0.51151999999999997</v>
      </c>
    </row>
    <row r="4553" spans="2:12" x14ac:dyDescent="0.3">
      <c r="B4553" s="9" t="s">
        <v>5755</v>
      </c>
      <c r="C4553" s="9" t="s">
        <v>5756</v>
      </c>
      <c r="D4553" s="9" t="s">
        <v>5781</v>
      </c>
      <c r="E4553" s="6" t="s">
        <v>5782</v>
      </c>
      <c r="F4553" s="9" t="s">
        <v>270</v>
      </c>
      <c r="G4553" s="10">
        <v>65.76276</v>
      </c>
      <c r="H4553" s="8">
        <v>0.99867957746478875</v>
      </c>
      <c r="I4553" s="8">
        <v>1.3204225352112676E-3</v>
      </c>
      <c r="J4553" s="11">
        <v>3.7200000000000002E-3</v>
      </c>
      <c r="K4553" s="11">
        <v>5.6919999999999998E-2</v>
      </c>
      <c r="L4553" s="11">
        <v>0.68527000000000005</v>
      </c>
    </row>
    <row r="4554" spans="2:12" x14ac:dyDescent="0.3">
      <c r="B4554" s="9" t="s">
        <v>5755</v>
      </c>
      <c r="C4554" s="9" t="s">
        <v>5756</v>
      </c>
      <c r="D4554" s="9" t="s">
        <v>5779</v>
      </c>
      <c r="E4554" s="6" t="s">
        <v>5780</v>
      </c>
      <c r="F4554" s="9" t="s">
        <v>270</v>
      </c>
      <c r="G4554" s="10">
        <v>53.321840000000002</v>
      </c>
      <c r="H4554" s="8">
        <v>1</v>
      </c>
      <c r="I4554" s="8">
        <v>0</v>
      </c>
      <c r="J4554" s="11">
        <v>3.9699999999999996E-3</v>
      </c>
      <c r="K4554" s="11">
        <v>0.1196</v>
      </c>
      <c r="L4554" s="11">
        <v>0.67395000000000005</v>
      </c>
    </row>
    <row r="4555" spans="2:12" x14ac:dyDescent="0.3">
      <c r="B4555" s="9" t="s">
        <v>5755</v>
      </c>
      <c r="C4555" s="9" t="s">
        <v>5756</v>
      </c>
      <c r="D4555" s="9" t="s">
        <v>5769</v>
      </c>
      <c r="E4555" s="6" t="s">
        <v>5770</v>
      </c>
      <c r="F4555" s="9" t="s">
        <v>270</v>
      </c>
      <c r="G4555" s="10">
        <v>71.806529999999995</v>
      </c>
      <c r="H4555" s="8">
        <v>0.95472527472527469</v>
      </c>
      <c r="I4555" s="8">
        <v>0</v>
      </c>
      <c r="J4555" s="11">
        <v>1.23E-3</v>
      </c>
      <c r="K4555" s="11">
        <v>4.1079999999999998E-2</v>
      </c>
      <c r="L4555" s="11">
        <v>0.70542000000000005</v>
      </c>
    </row>
    <row r="4556" spans="2:12" x14ac:dyDescent="0.3">
      <c r="B4556" s="9" t="s">
        <v>5755</v>
      </c>
      <c r="C4556" s="9" t="s">
        <v>5756</v>
      </c>
      <c r="D4556" s="9" t="s">
        <v>5777</v>
      </c>
      <c r="E4556" s="6" t="s">
        <v>5778</v>
      </c>
      <c r="F4556" s="9" t="s">
        <v>270</v>
      </c>
      <c r="G4556" s="10">
        <v>66.286550000000005</v>
      </c>
      <c r="H4556" s="8">
        <v>1</v>
      </c>
      <c r="I4556" s="8">
        <v>0</v>
      </c>
      <c r="J4556" s="11">
        <v>2.65E-3</v>
      </c>
      <c r="K4556" s="11">
        <v>4.5350000000000001E-2</v>
      </c>
      <c r="L4556" s="11">
        <v>0.65532999999999997</v>
      </c>
    </row>
    <row r="4557" spans="2:12" x14ac:dyDescent="0.3">
      <c r="B4557" s="9" t="s">
        <v>5755</v>
      </c>
      <c r="C4557" s="9" t="s">
        <v>5756</v>
      </c>
      <c r="D4557" s="9" t="s">
        <v>5767</v>
      </c>
      <c r="E4557" s="6" t="s">
        <v>5768</v>
      </c>
      <c r="F4557" s="9" t="s">
        <v>270</v>
      </c>
      <c r="G4557" s="10">
        <v>62.93403</v>
      </c>
      <c r="H4557" s="8">
        <v>0.98099009900990097</v>
      </c>
      <c r="I4557" s="8">
        <v>0</v>
      </c>
      <c r="J4557" s="11">
        <v>4.5100000000000001E-3</v>
      </c>
      <c r="K4557" s="11">
        <v>7.7170000000000002E-2</v>
      </c>
      <c r="L4557" s="11">
        <v>0.61416999999999999</v>
      </c>
    </row>
    <row r="4558" spans="2:12" x14ac:dyDescent="0.3">
      <c r="B4558" s="9" t="s">
        <v>5755</v>
      </c>
      <c r="C4558" s="9" t="s">
        <v>5756</v>
      </c>
      <c r="D4558" s="9" t="s">
        <v>5763</v>
      </c>
      <c r="E4558" s="6" t="s">
        <v>5764</v>
      </c>
      <c r="F4558" s="9" t="s">
        <v>270</v>
      </c>
      <c r="G4558" s="10">
        <v>55.850349999999999</v>
      </c>
      <c r="H4558" s="8">
        <v>0.9821428571428571</v>
      </c>
      <c r="I4558" s="8">
        <v>3.419452887537994E-3</v>
      </c>
      <c r="J4558" s="11">
        <v>3.5200000000000001E-3</v>
      </c>
      <c r="K4558" s="11">
        <v>6.9919999999999996E-2</v>
      </c>
      <c r="L4558" s="11">
        <v>0.53517999999999999</v>
      </c>
    </row>
    <row r="4559" spans="2:12" x14ac:dyDescent="0.3">
      <c r="B4559" s="9" t="s">
        <v>5755</v>
      </c>
      <c r="C4559" s="9" t="s">
        <v>5756</v>
      </c>
      <c r="D4559" s="9" t="s">
        <v>5791</v>
      </c>
      <c r="E4559" s="6" t="s">
        <v>5792</v>
      </c>
      <c r="F4559" s="9" t="s">
        <v>270</v>
      </c>
      <c r="G4559" s="10">
        <v>67.357519999999994</v>
      </c>
      <c r="H4559" s="8">
        <v>0.99755501222493892</v>
      </c>
      <c r="I4559" s="8">
        <v>0</v>
      </c>
      <c r="J4559" s="11">
        <v>1.97E-3</v>
      </c>
      <c r="K4559" s="11">
        <v>7.5800000000000006E-2</v>
      </c>
      <c r="L4559" s="11">
        <v>0.67706</v>
      </c>
    </row>
    <row r="4560" spans="2:12" x14ac:dyDescent="0.3">
      <c r="B4560" s="9" t="s">
        <v>5755</v>
      </c>
      <c r="C4560" s="9" t="s">
        <v>5756</v>
      </c>
      <c r="D4560" s="9" t="s">
        <v>5761</v>
      </c>
      <c r="E4560" s="6" t="s">
        <v>5762</v>
      </c>
      <c r="F4560" s="9" t="s">
        <v>270</v>
      </c>
      <c r="G4560" s="10">
        <v>44.82056</v>
      </c>
      <c r="H4560" s="8">
        <v>0.96963216424294274</v>
      </c>
      <c r="I4560" s="8">
        <v>0</v>
      </c>
      <c r="J4560" s="11">
        <v>6.8500000000000002E-3</v>
      </c>
      <c r="K4560" s="11">
        <v>0.15315999999999999</v>
      </c>
      <c r="L4560" s="11">
        <v>0.52317999999999998</v>
      </c>
    </row>
    <row r="4561" spans="2:12" x14ac:dyDescent="0.3">
      <c r="B4561" s="9" t="s">
        <v>5755</v>
      </c>
      <c r="C4561" s="9" t="s">
        <v>5756</v>
      </c>
      <c r="D4561" s="9" t="s">
        <v>5771</v>
      </c>
      <c r="E4561" s="6" t="s">
        <v>5772</v>
      </c>
      <c r="F4561" s="9" t="s">
        <v>270</v>
      </c>
      <c r="G4561" s="10">
        <v>54.51455</v>
      </c>
      <c r="H4561" s="8">
        <v>0.95606267029972747</v>
      </c>
      <c r="I4561" s="8">
        <v>1.0217983651226157E-3</v>
      </c>
      <c r="J4561" s="11">
        <v>6.6E-3</v>
      </c>
      <c r="K4561" s="11">
        <v>7.5509999999999994E-2</v>
      </c>
      <c r="L4561" s="11">
        <v>0.55095000000000005</v>
      </c>
    </row>
    <row r="4562" spans="2:12" x14ac:dyDescent="0.3">
      <c r="B4562" s="9" t="s">
        <v>5793</v>
      </c>
      <c r="C4562" s="9" t="s">
        <v>5794</v>
      </c>
      <c r="D4562" s="9" t="s">
        <v>5818</v>
      </c>
      <c r="E4562" s="6" t="s">
        <v>5819</v>
      </c>
      <c r="F4562" s="9" t="s">
        <v>5</v>
      </c>
      <c r="G4562" s="10">
        <v>33.857320000000001</v>
      </c>
      <c r="H4562" s="8">
        <v>0.84166666666666667</v>
      </c>
      <c r="I4562" s="8">
        <v>4.5370370370370373E-2</v>
      </c>
      <c r="J4562" s="11">
        <v>2.87E-2</v>
      </c>
      <c r="K4562" s="11">
        <v>0.21634</v>
      </c>
      <c r="L4562" s="11">
        <v>0.51987000000000005</v>
      </c>
    </row>
    <row r="4563" spans="2:12" x14ac:dyDescent="0.3">
      <c r="B4563" s="9" t="s">
        <v>5793</v>
      </c>
      <c r="C4563" s="9" t="s">
        <v>5794</v>
      </c>
      <c r="D4563" s="9" t="s">
        <v>5810</v>
      </c>
      <c r="E4563" s="6" t="s">
        <v>5811</v>
      </c>
      <c r="F4563" s="9" t="s">
        <v>5</v>
      </c>
      <c r="G4563" s="10">
        <v>27.988189999999999</v>
      </c>
      <c r="H4563" s="8">
        <v>0.88844858331682186</v>
      </c>
      <c r="I4563" s="8">
        <v>4.3590251634634439E-2</v>
      </c>
      <c r="J4563" s="11">
        <v>1.7420000000000001E-2</v>
      </c>
      <c r="K4563" s="11">
        <v>0.25921</v>
      </c>
      <c r="L4563" s="11">
        <v>0.37052000000000002</v>
      </c>
    </row>
    <row r="4564" spans="2:12" x14ac:dyDescent="0.3">
      <c r="B4564" s="9" t="s">
        <v>5793</v>
      </c>
      <c r="C4564" s="9" t="s">
        <v>5794</v>
      </c>
      <c r="D4564" s="9" t="s">
        <v>5797</v>
      </c>
      <c r="E4564" s="6" t="s">
        <v>5798</v>
      </c>
      <c r="F4564" s="9" t="s">
        <v>5</v>
      </c>
      <c r="G4564" s="10">
        <v>36.214770000000001</v>
      </c>
      <c r="H4564" s="8">
        <v>0.95332823259372612</v>
      </c>
      <c r="I4564" s="8">
        <v>9.181331293037491E-3</v>
      </c>
      <c r="J4564" s="11">
        <v>3.1140000000000001E-2</v>
      </c>
      <c r="K4564" s="11">
        <v>0.21958</v>
      </c>
      <c r="L4564" s="11">
        <v>0.58394999999999997</v>
      </c>
    </row>
    <row r="4565" spans="2:12" x14ac:dyDescent="0.3">
      <c r="B4565" s="9" t="s">
        <v>5793</v>
      </c>
      <c r="C4565" s="9" t="s">
        <v>5794</v>
      </c>
      <c r="D4565" s="9" t="s">
        <v>5812</v>
      </c>
      <c r="E4565" s="6" t="s">
        <v>5813</v>
      </c>
      <c r="F4565" s="9" t="s">
        <v>5</v>
      </c>
      <c r="G4565" s="10">
        <v>34.912140000000001</v>
      </c>
      <c r="H4565" s="8">
        <v>0.89710485133020346</v>
      </c>
      <c r="I4565" s="8">
        <v>1.5649452269170579E-2</v>
      </c>
      <c r="J4565" s="11">
        <v>1.78E-2</v>
      </c>
      <c r="K4565" s="11">
        <v>0.23322999999999999</v>
      </c>
      <c r="L4565" s="11">
        <v>0.57918999999999998</v>
      </c>
    </row>
    <row r="4566" spans="2:12" x14ac:dyDescent="0.3">
      <c r="B4566" s="9" t="s">
        <v>5793</v>
      </c>
      <c r="C4566" s="9" t="s">
        <v>5794</v>
      </c>
      <c r="D4566" s="9" t="s">
        <v>5814</v>
      </c>
      <c r="E4566" s="6" t="s">
        <v>5815</v>
      </c>
      <c r="F4566" s="9" t="s">
        <v>5</v>
      </c>
      <c r="G4566" s="10">
        <v>34.23724</v>
      </c>
      <c r="H4566" s="8">
        <v>0.94905869324473979</v>
      </c>
      <c r="I4566" s="8">
        <v>4.7988187523071244E-3</v>
      </c>
      <c r="J4566" s="11">
        <v>2.265E-2</v>
      </c>
      <c r="K4566" s="11">
        <v>0.24607999999999999</v>
      </c>
      <c r="L4566" s="11">
        <v>0.58579999999999999</v>
      </c>
    </row>
    <row r="4567" spans="2:12" x14ac:dyDescent="0.3">
      <c r="B4567" s="9" t="s">
        <v>5793</v>
      </c>
      <c r="C4567" s="9" t="s">
        <v>5794</v>
      </c>
      <c r="D4567" s="9" t="s">
        <v>5802</v>
      </c>
      <c r="E4567" s="6" t="s">
        <v>5803</v>
      </c>
      <c r="F4567" s="9" t="s">
        <v>5</v>
      </c>
      <c r="G4567" s="10">
        <v>36.704900000000002</v>
      </c>
      <c r="H4567" s="8">
        <v>0.98817596939662666</v>
      </c>
      <c r="I4567" s="8">
        <v>0</v>
      </c>
      <c r="J4567" s="11">
        <v>8.2500000000000004E-3</v>
      </c>
      <c r="K4567" s="11">
        <v>0.13597999999999999</v>
      </c>
      <c r="L4567" s="11">
        <v>0.51761000000000001</v>
      </c>
    </row>
    <row r="4568" spans="2:12" x14ac:dyDescent="0.3">
      <c r="B4568" s="9" t="s">
        <v>5793</v>
      </c>
      <c r="C4568" s="9" t="s">
        <v>5794</v>
      </c>
      <c r="D4568" s="9" t="s">
        <v>5799</v>
      </c>
      <c r="E4568" s="6" t="s">
        <v>5800</v>
      </c>
      <c r="F4568" s="9" t="s">
        <v>5</v>
      </c>
      <c r="G4568" s="10">
        <v>38.247430000000001</v>
      </c>
      <c r="H4568" s="8">
        <v>0.95934748834800621</v>
      </c>
      <c r="I4568" s="8">
        <v>3.1071983428275505E-3</v>
      </c>
      <c r="J4568" s="11">
        <v>7.1799999999999998E-3</v>
      </c>
      <c r="K4568" s="11">
        <v>0.14321</v>
      </c>
      <c r="L4568" s="11">
        <v>0.56069000000000002</v>
      </c>
    </row>
    <row r="4569" spans="2:12" x14ac:dyDescent="0.3">
      <c r="B4569" s="9" t="s">
        <v>5793</v>
      </c>
      <c r="C4569" s="9" t="s">
        <v>5794</v>
      </c>
      <c r="D4569" s="9" t="s">
        <v>5806</v>
      </c>
      <c r="E4569" s="6" t="s">
        <v>5807</v>
      </c>
      <c r="F4569" s="9" t="s">
        <v>5</v>
      </c>
      <c r="G4569" s="10">
        <v>30.93533</v>
      </c>
      <c r="H4569" s="8">
        <v>0.87305699481865284</v>
      </c>
      <c r="I4569" s="8">
        <v>2.7921704087507198E-2</v>
      </c>
      <c r="J4569" s="11">
        <v>3.7479999999999999E-2</v>
      </c>
      <c r="K4569" s="11">
        <v>0.26201000000000002</v>
      </c>
      <c r="L4569" s="11">
        <v>0.46814</v>
      </c>
    </row>
    <row r="4570" spans="2:12" x14ac:dyDescent="0.3">
      <c r="B4570" s="9" t="s">
        <v>5793</v>
      </c>
      <c r="C4570" s="9" t="s">
        <v>5794</v>
      </c>
      <c r="D4570" s="9" t="s">
        <v>5804</v>
      </c>
      <c r="E4570" s="6" t="s">
        <v>5805</v>
      </c>
      <c r="F4570" s="9" t="s">
        <v>5</v>
      </c>
      <c r="G4570" s="10">
        <v>32.201239999999999</v>
      </c>
      <c r="H4570" s="8">
        <v>0.94069119286510594</v>
      </c>
      <c r="I4570" s="8">
        <v>3.1884057971014491E-2</v>
      </c>
      <c r="J4570" s="11">
        <v>3.9460000000000002E-2</v>
      </c>
      <c r="K4570" s="11">
        <v>0.35404000000000002</v>
      </c>
      <c r="L4570" s="11">
        <v>0.53342999999999996</v>
      </c>
    </row>
    <row r="4571" spans="2:12" x14ac:dyDescent="0.3">
      <c r="B4571" s="9" t="s">
        <v>5793</v>
      </c>
      <c r="C4571" s="9" t="s">
        <v>5794</v>
      </c>
      <c r="D4571" s="9" t="s">
        <v>5816</v>
      </c>
      <c r="E4571" s="6" t="s">
        <v>5817</v>
      </c>
      <c r="F4571" s="9" t="s">
        <v>5</v>
      </c>
      <c r="G4571" s="10">
        <v>33.37424</v>
      </c>
      <c r="H4571" s="8">
        <v>0.83264320220841959</v>
      </c>
      <c r="I4571" s="8">
        <v>4.9689440993788817E-2</v>
      </c>
      <c r="J4571" s="11">
        <v>2.4670000000000001E-2</v>
      </c>
      <c r="K4571" s="11">
        <v>0.22670000000000001</v>
      </c>
      <c r="L4571" s="11">
        <v>0.48081000000000002</v>
      </c>
    </row>
    <row r="4572" spans="2:12" x14ac:dyDescent="0.3">
      <c r="B4572" s="9" t="s">
        <v>5793</v>
      </c>
      <c r="C4572" s="9" t="s">
        <v>5794</v>
      </c>
      <c r="D4572" s="9" t="s">
        <v>5796</v>
      </c>
      <c r="E4572" s="6" t="s">
        <v>19893</v>
      </c>
      <c r="F4572" s="9" t="s">
        <v>5</v>
      </c>
      <c r="G4572" s="10">
        <v>35.217469999999999</v>
      </c>
      <c r="H4572" s="8">
        <v>0.98449777022722451</v>
      </c>
      <c r="I4572" s="8">
        <v>2.5483117434699511E-3</v>
      </c>
      <c r="J4572" s="11">
        <v>2.0449999999999999E-2</v>
      </c>
      <c r="K4572" s="11">
        <v>0.27113999999999999</v>
      </c>
      <c r="L4572" s="11">
        <v>0.60162000000000004</v>
      </c>
    </row>
    <row r="4573" spans="2:12" x14ac:dyDescent="0.3">
      <c r="B4573" s="9" t="s">
        <v>5793</v>
      </c>
      <c r="C4573" s="9" t="s">
        <v>5794</v>
      </c>
      <c r="D4573" s="9" t="s">
        <v>5801</v>
      </c>
      <c r="E4573" s="6" t="s">
        <v>19894</v>
      </c>
      <c r="F4573" s="9" t="s">
        <v>5</v>
      </c>
      <c r="G4573" s="10">
        <v>30.56278</v>
      </c>
      <c r="H4573" s="8">
        <v>0.78100846521899159</v>
      </c>
      <c r="I4573" s="8">
        <v>6.9193963930806041E-2</v>
      </c>
      <c r="J4573" s="11">
        <v>4.1500000000000002E-2</v>
      </c>
      <c r="K4573" s="11">
        <v>0.26932</v>
      </c>
      <c r="L4573" s="11">
        <v>0.43752999999999997</v>
      </c>
    </row>
    <row r="4574" spans="2:12" x14ac:dyDescent="0.3">
      <c r="B4574" s="9" t="s">
        <v>5793</v>
      </c>
      <c r="C4574" s="9" t="s">
        <v>5794</v>
      </c>
      <c r="D4574" s="9" t="s">
        <v>5795</v>
      </c>
      <c r="E4574" s="6" t="s">
        <v>19895</v>
      </c>
      <c r="F4574" s="9" t="s">
        <v>5</v>
      </c>
      <c r="G4574" s="10">
        <v>34.033650000000002</v>
      </c>
      <c r="H4574" s="8">
        <v>0.93091231178033662</v>
      </c>
      <c r="I4574" s="8">
        <v>2.2586359610274578E-2</v>
      </c>
      <c r="J4574" s="11">
        <v>3.6900000000000002E-2</v>
      </c>
      <c r="K4574" s="11">
        <v>0.28064</v>
      </c>
      <c r="L4574" s="11">
        <v>0.52031000000000005</v>
      </c>
    </row>
    <row r="4575" spans="2:12" x14ac:dyDescent="0.3">
      <c r="B4575" s="9" t="s">
        <v>5793</v>
      </c>
      <c r="C4575" s="9" t="s">
        <v>5794</v>
      </c>
      <c r="D4575" s="9" t="s">
        <v>5808</v>
      </c>
      <c r="E4575" s="6" t="s">
        <v>5809</v>
      </c>
      <c r="F4575" s="9" t="s">
        <v>5</v>
      </c>
      <c r="G4575" s="10">
        <v>37.907899999999998</v>
      </c>
      <c r="H4575" s="8">
        <v>0.96848739495798319</v>
      </c>
      <c r="I4575" s="8">
        <v>0</v>
      </c>
      <c r="J4575" s="11">
        <v>4.0899999999999999E-3</v>
      </c>
      <c r="K4575" s="11">
        <v>7.5520000000000004E-2</v>
      </c>
      <c r="L4575" s="11">
        <v>0.56954000000000005</v>
      </c>
    </row>
    <row r="4576" spans="2:12" x14ac:dyDescent="0.3">
      <c r="B4576" s="9" t="s">
        <v>5820</v>
      </c>
      <c r="C4576" s="9" t="s">
        <v>5821</v>
      </c>
      <c r="D4576" s="9" t="s">
        <v>5828</v>
      </c>
      <c r="E4576" s="6" t="s">
        <v>5829</v>
      </c>
      <c r="F4576" s="9" t="s">
        <v>659</v>
      </c>
      <c r="G4576" s="10">
        <v>61.528039999999997</v>
      </c>
      <c r="H4576" s="8">
        <v>0.99632230023403545</v>
      </c>
      <c r="I4576" s="8">
        <v>1.1367435640254095E-2</v>
      </c>
      <c r="J4576" s="11">
        <v>4.4139999999999999E-2</v>
      </c>
      <c r="K4576" s="11">
        <v>0.29737000000000002</v>
      </c>
      <c r="L4576" s="11">
        <v>0.64466999999999997</v>
      </c>
    </row>
    <row r="4577" spans="2:12" x14ac:dyDescent="0.3">
      <c r="B4577" s="9" t="s">
        <v>5820</v>
      </c>
      <c r="C4577" s="9" t="s">
        <v>5821</v>
      </c>
      <c r="D4577" s="9" t="s">
        <v>5838</v>
      </c>
      <c r="E4577" s="6" t="s">
        <v>5839</v>
      </c>
      <c r="F4577" s="9" t="s">
        <v>659</v>
      </c>
      <c r="G4577" s="10">
        <v>55.060980000000001</v>
      </c>
      <c r="H4577" s="8">
        <v>0.92538523925385241</v>
      </c>
      <c r="I4577" s="8">
        <v>2.4330900243309004E-2</v>
      </c>
      <c r="J4577" s="11">
        <v>2.0330000000000001E-2</v>
      </c>
      <c r="K4577" s="11">
        <v>0.17402000000000001</v>
      </c>
      <c r="L4577" s="11">
        <v>0.61428000000000005</v>
      </c>
    </row>
    <row r="4578" spans="2:12" x14ac:dyDescent="0.3">
      <c r="B4578" s="9" t="s">
        <v>5820</v>
      </c>
      <c r="C4578" s="9" t="s">
        <v>5821</v>
      </c>
      <c r="D4578" s="9" t="s">
        <v>5830</v>
      </c>
      <c r="E4578" s="6" t="s">
        <v>19896</v>
      </c>
      <c r="F4578" s="9" t="s">
        <v>659</v>
      </c>
      <c r="G4578" s="10">
        <v>36.997320000000002</v>
      </c>
      <c r="H4578" s="8">
        <v>0.95831455610635419</v>
      </c>
      <c r="I4578" s="8">
        <v>5.8584948174853534E-3</v>
      </c>
      <c r="J4578" s="11">
        <v>5.1819999999999998E-2</v>
      </c>
      <c r="K4578" s="11">
        <v>0.24873999999999999</v>
      </c>
      <c r="L4578" s="11">
        <v>0.62024999999999997</v>
      </c>
    </row>
    <row r="4579" spans="2:12" x14ac:dyDescent="0.3">
      <c r="B4579" s="9" t="s">
        <v>5820</v>
      </c>
      <c r="C4579" s="9" t="s">
        <v>5821</v>
      </c>
      <c r="D4579" s="9" t="s">
        <v>5835</v>
      </c>
      <c r="E4579" s="6" t="s">
        <v>19897</v>
      </c>
      <c r="F4579" s="9" t="s">
        <v>659</v>
      </c>
      <c r="G4579" s="10">
        <v>62.42062</v>
      </c>
      <c r="H4579" s="8">
        <v>0.99286379149860382</v>
      </c>
      <c r="I4579" s="8">
        <v>6.2053986968662739E-3</v>
      </c>
      <c r="J4579" s="11">
        <v>2.9350000000000001E-2</v>
      </c>
      <c r="K4579" s="11">
        <v>0.23221</v>
      </c>
      <c r="L4579" s="11">
        <v>0.65773999999999999</v>
      </c>
    </row>
    <row r="4580" spans="2:12" x14ac:dyDescent="0.3">
      <c r="B4580" s="9" t="s">
        <v>5820</v>
      </c>
      <c r="C4580" s="9" t="s">
        <v>5821</v>
      </c>
      <c r="D4580" s="9" t="s">
        <v>5844</v>
      </c>
      <c r="E4580" s="6" t="s">
        <v>5845</v>
      </c>
      <c r="F4580" s="9" t="s">
        <v>659</v>
      </c>
      <c r="G4580" s="10">
        <v>27.639489999999999</v>
      </c>
      <c r="H4580" s="8">
        <v>0.87244220037204356</v>
      </c>
      <c r="I4580" s="8">
        <v>4.3847993622110018E-2</v>
      </c>
      <c r="J4580" s="11">
        <v>1.7219999999999999E-2</v>
      </c>
      <c r="K4580" s="11">
        <v>0.37220999999999999</v>
      </c>
      <c r="L4580" s="11">
        <v>0.46106000000000003</v>
      </c>
    </row>
    <row r="4581" spans="2:12" x14ac:dyDescent="0.3">
      <c r="B4581" s="9" t="s">
        <v>5820</v>
      </c>
      <c r="C4581" s="9" t="s">
        <v>5821</v>
      </c>
      <c r="D4581" s="9" t="s">
        <v>5846</v>
      </c>
      <c r="E4581" s="6" t="s">
        <v>5847</v>
      </c>
      <c r="F4581" s="9" t="s">
        <v>659</v>
      </c>
      <c r="G4581" s="10">
        <v>28.65814</v>
      </c>
      <c r="H4581" s="8">
        <v>0.91019830028328608</v>
      </c>
      <c r="I4581" s="8">
        <v>0</v>
      </c>
      <c r="J4581" s="11">
        <v>7.3400000000000002E-3</v>
      </c>
      <c r="K4581" s="11">
        <v>0.18972</v>
      </c>
      <c r="L4581" s="11">
        <v>0.41452</v>
      </c>
    </row>
    <row r="4582" spans="2:12" x14ac:dyDescent="0.3">
      <c r="B4582" s="9" t="s">
        <v>5820</v>
      </c>
      <c r="C4582" s="9" t="s">
        <v>5821</v>
      </c>
      <c r="D4582" s="9" t="s">
        <v>5824</v>
      </c>
      <c r="E4582" s="6" t="s">
        <v>5825</v>
      </c>
      <c r="F4582" s="9" t="s">
        <v>659</v>
      </c>
      <c r="G4582" s="10">
        <v>62.371630000000003</v>
      </c>
      <c r="H4582" s="8">
        <v>1</v>
      </c>
      <c r="I4582" s="8">
        <v>0</v>
      </c>
      <c r="J4582" s="11">
        <v>1.251E-2</v>
      </c>
      <c r="K4582" s="11">
        <v>0.21163999999999999</v>
      </c>
      <c r="L4582" s="11">
        <v>0.68879000000000001</v>
      </c>
    </row>
    <row r="4583" spans="2:12" x14ac:dyDescent="0.3">
      <c r="B4583" s="9" t="s">
        <v>5820</v>
      </c>
      <c r="C4583" s="9" t="s">
        <v>5821</v>
      </c>
      <c r="D4583" s="9" t="s">
        <v>5843</v>
      </c>
      <c r="E4583" s="6" t="s">
        <v>19898</v>
      </c>
      <c r="F4583" s="9" t="s">
        <v>659</v>
      </c>
      <c r="G4583" s="10">
        <v>31.541080000000001</v>
      </c>
      <c r="H4583" s="8">
        <v>0.97576322535539506</v>
      </c>
      <c r="I4583" s="8">
        <v>2.3304591004427873E-4</v>
      </c>
      <c r="J4583" s="11">
        <v>4.47E-3</v>
      </c>
      <c r="K4583" s="11">
        <v>0.11681999999999999</v>
      </c>
      <c r="L4583" s="11">
        <v>0.45291999999999999</v>
      </c>
    </row>
    <row r="4584" spans="2:12" x14ac:dyDescent="0.3">
      <c r="B4584" s="9" t="s">
        <v>5820</v>
      </c>
      <c r="C4584" s="9" t="s">
        <v>5821</v>
      </c>
      <c r="D4584" s="9" t="s">
        <v>5841</v>
      </c>
      <c r="E4584" s="6" t="s">
        <v>5842</v>
      </c>
      <c r="F4584" s="9" t="s">
        <v>659</v>
      </c>
      <c r="G4584" s="10">
        <v>28.32028</v>
      </c>
      <c r="H4584" s="8">
        <v>0.9301570113697889</v>
      </c>
      <c r="I4584" s="8">
        <v>1.813752030319437E-2</v>
      </c>
      <c r="J4584" s="11">
        <v>7.0400000000000003E-3</v>
      </c>
      <c r="K4584" s="11">
        <v>0.25695000000000001</v>
      </c>
      <c r="L4584" s="11">
        <v>0.46977999999999998</v>
      </c>
    </row>
    <row r="4585" spans="2:12" x14ac:dyDescent="0.3">
      <c r="B4585" s="9" t="s">
        <v>5820</v>
      </c>
      <c r="C4585" s="9" t="s">
        <v>5821</v>
      </c>
      <c r="D4585" s="9" t="s">
        <v>5831</v>
      </c>
      <c r="E4585" s="6" t="s">
        <v>5832</v>
      </c>
      <c r="F4585" s="9" t="s">
        <v>659</v>
      </c>
      <c r="G4585" s="10">
        <v>58.200449999999996</v>
      </c>
      <c r="H4585" s="8">
        <v>0.98922651933701655</v>
      </c>
      <c r="I4585" s="8">
        <v>0</v>
      </c>
      <c r="J4585" s="11">
        <v>6.1199999999999996E-3</v>
      </c>
      <c r="K4585" s="11">
        <v>0.12361999999999999</v>
      </c>
      <c r="L4585" s="11">
        <v>0.59526999999999997</v>
      </c>
    </row>
    <row r="4586" spans="2:12" x14ac:dyDescent="0.3">
      <c r="B4586" s="9" t="s">
        <v>5820</v>
      </c>
      <c r="C4586" s="9" t="s">
        <v>5821</v>
      </c>
      <c r="D4586" s="9" t="s">
        <v>5840</v>
      </c>
      <c r="E4586" s="6" t="s">
        <v>19899</v>
      </c>
      <c r="F4586" s="9" t="s">
        <v>659</v>
      </c>
      <c r="G4586" s="10">
        <v>30.18393</v>
      </c>
      <c r="H4586" s="8">
        <v>0.92294372294372296</v>
      </c>
      <c r="I4586" s="8">
        <v>1.7316017316017316E-2</v>
      </c>
      <c r="J4586" s="11">
        <v>4.6179999999999999E-2</v>
      </c>
      <c r="K4586" s="11">
        <v>0.26580999999999999</v>
      </c>
      <c r="L4586" s="11">
        <v>0.53124000000000005</v>
      </c>
    </row>
    <row r="4587" spans="2:12" x14ac:dyDescent="0.3">
      <c r="B4587" s="9" t="s">
        <v>5820</v>
      </c>
      <c r="C4587" s="9" t="s">
        <v>5821</v>
      </c>
      <c r="D4587" s="9" t="s">
        <v>5822</v>
      </c>
      <c r="E4587" s="6" t="s">
        <v>5823</v>
      </c>
      <c r="F4587" s="9" t="s">
        <v>659</v>
      </c>
      <c r="G4587" s="10">
        <v>63.284520000000001</v>
      </c>
      <c r="H4587" s="8">
        <v>0.98995935931149892</v>
      </c>
      <c r="I4587" s="8">
        <v>1.0518766435572556E-2</v>
      </c>
      <c r="J4587" s="11">
        <v>7.1799999999999998E-3</v>
      </c>
      <c r="K4587" s="11">
        <v>0.22697999999999999</v>
      </c>
      <c r="L4587" s="11">
        <v>0.57021999999999995</v>
      </c>
    </row>
    <row r="4588" spans="2:12" x14ac:dyDescent="0.3">
      <c r="B4588" s="9" t="s">
        <v>5820</v>
      </c>
      <c r="C4588" s="9" t="s">
        <v>5821</v>
      </c>
      <c r="D4588" s="9" t="s">
        <v>5836</v>
      </c>
      <c r="E4588" s="6" t="s">
        <v>5837</v>
      </c>
      <c r="F4588" s="9" t="s">
        <v>659</v>
      </c>
      <c r="G4588" s="10">
        <v>33.811059999999998</v>
      </c>
      <c r="H4588" s="8">
        <v>0.97306791569086648</v>
      </c>
      <c r="I4588" s="8">
        <v>2.5526932084309135E-2</v>
      </c>
      <c r="J4588" s="11">
        <v>3.3520000000000001E-2</v>
      </c>
      <c r="K4588" s="11">
        <v>0.30360999999999999</v>
      </c>
      <c r="L4588" s="11">
        <v>0.62968000000000002</v>
      </c>
    </row>
    <row r="4589" spans="2:12" x14ac:dyDescent="0.3">
      <c r="B4589" s="9" t="s">
        <v>5820</v>
      </c>
      <c r="C4589" s="9" t="s">
        <v>5821</v>
      </c>
      <c r="D4589" s="9" t="s">
        <v>5833</v>
      </c>
      <c r="E4589" s="6" t="s">
        <v>5834</v>
      </c>
      <c r="F4589" s="9" t="s">
        <v>659</v>
      </c>
      <c r="G4589" s="10">
        <v>35.666620000000002</v>
      </c>
      <c r="H4589" s="8">
        <v>0.99902629016553068</v>
      </c>
      <c r="I4589" s="8">
        <v>0</v>
      </c>
      <c r="J4589" s="11">
        <v>2.4140000000000002E-2</v>
      </c>
      <c r="K4589" s="11">
        <v>0.35793999999999998</v>
      </c>
      <c r="L4589" s="11">
        <v>0.57149000000000005</v>
      </c>
    </row>
    <row r="4590" spans="2:12" x14ac:dyDescent="0.3">
      <c r="B4590" s="9" t="s">
        <v>5820</v>
      </c>
      <c r="C4590" s="9" t="s">
        <v>5821</v>
      </c>
      <c r="D4590" s="9" t="s">
        <v>5826</v>
      </c>
      <c r="E4590" s="6" t="s">
        <v>5827</v>
      </c>
      <c r="F4590" s="9" t="s">
        <v>659</v>
      </c>
      <c r="G4590" s="10">
        <v>67.056700000000006</v>
      </c>
      <c r="H4590" s="8">
        <v>0.99977396021699816</v>
      </c>
      <c r="I4590" s="8">
        <v>0</v>
      </c>
      <c r="J4590" s="11">
        <v>2.81E-3</v>
      </c>
      <c r="K4590" s="11">
        <v>8.2790000000000002E-2</v>
      </c>
      <c r="L4590" s="11">
        <v>0.63510999999999995</v>
      </c>
    </row>
    <row r="4591" spans="2:12" x14ac:dyDescent="0.3">
      <c r="B4591" s="9" t="s">
        <v>5848</v>
      </c>
      <c r="C4591" s="9" t="s">
        <v>5849</v>
      </c>
      <c r="D4591" s="9" t="s">
        <v>5860</v>
      </c>
      <c r="E4591" s="6" t="s">
        <v>5861</v>
      </c>
      <c r="F4591" s="9" t="s">
        <v>5</v>
      </c>
      <c r="G4591" s="10">
        <v>72.845500000000001</v>
      </c>
      <c r="H4591" s="8">
        <v>0.99642973060694584</v>
      </c>
      <c r="I4591" s="8">
        <v>1.5579357351509251E-2</v>
      </c>
      <c r="J4591" s="11">
        <v>3.2299999999999998E-3</v>
      </c>
      <c r="K4591" s="11">
        <v>0.17546</v>
      </c>
      <c r="L4591" s="11">
        <v>0.75673000000000001</v>
      </c>
    </row>
    <row r="4592" spans="2:12" x14ac:dyDescent="0.3">
      <c r="B4592" s="9" t="s">
        <v>5848</v>
      </c>
      <c r="C4592" s="9" t="s">
        <v>5849</v>
      </c>
      <c r="D4592" s="9" t="s">
        <v>1802</v>
      </c>
      <c r="E4592" s="6" t="s">
        <v>1803</v>
      </c>
      <c r="F4592" s="9" t="s">
        <v>5</v>
      </c>
      <c r="G4592" s="10">
        <v>42.453539999999997</v>
      </c>
      <c r="H4592" s="8">
        <v>0.97265238879736404</v>
      </c>
      <c r="I4592" s="8">
        <v>4.6128500823723233E-3</v>
      </c>
      <c r="J4592" s="11">
        <v>3.5599999999999998E-3</v>
      </c>
      <c r="K4592" s="11">
        <v>8.3809999999999996E-2</v>
      </c>
      <c r="L4592" s="11">
        <v>0.46700000000000003</v>
      </c>
    </row>
    <row r="4593" spans="2:12" x14ac:dyDescent="0.3">
      <c r="B4593" s="9" t="s">
        <v>5848</v>
      </c>
      <c r="C4593" s="9" t="s">
        <v>5849</v>
      </c>
      <c r="D4593" s="9" t="s">
        <v>5869</v>
      </c>
      <c r="E4593" s="6" t="s">
        <v>19900</v>
      </c>
      <c r="F4593" s="9" t="s">
        <v>5</v>
      </c>
      <c r="G4593" s="10">
        <v>43.29842</v>
      </c>
      <c r="H4593" s="8">
        <v>0.99041916167664668</v>
      </c>
      <c r="I4593" s="8">
        <v>0</v>
      </c>
      <c r="J4593" s="11">
        <v>3.4399999999999999E-3</v>
      </c>
      <c r="K4593" s="11">
        <v>5.8529999999999999E-2</v>
      </c>
      <c r="L4593" s="11">
        <v>0.50080000000000002</v>
      </c>
    </row>
    <row r="4594" spans="2:12" x14ac:dyDescent="0.3">
      <c r="B4594" s="9" t="s">
        <v>5848</v>
      </c>
      <c r="C4594" s="9" t="s">
        <v>5849</v>
      </c>
      <c r="D4594" s="9" t="s">
        <v>5870</v>
      </c>
      <c r="E4594" s="6" t="s">
        <v>19901</v>
      </c>
      <c r="F4594" s="9" t="s">
        <v>5</v>
      </c>
      <c r="G4594" s="10">
        <v>44.67492</v>
      </c>
      <c r="H4594" s="8">
        <v>0.95391574780887756</v>
      </c>
      <c r="I4594" s="8">
        <v>1.5549901046084252E-2</v>
      </c>
      <c r="J4594" s="11">
        <v>5.8999999999999999E-3</v>
      </c>
      <c r="K4594" s="11">
        <v>0.22388</v>
      </c>
      <c r="L4594" s="11">
        <v>0.54298000000000002</v>
      </c>
    </row>
    <row r="4595" spans="2:12" x14ac:dyDescent="0.3">
      <c r="B4595" s="9" t="s">
        <v>5848</v>
      </c>
      <c r="C4595" s="9" t="s">
        <v>5849</v>
      </c>
      <c r="D4595" s="9" t="s">
        <v>5864</v>
      </c>
      <c r="E4595" s="6" t="s">
        <v>5865</v>
      </c>
      <c r="F4595" s="9" t="s">
        <v>5</v>
      </c>
      <c r="G4595" s="10">
        <v>63.669289999999997</v>
      </c>
      <c r="H4595" s="8">
        <v>0.96641886695719048</v>
      </c>
      <c r="I4595" s="8">
        <v>2.563445270443476E-4</v>
      </c>
      <c r="J4595" s="11">
        <v>1.89E-3</v>
      </c>
      <c r="K4595" s="11">
        <v>4.4450000000000003E-2</v>
      </c>
      <c r="L4595" s="11">
        <v>0.63900999999999997</v>
      </c>
    </row>
    <row r="4596" spans="2:12" x14ac:dyDescent="0.3">
      <c r="B4596" s="9" t="s">
        <v>5848</v>
      </c>
      <c r="C4596" s="9" t="s">
        <v>5849</v>
      </c>
      <c r="D4596" s="9" t="s">
        <v>5862</v>
      </c>
      <c r="E4596" s="6" t="s">
        <v>5863</v>
      </c>
      <c r="F4596" s="9" t="s">
        <v>5</v>
      </c>
      <c r="G4596" s="10">
        <v>64.45908</v>
      </c>
      <c r="H4596" s="8">
        <v>0.99298669891172919</v>
      </c>
      <c r="I4596" s="8">
        <v>2.418379685610641E-4</v>
      </c>
      <c r="J4596" s="11">
        <v>5.3899999999999998E-3</v>
      </c>
      <c r="K4596" s="11">
        <v>8.5760000000000003E-2</v>
      </c>
      <c r="L4596" s="11">
        <v>0.67850999999999995</v>
      </c>
    </row>
    <row r="4597" spans="2:12" x14ac:dyDescent="0.3">
      <c r="B4597" s="9" t="s">
        <v>5848</v>
      </c>
      <c r="C4597" s="9" t="s">
        <v>5849</v>
      </c>
      <c r="D4597" s="9" t="s">
        <v>5852</v>
      </c>
      <c r="E4597" s="6" t="s">
        <v>5853</v>
      </c>
      <c r="F4597" s="9" t="s">
        <v>5</v>
      </c>
      <c r="G4597" s="10">
        <v>79.431089999999998</v>
      </c>
      <c r="H4597" s="8">
        <v>0.99722991689750695</v>
      </c>
      <c r="I4597" s="8">
        <v>1.8467220683287165E-3</v>
      </c>
      <c r="J4597" s="11">
        <v>2.581E-2</v>
      </c>
      <c r="K4597" s="11">
        <v>0.11484999999999999</v>
      </c>
      <c r="L4597" s="11">
        <v>0.80845</v>
      </c>
    </row>
    <row r="4598" spans="2:12" x14ac:dyDescent="0.3">
      <c r="B4598" s="9" t="s">
        <v>5848</v>
      </c>
      <c r="C4598" s="9" t="s">
        <v>5849</v>
      </c>
      <c r="D4598" s="9" t="s">
        <v>5858</v>
      </c>
      <c r="E4598" s="6" t="s">
        <v>5859</v>
      </c>
      <c r="F4598" s="9" t="s">
        <v>5</v>
      </c>
      <c r="G4598" s="10">
        <v>76.130949999999999</v>
      </c>
      <c r="H4598" s="8">
        <v>1</v>
      </c>
      <c r="I4598" s="8">
        <v>0</v>
      </c>
      <c r="J4598" s="11">
        <v>9.7099999999999999E-3</v>
      </c>
      <c r="K4598" s="11">
        <v>6.7979999999999999E-2</v>
      </c>
      <c r="L4598" s="11">
        <v>0.72399999999999998</v>
      </c>
    </row>
    <row r="4599" spans="2:12" x14ac:dyDescent="0.3">
      <c r="B4599" s="9" t="s">
        <v>5848</v>
      </c>
      <c r="C4599" s="9" t="s">
        <v>5849</v>
      </c>
      <c r="D4599" s="9" t="s">
        <v>5850</v>
      </c>
      <c r="E4599" s="6" t="s">
        <v>5851</v>
      </c>
      <c r="F4599" s="9" t="s">
        <v>5</v>
      </c>
      <c r="G4599" s="10">
        <v>78.222380000000001</v>
      </c>
      <c r="H4599" s="8">
        <v>1</v>
      </c>
      <c r="I4599" s="8">
        <v>0</v>
      </c>
      <c r="J4599" s="11">
        <v>8.8199999999999997E-3</v>
      </c>
      <c r="K4599" s="11">
        <v>0.19317999999999999</v>
      </c>
      <c r="L4599" s="11">
        <v>0.7409</v>
      </c>
    </row>
    <row r="4600" spans="2:12" x14ac:dyDescent="0.3">
      <c r="B4600" s="9" t="s">
        <v>5848</v>
      </c>
      <c r="C4600" s="9" t="s">
        <v>5849</v>
      </c>
      <c r="D4600" s="9" t="s">
        <v>5866</v>
      </c>
      <c r="E4600" s="6" t="s">
        <v>5867</v>
      </c>
      <c r="F4600" s="9" t="s">
        <v>5</v>
      </c>
      <c r="G4600" s="10">
        <v>70.436139999999995</v>
      </c>
      <c r="H4600" s="8">
        <v>0.99608355091383816</v>
      </c>
      <c r="I4600" s="8">
        <v>1.8276762402088772E-3</v>
      </c>
      <c r="J4600" s="11">
        <v>1.74E-3</v>
      </c>
      <c r="K4600" s="11">
        <v>4.8189999999999997E-2</v>
      </c>
      <c r="L4600" s="11">
        <v>0.68591999999999997</v>
      </c>
    </row>
    <row r="4601" spans="2:12" x14ac:dyDescent="0.3">
      <c r="B4601" s="9" t="s">
        <v>5848</v>
      </c>
      <c r="C4601" s="9" t="s">
        <v>5849</v>
      </c>
      <c r="D4601" s="9" t="s">
        <v>5856</v>
      </c>
      <c r="E4601" s="6" t="s">
        <v>5857</v>
      </c>
      <c r="F4601" s="9" t="s">
        <v>5</v>
      </c>
      <c r="G4601" s="10">
        <v>71.563190000000006</v>
      </c>
      <c r="H4601" s="8">
        <v>0.98900772430184192</v>
      </c>
      <c r="I4601" s="8">
        <v>0</v>
      </c>
      <c r="J4601" s="11">
        <v>4.3E-3</v>
      </c>
      <c r="K4601" s="11">
        <v>0.1024</v>
      </c>
      <c r="L4601" s="11">
        <v>0.68815000000000004</v>
      </c>
    </row>
    <row r="4602" spans="2:12" x14ac:dyDescent="0.3">
      <c r="B4602" s="9" t="s">
        <v>5848</v>
      </c>
      <c r="C4602" s="9" t="s">
        <v>5849</v>
      </c>
      <c r="D4602" s="9" t="s">
        <v>5854</v>
      </c>
      <c r="E4602" s="6" t="s">
        <v>5855</v>
      </c>
      <c r="F4602" s="9" t="s">
        <v>5</v>
      </c>
      <c r="G4602" s="10">
        <v>76.426230000000004</v>
      </c>
      <c r="H4602" s="8">
        <v>0.99933665008291872</v>
      </c>
      <c r="I4602" s="8">
        <v>9.9502487562189048E-4</v>
      </c>
      <c r="J4602" s="11">
        <v>8.2100000000000003E-3</v>
      </c>
      <c r="K4602" s="11">
        <v>0.17024</v>
      </c>
      <c r="L4602" s="11">
        <v>0.74839</v>
      </c>
    </row>
    <row r="4603" spans="2:12" x14ac:dyDescent="0.3">
      <c r="B4603" s="9" t="s">
        <v>5848</v>
      </c>
      <c r="C4603" s="9" t="s">
        <v>5849</v>
      </c>
      <c r="D4603" s="9" t="s">
        <v>5868</v>
      </c>
      <c r="E4603" s="6" t="s">
        <v>18651</v>
      </c>
      <c r="F4603" s="9" t="s">
        <v>5</v>
      </c>
      <c r="G4603" s="10">
        <v>68.823629999999994</v>
      </c>
      <c r="H4603" s="8">
        <v>0.98884089272858167</v>
      </c>
      <c r="I4603" s="8">
        <v>1.3678905687544997E-2</v>
      </c>
      <c r="J4603" s="11">
        <v>6.3600000000000002E-3</v>
      </c>
      <c r="K4603" s="11">
        <v>0.18376999999999999</v>
      </c>
      <c r="L4603" s="11">
        <v>0.71518999999999999</v>
      </c>
    </row>
    <row r="4604" spans="2:12" x14ac:dyDescent="0.3">
      <c r="B4604" s="9" t="s">
        <v>5848</v>
      </c>
      <c r="C4604" s="9" t="s">
        <v>5849</v>
      </c>
      <c r="D4604" s="9" t="s">
        <v>1791</v>
      </c>
      <c r="E4604" s="6" t="s">
        <v>1792</v>
      </c>
      <c r="F4604" s="9" t="s">
        <v>5</v>
      </c>
      <c r="G4604" s="10">
        <v>74.82226</v>
      </c>
      <c r="H4604" s="8">
        <v>1</v>
      </c>
      <c r="I4604" s="8">
        <v>0</v>
      </c>
      <c r="J4604" s="11">
        <v>3.0300000000000001E-3</v>
      </c>
      <c r="K4604" s="11">
        <v>6.1780000000000002E-2</v>
      </c>
      <c r="L4604" s="11">
        <v>0.74197000000000002</v>
      </c>
    </row>
    <row r="4605" spans="2:12" x14ac:dyDescent="0.3">
      <c r="B4605" s="9" t="s">
        <v>5871</v>
      </c>
      <c r="C4605" s="9" t="s">
        <v>5872</v>
      </c>
      <c r="D4605" s="9" t="s">
        <v>5892</v>
      </c>
      <c r="E4605" s="6" t="s">
        <v>5893</v>
      </c>
      <c r="F4605" s="9" t="s">
        <v>302</v>
      </c>
      <c r="G4605" s="10">
        <v>71.058499999999995</v>
      </c>
      <c r="H4605" s="8">
        <v>0.97966728280961179</v>
      </c>
      <c r="I4605" s="8">
        <v>9.9815157116451021E-3</v>
      </c>
      <c r="J4605" s="11">
        <v>3.5799999999999998E-2</v>
      </c>
      <c r="K4605" s="11">
        <v>0.2487</v>
      </c>
      <c r="L4605" s="11">
        <v>0.71503000000000005</v>
      </c>
    </row>
    <row r="4606" spans="2:12" x14ac:dyDescent="0.3">
      <c r="B4606" s="9" t="s">
        <v>5871</v>
      </c>
      <c r="C4606" s="9" t="s">
        <v>5872</v>
      </c>
      <c r="D4606" s="9" t="s">
        <v>5890</v>
      </c>
      <c r="E4606" s="6" t="s">
        <v>5891</v>
      </c>
      <c r="F4606" s="9" t="s">
        <v>302</v>
      </c>
      <c r="G4606" s="10">
        <v>63.663930000000001</v>
      </c>
      <c r="H4606" s="8">
        <v>0.99800149887584311</v>
      </c>
      <c r="I4606" s="8">
        <v>2.2483137646764927E-3</v>
      </c>
      <c r="J4606" s="11">
        <v>8.8199999999999997E-3</v>
      </c>
      <c r="K4606" s="11">
        <v>0.22364999999999999</v>
      </c>
      <c r="L4606" s="11">
        <v>0.64168000000000003</v>
      </c>
    </row>
    <row r="4607" spans="2:12" x14ac:dyDescent="0.3">
      <c r="B4607" s="9" t="s">
        <v>5871</v>
      </c>
      <c r="C4607" s="9" t="s">
        <v>5872</v>
      </c>
      <c r="D4607" s="9" t="s">
        <v>5879</v>
      </c>
      <c r="E4607" s="6" t="s">
        <v>5880</v>
      </c>
      <c r="F4607" s="9" t="s">
        <v>302</v>
      </c>
      <c r="G4607" s="10">
        <v>47.017670000000003</v>
      </c>
      <c r="H4607" s="8">
        <v>1</v>
      </c>
      <c r="I4607" s="8">
        <v>0</v>
      </c>
      <c r="J4607" s="11">
        <v>9.8899999999999995E-3</v>
      </c>
      <c r="K4607" s="11">
        <v>0.28597</v>
      </c>
      <c r="L4607" s="11">
        <v>0.56610000000000005</v>
      </c>
    </row>
    <row r="4608" spans="2:12" x14ac:dyDescent="0.3">
      <c r="B4608" s="9" t="s">
        <v>5871</v>
      </c>
      <c r="C4608" s="9" t="s">
        <v>5872</v>
      </c>
      <c r="D4608" s="9" t="s">
        <v>5873</v>
      </c>
      <c r="E4608" s="6" t="s">
        <v>5874</v>
      </c>
      <c r="F4608" s="9" t="s">
        <v>302</v>
      </c>
      <c r="G4608" s="10">
        <v>80.324740000000006</v>
      </c>
      <c r="H4608" s="8">
        <v>0.99551934826883914</v>
      </c>
      <c r="I4608" s="8">
        <v>5.7026476578411409E-3</v>
      </c>
      <c r="J4608" s="11">
        <v>4.4330000000000001E-2</v>
      </c>
      <c r="K4608" s="11">
        <v>0.14369000000000001</v>
      </c>
      <c r="L4608" s="11">
        <v>0.81296000000000002</v>
      </c>
    </row>
    <row r="4609" spans="2:12" x14ac:dyDescent="0.3">
      <c r="B4609" s="9" t="s">
        <v>5871</v>
      </c>
      <c r="C4609" s="9" t="s">
        <v>5872</v>
      </c>
      <c r="D4609" s="9" t="s">
        <v>2988</v>
      </c>
      <c r="E4609" s="6" t="s">
        <v>2989</v>
      </c>
      <c r="F4609" s="9" t="s">
        <v>302</v>
      </c>
      <c r="G4609" s="10">
        <v>47.145760000000003</v>
      </c>
      <c r="H4609" s="8">
        <v>0.98747884940778341</v>
      </c>
      <c r="I4609" s="8">
        <v>0</v>
      </c>
      <c r="J4609" s="11">
        <v>3.4320000000000003E-2</v>
      </c>
      <c r="K4609" s="11">
        <v>0.32966000000000001</v>
      </c>
      <c r="L4609" s="11">
        <v>0.58601999999999999</v>
      </c>
    </row>
    <row r="4610" spans="2:12" x14ac:dyDescent="0.3">
      <c r="B4610" s="9" t="s">
        <v>5871</v>
      </c>
      <c r="C4610" s="9" t="s">
        <v>5872</v>
      </c>
      <c r="D4610" s="9" t="s">
        <v>5887</v>
      </c>
      <c r="E4610" s="6" t="s">
        <v>18652</v>
      </c>
      <c r="F4610" s="9" t="s">
        <v>302</v>
      </c>
      <c r="G4610" s="10">
        <v>73.988720000000001</v>
      </c>
      <c r="H4610" s="8">
        <v>1</v>
      </c>
      <c r="I4610" s="8">
        <v>0</v>
      </c>
      <c r="J4610" s="11">
        <v>2.512E-2</v>
      </c>
      <c r="K4610" s="11">
        <v>0.20474000000000001</v>
      </c>
      <c r="L4610" s="11">
        <v>0.76397999999999999</v>
      </c>
    </row>
    <row r="4611" spans="2:12" x14ac:dyDescent="0.3">
      <c r="B4611" s="9" t="s">
        <v>5871</v>
      </c>
      <c r="C4611" s="9" t="s">
        <v>5872</v>
      </c>
      <c r="D4611" s="9" t="s">
        <v>5875</v>
      </c>
      <c r="E4611" s="6" t="s">
        <v>5876</v>
      </c>
      <c r="F4611" s="9" t="s">
        <v>302</v>
      </c>
      <c r="G4611" s="10">
        <v>69.315420000000003</v>
      </c>
      <c r="H4611" s="8">
        <v>1</v>
      </c>
      <c r="I4611" s="8">
        <v>2.1505376344086021E-3</v>
      </c>
      <c r="J4611" s="11">
        <v>3.5709999999999999E-2</v>
      </c>
      <c r="K4611" s="11">
        <v>0.21260999999999999</v>
      </c>
      <c r="L4611" s="11">
        <v>0.76387000000000005</v>
      </c>
    </row>
    <row r="4612" spans="2:12" x14ac:dyDescent="0.3">
      <c r="B4612" s="9" t="s">
        <v>5871</v>
      </c>
      <c r="C4612" s="9" t="s">
        <v>5872</v>
      </c>
      <c r="D4612" s="9" t="s">
        <v>5883</v>
      </c>
      <c r="E4612" s="6" t="s">
        <v>5884</v>
      </c>
      <c r="F4612" s="9" t="s">
        <v>302</v>
      </c>
      <c r="G4612" s="10">
        <v>61.38373</v>
      </c>
      <c r="H4612" s="8">
        <v>0.99571603427172584</v>
      </c>
      <c r="I4612" s="8">
        <v>1.3157894736842105E-2</v>
      </c>
      <c r="J4612" s="11">
        <v>1.2109999999999999E-2</v>
      </c>
      <c r="K4612" s="11">
        <v>0.24667</v>
      </c>
      <c r="L4612" s="11">
        <v>0.61929999999999996</v>
      </c>
    </row>
    <row r="4613" spans="2:12" x14ac:dyDescent="0.3">
      <c r="B4613" s="9" t="s">
        <v>5871</v>
      </c>
      <c r="C4613" s="9" t="s">
        <v>5872</v>
      </c>
      <c r="D4613" s="9" t="s">
        <v>5877</v>
      </c>
      <c r="E4613" s="6" t="s">
        <v>5878</v>
      </c>
      <c r="F4613" s="9" t="s">
        <v>302</v>
      </c>
      <c r="G4613" s="10">
        <v>53.025919999999999</v>
      </c>
      <c r="H4613" s="8">
        <v>0.95238095238095233</v>
      </c>
      <c r="I4613" s="8">
        <v>0</v>
      </c>
      <c r="J4613" s="11">
        <v>8.8299999999999993E-3</v>
      </c>
      <c r="K4613" s="11">
        <v>0.21468999999999999</v>
      </c>
      <c r="L4613" s="11">
        <v>0.54379</v>
      </c>
    </row>
    <row r="4614" spans="2:12" x14ac:dyDescent="0.3">
      <c r="B4614" s="9" t="s">
        <v>5871</v>
      </c>
      <c r="C4614" s="9" t="s">
        <v>5872</v>
      </c>
      <c r="D4614" s="9" t="s">
        <v>3554</v>
      </c>
      <c r="E4614" s="6" t="s">
        <v>3555</v>
      </c>
      <c r="F4614" s="9" t="s">
        <v>302</v>
      </c>
      <c r="G4614" s="10">
        <v>42.325629999999997</v>
      </c>
      <c r="H4614" s="8">
        <v>0.83309557774607701</v>
      </c>
      <c r="I4614" s="8">
        <v>4.4579172610556349E-2</v>
      </c>
      <c r="J4614" s="11">
        <v>2.0330000000000001E-2</v>
      </c>
      <c r="K4614" s="11">
        <v>0.24437</v>
      </c>
      <c r="L4614" s="11">
        <v>0.37913999999999998</v>
      </c>
    </row>
    <row r="4615" spans="2:12" x14ac:dyDescent="0.3">
      <c r="B4615" s="9" t="s">
        <v>5871</v>
      </c>
      <c r="C4615" s="9" t="s">
        <v>5872</v>
      </c>
      <c r="D4615" s="9" t="s">
        <v>5881</v>
      </c>
      <c r="E4615" s="6" t="s">
        <v>5882</v>
      </c>
      <c r="F4615" s="9" t="s">
        <v>302</v>
      </c>
      <c r="G4615" s="10">
        <v>68.804360000000003</v>
      </c>
      <c r="H4615" s="8">
        <v>0.96734397677793904</v>
      </c>
      <c r="I4615" s="8">
        <v>6.8940493468795357E-3</v>
      </c>
      <c r="J4615" s="11">
        <v>5.7799999999999997E-2</v>
      </c>
      <c r="K4615" s="11">
        <v>0.18052000000000001</v>
      </c>
      <c r="L4615" s="11">
        <v>0.76390000000000002</v>
      </c>
    </row>
    <row r="4616" spans="2:12" x14ac:dyDescent="0.3">
      <c r="B4616" s="9" t="s">
        <v>5871</v>
      </c>
      <c r="C4616" s="9" t="s">
        <v>5872</v>
      </c>
      <c r="D4616" s="9" t="s">
        <v>3552</v>
      </c>
      <c r="E4616" s="6" t="s">
        <v>3553</v>
      </c>
      <c r="F4616" s="9" t="s">
        <v>302</v>
      </c>
      <c r="G4616" s="10">
        <v>52.12576</v>
      </c>
      <c r="H4616" s="8">
        <v>0.94975911906400545</v>
      </c>
      <c r="I4616" s="8">
        <v>2.4432209222298693E-2</v>
      </c>
      <c r="J4616" s="11">
        <v>3.2039999999999999E-2</v>
      </c>
      <c r="K4616" s="11">
        <v>0.30114999999999997</v>
      </c>
      <c r="L4616" s="11">
        <v>0.50748000000000004</v>
      </c>
    </row>
    <row r="4617" spans="2:12" x14ac:dyDescent="0.3">
      <c r="B4617" s="9" t="s">
        <v>5871</v>
      </c>
      <c r="C4617" s="9" t="s">
        <v>5872</v>
      </c>
      <c r="D4617" s="9" t="s">
        <v>3001</v>
      </c>
      <c r="E4617" s="6" t="s">
        <v>3002</v>
      </c>
      <c r="F4617" s="9" t="s">
        <v>302</v>
      </c>
      <c r="G4617" s="10">
        <v>62.43721</v>
      </c>
      <c r="H4617" s="8">
        <v>0.99387166546503247</v>
      </c>
      <c r="I4617" s="8">
        <v>1.4419610670511895E-2</v>
      </c>
      <c r="J4617" s="11">
        <v>1.091E-2</v>
      </c>
      <c r="K4617" s="11">
        <v>0.31080999999999998</v>
      </c>
      <c r="L4617" s="11">
        <v>0.65903999999999996</v>
      </c>
    </row>
    <row r="4618" spans="2:12" x14ac:dyDescent="0.3">
      <c r="B4618" s="9" t="s">
        <v>5871</v>
      </c>
      <c r="C4618" s="9" t="s">
        <v>5872</v>
      </c>
      <c r="D4618" s="9" t="s">
        <v>5888</v>
      </c>
      <c r="E4618" s="6" t="s">
        <v>5889</v>
      </c>
      <c r="F4618" s="9" t="s">
        <v>302</v>
      </c>
      <c r="G4618" s="10">
        <v>74.823170000000005</v>
      </c>
      <c r="H4618" s="8">
        <v>1</v>
      </c>
      <c r="I4618" s="8">
        <v>0</v>
      </c>
      <c r="J4618" s="11">
        <v>1.472E-2</v>
      </c>
      <c r="K4618" s="11">
        <v>0.21462000000000001</v>
      </c>
      <c r="L4618" s="11">
        <v>0.73884000000000005</v>
      </c>
    </row>
    <row r="4619" spans="2:12" x14ac:dyDescent="0.3">
      <c r="B4619" s="9" t="s">
        <v>5871</v>
      </c>
      <c r="C4619" s="9" t="s">
        <v>5872</v>
      </c>
      <c r="D4619" s="9" t="s">
        <v>3009</v>
      </c>
      <c r="E4619" s="6" t="s">
        <v>3010</v>
      </c>
      <c r="F4619" s="9" t="s">
        <v>302</v>
      </c>
      <c r="G4619" s="10">
        <v>66.557910000000007</v>
      </c>
      <c r="H4619" s="8">
        <v>0.98629283489096575</v>
      </c>
      <c r="I4619" s="8">
        <v>9.9688473520249225E-3</v>
      </c>
      <c r="J4619" s="11">
        <v>2.589E-2</v>
      </c>
      <c r="K4619" s="11">
        <v>0.28183999999999998</v>
      </c>
      <c r="L4619" s="11">
        <v>0.65803999999999996</v>
      </c>
    </row>
    <row r="4620" spans="2:12" x14ac:dyDescent="0.3">
      <c r="B4620" s="9" t="s">
        <v>5871</v>
      </c>
      <c r="C4620" s="9" t="s">
        <v>5872</v>
      </c>
      <c r="D4620" s="9" t="s">
        <v>2992</v>
      </c>
      <c r="E4620" s="6" t="s">
        <v>2993</v>
      </c>
      <c r="F4620" s="9" t="s">
        <v>302</v>
      </c>
      <c r="G4620" s="10">
        <v>59.26558</v>
      </c>
      <c r="H4620" s="8">
        <v>0.99453551912568305</v>
      </c>
      <c r="I4620" s="8">
        <v>3.8572806171648989E-3</v>
      </c>
      <c r="J4620" s="11">
        <v>2.4E-2</v>
      </c>
      <c r="K4620" s="11">
        <v>0.30409999999999998</v>
      </c>
      <c r="L4620" s="11">
        <v>0.64998</v>
      </c>
    </row>
    <row r="4621" spans="2:12" x14ac:dyDescent="0.3">
      <c r="B4621" s="9" t="s">
        <v>5871</v>
      </c>
      <c r="C4621" s="9" t="s">
        <v>5872</v>
      </c>
      <c r="D4621" s="9" t="s">
        <v>2997</v>
      </c>
      <c r="E4621" s="6" t="s">
        <v>2998</v>
      </c>
      <c r="F4621" s="9" t="s">
        <v>302</v>
      </c>
      <c r="G4621" s="10">
        <v>66.036580000000001</v>
      </c>
      <c r="H4621" s="8">
        <v>0.99869706840390882</v>
      </c>
      <c r="I4621" s="8">
        <v>3.2573289902280132E-4</v>
      </c>
      <c r="J4621" s="11">
        <v>7.9500000000000005E-3</v>
      </c>
      <c r="K4621" s="11">
        <v>0.20299</v>
      </c>
      <c r="L4621" s="11">
        <v>0.67586999999999997</v>
      </c>
    </row>
    <row r="4622" spans="2:12" x14ac:dyDescent="0.3">
      <c r="B4622" s="9" t="s">
        <v>5871</v>
      </c>
      <c r="C4622" s="9" t="s">
        <v>5872</v>
      </c>
      <c r="D4622" s="9" t="s">
        <v>5894</v>
      </c>
      <c r="E4622" s="6" t="s">
        <v>5895</v>
      </c>
      <c r="F4622" s="9" t="s">
        <v>302</v>
      </c>
      <c r="G4622" s="10">
        <v>73.827129999999997</v>
      </c>
      <c r="H4622" s="8">
        <v>0.98744365743721829</v>
      </c>
      <c r="I4622" s="8">
        <v>1.2234385061171926E-2</v>
      </c>
      <c r="J4622" s="11">
        <v>2.6280000000000001E-2</v>
      </c>
      <c r="K4622" s="11">
        <v>0.21826000000000001</v>
      </c>
      <c r="L4622" s="11">
        <v>0.74431999999999998</v>
      </c>
    </row>
    <row r="4623" spans="2:12" x14ac:dyDescent="0.3">
      <c r="B4623" s="9" t="s">
        <v>5871</v>
      </c>
      <c r="C4623" s="9" t="s">
        <v>5872</v>
      </c>
      <c r="D4623" s="9" t="s">
        <v>5885</v>
      </c>
      <c r="E4623" s="6" t="s">
        <v>5886</v>
      </c>
      <c r="F4623" s="9" t="s">
        <v>302</v>
      </c>
      <c r="G4623" s="10">
        <v>70.817260000000005</v>
      </c>
      <c r="H4623" s="8">
        <v>0.99542575650950038</v>
      </c>
      <c r="I4623" s="8">
        <v>0</v>
      </c>
      <c r="J4623" s="11">
        <v>1.009E-2</v>
      </c>
      <c r="K4623" s="11">
        <v>0.20888000000000001</v>
      </c>
      <c r="L4623" s="11">
        <v>0.74168000000000001</v>
      </c>
    </row>
    <row r="4624" spans="2:12" x14ac:dyDescent="0.3">
      <c r="B4624" s="9" t="s">
        <v>5896</v>
      </c>
      <c r="C4624" s="9" t="s">
        <v>5897</v>
      </c>
      <c r="D4624" s="9" t="s">
        <v>5902</v>
      </c>
      <c r="E4624" s="6" t="s">
        <v>19902</v>
      </c>
      <c r="F4624" s="9" t="s">
        <v>375</v>
      </c>
      <c r="G4624" s="10">
        <v>52.08981</v>
      </c>
      <c r="H4624" s="8">
        <v>0.960952380952381</v>
      </c>
      <c r="I4624" s="8">
        <v>1.5714285714285715E-2</v>
      </c>
      <c r="J4624" s="11">
        <v>4.3630000000000002E-2</v>
      </c>
      <c r="K4624" s="11">
        <v>0.19975000000000001</v>
      </c>
      <c r="L4624" s="11">
        <v>0.70706999999999998</v>
      </c>
    </row>
    <row r="4625" spans="2:12" x14ac:dyDescent="0.3">
      <c r="B4625" s="9" t="s">
        <v>5896</v>
      </c>
      <c r="C4625" s="9" t="s">
        <v>5897</v>
      </c>
      <c r="D4625" s="9" t="s">
        <v>5915</v>
      </c>
      <c r="E4625" s="6" t="s">
        <v>5916</v>
      </c>
      <c r="F4625" s="9" t="s">
        <v>375</v>
      </c>
      <c r="G4625" s="10">
        <v>33.657200000000003</v>
      </c>
      <c r="H4625" s="8">
        <v>0.91537132987910186</v>
      </c>
      <c r="I4625" s="8">
        <v>8.6355785837651123E-3</v>
      </c>
      <c r="J4625" s="11">
        <v>2.528E-2</v>
      </c>
      <c r="K4625" s="11">
        <v>0.15695000000000001</v>
      </c>
      <c r="L4625" s="11">
        <v>0.54586000000000001</v>
      </c>
    </row>
    <row r="4626" spans="2:12" x14ac:dyDescent="0.3">
      <c r="B4626" s="9" t="s">
        <v>5896</v>
      </c>
      <c r="C4626" s="9" t="s">
        <v>5897</v>
      </c>
      <c r="D4626" s="9" t="s">
        <v>5909</v>
      </c>
      <c r="E4626" s="6" t="s">
        <v>5910</v>
      </c>
      <c r="F4626" s="9" t="s">
        <v>375</v>
      </c>
      <c r="G4626" s="10">
        <v>63.965919999999997</v>
      </c>
      <c r="H4626" s="8">
        <v>0.99348148148148152</v>
      </c>
      <c r="I4626" s="8">
        <v>3.5555555555555557E-3</v>
      </c>
      <c r="J4626" s="11">
        <v>1.515E-2</v>
      </c>
      <c r="K4626" s="11">
        <v>0.18894</v>
      </c>
      <c r="L4626" s="11">
        <v>0.71260999999999997</v>
      </c>
    </row>
    <row r="4627" spans="2:12" x14ac:dyDescent="0.3">
      <c r="B4627" s="9" t="s">
        <v>5896</v>
      </c>
      <c r="C4627" s="9" t="s">
        <v>5897</v>
      </c>
      <c r="D4627" s="9" t="s">
        <v>5913</v>
      </c>
      <c r="E4627" s="6" t="s">
        <v>5914</v>
      </c>
      <c r="F4627" s="9" t="s">
        <v>375</v>
      </c>
      <c r="G4627" s="10">
        <v>56.532440000000001</v>
      </c>
      <c r="H4627" s="8">
        <v>0.97105083200364717</v>
      </c>
      <c r="I4627" s="8">
        <v>6.8383861408707544E-3</v>
      </c>
      <c r="J4627" s="11">
        <v>3.381E-2</v>
      </c>
      <c r="K4627" s="11">
        <v>0.19758999999999999</v>
      </c>
      <c r="L4627" s="11">
        <v>0.71908000000000005</v>
      </c>
    </row>
    <row r="4628" spans="2:12" x14ac:dyDescent="0.3">
      <c r="B4628" s="9" t="s">
        <v>5896</v>
      </c>
      <c r="C4628" s="9" t="s">
        <v>5897</v>
      </c>
      <c r="D4628" s="9" t="s">
        <v>5905</v>
      </c>
      <c r="E4628" s="6" t="s">
        <v>5906</v>
      </c>
      <c r="F4628" s="9" t="s">
        <v>375</v>
      </c>
      <c r="G4628" s="10">
        <v>52.43439</v>
      </c>
      <c r="H4628" s="8">
        <v>0.98790322580645162</v>
      </c>
      <c r="I4628" s="8">
        <v>0</v>
      </c>
      <c r="J4628" s="11">
        <v>7.1399999999999996E-3</v>
      </c>
      <c r="K4628" s="11">
        <v>0.13170000000000001</v>
      </c>
      <c r="L4628" s="11">
        <v>0.58442000000000005</v>
      </c>
    </row>
    <row r="4629" spans="2:12" x14ac:dyDescent="0.3">
      <c r="B4629" s="9" t="s">
        <v>5896</v>
      </c>
      <c r="C4629" s="9" t="s">
        <v>5897</v>
      </c>
      <c r="D4629" s="9" t="s">
        <v>5900</v>
      </c>
      <c r="E4629" s="6" t="s">
        <v>5901</v>
      </c>
      <c r="F4629" s="9" t="s">
        <v>375</v>
      </c>
      <c r="G4629" s="10">
        <v>62.507199999999997</v>
      </c>
      <c r="H4629" s="8">
        <v>0.99960815047021945</v>
      </c>
      <c r="I4629" s="8">
        <v>0</v>
      </c>
      <c r="J4629" s="11">
        <v>1.503E-2</v>
      </c>
      <c r="K4629" s="11">
        <v>0.17768</v>
      </c>
      <c r="L4629" s="11">
        <v>0.74077000000000004</v>
      </c>
    </row>
    <row r="4630" spans="2:12" x14ac:dyDescent="0.3">
      <c r="B4630" s="9" t="s">
        <v>5896</v>
      </c>
      <c r="C4630" s="9" t="s">
        <v>5897</v>
      </c>
      <c r="D4630" s="9" t="s">
        <v>5898</v>
      </c>
      <c r="E4630" s="6" t="s">
        <v>5899</v>
      </c>
      <c r="F4630" s="9" t="s">
        <v>375</v>
      </c>
      <c r="G4630" s="10">
        <v>58.918640000000003</v>
      </c>
      <c r="H4630" s="8">
        <v>0.99942693409742123</v>
      </c>
      <c r="I4630" s="8">
        <v>3.151862464183381E-3</v>
      </c>
      <c r="J4630" s="11">
        <v>6.1700000000000001E-3</v>
      </c>
      <c r="K4630" s="11">
        <v>0.13977000000000001</v>
      </c>
      <c r="L4630" s="11">
        <v>0.66357999999999995</v>
      </c>
    </row>
    <row r="4631" spans="2:12" x14ac:dyDescent="0.3">
      <c r="B4631" s="9" t="s">
        <v>5896</v>
      </c>
      <c r="C4631" s="9" t="s">
        <v>5897</v>
      </c>
      <c r="D4631" s="9" t="s">
        <v>5911</v>
      </c>
      <c r="E4631" s="6" t="s">
        <v>5912</v>
      </c>
      <c r="F4631" s="9" t="s">
        <v>375</v>
      </c>
      <c r="G4631" s="10">
        <v>34.364159999999998</v>
      </c>
      <c r="H4631" s="8">
        <v>0.84525043177892922</v>
      </c>
      <c r="I4631" s="8">
        <v>6.286701208981002E-2</v>
      </c>
      <c r="J4631" s="11">
        <v>5.21E-2</v>
      </c>
      <c r="K4631" s="11">
        <v>0.23655000000000001</v>
      </c>
      <c r="L4631" s="11">
        <v>0.54034000000000004</v>
      </c>
    </row>
    <row r="4632" spans="2:12" x14ac:dyDescent="0.3">
      <c r="B4632" s="9" t="s">
        <v>5896</v>
      </c>
      <c r="C4632" s="9" t="s">
        <v>5897</v>
      </c>
      <c r="D4632" s="9" t="s">
        <v>5917</v>
      </c>
      <c r="E4632" s="6" t="s">
        <v>19903</v>
      </c>
      <c r="F4632" s="9" t="s">
        <v>375</v>
      </c>
      <c r="G4632" s="10">
        <v>39.616129999999998</v>
      </c>
      <c r="H4632" s="8">
        <v>0.92220527348006098</v>
      </c>
      <c r="I4632" s="8">
        <v>1.5689692743517107E-2</v>
      </c>
      <c r="J4632" s="11">
        <v>1.721E-2</v>
      </c>
      <c r="K4632" s="11">
        <v>0.26373999999999997</v>
      </c>
      <c r="L4632" s="11">
        <v>0.54288999999999998</v>
      </c>
    </row>
    <row r="4633" spans="2:12" x14ac:dyDescent="0.3">
      <c r="B4633" s="9" t="s">
        <v>5896</v>
      </c>
      <c r="C4633" s="9" t="s">
        <v>5897</v>
      </c>
      <c r="D4633" s="9" t="s">
        <v>5903</v>
      </c>
      <c r="E4633" s="6" t="s">
        <v>5904</v>
      </c>
      <c r="F4633" s="9" t="s">
        <v>375</v>
      </c>
      <c r="G4633" s="10">
        <v>62.601700000000001</v>
      </c>
      <c r="H4633" s="8">
        <v>0.97329108193752834</v>
      </c>
      <c r="I4633" s="8">
        <v>2.3766410140334992E-2</v>
      </c>
      <c r="J4633" s="11">
        <v>6.28E-3</v>
      </c>
      <c r="K4633" s="11">
        <v>0.14974000000000001</v>
      </c>
      <c r="L4633" s="11">
        <v>0.68010000000000004</v>
      </c>
    </row>
    <row r="4634" spans="2:12" x14ac:dyDescent="0.3">
      <c r="B4634" s="9" t="s">
        <v>5896</v>
      </c>
      <c r="C4634" s="9" t="s">
        <v>5897</v>
      </c>
      <c r="D4634" s="9" t="s">
        <v>5907</v>
      </c>
      <c r="E4634" s="6" t="s">
        <v>5908</v>
      </c>
      <c r="F4634" s="9" t="s">
        <v>375</v>
      </c>
      <c r="G4634" s="10">
        <v>58.823250000000002</v>
      </c>
      <c r="H4634" s="8">
        <v>0.97508896797153022</v>
      </c>
      <c r="I4634" s="8">
        <v>3.0112236517930466E-2</v>
      </c>
      <c r="J4634" s="11">
        <v>1.3799999999999999E-3</v>
      </c>
      <c r="K4634" s="11">
        <v>6.726E-2</v>
      </c>
      <c r="L4634" s="11">
        <v>0.62158999999999998</v>
      </c>
    </row>
    <row r="4635" spans="2:12" x14ac:dyDescent="0.3">
      <c r="B4635" s="9" t="s">
        <v>5896</v>
      </c>
      <c r="C4635" s="9" t="s">
        <v>5897</v>
      </c>
      <c r="D4635" s="9" t="s">
        <v>5919</v>
      </c>
      <c r="E4635" s="6" t="s">
        <v>5920</v>
      </c>
      <c r="F4635" s="9" t="s">
        <v>375</v>
      </c>
      <c r="G4635" s="10">
        <v>63.668970000000002</v>
      </c>
      <c r="H4635" s="8">
        <v>0.99933708982432878</v>
      </c>
      <c r="I4635" s="8">
        <v>0</v>
      </c>
      <c r="J4635" s="11">
        <v>6.0499999999999998E-3</v>
      </c>
      <c r="K4635" s="11">
        <v>0.11616</v>
      </c>
      <c r="L4635" s="11">
        <v>0.69730999999999999</v>
      </c>
    </row>
    <row r="4636" spans="2:12" x14ac:dyDescent="0.3">
      <c r="B4636" s="9" t="s">
        <v>5896</v>
      </c>
      <c r="C4636" s="9" t="s">
        <v>5897</v>
      </c>
      <c r="D4636" s="9" t="s">
        <v>5923</v>
      </c>
      <c r="E4636" s="6" t="s">
        <v>5924</v>
      </c>
      <c r="F4636" s="9" t="s">
        <v>375</v>
      </c>
      <c r="G4636" s="10">
        <v>64.345439999999996</v>
      </c>
      <c r="H4636" s="8">
        <v>0.9992649761117236</v>
      </c>
      <c r="I4636" s="8">
        <v>0</v>
      </c>
      <c r="J4636" s="11">
        <v>1.0290000000000001E-2</v>
      </c>
      <c r="K4636" s="11">
        <v>0.22495999999999999</v>
      </c>
      <c r="L4636" s="11">
        <v>0.72943000000000002</v>
      </c>
    </row>
    <row r="4637" spans="2:12" x14ac:dyDescent="0.3">
      <c r="B4637" s="9" t="s">
        <v>5896</v>
      </c>
      <c r="C4637" s="9" t="s">
        <v>5897</v>
      </c>
      <c r="D4637" s="9" t="s">
        <v>5921</v>
      </c>
      <c r="E4637" s="6" t="s">
        <v>5922</v>
      </c>
      <c r="F4637" s="9" t="s">
        <v>375</v>
      </c>
      <c r="G4637" s="10">
        <v>58.424280000000003</v>
      </c>
      <c r="H4637" s="8">
        <v>0.97077854310164891</v>
      </c>
      <c r="I4637" s="8">
        <v>2.9221456898351074E-2</v>
      </c>
      <c r="J4637" s="11">
        <v>4.2599999999999999E-3</v>
      </c>
      <c r="K4637" s="11">
        <v>0.17422000000000001</v>
      </c>
      <c r="L4637" s="11">
        <v>0.65681999999999996</v>
      </c>
    </row>
    <row r="4638" spans="2:12" x14ac:dyDescent="0.3">
      <c r="B4638" s="9" t="s">
        <v>5896</v>
      </c>
      <c r="C4638" s="9" t="s">
        <v>5897</v>
      </c>
      <c r="D4638" s="9" t="s">
        <v>5918</v>
      </c>
      <c r="E4638" s="6" t="s">
        <v>19904</v>
      </c>
      <c r="F4638" s="9" t="s">
        <v>375</v>
      </c>
      <c r="G4638" s="10">
        <v>59.710680000000004</v>
      </c>
      <c r="H4638" s="8">
        <v>0.99575628978478326</v>
      </c>
      <c r="I4638" s="8">
        <v>6.062443164595332E-4</v>
      </c>
      <c r="J4638" s="11">
        <v>2.9499999999999999E-3</v>
      </c>
      <c r="K4638" s="11">
        <v>6.3350000000000004E-2</v>
      </c>
      <c r="L4638" s="11">
        <v>0.64419999999999999</v>
      </c>
    </row>
    <row r="4639" spans="2:12" x14ac:dyDescent="0.3">
      <c r="B4639" s="9" t="s">
        <v>5925</v>
      </c>
      <c r="C4639" s="9" t="s">
        <v>5926</v>
      </c>
      <c r="D4639" s="9" t="s">
        <v>5937</v>
      </c>
      <c r="E4639" s="6" t="s">
        <v>19905</v>
      </c>
      <c r="F4639" s="9" t="s">
        <v>56</v>
      </c>
      <c r="G4639" s="10">
        <v>39.360799999999998</v>
      </c>
      <c r="H4639" s="8">
        <v>0.99445434739552385</v>
      </c>
      <c r="I4639" s="8">
        <v>0</v>
      </c>
      <c r="J4639" s="11">
        <v>4.28E-3</v>
      </c>
      <c r="K4639" s="11">
        <v>8.8069999999999996E-2</v>
      </c>
      <c r="L4639" s="11">
        <v>0.48869000000000001</v>
      </c>
    </row>
    <row r="4640" spans="2:12" x14ac:dyDescent="0.3">
      <c r="B4640" s="9" t="s">
        <v>5925</v>
      </c>
      <c r="C4640" s="9" t="s">
        <v>5926</v>
      </c>
      <c r="D4640" s="9" t="s">
        <v>5933</v>
      </c>
      <c r="E4640" s="6" t="s">
        <v>5934</v>
      </c>
      <c r="F4640" s="9" t="s">
        <v>56</v>
      </c>
      <c r="G4640" s="10">
        <v>41.484940000000002</v>
      </c>
      <c r="H4640" s="8">
        <v>0.97669385716663892</v>
      </c>
      <c r="I4640" s="8">
        <v>0</v>
      </c>
      <c r="J4640" s="11">
        <v>5.0699999999999999E-3</v>
      </c>
      <c r="K4640" s="11">
        <v>0.10693</v>
      </c>
      <c r="L4640" s="11">
        <v>0.49747000000000002</v>
      </c>
    </row>
    <row r="4641" spans="2:12" x14ac:dyDescent="0.3">
      <c r="B4641" s="9" t="s">
        <v>5925</v>
      </c>
      <c r="C4641" s="9" t="s">
        <v>5926</v>
      </c>
      <c r="D4641" s="9" t="s">
        <v>5940</v>
      </c>
      <c r="E4641" s="6" t="s">
        <v>5941</v>
      </c>
      <c r="F4641" s="9" t="s">
        <v>56</v>
      </c>
      <c r="G4641" s="10">
        <v>32.135069999999999</v>
      </c>
      <c r="H4641" s="8">
        <v>0.95045662100456618</v>
      </c>
      <c r="I4641" s="8">
        <v>1.1415525114155251E-3</v>
      </c>
      <c r="J4641" s="11">
        <v>6.0499999999999998E-3</v>
      </c>
      <c r="K4641" s="11">
        <v>0.18332000000000001</v>
      </c>
      <c r="L4641" s="11">
        <v>0.48853999999999997</v>
      </c>
    </row>
    <row r="4642" spans="2:12" x14ac:dyDescent="0.3">
      <c r="B4642" s="9" t="s">
        <v>5925</v>
      </c>
      <c r="C4642" s="9" t="s">
        <v>5926</v>
      </c>
      <c r="D4642" s="9" t="s">
        <v>5942</v>
      </c>
      <c r="E4642" s="6" t="s">
        <v>5943</v>
      </c>
      <c r="F4642" s="9" t="s">
        <v>56</v>
      </c>
      <c r="G4642" s="10">
        <v>47.180549999999997</v>
      </c>
      <c r="H4642" s="8">
        <v>0.94046775336640676</v>
      </c>
      <c r="I4642" s="8">
        <v>9.2133238837703753E-3</v>
      </c>
      <c r="J4642" s="11">
        <v>3.7580000000000002E-2</v>
      </c>
      <c r="K4642" s="11">
        <v>0.29357</v>
      </c>
      <c r="L4642" s="11">
        <v>0.62565000000000004</v>
      </c>
    </row>
    <row r="4643" spans="2:12" x14ac:dyDescent="0.3">
      <c r="B4643" s="9" t="s">
        <v>5925</v>
      </c>
      <c r="C4643" s="9" t="s">
        <v>5926</v>
      </c>
      <c r="D4643" s="9" t="s">
        <v>5935</v>
      </c>
      <c r="E4643" s="6" t="s">
        <v>5936</v>
      </c>
      <c r="F4643" s="9" t="s">
        <v>56</v>
      </c>
      <c r="G4643" s="10">
        <v>60.156489999999998</v>
      </c>
      <c r="H4643" s="8">
        <v>0.99681782020684173</v>
      </c>
      <c r="I4643" s="8">
        <v>7.955449482895784E-4</v>
      </c>
      <c r="J4643" s="11">
        <v>1.5679999999999999E-2</v>
      </c>
      <c r="K4643" s="11">
        <v>0.25419999999999998</v>
      </c>
      <c r="L4643" s="11">
        <v>0.65622000000000003</v>
      </c>
    </row>
    <row r="4644" spans="2:12" x14ac:dyDescent="0.3">
      <c r="B4644" s="9" t="s">
        <v>5925</v>
      </c>
      <c r="C4644" s="9" t="s">
        <v>5926</v>
      </c>
      <c r="D4644" s="9" t="s">
        <v>5929</v>
      </c>
      <c r="E4644" s="6" t="s">
        <v>5930</v>
      </c>
      <c r="F4644" s="9" t="s">
        <v>56</v>
      </c>
      <c r="G4644" s="10">
        <v>45.346890000000002</v>
      </c>
      <c r="H4644" s="8">
        <v>0.99150507848568792</v>
      </c>
      <c r="I4644" s="8">
        <v>3.6934441366574328E-4</v>
      </c>
      <c r="J4644" s="11">
        <v>3.056E-2</v>
      </c>
      <c r="K4644" s="11">
        <v>0.26235000000000003</v>
      </c>
      <c r="L4644" s="11">
        <v>0.66724000000000006</v>
      </c>
    </row>
    <row r="4645" spans="2:12" x14ac:dyDescent="0.3">
      <c r="B4645" s="9" t="s">
        <v>5925</v>
      </c>
      <c r="C4645" s="9" t="s">
        <v>5926</v>
      </c>
      <c r="D4645" s="9" t="s">
        <v>5927</v>
      </c>
      <c r="E4645" s="6" t="s">
        <v>5928</v>
      </c>
      <c r="F4645" s="9" t="s">
        <v>56</v>
      </c>
      <c r="G4645" s="10">
        <v>60.466760000000001</v>
      </c>
      <c r="H4645" s="8">
        <v>0.97397563676633447</v>
      </c>
      <c r="I4645" s="8">
        <v>2.7685492801771874E-3</v>
      </c>
      <c r="J4645" s="11">
        <v>6.3099999999999996E-3</v>
      </c>
      <c r="K4645" s="11">
        <v>7.213E-2</v>
      </c>
      <c r="L4645" s="11">
        <v>0.61236000000000002</v>
      </c>
    </row>
    <row r="4646" spans="2:12" x14ac:dyDescent="0.3">
      <c r="B4646" s="9" t="s">
        <v>5925</v>
      </c>
      <c r="C4646" s="9" t="s">
        <v>5926</v>
      </c>
      <c r="D4646" s="9" t="s">
        <v>5944</v>
      </c>
      <c r="E4646" s="6" t="s">
        <v>5945</v>
      </c>
      <c r="F4646" s="9" t="s">
        <v>56</v>
      </c>
      <c r="G4646" s="10">
        <v>41.858420000000002</v>
      </c>
      <c r="H4646" s="8">
        <v>0.94454675670145283</v>
      </c>
      <c r="I4646" s="8">
        <v>2.6601186822181296E-3</v>
      </c>
      <c r="J4646" s="11">
        <v>3.2309999999999998E-2</v>
      </c>
      <c r="K4646" s="11">
        <v>0.27239000000000002</v>
      </c>
      <c r="L4646" s="11">
        <v>0.56603999999999999</v>
      </c>
    </row>
    <row r="4647" spans="2:12" x14ac:dyDescent="0.3">
      <c r="B4647" s="9" t="s">
        <v>5925</v>
      </c>
      <c r="C4647" s="9" t="s">
        <v>5926</v>
      </c>
      <c r="D4647" s="9" t="s">
        <v>5938</v>
      </c>
      <c r="E4647" s="6" t="s">
        <v>5939</v>
      </c>
      <c r="F4647" s="9" t="s">
        <v>56</v>
      </c>
      <c r="G4647" s="10">
        <v>63.010150000000003</v>
      </c>
      <c r="H4647" s="8">
        <v>0.99671682626538982</v>
      </c>
      <c r="I4647" s="8">
        <v>0</v>
      </c>
      <c r="J4647" s="11">
        <v>1.6469999999999999E-2</v>
      </c>
      <c r="K4647" s="11">
        <v>0.23438999999999999</v>
      </c>
      <c r="L4647" s="11">
        <v>0.72348000000000001</v>
      </c>
    </row>
    <row r="4648" spans="2:12" x14ac:dyDescent="0.3">
      <c r="B4648" s="9" t="s">
        <v>5925</v>
      </c>
      <c r="C4648" s="9" t="s">
        <v>5926</v>
      </c>
      <c r="D4648" s="9" t="s">
        <v>5931</v>
      </c>
      <c r="E4648" s="6" t="s">
        <v>5932</v>
      </c>
      <c r="F4648" s="9" t="s">
        <v>56</v>
      </c>
      <c r="G4648" s="10">
        <v>63.680430000000001</v>
      </c>
      <c r="H4648" s="8">
        <v>0.99356814701378249</v>
      </c>
      <c r="I4648" s="8">
        <v>3.9816232771822356E-3</v>
      </c>
      <c r="J4648" s="11">
        <v>2.0109999999999999E-2</v>
      </c>
      <c r="K4648" s="11">
        <v>0.24661</v>
      </c>
      <c r="L4648" s="11">
        <v>0.70496999999999999</v>
      </c>
    </row>
    <row r="4649" spans="2:12" x14ac:dyDescent="0.3">
      <c r="B4649" s="9" t="s">
        <v>5925</v>
      </c>
      <c r="C4649" s="9" t="s">
        <v>5926</v>
      </c>
      <c r="D4649" s="9" t="s">
        <v>5946</v>
      </c>
      <c r="E4649" s="6" t="s">
        <v>5947</v>
      </c>
      <c r="F4649" s="9" t="s">
        <v>56</v>
      </c>
      <c r="G4649" s="10">
        <v>34.62453</v>
      </c>
      <c r="H4649" s="8">
        <v>0.89943200801871037</v>
      </c>
      <c r="I4649" s="8">
        <v>1.4700968927497494E-2</v>
      </c>
      <c r="J4649" s="11">
        <v>2.2419999999999999E-2</v>
      </c>
      <c r="K4649" s="11">
        <v>0.26395999999999997</v>
      </c>
      <c r="L4649" s="11">
        <v>0.48096</v>
      </c>
    </row>
    <row r="4650" spans="2:12" x14ac:dyDescent="0.3">
      <c r="B4650" s="9" t="s">
        <v>5948</v>
      </c>
      <c r="C4650" s="9" t="s">
        <v>5949</v>
      </c>
      <c r="D4650" s="9" t="s">
        <v>5966</v>
      </c>
      <c r="E4650" s="6" t="s">
        <v>19906</v>
      </c>
      <c r="F4650" s="9" t="s">
        <v>270</v>
      </c>
      <c r="G4650" s="10">
        <v>59.169890000000002</v>
      </c>
      <c r="H4650" s="8">
        <v>0.97227570273392372</v>
      </c>
      <c r="I4650" s="8">
        <v>2.6954177897574125E-3</v>
      </c>
      <c r="J4650" s="11">
        <v>1.4930000000000001E-2</v>
      </c>
      <c r="K4650" s="11">
        <v>0.23529</v>
      </c>
      <c r="L4650" s="11">
        <v>0.69271000000000005</v>
      </c>
    </row>
    <row r="4651" spans="2:12" x14ac:dyDescent="0.3">
      <c r="B4651" s="9" t="s">
        <v>5948</v>
      </c>
      <c r="C4651" s="9" t="s">
        <v>5949</v>
      </c>
      <c r="D4651" s="9" t="s">
        <v>5967</v>
      </c>
      <c r="E4651" s="6" t="s">
        <v>5968</v>
      </c>
      <c r="F4651" s="9" t="s">
        <v>270</v>
      </c>
      <c r="G4651" s="10">
        <v>59.821910000000003</v>
      </c>
      <c r="H4651" s="8">
        <v>0.96055875102711585</v>
      </c>
      <c r="I4651" s="8">
        <v>5.135579293344289E-2</v>
      </c>
      <c r="J4651" s="11">
        <v>5.79E-3</v>
      </c>
      <c r="K4651" s="11">
        <v>0.12886</v>
      </c>
      <c r="L4651" s="11">
        <v>0.64237</v>
      </c>
    </row>
    <row r="4652" spans="2:12" x14ac:dyDescent="0.3">
      <c r="B4652" s="9" t="s">
        <v>5948</v>
      </c>
      <c r="C4652" s="9" t="s">
        <v>5949</v>
      </c>
      <c r="D4652" s="9" t="s">
        <v>5964</v>
      </c>
      <c r="E4652" s="6" t="s">
        <v>5965</v>
      </c>
      <c r="F4652" s="9" t="s">
        <v>270</v>
      </c>
      <c r="G4652" s="10">
        <v>65.054910000000007</v>
      </c>
      <c r="H4652" s="8">
        <v>1</v>
      </c>
      <c r="I4652" s="8">
        <v>0</v>
      </c>
      <c r="J4652" s="11">
        <v>2.5300000000000001E-3</v>
      </c>
      <c r="K4652" s="11">
        <v>6.1740000000000003E-2</v>
      </c>
      <c r="L4652" s="11">
        <v>0.64220999999999995</v>
      </c>
    </row>
    <row r="4653" spans="2:12" x14ac:dyDescent="0.3">
      <c r="B4653" s="9" t="s">
        <v>5948</v>
      </c>
      <c r="C4653" s="9" t="s">
        <v>5949</v>
      </c>
      <c r="D4653" s="9" t="s">
        <v>5971</v>
      </c>
      <c r="E4653" s="6" t="s">
        <v>19907</v>
      </c>
      <c r="F4653" s="9" t="s">
        <v>270</v>
      </c>
      <c r="G4653" s="10">
        <v>65.699770000000001</v>
      </c>
      <c r="H4653" s="8">
        <v>0.96760563380281694</v>
      </c>
      <c r="I4653" s="8">
        <v>1.1267605633802818E-2</v>
      </c>
      <c r="J4653" s="11">
        <v>2.5699999999999998E-3</v>
      </c>
      <c r="K4653" s="11">
        <v>6.4729999999999996E-2</v>
      </c>
      <c r="L4653" s="11">
        <v>0.66220999999999997</v>
      </c>
    </row>
    <row r="4654" spans="2:12" x14ac:dyDescent="0.3">
      <c r="B4654" s="9" t="s">
        <v>5948</v>
      </c>
      <c r="C4654" s="9" t="s">
        <v>5949</v>
      </c>
      <c r="D4654" s="9" t="s">
        <v>5958</v>
      </c>
      <c r="E4654" s="6" t="s">
        <v>5959</v>
      </c>
      <c r="F4654" s="9" t="s">
        <v>270</v>
      </c>
      <c r="G4654" s="10">
        <v>59.522350000000003</v>
      </c>
      <c r="H4654" s="8">
        <v>0.98612112472963231</v>
      </c>
      <c r="I4654" s="8">
        <v>5.2271088680605621E-3</v>
      </c>
      <c r="J4654" s="11">
        <v>9.5200000000000007E-3</v>
      </c>
      <c r="K4654" s="11">
        <v>0.12792999999999999</v>
      </c>
      <c r="L4654" s="11">
        <v>0.63310999999999995</v>
      </c>
    </row>
    <row r="4655" spans="2:12" x14ac:dyDescent="0.3">
      <c r="B4655" s="9" t="s">
        <v>5948</v>
      </c>
      <c r="C4655" s="9" t="s">
        <v>5949</v>
      </c>
      <c r="D4655" s="9" t="s">
        <v>5963</v>
      </c>
      <c r="E4655" s="6" t="s">
        <v>19908</v>
      </c>
      <c r="F4655" s="9" t="s">
        <v>270</v>
      </c>
      <c r="G4655" s="10">
        <v>58.201909999999998</v>
      </c>
      <c r="H4655" s="8">
        <v>0.95401069518716575</v>
      </c>
      <c r="I4655" s="8">
        <v>3.5650623885918005E-2</v>
      </c>
      <c r="J4655" s="11">
        <v>1.302E-2</v>
      </c>
      <c r="K4655" s="11">
        <v>0.24642</v>
      </c>
      <c r="L4655" s="11">
        <v>0.62299000000000004</v>
      </c>
    </row>
    <row r="4656" spans="2:12" x14ac:dyDescent="0.3">
      <c r="B4656" s="9" t="s">
        <v>5948</v>
      </c>
      <c r="C4656" s="9" t="s">
        <v>5949</v>
      </c>
      <c r="D4656" s="9" t="s">
        <v>5960</v>
      </c>
      <c r="E4656" s="6" t="s">
        <v>19909</v>
      </c>
      <c r="F4656" s="9" t="s">
        <v>270</v>
      </c>
      <c r="G4656" s="10">
        <v>65.548519999999996</v>
      </c>
      <c r="H4656" s="8">
        <v>1</v>
      </c>
      <c r="I4656" s="8">
        <v>0</v>
      </c>
      <c r="J4656" s="11">
        <v>4.9500000000000004E-3</v>
      </c>
      <c r="K4656" s="11">
        <v>0.18744</v>
      </c>
      <c r="L4656" s="11">
        <v>0.68249000000000004</v>
      </c>
    </row>
    <row r="4657" spans="2:12" x14ac:dyDescent="0.3">
      <c r="B4657" s="9" t="s">
        <v>5948</v>
      </c>
      <c r="C4657" s="9" t="s">
        <v>5949</v>
      </c>
      <c r="D4657" s="9" t="s">
        <v>5950</v>
      </c>
      <c r="E4657" s="6" t="s">
        <v>5951</v>
      </c>
      <c r="F4657" s="9" t="s">
        <v>270</v>
      </c>
      <c r="G4657" s="10">
        <v>58.815399999999997</v>
      </c>
      <c r="H4657" s="8">
        <v>0.98046647230320705</v>
      </c>
      <c r="I4657" s="8">
        <v>2.4198250728862974E-2</v>
      </c>
      <c r="J4657" s="11">
        <v>3.347E-2</v>
      </c>
      <c r="K4657" s="11">
        <v>0.26180999999999999</v>
      </c>
      <c r="L4657" s="11">
        <v>0.66456000000000004</v>
      </c>
    </row>
    <row r="4658" spans="2:12" x14ac:dyDescent="0.3">
      <c r="B4658" s="9" t="s">
        <v>5948</v>
      </c>
      <c r="C4658" s="9" t="s">
        <v>5949</v>
      </c>
      <c r="D4658" s="9" t="s">
        <v>5952</v>
      </c>
      <c r="E4658" s="6" t="s">
        <v>5953</v>
      </c>
      <c r="F4658" s="9" t="s">
        <v>270</v>
      </c>
      <c r="G4658" s="10">
        <v>62.194090000000003</v>
      </c>
      <c r="H4658" s="8">
        <v>0.99152200242228505</v>
      </c>
      <c r="I4658" s="8">
        <v>1.6955995155429955E-2</v>
      </c>
      <c r="J4658" s="11">
        <v>5.96E-3</v>
      </c>
      <c r="K4658" s="11">
        <v>0.18629000000000001</v>
      </c>
      <c r="L4658" s="11">
        <v>0.66220000000000001</v>
      </c>
    </row>
    <row r="4659" spans="2:12" x14ac:dyDescent="0.3">
      <c r="B4659" s="9" t="s">
        <v>5948</v>
      </c>
      <c r="C4659" s="9" t="s">
        <v>5949</v>
      </c>
      <c r="D4659" s="9" t="s">
        <v>5969</v>
      </c>
      <c r="E4659" s="6" t="s">
        <v>5970</v>
      </c>
      <c r="F4659" s="9" t="s">
        <v>270</v>
      </c>
      <c r="G4659" s="10">
        <v>57.432290000000002</v>
      </c>
      <c r="H4659" s="8">
        <v>1</v>
      </c>
      <c r="I4659" s="8">
        <v>0</v>
      </c>
      <c r="J4659" s="11">
        <v>1.001E-2</v>
      </c>
      <c r="K4659" s="11">
        <v>0.23696</v>
      </c>
      <c r="L4659" s="11">
        <v>0.68711</v>
      </c>
    </row>
    <row r="4660" spans="2:12" x14ac:dyDescent="0.3">
      <c r="B4660" s="9" t="s">
        <v>5948</v>
      </c>
      <c r="C4660" s="9" t="s">
        <v>5949</v>
      </c>
      <c r="D4660" s="9" t="s">
        <v>5961</v>
      </c>
      <c r="E4660" s="6" t="s">
        <v>5962</v>
      </c>
      <c r="F4660" s="9" t="s">
        <v>270</v>
      </c>
      <c r="G4660" s="10">
        <v>63.711739999999999</v>
      </c>
      <c r="H4660" s="8">
        <v>0.99959677419354842</v>
      </c>
      <c r="I4660" s="8">
        <v>1.4112903225806451E-3</v>
      </c>
      <c r="J4660" s="11">
        <v>6.6E-3</v>
      </c>
      <c r="K4660" s="11">
        <v>0.16238</v>
      </c>
      <c r="L4660" s="11">
        <v>0.69274999999999998</v>
      </c>
    </row>
    <row r="4661" spans="2:12" x14ac:dyDescent="0.3">
      <c r="B4661" s="9" t="s">
        <v>5948</v>
      </c>
      <c r="C4661" s="9" t="s">
        <v>5949</v>
      </c>
      <c r="D4661" s="9" t="s">
        <v>5956</v>
      </c>
      <c r="E4661" s="6" t="s">
        <v>5957</v>
      </c>
      <c r="F4661" s="9" t="s">
        <v>270</v>
      </c>
      <c r="G4661" s="10">
        <v>65.667580000000001</v>
      </c>
      <c r="H4661" s="8">
        <v>1</v>
      </c>
      <c r="I4661" s="8">
        <v>0</v>
      </c>
      <c r="J4661" s="11">
        <v>1.0160000000000001E-2</v>
      </c>
      <c r="K4661" s="11">
        <v>0.23780000000000001</v>
      </c>
      <c r="L4661" s="11">
        <v>0.69055</v>
      </c>
    </row>
    <row r="4662" spans="2:12" x14ac:dyDescent="0.3">
      <c r="B4662" s="9" t="s">
        <v>5948</v>
      </c>
      <c r="C4662" s="9" t="s">
        <v>5949</v>
      </c>
      <c r="D4662" s="9" t="s">
        <v>5954</v>
      </c>
      <c r="E4662" s="6" t="s">
        <v>5955</v>
      </c>
      <c r="F4662" s="9" t="s">
        <v>270</v>
      </c>
      <c r="G4662" s="10">
        <v>64.839799999999997</v>
      </c>
      <c r="H4662" s="8">
        <v>1</v>
      </c>
      <c r="I4662" s="8">
        <v>0</v>
      </c>
      <c r="J4662" s="11">
        <v>5.9899999999999997E-3</v>
      </c>
      <c r="K4662" s="11">
        <v>0.10389</v>
      </c>
      <c r="L4662" s="11">
        <v>0.68447999999999998</v>
      </c>
    </row>
    <row r="4663" spans="2:12" x14ac:dyDescent="0.3">
      <c r="B4663" s="9" t="s">
        <v>5972</v>
      </c>
      <c r="C4663" s="9" t="s">
        <v>5973</v>
      </c>
      <c r="D4663" s="9" t="s">
        <v>5974</v>
      </c>
      <c r="E4663" s="6" t="s">
        <v>5975</v>
      </c>
      <c r="F4663" s="9" t="s">
        <v>270</v>
      </c>
      <c r="G4663" s="10">
        <v>53.52881</v>
      </c>
      <c r="H4663" s="8">
        <v>0.99856244384546267</v>
      </c>
      <c r="I4663" s="8">
        <v>0</v>
      </c>
      <c r="J4663" s="11">
        <v>7.3600000000000002E-3</v>
      </c>
      <c r="K4663" s="11">
        <v>0.18626999999999999</v>
      </c>
      <c r="L4663" s="11">
        <v>0.60862000000000005</v>
      </c>
    </row>
    <row r="4664" spans="2:12" x14ac:dyDescent="0.3">
      <c r="B4664" s="9" t="s">
        <v>5972</v>
      </c>
      <c r="C4664" s="9" t="s">
        <v>5973</v>
      </c>
      <c r="D4664" s="9" t="s">
        <v>5978</v>
      </c>
      <c r="E4664" s="6" t="s">
        <v>5979</v>
      </c>
      <c r="F4664" s="9" t="s">
        <v>270</v>
      </c>
      <c r="G4664" s="10">
        <v>58.799550000000004</v>
      </c>
      <c r="H4664" s="8">
        <v>1</v>
      </c>
      <c r="I4664" s="8">
        <v>0</v>
      </c>
      <c r="J4664" s="11">
        <v>1.8E-3</v>
      </c>
      <c r="K4664" s="11">
        <v>5.3109999999999997E-2</v>
      </c>
      <c r="L4664" s="11">
        <v>0.60575999999999997</v>
      </c>
    </row>
    <row r="4665" spans="2:12" x14ac:dyDescent="0.3">
      <c r="B4665" s="9" t="s">
        <v>5972</v>
      </c>
      <c r="C4665" s="9" t="s">
        <v>5973</v>
      </c>
      <c r="D4665" s="9" t="s">
        <v>5993</v>
      </c>
      <c r="E4665" s="6" t="s">
        <v>5994</v>
      </c>
      <c r="F4665" s="9" t="s">
        <v>270</v>
      </c>
      <c r="G4665" s="10">
        <v>59.520049999999998</v>
      </c>
      <c r="H4665" s="8">
        <v>1</v>
      </c>
      <c r="I4665" s="8">
        <v>0</v>
      </c>
      <c r="J4665" s="11">
        <v>3.0599999999999998E-3</v>
      </c>
      <c r="K4665" s="11">
        <v>6.4860000000000001E-2</v>
      </c>
      <c r="L4665" s="11">
        <v>0.63509000000000004</v>
      </c>
    </row>
    <row r="4666" spans="2:12" x14ac:dyDescent="0.3">
      <c r="B4666" s="9" t="s">
        <v>5972</v>
      </c>
      <c r="C4666" s="9" t="s">
        <v>5973</v>
      </c>
      <c r="D4666" s="9" t="s">
        <v>5983</v>
      </c>
      <c r="E4666" s="6" t="s">
        <v>5984</v>
      </c>
      <c r="F4666" s="9" t="s">
        <v>270</v>
      </c>
      <c r="G4666" s="10">
        <v>66.718890000000002</v>
      </c>
      <c r="H4666" s="8">
        <v>1</v>
      </c>
      <c r="I4666" s="8">
        <v>0</v>
      </c>
      <c r="J4666" s="11">
        <v>2.65E-3</v>
      </c>
      <c r="K4666" s="11">
        <v>3.9260000000000003E-2</v>
      </c>
      <c r="L4666" s="11">
        <v>0.65146000000000004</v>
      </c>
    </row>
    <row r="4667" spans="2:12" x14ac:dyDescent="0.3">
      <c r="B4667" s="9" t="s">
        <v>5972</v>
      </c>
      <c r="C4667" s="9" t="s">
        <v>5973</v>
      </c>
      <c r="D4667" s="9" t="s">
        <v>5985</v>
      </c>
      <c r="E4667" s="6" t="s">
        <v>5986</v>
      </c>
      <c r="F4667" s="9" t="s">
        <v>270</v>
      </c>
      <c r="G4667" s="10">
        <v>56.492170000000002</v>
      </c>
      <c r="H4667" s="8">
        <v>0.98258064516129029</v>
      </c>
      <c r="I4667" s="8">
        <v>0</v>
      </c>
      <c r="J4667" s="11">
        <v>2.3400000000000001E-3</v>
      </c>
      <c r="K4667" s="11">
        <v>4.5969999999999997E-2</v>
      </c>
      <c r="L4667" s="11">
        <v>0.4924</v>
      </c>
    </row>
    <row r="4668" spans="2:12" x14ac:dyDescent="0.3">
      <c r="B4668" s="9" t="s">
        <v>5972</v>
      </c>
      <c r="C4668" s="9" t="s">
        <v>5973</v>
      </c>
      <c r="D4668" s="9" t="s">
        <v>5987</v>
      </c>
      <c r="E4668" s="6" t="s">
        <v>5988</v>
      </c>
      <c r="F4668" s="9" t="s">
        <v>270</v>
      </c>
      <c r="G4668" s="10">
        <v>50.441920000000003</v>
      </c>
      <c r="H4668" s="8">
        <v>0.8803186322129396</v>
      </c>
      <c r="I4668" s="8">
        <v>0</v>
      </c>
      <c r="J4668" s="11">
        <v>5.1399999999999996E-3</v>
      </c>
      <c r="K4668" s="11">
        <v>7.6100000000000001E-2</v>
      </c>
      <c r="L4668" s="11">
        <v>0.40476000000000001</v>
      </c>
    </row>
    <row r="4669" spans="2:12" x14ac:dyDescent="0.3">
      <c r="B4669" s="9" t="s">
        <v>5972</v>
      </c>
      <c r="C4669" s="9" t="s">
        <v>5973</v>
      </c>
      <c r="D4669" s="9" t="s">
        <v>5990</v>
      </c>
      <c r="E4669" s="6" t="s">
        <v>5991</v>
      </c>
      <c r="F4669" s="9" t="s">
        <v>270</v>
      </c>
      <c r="G4669" s="10">
        <v>43.78369</v>
      </c>
      <c r="H4669" s="8">
        <v>0.95139956936327286</v>
      </c>
      <c r="I4669" s="8">
        <v>1.2303906490310674E-3</v>
      </c>
      <c r="J4669" s="11">
        <v>3.5699999999999998E-3</v>
      </c>
      <c r="K4669" s="11">
        <v>0.14484</v>
      </c>
      <c r="L4669" s="11">
        <v>0.37896999999999997</v>
      </c>
    </row>
    <row r="4670" spans="2:12" x14ac:dyDescent="0.3">
      <c r="B4670" s="9" t="s">
        <v>5972</v>
      </c>
      <c r="C4670" s="9" t="s">
        <v>5973</v>
      </c>
      <c r="D4670" s="9" t="s">
        <v>5980</v>
      </c>
      <c r="E4670" s="6" t="s">
        <v>5981</v>
      </c>
      <c r="F4670" s="9" t="s">
        <v>270</v>
      </c>
      <c r="G4670" s="10">
        <v>56.551929999999999</v>
      </c>
      <c r="H4670" s="8">
        <v>0.9950851900393185</v>
      </c>
      <c r="I4670" s="8">
        <v>3.2765399737876802E-4</v>
      </c>
      <c r="J4670" s="11">
        <v>5.5799999999999999E-3</v>
      </c>
      <c r="K4670" s="11">
        <v>0.16877</v>
      </c>
      <c r="L4670" s="11">
        <v>0.59516999999999998</v>
      </c>
    </row>
    <row r="4671" spans="2:12" x14ac:dyDescent="0.3">
      <c r="B4671" s="9" t="s">
        <v>5972</v>
      </c>
      <c r="C4671" s="9" t="s">
        <v>5973</v>
      </c>
      <c r="D4671" s="9" t="s">
        <v>5992</v>
      </c>
      <c r="E4671" s="6" t="s">
        <v>18653</v>
      </c>
      <c r="F4671" s="9" t="s">
        <v>270</v>
      </c>
      <c r="G4671" s="10">
        <v>49.159030000000001</v>
      </c>
      <c r="H4671" s="8">
        <v>0.99189554254840162</v>
      </c>
      <c r="I4671" s="8">
        <v>9.4552003601981096E-3</v>
      </c>
      <c r="J4671" s="11">
        <v>8.9999999999999993E-3</v>
      </c>
      <c r="K4671" s="11">
        <v>0.33089000000000002</v>
      </c>
      <c r="L4671" s="11">
        <v>0.42599999999999999</v>
      </c>
    </row>
    <row r="4672" spans="2:12" x14ac:dyDescent="0.3">
      <c r="B4672" s="9" t="s">
        <v>5972</v>
      </c>
      <c r="C4672" s="9" t="s">
        <v>5973</v>
      </c>
      <c r="D4672" s="9" t="s">
        <v>5982</v>
      </c>
      <c r="E4672" s="6" t="s">
        <v>19910</v>
      </c>
      <c r="F4672" s="9" t="s">
        <v>270</v>
      </c>
      <c r="G4672" s="10">
        <v>61.398049999999998</v>
      </c>
      <c r="H4672" s="8">
        <v>1</v>
      </c>
      <c r="I4672" s="8">
        <v>0</v>
      </c>
      <c r="J4672" s="11">
        <v>2.3800000000000002E-3</v>
      </c>
      <c r="K4672" s="11">
        <v>4.7570000000000001E-2</v>
      </c>
      <c r="L4672" s="11">
        <v>0.62512000000000001</v>
      </c>
    </row>
    <row r="4673" spans="2:12" x14ac:dyDescent="0.3">
      <c r="B4673" s="9" t="s">
        <v>5972</v>
      </c>
      <c r="C4673" s="9" t="s">
        <v>5973</v>
      </c>
      <c r="D4673" s="9" t="s">
        <v>5976</v>
      </c>
      <c r="E4673" s="6" t="s">
        <v>5977</v>
      </c>
      <c r="F4673" s="9" t="s">
        <v>270</v>
      </c>
      <c r="G4673" s="10">
        <v>61.126910000000002</v>
      </c>
      <c r="H4673" s="8">
        <v>0.97786561264822136</v>
      </c>
      <c r="I4673" s="8">
        <v>0</v>
      </c>
      <c r="J4673" s="11">
        <v>8.1799999999999998E-3</v>
      </c>
      <c r="K4673" s="11">
        <v>0.15273</v>
      </c>
      <c r="L4673" s="11">
        <v>0.66454999999999997</v>
      </c>
    </row>
    <row r="4674" spans="2:12" x14ac:dyDescent="0.3">
      <c r="B4674" s="9" t="s">
        <v>5972</v>
      </c>
      <c r="C4674" s="9" t="s">
        <v>5973</v>
      </c>
      <c r="D4674" s="9" t="s">
        <v>5989</v>
      </c>
      <c r="E4674" s="6" t="s">
        <v>2602</v>
      </c>
      <c r="F4674" s="9" t="s">
        <v>270</v>
      </c>
      <c r="G4674" s="10">
        <v>59.94191</v>
      </c>
      <c r="H4674" s="8">
        <v>0.9997749268512266</v>
      </c>
      <c r="I4674" s="8">
        <v>0</v>
      </c>
      <c r="J4674" s="11">
        <v>3.7299999999999998E-3</v>
      </c>
      <c r="K4674" s="11">
        <v>0.18768000000000001</v>
      </c>
      <c r="L4674" s="11">
        <v>0.63636000000000004</v>
      </c>
    </row>
    <row r="4675" spans="2:12" x14ac:dyDescent="0.3">
      <c r="B4675" s="9" t="s">
        <v>5972</v>
      </c>
      <c r="C4675" s="9" t="s">
        <v>5973</v>
      </c>
      <c r="D4675" s="9" t="s">
        <v>5995</v>
      </c>
      <c r="E4675" s="6" t="s">
        <v>19911</v>
      </c>
      <c r="F4675" s="9" t="s">
        <v>270</v>
      </c>
      <c r="G4675" s="10">
        <v>61.3703</v>
      </c>
      <c r="H4675" s="8">
        <v>0.99580321753322454</v>
      </c>
      <c r="I4675" s="8">
        <v>2.3315458148752622E-4</v>
      </c>
      <c r="J4675" s="11">
        <v>4.4600000000000004E-3</v>
      </c>
      <c r="K4675" s="11">
        <v>7.1040000000000006E-2</v>
      </c>
      <c r="L4675" s="11">
        <v>0.60577000000000003</v>
      </c>
    </row>
    <row r="4676" spans="2:12" x14ac:dyDescent="0.3">
      <c r="B4676" s="9" t="s">
        <v>15287</v>
      </c>
      <c r="C4676" s="9" t="s">
        <v>15288</v>
      </c>
      <c r="D4676" s="9" t="s">
        <v>15309</v>
      </c>
      <c r="E4676" s="9" t="s">
        <v>15310</v>
      </c>
      <c r="F4676" s="9" t="s">
        <v>13625</v>
      </c>
      <c r="G4676" s="10">
        <v>87.015410000000003</v>
      </c>
      <c r="H4676" s="8">
        <v>0.99844800827728919</v>
      </c>
      <c r="I4676" s="8">
        <v>3.1039834454216243E-3</v>
      </c>
      <c r="J4676" s="11">
        <v>4.6299999999999996E-3</v>
      </c>
      <c r="K4676" s="11">
        <v>0.10979</v>
      </c>
      <c r="L4676" s="11">
        <v>0.77249000000000001</v>
      </c>
    </row>
    <row r="4677" spans="2:12" x14ac:dyDescent="0.3">
      <c r="B4677" s="9" t="s">
        <v>15287</v>
      </c>
      <c r="C4677" s="9" t="s">
        <v>15288</v>
      </c>
      <c r="D4677" s="9" t="s">
        <v>15301</v>
      </c>
      <c r="E4677" s="9" t="s">
        <v>15302</v>
      </c>
      <c r="F4677" s="9" t="s">
        <v>13625</v>
      </c>
      <c r="G4677" s="10">
        <v>83.596419999999995</v>
      </c>
      <c r="H4677" s="8">
        <v>0.99962935507783546</v>
      </c>
      <c r="I4677" s="8">
        <v>1.111934766493699E-3</v>
      </c>
      <c r="J4677" s="11">
        <v>9.7099999999999999E-3</v>
      </c>
      <c r="K4677" s="11">
        <v>0.15673000000000001</v>
      </c>
      <c r="L4677" s="11">
        <v>0.79073000000000004</v>
      </c>
    </row>
    <row r="4678" spans="2:12" x14ac:dyDescent="0.3">
      <c r="B4678" s="9" t="s">
        <v>15287</v>
      </c>
      <c r="C4678" s="9" t="s">
        <v>15288</v>
      </c>
      <c r="D4678" s="9" t="s">
        <v>15299</v>
      </c>
      <c r="E4678" s="9" t="s">
        <v>15300</v>
      </c>
      <c r="F4678" s="9" t="s">
        <v>13625</v>
      </c>
      <c r="G4678" s="10">
        <v>67.006979999999999</v>
      </c>
      <c r="H4678" s="8">
        <v>1</v>
      </c>
      <c r="I4678" s="8">
        <v>0</v>
      </c>
      <c r="J4678" s="11">
        <v>2.4099999999999998E-3</v>
      </c>
      <c r="K4678" s="11">
        <v>5.1139999999999998E-2</v>
      </c>
      <c r="L4678" s="11">
        <v>0.64681</v>
      </c>
    </row>
    <row r="4679" spans="2:12" x14ac:dyDescent="0.3">
      <c r="B4679" s="9" t="s">
        <v>15287</v>
      </c>
      <c r="C4679" s="9" t="s">
        <v>15288</v>
      </c>
      <c r="D4679" s="9" t="s">
        <v>15305</v>
      </c>
      <c r="E4679" s="9" t="s">
        <v>15306</v>
      </c>
      <c r="F4679" s="9" t="s">
        <v>13625</v>
      </c>
      <c r="G4679" s="10">
        <v>75.32199</v>
      </c>
      <c r="H4679" s="8">
        <v>0.9856812933025404</v>
      </c>
      <c r="I4679" s="8">
        <v>4.6189376443418013E-4</v>
      </c>
      <c r="J4679" s="11">
        <v>8.0999999999999996E-3</v>
      </c>
      <c r="K4679" s="11">
        <v>0.11777</v>
      </c>
      <c r="L4679" s="11">
        <v>0.73419999999999996</v>
      </c>
    </row>
    <row r="4680" spans="2:12" x14ac:dyDescent="0.3">
      <c r="B4680" s="9" t="s">
        <v>15287</v>
      </c>
      <c r="C4680" s="9" t="s">
        <v>15288</v>
      </c>
      <c r="D4680" s="9" t="s">
        <v>15297</v>
      </c>
      <c r="E4680" s="9" t="s">
        <v>15298</v>
      </c>
      <c r="F4680" s="9" t="s">
        <v>13625</v>
      </c>
      <c r="G4680" s="10">
        <v>30.989560000000001</v>
      </c>
      <c r="H4680" s="8">
        <v>0.99852796859666337</v>
      </c>
      <c r="I4680" s="8">
        <v>0</v>
      </c>
      <c r="J4680" s="11">
        <v>1.064E-2</v>
      </c>
      <c r="K4680" s="11">
        <v>9.375E-2</v>
      </c>
      <c r="L4680" s="11">
        <v>0.39162000000000002</v>
      </c>
    </row>
    <row r="4681" spans="2:12" x14ac:dyDescent="0.3">
      <c r="B4681" s="9" t="s">
        <v>15287</v>
      </c>
      <c r="C4681" s="9" t="s">
        <v>15288</v>
      </c>
      <c r="D4681" s="9" t="s">
        <v>15315</v>
      </c>
      <c r="E4681" s="9" t="s">
        <v>15316</v>
      </c>
      <c r="F4681" s="9" t="s">
        <v>13625</v>
      </c>
      <c r="G4681" s="10">
        <v>71.341570000000004</v>
      </c>
      <c r="H4681" s="8">
        <v>0.99342105263157898</v>
      </c>
      <c r="I4681" s="8">
        <v>7.2055137844611525E-3</v>
      </c>
      <c r="J4681" s="11">
        <v>7.4799999999999997E-3</v>
      </c>
      <c r="K4681" s="11">
        <v>0.15656</v>
      </c>
      <c r="L4681" s="11">
        <v>0.72591000000000006</v>
      </c>
    </row>
    <row r="4682" spans="2:12" x14ac:dyDescent="0.3">
      <c r="B4682" s="9" t="s">
        <v>15287</v>
      </c>
      <c r="C4682" s="9" t="s">
        <v>15288</v>
      </c>
      <c r="D4682" s="9" t="s">
        <v>15313</v>
      </c>
      <c r="E4682" s="9" t="s">
        <v>15314</v>
      </c>
      <c r="F4682" s="9" t="s">
        <v>13625</v>
      </c>
      <c r="G4682" s="10">
        <v>63.568750000000001</v>
      </c>
      <c r="H4682" s="8">
        <v>0.99322133804892421</v>
      </c>
      <c r="I4682" s="8">
        <v>0</v>
      </c>
      <c r="J4682" s="11">
        <v>3.62E-3</v>
      </c>
      <c r="K4682" s="11">
        <v>0.10990999999999999</v>
      </c>
      <c r="L4682" s="11">
        <v>0.60289000000000004</v>
      </c>
    </row>
    <row r="4683" spans="2:12" x14ac:dyDescent="0.3">
      <c r="B4683" s="9" t="s">
        <v>15287</v>
      </c>
      <c r="C4683" s="9" t="s">
        <v>15288</v>
      </c>
      <c r="D4683" s="9" t="s">
        <v>15311</v>
      </c>
      <c r="E4683" s="9" t="s">
        <v>15312</v>
      </c>
      <c r="F4683" s="9" t="s">
        <v>13625</v>
      </c>
      <c r="G4683" s="10">
        <v>73.932490000000001</v>
      </c>
      <c r="H4683" s="8">
        <v>1</v>
      </c>
      <c r="I4683" s="8">
        <v>0</v>
      </c>
      <c r="J4683" s="11">
        <v>1.4E-3</v>
      </c>
      <c r="K4683" s="11">
        <v>3.2840000000000001E-2</v>
      </c>
      <c r="L4683" s="11">
        <v>0.71069000000000004</v>
      </c>
    </row>
    <row r="4684" spans="2:12" x14ac:dyDescent="0.3">
      <c r="B4684" s="9" t="s">
        <v>15287</v>
      </c>
      <c r="C4684" s="9" t="s">
        <v>15288</v>
      </c>
      <c r="D4684" s="9" t="s">
        <v>15307</v>
      </c>
      <c r="E4684" s="9" t="s">
        <v>15308</v>
      </c>
      <c r="F4684" s="9" t="s">
        <v>13625</v>
      </c>
      <c r="G4684" s="10">
        <v>70.548490000000001</v>
      </c>
      <c r="H4684" s="8">
        <v>0.99902184545158135</v>
      </c>
      <c r="I4684" s="8">
        <v>0</v>
      </c>
      <c r="J4684" s="11">
        <v>4.0299999999999997E-3</v>
      </c>
      <c r="K4684" s="11">
        <v>5.7279999999999998E-2</v>
      </c>
      <c r="L4684" s="11">
        <v>0.67889999999999995</v>
      </c>
    </row>
    <row r="4685" spans="2:12" x14ac:dyDescent="0.3">
      <c r="B4685" s="9" t="s">
        <v>15287</v>
      </c>
      <c r="C4685" s="9" t="s">
        <v>15288</v>
      </c>
      <c r="D4685" s="9" t="s">
        <v>15293</v>
      </c>
      <c r="E4685" s="9" t="s">
        <v>15294</v>
      </c>
      <c r="F4685" s="9" t="s">
        <v>13625</v>
      </c>
      <c r="G4685" s="10">
        <v>30.215340000000001</v>
      </c>
      <c r="H4685" s="8">
        <v>0.9366168752523214</v>
      </c>
      <c r="I4685" s="8">
        <v>4.4408558740411785E-3</v>
      </c>
      <c r="J4685" s="11">
        <v>1.2670000000000001E-2</v>
      </c>
      <c r="K4685" s="11">
        <v>0.24932000000000001</v>
      </c>
      <c r="L4685" s="11">
        <v>0.46516000000000002</v>
      </c>
    </row>
    <row r="4686" spans="2:12" x14ac:dyDescent="0.3">
      <c r="B4686" s="9" t="s">
        <v>15287</v>
      </c>
      <c r="C4686" s="9" t="s">
        <v>15288</v>
      </c>
      <c r="D4686" s="9" t="s">
        <v>15289</v>
      </c>
      <c r="E4686" s="9" t="s">
        <v>15290</v>
      </c>
      <c r="F4686" s="9" t="s">
        <v>13625</v>
      </c>
      <c r="G4686" s="10">
        <v>23.688749999999999</v>
      </c>
      <c r="H4686" s="8">
        <v>0.88167625308134756</v>
      </c>
      <c r="I4686" s="8">
        <v>8.2169268693508624E-4</v>
      </c>
      <c r="J4686" s="11">
        <v>4.0899999999999999E-3</v>
      </c>
      <c r="K4686" s="11">
        <v>8.2820000000000005E-2</v>
      </c>
      <c r="L4686" s="11">
        <v>0.16769000000000001</v>
      </c>
    </row>
    <row r="4687" spans="2:12" x14ac:dyDescent="0.3">
      <c r="B4687" s="9" t="s">
        <v>15287</v>
      </c>
      <c r="C4687" s="9" t="s">
        <v>15288</v>
      </c>
      <c r="D4687" s="9" t="s">
        <v>15291</v>
      </c>
      <c r="E4687" s="9" t="s">
        <v>15292</v>
      </c>
      <c r="F4687" s="9" t="s">
        <v>13625</v>
      </c>
      <c r="G4687" s="10">
        <v>29.756930000000001</v>
      </c>
      <c r="H4687" s="8">
        <v>0.80398162327718226</v>
      </c>
      <c r="I4687" s="8">
        <v>0.10719754977029096</v>
      </c>
      <c r="J4687" s="11">
        <v>4.8070000000000002E-2</v>
      </c>
      <c r="K4687" s="11">
        <v>0.27144000000000001</v>
      </c>
      <c r="L4687" s="11">
        <v>0.33929999999999999</v>
      </c>
    </row>
    <row r="4688" spans="2:12" x14ac:dyDescent="0.3">
      <c r="B4688" s="9" t="s">
        <v>15287</v>
      </c>
      <c r="C4688" s="9" t="s">
        <v>15288</v>
      </c>
      <c r="D4688" s="9" t="s">
        <v>15303</v>
      </c>
      <c r="E4688" s="9" t="s">
        <v>15304</v>
      </c>
      <c r="F4688" s="9" t="s">
        <v>13625</v>
      </c>
      <c r="G4688" s="10">
        <v>74.419399999999996</v>
      </c>
      <c r="H4688" s="8">
        <v>0.96075010902747493</v>
      </c>
      <c r="I4688" s="8">
        <v>0</v>
      </c>
      <c r="J4688" s="11">
        <v>6.3299999999999997E-3</v>
      </c>
      <c r="K4688" s="11">
        <v>0.16464999999999999</v>
      </c>
      <c r="L4688" s="11">
        <v>0.72077999999999998</v>
      </c>
    </row>
    <row r="4689" spans="2:12" x14ac:dyDescent="0.3">
      <c r="B4689" s="9" t="s">
        <v>15287</v>
      </c>
      <c r="C4689" s="9" t="s">
        <v>15288</v>
      </c>
      <c r="D4689" s="9" t="s">
        <v>15319</v>
      </c>
      <c r="E4689" s="9" t="s">
        <v>15320</v>
      </c>
      <c r="F4689" s="9" t="s">
        <v>13625</v>
      </c>
      <c r="G4689" s="10">
        <v>83.638239999999996</v>
      </c>
      <c r="H4689" s="8">
        <v>0.99686940966010729</v>
      </c>
      <c r="I4689" s="8">
        <v>4.4722719141323793E-4</v>
      </c>
      <c r="J4689" s="11">
        <v>2.5200000000000001E-3</v>
      </c>
      <c r="K4689" s="11">
        <v>7.3580000000000007E-2</v>
      </c>
      <c r="L4689" s="11">
        <v>0.75219999999999998</v>
      </c>
    </row>
    <row r="4690" spans="2:12" x14ac:dyDescent="0.3">
      <c r="B4690" s="9" t="s">
        <v>15287</v>
      </c>
      <c r="C4690" s="9" t="s">
        <v>15288</v>
      </c>
      <c r="D4690" s="9" t="s">
        <v>15321</v>
      </c>
      <c r="E4690" s="9" t="s">
        <v>15322</v>
      </c>
      <c r="F4690" s="9" t="s">
        <v>13625</v>
      </c>
      <c r="G4690" s="10">
        <v>90.319739999999996</v>
      </c>
      <c r="H4690" s="8">
        <v>0.98742703188145486</v>
      </c>
      <c r="I4690" s="8">
        <v>8.9806915132465196E-4</v>
      </c>
      <c r="J4690" s="11">
        <v>1.72E-3</v>
      </c>
      <c r="K4690" s="11">
        <v>3.1550000000000002E-2</v>
      </c>
      <c r="L4690" s="11">
        <v>0.78141000000000005</v>
      </c>
    </row>
    <row r="4691" spans="2:12" x14ac:dyDescent="0.3">
      <c r="B4691" s="9" t="s">
        <v>15287</v>
      </c>
      <c r="C4691" s="9" t="s">
        <v>15288</v>
      </c>
      <c r="D4691" s="9" t="s">
        <v>15317</v>
      </c>
      <c r="E4691" s="9" t="s">
        <v>15318</v>
      </c>
      <c r="F4691" s="9" t="s">
        <v>13625</v>
      </c>
      <c r="G4691" s="10">
        <v>73.183629999999994</v>
      </c>
      <c r="H4691" s="8">
        <v>0.9823695345557123</v>
      </c>
      <c r="I4691" s="8">
        <v>1.4104372355430183E-3</v>
      </c>
      <c r="J4691" s="11">
        <v>3.2399999999999998E-3</v>
      </c>
      <c r="K4691" s="11">
        <v>4.9930000000000002E-2</v>
      </c>
      <c r="L4691" s="11">
        <v>0.67822000000000005</v>
      </c>
    </row>
    <row r="4692" spans="2:12" x14ac:dyDescent="0.3">
      <c r="B4692" s="9" t="s">
        <v>15287</v>
      </c>
      <c r="C4692" s="9" t="s">
        <v>15288</v>
      </c>
      <c r="D4692" s="9" t="s">
        <v>15295</v>
      </c>
      <c r="E4692" s="9" t="s">
        <v>15296</v>
      </c>
      <c r="F4692" s="9" t="s">
        <v>13625</v>
      </c>
      <c r="G4692" s="10">
        <v>42.465960000000003</v>
      </c>
      <c r="H4692" s="8">
        <v>0.90928270042194093</v>
      </c>
      <c r="I4692" s="8">
        <v>3.1645569620253167E-2</v>
      </c>
      <c r="J4692" s="11">
        <v>4.2950000000000002E-2</v>
      </c>
      <c r="K4692" s="11">
        <v>0.31605</v>
      </c>
      <c r="L4692" s="11">
        <v>0.53322999999999998</v>
      </c>
    </row>
    <row r="4693" spans="2:12" x14ac:dyDescent="0.3">
      <c r="B4693" s="9" t="s">
        <v>15323</v>
      </c>
      <c r="C4693" s="9" t="s">
        <v>15324</v>
      </c>
      <c r="D4693" s="9" t="s">
        <v>15329</v>
      </c>
      <c r="E4693" s="9" t="s">
        <v>15330</v>
      </c>
      <c r="F4693" s="9" t="s">
        <v>13625</v>
      </c>
      <c r="G4693" s="10">
        <v>30.345770000000002</v>
      </c>
      <c r="H4693" s="8">
        <v>0.85165736790285529</v>
      </c>
      <c r="I4693" s="8">
        <v>5.1197899573350837E-2</v>
      </c>
      <c r="J4693" s="11">
        <v>2.496E-2</v>
      </c>
      <c r="K4693" s="11">
        <v>0.23604</v>
      </c>
      <c r="L4693" s="11">
        <v>0.40439999999999998</v>
      </c>
    </row>
    <row r="4694" spans="2:12" x14ac:dyDescent="0.3">
      <c r="B4694" s="9" t="s">
        <v>15323</v>
      </c>
      <c r="C4694" s="9" t="s">
        <v>15324</v>
      </c>
      <c r="D4694" s="9" t="s">
        <v>15331</v>
      </c>
      <c r="E4694" s="9" t="s">
        <v>15332</v>
      </c>
      <c r="F4694" s="9" t="s">
        <v>13625</v>
      </c>
      <c r="G4694" s="10">
        <v>26.17379</v>
      </c>
      <c r="H4694" s="8">
        <v>0.72348939575830329</v>
      </c>
      <c r="I4694" s="8">
        <v>0.11524609843937575</v>
      </c>
      <c r="J4694" s="11">
        <v>5.1830000000000001E-2</v>
      </c>
      <c r="K4694" s="11">
        <v>0.20039000000000001</v>
      </c>
      <c r="L4694" s="11">
        <v>0.29615000000000002</v>
      </c>
    </row>
    <row r="4695" spans="2:12" x14ac:dyDescent="0.3">
      <c r="B4695" s="9" t="s">
        <v>15323</v>
      </c>
      <c r="C4695" s="9" t="s">
        <v>15324</v>
      </c>
      <c r="D4695" s="9" t="s">
        <v>15327</v>
      </c>
      <c r="E4695" s="9" t="s">
        <v>15328</v>
      </c>
      <c r="F4695" s="9" t="s">
        <v>13625</v>
      </c>
      <c r="G4695" s="10">
        <v>28.527180000000001</v>
      </c>
      <c r="H4695" s="8">
        <v>0.70892687559354228</v>
      </c>
      <c r="I4695" s="8">
        <v>0.14482431149097816</v>
      </c>
      <c r="J4695" s="11">
        <v>2.2270000000000002E-2</v>
      </c>
      <c r="K4695" s="11">
        <v>0.20902000000000001</v>
      </c>
      <c r="L4695" s="11">
        <v>0.35408000000000001</v>
      </c>
    </row>
    <row r="4696" spans="2:12" x14ac:dyDescent="0.3">
      <c r="B4696" s="9" t="s">
        <v>15323</v>
      </c>
      <c r="C4696" s="9" t="s">
        <v>15324</v>
      </c>
      <c r="D4696" s="9" t="s">
        <v>15363</v>
      </c>
      <c r="E4696" s="9" t="s">
        <v>15364</v>
      </c>
      <c r="F4696" s="9" t="s">
        <v>13625</v>
      </c>
      <c r="G4696" s="10">
        <v>30.464870000000001</v>
      </c>
      <c r="H4696" s="8">
        <v>0.99296084469863621</v>
      </c>
      <c r="I4696" s="8">
        <v>1.7597888253409592E-3</v>
      </c>
      <c r="J4696" s="11">
        <v>5.7000000000000002E-3</v>
      </c>
      <c r="K4696" s="11">
        <v>0.19936999999999999</v>
      </c>
      <c r="L4696" s="11">
        <v>0.48924000000000001</v>
      </c>
    </row>
    <row r="4697" spans="2:12" x14ac:dyDescent="0.3">
      <c r="B4697" s="9" t="s">
        <v>15323</v>
      </c>
      <c r="C4697" s="9" t="s">
        <v>15324</v>
      </c>
      <c r="D4697" s="9" t="s">
        <v>15359</v>
      </c>
      <c r="E4697" s="9" t="s">
        <v>15360</v>
      </c>
      <c r="F4697" s="9" t="s">
        <v>13625</v>
      </c>
      <c r="G4697" s="10">
        <v>27.872499999999999</v>
      </c>
      <c r="H4697" s="8">
        <v>0.89271329183449288</v>
      </c>
      <c r="I4697" s="8">
        <v>5.8586598315635294E-3</v>
      </c>
      <c r="J4697" s="11">
        <v>1.208E-2</v>
      </c>
      <c r="K4697" s="11">
        <v>0.25845000000000001</v>
      </c>
      <c r="L4697" s="11">
        <v>0.34943999999999997</v>
      </c>
    </row>
    <row r="4698" spans="2:12" x14ac:dyDescent="0.3">
      <c r="B4698" s="9" t="s">
        <v>15323</v>
      </c>
      <c r="C4698" s="9" t="s">
        <v>15324</v>
      </c>
      <c r="D4698" s="9" t="s">
        <v>15361</v>
      </c>
      <c r="E4698" s="9" t="s">
        <v>15362</v>
      </c>
      <c r="F4698" s="9" t="s">
        <v>13625</v>
      </c>
      <c r="G4698" s="10">
        <v>33.68909</v>
      </c>
      <c r="H4698" s="8">
        <v>0.99868131868131871</v>
      </c>
      <c r="I4698" s="8">
        <v>8.7912087912087912E-4</v>
      </c>
      <c r="J4698" s="11">
        <v>1.1610000000000001E-2</v>
      </c>
      <c r="K4698" s="11">
        <v>0.19153000000000001</v>
      </c>
      <c r="L4698" s="11">
        <v>0.49970999999999999</v>
      </c>
    </row>
    <row r="4699" spans="2:12" x14ac:dyDescent="0.3">
      <c r="B4699" s="9" t="s">
        <v>15323</v>
      </c>
      <c r="C4699" s="9" t="s">
        <v>15324</v>
      </c>
      <c r="D4699" s="9" t="s">
        <v>15341</v>
      </c>
      <c r="E4699" s="9" t="s">
        <v>15342</v>
      </c>
      <c r="F4699" s="9" t="s">
        <v>13625</v>
      </c>
      <c r="G4699" s="10">
        <v>29.143260000000001</v>
      </c>
      <c r="H4699" s="8">
        <v>0.87251210328133411</v>
      </c>
      <c r="I4699" s="8">
        <v>0</v>
      </c>
      <c r="J4699" s="11">
        <v>5.5900000000000004E-3</v>
      </c>
      <c r="K4699" s="11">
        <v>0.17749999999999999</v>
      </c>
      <c r="L4699" s="11">
        <v>0.41788999999999998</v>
      </c>
    </row>
    <row r="4700" spans="2:12" x14ac:dyDescent="0.3">
      <c r="B4700" s="9" t="s">
        <v>15323</v>
      </c>
      <c r="C4700" s="9" t="s">
        <v>15324</v>
      </c>
      <c r="D4700" s="9" t="s">
        <v>15357</v>
      </c>
      <c r="E4700" s="9" t="s">
        <v>15358</v>
      </c>
      <c r="F4700" s="9" t="s">
        <v>13625</v>
      </c>
      <c r="G4700" s="10">
        <v>34.553400000000003</v>
      </c>
      <c r="H4700" s="8">
        <v>1</v>
      </c>
      <c r="I4700" s="8">
        <v>0</v>
      </c>
      <c r="J4700" s="11">
        <v>1.6389999999999998E-2</v>
      </c>
      <c r="K4700" s="11">
        <v>0.29508000000000001</v>
      </c>
      <c r="L4700" s="11">
        <v>0.63583000000000001</v>
      </c>
    </row>
    <row r="4701" spans="2:12" x14ac:dyDescent="0.3">
      <c r="B4701" s="9" t="s">
        <v>15323</v>
      </c>
      <c r="C4701" s="9" t="s">
        <v>15324</v>
      </c>
      <c r="D4701" s="9" t="s">
        <v>15353</v>
      </c>
      <c r="E4701" s="9" t="s">
        <v>15354</v>
      </c>
      <c r="F4701" s="9" t="s">
        <v>13625</v>
      </c>
      <c r="G4701" s="10">
        <v>29.598310000000001</v>
      </c>
      <c r="H4701" s="8">
        <v>0.93051359516616317</v>
      </c>
      <c r="I4701" s="8">
        <v>6.6465256797583082E-3</v>
      </c>
      <c r="J4701" s="11">
        <v>1.6879999999999999E-2</v>
      </c>
      <c r="K4701" s="11">
        <v>0.34486</v>
      </c>
      <c r="L4701" s="11">
        <v>0.48875000000000002</v>
      </c>
    </row>
    <row r="4702" spans="2:12" x14ac:dyDescent="0.3">
      <c r="B4702" s="9" t="s">
        <v>15323</v>
      </c>
      <c r="C4702" s="9" t="s">
        <v>15324</v>
      </c>
      <c r="D4702" s="9" t="s">
        <v>15339</v>
      </c>
      <c r="E4702" s="9" t="s">
        <v>15340</v>
      </c>
      <c r="F4702" s="9" t="s">
        <v>13625</v>
      </c>
      <c r="G4702" s="10">
        <v>23.822369999999999</v>
      </c>
      <c r="H4702" s="8">
        <v>0.65755208333333337</v>
      </c>
      <c r="I4702" s="8">
        <v>0.16319444444444445</v>
      </c>
      <c r="J4702" s="11">
        <v>8.2479999999999998E-2</v>
      </c>
      <c r="K4702" s="11">
        <v>0.38220999999999999</v>
      </c>
      <c r="L4702" s="11">
        <v>0.33100000000000002</v>
      </c>
    </row>
    <row r="4703" spans="2:12" x14ac:dyDescent="0.3">
      <c r="B4703" s="9" t="s">
        <v>15323</v>
      </c>
      <c r="C4703" s="9" t="s">
        <v>15324</v>
      </c>
      <c r="D4703" s="9" t="s">
        <v>15355</v>
      </c>
      <c r="E4703" s="9" t="s">
        <v>15356</v>
      </c>
      <c r="F4703" s="9" t="s">
        <v>13625</v>
      </c>
      <c r="G4703" s="10">
        <v>29.414549999999998</v>
      </c>
      <c r="H4703" s="8">
        <v>0.99576719576719575</v>
      </c>
      <c r="I4703" s="8">
        <v>0</v>
      </c>
      <c r="J4703" s="11">
        <v>2.12E-2</v>
      </c>
      <c r="K4703" s="11">
        <v>0.38085000000000002</v>
      </c>
      <c r="L4703" s="11">
        <v>0.51607999999999998</v>
      </c>
    </row>
    <row r="4704" spans="2:12" x14ac:dyDescent="0.3">
      <c r="B4704" s="9" t="s">
        <v>15323</v>
      </c>
      <c r="C4704" s="9" t="s">
        <v>15324</v>
      </c>
      <c r="D4704" s="9" t="s">
        <v>15347</v>
      </c>
      <c r="E4704" s="9" t="s">
        <v>15348</v>
      </c>
      <c r="F4704" s="9" t="s">
        <v>13625</v>
      </c>
      <c r="G4704" s="10">
        <v>38.351179999999999</v>
      </c>
      <c r="H4704" s="8">
        <v>0.95957533687219276</v>
      </c>
      <c r="I4704" s="8">
        <v>2.8583095140873828E-3</v>
      </c>
      <c r="J4704" s="11">
        <v>2.9430000000000001E-2</v>
      </c>
      <c r="K4704" s="11">
        <v>0.23250999999999999</v>
      </c>
      <c r="L4704" s="11">
        <v>0.68066000000000004</v>
      </c>
    </row>
    <row r="4705" spans="2:12" x14ac:dyDescent="0.3">
      <c r="B4705" s="9" t="s">
        <v>15323</v>
      </c>
      <c r="C4705" s="9" t="s">
        <v>15324</v>
      </c>
      <c r="D4705" s="9" t="s">
        <v>15371</v>
      </c>
      <c r="E4705" s="9" t="s">
        <v>15372</v>
      </c>
      <c r="F4705" s="9" t="s">
        <v>13625</v>
      </c>
      <c r="G4705" s="10">
        <v>19.364640000000001</v>
      </c>
      <c r="H4705" s="8">
        <v>0.62316561844863727</v>
      </c>
      <c r="I4705" s="8">
        <v>2.6729559748427674E-2</v>
      </c>
      <c r="J4705" s="11">
        <v>8.5080000000000003E-2</v>
      </c>
      <c r="K4705" s="11">
        <v>0.52510000000000001</v>
      </c>
      <c r="L4705" s="11">
        <v>0.2636</v>
      </c>
    </row>
    <row r="4706" spans="2:12" x14ac:dyDescent="0.3">
      <c r="B4706" s="9" t="s">
        <v>15323</v>
      </c>
      <c r="C4706" s="9" t="s">
        <v>15324</v>
      </c>
      <c r="D4706" s="9" t="s">
        <v>15351</v>
      </c>
      <c r="E4706" s="9" t="s">
        <v>15352</v>
      </c>
      <c r="F4706" s="9" t="s">
        <v>13625</v>
      </c>
      <c r="G4706" s="10">
        <v>31.66328</v>
      </c>
      <c r="H4706" s="8">
        <v>0.8910969793322735</v>
      </c>
      <c r="I4706" s="8">
        <v>1.1526232114467409E-2</v>
      </c>
      <c r="J4706" s="11">
        <v>3.9480000000000001E-2</v>
      </c>
      <c r="K4706" s="11">
        <v>0.30232999999999999</v>
      </c>
      <c r="L4706" s="11">
        <v>0.55327000000000004</v>
      </c>
    </row>
    <row r="4707" spans="2:12" x14ac:dyDescent="0.3">
      <c r="B4707" s="9" t="s">
        <v>15323</v>
      </c>
      <c r="C4707" s="9" t="s">
        <v>15324</v>
      </c>
      <c r="D4707" s="9" t="s">
        <v>15367</v>
      </c>
      <c r="E4707" s="9" t="s">
        <v>15368</v>
      </c>
      <c r="F4707" s="9" t="s">
        <v>13625</v>
      </c>
      <c r="G4707" s="10">
        <v>29.79992</v>
      </c>
      <c r="H4707" s="8">
        <v>0.99945563418617311</v>
      </c>
      <c r="I4707" s="8">
        <v>0</v>
      </c>
      <c r="J4707" s="11">
        <v>5.0400000000000002E-3</v>
      </c>
      <c r="K4707" s="11">
        <v>0.13266</v>
      </c>
      <c r="L4707" s="11">
        <v>0.44416</v>
      </c>
    </row>
    <row r="4708" spans="2:12" x14ac:dyDescent="0.3">
      <c r="B4708" s="9" t="s">
        <v>15323</v>
      </c>
      <c r="C4708" s="9" t="s">
        <v>15324</v>
      </c>
      <c r="D4708" s="9" t="s">
        <v>15365</v>
      </c>
      <c r="E4708" s="9" t="s">
        <v>15366</v>
      </c>
      <c r="F4708" s="9" t="s">
        <v>13625</v>
      </c>
      <c r="G4708" s="10">
        <v>30.196390000000001</v>
      </c>
      <c r="H4708" s="8">
        <v>0.95646766169154229</v>
      </c>
      <c r="I4708" s="8">
        <v>0</v>
      </c>
      <c r="J4708" s="11">
        <v>7.5799999999999999E-3</v>
      </c>
      <c r="K4708" s="11">
        <v>0.11655</v>
      </c>
      <c r="L4708" s="11">
        <v>0.39335999999999999</v>
      </c>
    </row>
    <row r="4709" spans="2:12" x14ac:dyDescent="0.3">
      <c r="B4709" s="9" t="s">
        <v>15323</v>
      </c>
      <c r="C4709" s="9" t="s">
        <v>15324</v>
      </c>
      <c r="D4709" s="9" t="s">
        <v>15369</v>
      </c>
      <c r="E4709" s="9" t="s">
        <v>15370</v>
      </c>
      <c r="F4709" s="9" t="s">
        <v>13625</v>
      </c>
      <c r="G4709" s="10">
        <v>24.45224</v>
      </c>
      <c r="H4709" s="8">
        <v>0.881399870382372</v>
      </c>
      <c r="I4709" s="8">
        <v>0</v>
      </c>
      <c r="J4709" s="11">
        <v>1.8270000000000002E-2</v>
      </c>
      <c r="K4709" s="11">
        <v>0.41113</v>
      </c>
      <c r="L4709" s="11">
        <v>0.36545</v>
      </c>
    </row>
    <row r="4710" spans="2:12" x14ac:dyDescent="0.3">
      <c r="B4710" s="9" t="s">
        <v>15323</v>
      </c>
      <c r="C4710" s="9" t="s">
        <v>15324</v>
      </c>
      <c r="D4710" s="9" t="s">
        <v>15349</v>
      </c>
      <c r="E4710" s="9" t="s">
        <v>15350</v>
      </c>
      <c r="F4710" s="9" t="s">
        <v>13625</v>
      </c>
      <c r="G4710" s="10">
        <v>35.383600000000001</v>
      </c>
      <c r="H4710" s="8">
        <v>0.89201570680628273</v>
      </c>
      <c r="I4710" s="8">
        <v>6.2172774869109951E-2</v>
      </c>
      <c r="J4710" s="11">
        <v>8.5510000000000003E-2</v>
      </c>
      <c r="K4710" s="11">
        <v>0.30104999999999998</v>
      </c>
      <c r="L4710" s="11">
        <v>0.63088999999999995</v>
      </c>
    </row>
    <row r="4711" spans="2:12" x14ac:dyDescent="0.3">
      <c r="B4711" s="9" t="s">
        <v>15323</v>
      </c>
      <c r="C4711" s="9" t="s">
        <v>15324</v>
      </c>
      <c r="D4711" s="9" t="s">
        <v>15343</v>
      </c>
      <c r="E4711" s="9" t="s">
        <v>15344</v>
      </c>
      <c r="F4711" s="9" t="s">
        <v>13625</v>
      </c>
      <c r="G4711" s="10">
        <v>31.892230000000001</v>
      </c>
      <c r="H4711" s="8">
        <v>0.95538057742782156</v>
      </c>
      <c r="I4711" s="8">
        <v>0</v>
      </c>
      <c r="J4711" s="11">
        <v>1.7700000000000001E-3</v>
      </c>
      <c r="K4711" s="11">
        <v>6.9790000000000005E-2</v>
      </c>
      <c r="L4711" s="11">
        <v>0.44964999999999999</v>
      </c>
    </row>
    <row r="4712" spans="2:12" x14ac:dyDescent="0.3">
      <c r="B4712" s="9" t="s">
        <v>15323</v>
      </c>
      <c r="C4712" s="9" t="s">
        <v>15324</v>
      </c>
      <c r="D4712" s="9" t="s">
        <v>15373</v>
      </c>
      <c r="E4712" s="9" t="s">
        <v>15374</v>
      </c>
      <c r="F4712" s="9" t="s">
        <v>13625</v>
      </c>
      <c r="G4712" s="10">
        <v>22.628</v>
      </c>
      <c r="H4712" s="8">
        <v>0.53873933026920551</v>
      </c>
      <c r="I4712" s="8">
        <v>0.24523965856861457</v>
      </c>
      <c r="J4712" s="11">
        <v>5.3120000000000001E-2</v>
      </c>
      <c r="K4712" s="11">
        <v>0.35863</v>
      </c>
      <c r="L4712" s="11">
        <v>0.26278000000000001</v>
      </c>
    </row>
    <row r="4713" spans="2:12" x14ac:dyDescent="0.3">
      <c r="B4713" s="9" t="s">
        <v>15323</v>
      </c>
      <c r="C4713" s="9" t="s">
        <v>15324</v>
      </c>
      <c r="D4713" s="9" t="s">
        <v>15345</v>
      </c>
      <c r="E4713" s="9" t="s">
        <v>15346</v>
      </c>
      <c r="F4713" s="9" t="s">
        <v>13625</v>
      </c>
      <c r="G4713" s="10">
        <v>28.580629999999999</v>
      </c>
      <c r="H4713" s="8">
        <v>0.85361356932153387</v>
      </c>
      <c r="I4713" s="8">
        <v>6.1946902654867256E-2</v>
      </c>
      <c r="J4713" s="11">
        <v>2.1829999999999999E-2</v>
      </c>
      <c r="K4713" s="11">
        <v>0.29680000000000001</v>
      </c>
      <c r="L4713" s="11">
        <v>0.45145999999999997</v>
      </c>
    </row>
    <row r="4714" spans="2:12" x14ac:dyDescent="0.3">
      <c r="B4714" s="9" t="s">
        <v>15323</v>
      </c>
      <c r="C4714" s="9" t="s">
        <v>15324</v>
      </c>
      <c r="D4714" s="9" t="s">
        <v>15375</v>
      </c>
      <c r="E4714" s="9" t="s">
        <v>15376</v>
      </c>
      <c r="F4714" s="9" t="s">
        <v>13625</v>
      </c>
      <c r="G4714" s="10">
        <v>24.010059999999999</v>
      </c>
      <c r="H4714" s="8">
        <v>0.57675438596491224</v>
      </c>
      <c r="I4714" s="8">
        <v>0.28201754385964911</v>
      </c>
      <c r="J4714" s="11">
        <v>6.4659999999999995E-2</v>
      </c>
      <c r="K4714" s="11">
        <v>0.39176</v>
      </c>
      <c r="L4714" s="11">
        <v>0.29885</v>
      </c>
    </row>
    <row r="4715" spans="2:12" x14ac:dyDescent="0.3">
      <c r="B4715" s="9" t="s">
        <v>15323</v>
      </c>
      <c r="C4715" s="9" t="s">
        <v>15324</v>
      </c>
      <c r="D4715" s="9" t="s">
        <v>15325</v>
      </c>
      <c r="E4715" s="9" t="s">
        <v>15326</v>
      </c>
      <c r="F4715" s="9" t="s">
        <v>13625</v>
      </c>
      <c r="G4715" s="10">
        <v>27.595659999999999</v>
      </c>
      <c r="H4715" s="8">
        <v>0.6787624140565317</v>
      </c>
      <c r="I4715" s="8">
        <v>0.19938884644766997</v>
      </c>
      <c r="J4715" s="11">
        <v>2.6040000000000001E-2</v>
      </c>
      <c r="K4715" s="11">
        <v>0.38795000000000002</v>
      </c>
      <c r="L4715" s="11">
        <v>0.39555000000000001</v>
      </c>
    </row>
    <row r="4716" spans="2:12" x14ac:dyDescent="0.3">
      <c r="B4716" s="9" t="s">
        <v>15323</v>
      </c>
      <c r="C4716" s="9" t="s">
        <v>15324</v>
      </c>
      <c r="D4716" s="9" t="s">
        <v>15335</v>
      </c>
      <c r="E4716" s="9" t="s">
        <v>15336</v>
      </c>
      <c r="F4716" s="9" t="s">
        <v>13625</v>
      </c>
      <c r="G4716" s="10">
        <v>33.201329999999999</v>
      </c>
      <c r="H4716" s="8">
        <v>0.96783088235294112</v>
      </c>
      <c r="I4716" s="8">
        <v>0</v>
      </c>
      <c r="J4716" s="11">
        <v>3.79E-3</v>
      </c>
      <c r="K4716" s="11">
        <v>6.191E-2</v>
      </c>
      <c r="L4716" s="11">
        <v>0.42262</v>
      </c>
    </row>
    <row r="4717" spans="2:12" x14ac:dyDescent="0.3">
      <c r="B4717" s="9" t="s">
        <v>15323</v>
      </c>
      <c r="C4717" s="9" t="s">
        <v>15324</v>
      </c>
      <c r="D4717" s="9" t="s">
        <v>15333</v>
      </c>
      <c r="E4717" s="9" t="s">
        <v>15334</v>
      </c>
      <c r="F4717" s="9" t="s">
        <v>13625</v>
      </c>
      <c r="G4717" s="10">
        <v>21.201619999999998</v>
      </c>
      <c r="H4717" s="8">
        <v>0.54582210242587603</v>
      </c>
      <c r="I4717" s="8">
        <v>0.27088948787061995</v>
      </c>
      <c r="J4717" s="11">
        <v>6.9540000000000005E-2</v>
      </c>
      <c r="K4717" s="11">
        <v>0.49281000000000003</v>
      </c>
      <c r="L4717" s="11">
        <v>0.29197000000000001</v>
      </c>
    </row>
    <row r="4718" spans="2:12" x14ac:dyDescent="0.3">
      <c r="B4718" s="9" t="s">
        <v>15323</v>
      </c>
      <c r="C4718" s="9" t="s">
        <v>15324</v>
      </c>
      <c r="D4718" s="9" t="s">
        <v>15337</v>
      </c>
      <c r="E4718" s="9" t="s">
        <v>15338</v>
      </c>
      <c r="F4718" s="9" t="s">
        <v>13625</v>
      </c>
      <c r="G4718" s="10">
        <v>32.104999999999997</v>
      </c>
      <c r="H4718" s="8">
        <v>0.97984060009376461</v>
      </c>
      <c r="I4718" s="8">
        <v>0</v>
      </c>
      <c r="J4718" s="11">
        <v>6.3899999999999998E-3</v>
      </c>
      <c r="K4718" s="11">
        <v>0.14177999999999999</v>
      </c>
      <c r="L4718" s="11">
        <v>0.49913000000000002</v>
      </c>
    </row>
    <row r="4719" spans="2:12" x14ac:dyDescent="0.3">
      <c r="B4719" s="9" t="s">
        <v>5996</v>
      </c>
      <c r="C4719" s="9" t="s">
        <v>5997</v>
      </c>
      <c r="D4719" s="9" t="s">
        <v>6014</v>
      </c>
      <c r="E4719" s="6" t="s">
        <v>6015</v>
      </c>
      <c r="F4719" s="9" t="s">
        <v>375</v>
      </c>
      <c r="G4719" s="10">
        <v>68.55686</v>
      </c>
      <c r="H4719" s="8">
        <v>1</v>
      </c>
      <c r="I4719" s="8">
        <v>0</v>
      </c>
      <c r="J4719" s="11">
        <v>9.5700000000000004E-3</v>
      </c>
      <c r="K4719" s="11">
        <v>0.19966999999999999</v>
      </c>
      <c r="L4719" s="11">
        <v>0.70257999999999998</v>
      </c>
    </row>
    <row r="4720" spans="2:12" x14ac:dyDescent="0.3">
      <c r="B4720" s="9" t="s">
        <v>5996</v>
      </c>
      <c r="C4720" s="9" t="s">
        <v>5997</v>
      </c>
      <c r="D4720" s="9" t="s">
        <v>6007</v>
      </c>
      <c r="E4720" s="6" t="s">
        <v>19912</v>
      </c>
      <c r="F4720" s="9" t="s">
        <v>375</v>
      </c>
      <c r="G4720" s="10">
        <v>58.520960000000002</v>
      </c>
      <c r="H4720" s="8">
        <v>1</v>
      </c>
      <c r="I4720" s="8">
        <v>0</v>
      </c>
      <c r="J4720" s="11">
        <v>8.5900000000000004E-3</v>
      </c>
      <c r="K4720" s="11">
        <v>0.21254999999999999</v>
      </c>
      <c r="L4720" s="11">
        <v>0.64063999999999999</v>
      </c>
    </row>
    <row r="4721" spans="2:12" x14ac:dyDescent="0.3">
      <c r="B4721" s="9" t="s">
        <v>5996</v>
      </c>
      <c r="C4721" s="9" t="s">
        <v>5997</v>
      </c>
      <c r="D4721" s="9" t="s">
        <v>6006</v>
      </c>
      <c r="E4721" s="6" t="s">
        <v>827</v>
      </c>
      <c r="F4721" s="9" t="s">
        <v>375</v>
      </c>
      <c r="G4721" s="10">
        <v>58.863669999999999</v>
      </c>
      <c r="H4721" s="8">
        <v>1</v>
      </c>
      <c r="I4721" s="8">
        <v>0</v>
      </c>
      <c r="J4721" s="11">
        <v>4.5999999999999999E-3</v>
      </c>
      <c r="K4721" s="11">
        <v>0.13397000000000001</v>
      </c>
      <c r="L4721" s="11">
        <v>0.63856999999999997</v>
      </c>
    </row>
    <row r="4722" spans="2:12" x14ac:dyDescent="0.3">
      <c r="B4722" s="9" t="s">
        <v>5996</v>
      </c>
      <c r="C4722" s="9" t="s">
        <v>5997</v>
      </c>
      <c r="D4722" s="9" t="s">
        <v>6000</v>
      </c>
      <c r="E4722" s="6" t="s">
        <v>6001</v>
      </c>
      <c r="F4722" s="9" t="s">
        <v>375</v>
      </c>
      <c r="G4722" s="10">
        <v>65.193370000000002</v>
      </c>
      <c r="H4722" s="8">
        <v>0.99784946236559136</v>
      </c>
      <c r="I4722" s="8">
        <v>5.6451612903225803E-3</v>
      </c>
      <c r="J4722" s="11">
        <v>5.3600000000000002E-3</v>
      </c>
      <c r="K4722" s="11">
        <v>0.15210000000000001</v>
      </c>
      <c r="L4722" s="11">
        <v>0.69926999999999995</v>
      </c>
    </row>
    <row r="4723" spans="2:12" x14ac:dyDescent="0.3">
      <c r="B4723" s="9" t="s">
        <v>5996</v>
      </c>
      <c r="C4723" s="9" t="s">
        <v>5997</v>
      </c>
      <c r="D4723" s="9" t="s">
        <v>6020</v>
      </c>
      <c r="E4723" s="6" t="s">
        <v>6021</v>
      </c>
      <c r="F4723" s="9" t="s">
        <v>375</v>
      </c>
      <c r="G4723" s="10">
        <v>62.761719999999997</v>
      </c>
      <c r="H4723" s="8">
        <v>0.99836734693877549</v>
      </c>
      <c r="I4723" s="8">
        <v>2.7210884353741496E-4</v>
      </c>
      <c r="J4723" s="11">
        <v>1.125E-2</v>
      </c>
      <c r="K4723" s="11">
        <v>0.17246</v>
      </c>
      <c r="L4723" s="11">
        <v>0.65849000000000002</v>
      </c>
    </row>
    <row r="4724" spans="2:12" x14ac:dyDescent="0.3">
      <c r="B4724" s="9" t="s">
        <v>5996</v>
      </c>
      <c r="C4724" s="9" t="s">
        <v>5997</v>
      </c>
      <c r="D4724" s="9" t="s">
        <v>6008</v>
      </c>
      <c r="E4724" s="6" t="s">
        <v>6009</v>
      </c>
      <c r="F4724" s="9" t="s">
        <v>375</v>
      </c>
      <c r="G4724" s="10">
        <v>58.919559999999997</v>
      </c>
      <c r="H4724" s="8">
        <v>0.95455621301775151</v>
      </c>
      <c r="I4724" s="8">
        <v>1.6804733727810651E-2</v>
      </c>
      <c r="J4724" s="11">
        <v>5.8900000000000003E-3</v>
      </c>
      <c r="K4724" s="11">
        <v>0.14727999999999999</v>
      </c>
      <c r="L4724" s="11">
        <v>0.61031000000000002</v>
      </c>
    </row>
    <row r="4725" spans="2:12" x14ac:dyDescent="0.3">
      <c r="B4725" s="9" t="s">
        <v>5996</v>
      </c>
      <c r="C4725" s="9" t="s">
        <v>5997</v>
      </c>
      <c r="D4725" s="9" t="s">
        <v>6010</v>
      </c>
      <c r="E4725" s="6" t="s">
        <v>6011</v>
      </c>
      <c r="F4725" s="9" t="s">
        <v>375</v>
      </c>
      <c r="G4725" s="10">
        <v>58.465249999999997</v>
      </c>
      <c r="H4725" s="8">
        <v>0.99896880639340035</v>
      </c>
      <c r="I4725" s="8">
        <v>0</v>
      </c>
      <c r="J4725" s="11">
        <v>8.6999999999999994E-3</v>
      </c>
      <c r="K4725" s="11">
        <v>0.19742000000000001</v>
      </c>
      <c r="L4725" s="11">
        <v>0.65700000000000003</v>
      </c>
    </row>
    <row r="4726" spans="2:12" x14ac:dyDescent="0.3">
      <c r="B4726" s="9" t="s">
        <v>5996</v>
      </c>
      <c r="C4726" s="9" t="s">
        <v>5997</v>
      </c>
      <c r="D4726" s="9" t="s">
        <v>6004</v>
      </c>
      <c r="E4726" s="6" t="s">
        <v>6005</v>
      </c>
      <c r="F4726" s="9" t="s">
        <v>375</v>
      </c>
      <c r="G4726" s="10">
        <v>50.612029999999997</v>
      </c>
      <c r="H4726" s="8">
        <v>0.95890410958904104</v>
      </c>
      <c r="I4726" s="8">
        <v>1.6911889058007779E-4</v>
      </c>
      <c r="J4726" s="11">
        <v>3.8999999999999998E-3</v>
      </c>
      <c r="K4726" s="11">
        <v>0.19649</v>
      </c>
      <c r="L4726" s="11">
        <v>0.53083999999999998</v>
      </c>
    </row>
    <row r="4727" spans="2:12" x14ac:dyDescent="0.3">
      <c r="B4727" s="9" t="s">
        <v>5996</v>
      </c>
      <c r="C4727" s="9" t="s">
        <v>5997</v>
      </c>
      <c r="D4727" s="9" t="s">
        <v>6012</v>
      </c>
      <c r="E4727" s="6" t="s">
        <v>6013</v>
      </c>
      <c r="F4727" s="9" t="s">
        <v>375</v>
      </c>
      <c r="G4727" s="10">
        <v>54.65793</v>
      </c>
      <c r="H4727" s="8">
        <v>0.99309115221751731</v>
      </c>
      <c r="I4727" s="8">
        <v>6.6859817249832849E-3</v>
      </c>
      <c r="J4727" s="11">
        <v>5.0590000000000003E-2</v>
      </c>
      <c r="K4727" s="11">
        <v>0.26390999999999998</v>
      </c>
      <c r="L4727" s="11">
        <v>0.64231000000000005</v>
      </c>
    </row>
    <row r="4728" spans="2:12" x14ac:dyDescent="0.3">
      <c r="B4728" s="9" t="s">
        <v>5996</v>
      </c>
      <c r="C4728" s="9" t="s">
        <v>5997</v>
      </c>
      <c r="D4728" s="9" t="s">
        <v>6016</v>
      </c>
      <c r="E4728" s="6" t="s">
        <v>6017</v>
      </c>
      <c r="F4728" s="9" t="s">
        <v>375</v>
      </c>
      <c r="G4728" s="10">
        <v>53.137929999999997</v>
      </c>
      <c r="H4728" s="8">
        <v>0.99383629191321499</v>
      </c>
      <c r="I4728" s="8">
        <v>2.9585798816568047E-3</v>
      </c>
      <c r="J4728" s="11">
        <v>1.176E-2</v>
      </c>
      <c r="K4728" s="11">
        <v>0.15617</v>
      </c>
      <c r="L4728" s="11">
        <v>0.59933999999999998</v>
      </c>
    </row>
    <row r="4729" spans="2:12" x14ac:dyDescent="0.3">
      <c r="B4729" s="9" t="s">
        <v>5996</v>
      </c>
      <c r="C4729" s="9" t="s">
        <v>5997</v>
      </c>
      <c r="D4729" s="9" t="s">
        <v>5998</v>
      </c>
      <c r="E4729" s="6" t="s">
        <v>5999</v>
      </c>
      <c r="F4729" s="9" t="s">
        <v>375</v>
      </c>
      <c r="G4729" s="10">
        <v>60.004559999999998</v>
      </c>
      <c r="H4729" s="8">
        <v>0.99941758881770526</v>
      </c>
      <c r="I4729" s="8">
        <v>0</v>
      </c>
      <c r="J4729" s="11">
        <v>1.486E-2</v>
      </c>
      <c r="K4729" s="11">
        <v>0.23522999999999999</v>
      </c>
      <c r="L4729" s="11">
        <v>0.68589</v>
      </c>
    </row>
    <row r="4730" spans="2:12" x14ac:dyDescent="0.3">
      <c r="B4730" s="9" t="s">
        <v>5996</v>
      </c>
      <c r="C4730" s="9" t="s">
        <v>5997</v>
      </c>
      <c r="D4730" s="9" t="s">
        <v>6018</v>
      </c>
      <c r="E4730" s="6" t="s">
        <v>6019</v>
      </c>
      <c r="F4730" s="9" t="s">
        <v>375</v>
      </c>
      <c r="G4730" s="10">
        <v>65.444820000000007</v>
      </c>
      <c r="H4730" s="8">
        <v>1</v>
      </c>
      <c r="I4730" s="8">
        <v>0</v>
      </c>
      <c r="J4730" s="11">
        <v>3.8400000000000001E-3</v>
      </c>
      <c r="K4730" s="11">
        <v>7.4880000000000002E-2</v>
      </c>
      <c r="L4730" s="11">
        <v>0.64900000000000002</v>
      </c>
    </row>
    <row r="4731" spans="2:12" x14ac:dyDescent="0.3">
      <c r="B4731" s="9" t="s">
        <v>5996</v>
      </c>
      <c r="C4731" s="9" t="s">
        <v>5997</v>
      </c>
      <c r="D4731" s="9" t="s">
        <v>6002</v>
      </c>
      <c r="E4731" s="6" t="s">
        <v>6003</v>
      </c>
      <c r="F4731" s="9" t="s">
        <v>375</v>
      </c>
      <c r="G4731" s="10">
        <v>60.541640000000001</v>
      </c>
      <c r="H4731" s="8">
        <v>0.99977876106194685</v>
      </c>
      <c r="I4731" s="8">
        <v>0</v>
      </c>
      <c r="J4731" s="11">
        <v>2.7899999999999999E-3</v>
      </c>
      <c r="K4731" s="11">
        <v>3.6330000000000001E-2</v>
      </c>
      <c r="L4731" s="11">
        <v>0.61151</v>
      </c>
    </row>
    <row r="4732" spans="2:12" x14ac:dyDescent="0.3">
      <c r="B4732" s="9" t="s">
        <v>6022</v>
      </c>
      <c r="C4732" s="9" t="s">
        <v>6023</v>
      </c>
      <c r="D4732" s="9" t="s">
        <v>6039</v>
      </c>
      <c r="E4732" s="6" t="s">
        <v>6040</v>
      </c>
      <c r="F4732" s="9" t="s">
        <v>5</v>
      </c>
      <c r="G4732" s="10">
        <v>30.387260000000001</v>
      </c>
      <c r="H4732" s="8">
        <v>0.94044207941056079</v>
      </c>
      <c r="I4732" s="8">
        <v>9.209987720016374E-3</v>
      </c>
      <c r="J4732" s="11">
        <v>6.4670000000000005E-2</v>
      </c>
      <c r="K4732" s="11">
        <v>0.22564000000000001</v>
      </c>
      <c r="L4732" s="11">
        <v>0.44672000000000001</v>
      </c>
    </row>
    <row r="4733" spans="2:12" x14ac:dyDescent="0.3">
      <c r="B4733" s="9" t="s">
        <v>6022</v>
      </c>
      <c r="C4733" s="9" t="s">
        <v>6023</v>
      </c>
      <c r="D4733" s="9" t="s">
        <v>6032</v>
      </c>
      <c r="E4733" s="6" t="s">
        <v>6033</v>
      </c>
      <c r="F4733" s="9" t="s">
        <v>5</v>
      </c>
      <c r="G4733" s="10">
        <v>28.235230000000001</v>
      </c>
      <c r="H4733" s="8">
        <v>0.93519351935193518</v>
      </c>
      <c r="I4733" s="8">
        <v>6.0006000600060011E-4</v>
      </c>
      <c r="J4733" s="11">
        <v>9.1400000000000006E-3</v>
      </c>
      <c r="K4733" s="11">
        <v>0.20305000000000001</v>
      </c>
      <c r="L4733" s="11">
        <v>0.34466999999999998</v>
      </c>
    </row>
    <row r="4734" spans="2:12" x14ac:dyDescent="0.3">
      <c r="B4734" s="9" t="s">
        <v>6022</v>
      </c>
      <c r="C4734" s="9" t="s">
        <v>6023</v>
      </c>
      <c r="D4734" s="9" t="s">
        <v>6044</v>
      </c>
      <c r="E4734" s="6" t="s">
        <v>19913</v>
      </c>
      <c r="F4734" s="9" t="s">
        <v>5</v>
      </c>
      <c r="G4734" s="10">
        <v>27.608440000000002</v>
      </c>
      <c r="H4734" s="8">
        <v>0.74349302150132024</v>
      </c>
      <c r="I4734" s="8">
        <v>9.8830629950961896E-2</v>
      </c>
      <c r="J4734" s="11">
        <v>5.713E-2</v>
      </c>
      <c r="K4734" s="11">
        <v>0.36252000000000001</v>
      </c>
      <c r="L4734" s="11">
        <v>0.40629999999999999</v>
      </c>
    </row>
    <row r="4735" spans="2:12" x14ac:dyDescent="0.3">
      <c r="B4735" s="9" t="s">
        <v>6022</v>
      </c>
      <c r="C4735" s="9" t="s">
        <v>6023</v>
      </c>
      <c r="D4735" s="9" t="s">
        <v>6024</v>
      </c>
      <c r="E4735" s="6" t="s">
        <v>6025</v>
      </c>
      <c r="F4735" s="9" t="s">
        <v>5</v>
      </c>
      <c r="G4735" s="10">
        <v>33.838610000000003</v>
      </c>
      <c r="H4735" s="8">
        <v>0.99957591178965222</v>
      </c>
      <c r="I4735" s="8">
        <v>0</v>
      </c>
      <c r="J4735" s="11">
        <v>3.0400000000000002E-3</v>
      </c>
      <c r="K4735" s="11">
        <v>8.3299999999999999E-2</v>
      </c>
      <c r="L4735" s="11">
        <v>0.43124000000000001</v>
      </c>
    </row>
    <row r="4736" spans="2:12" x14ac:dyDescent="0.3">
      <c r="B4736" s="9" t="s">
        <v>6022</v>
      </c>
      <c r="C4736" s="9" t="s">
        <v>6023</v>
      </c>
      <c r="D4736" s="9" t="s">
        <v>6026</v>
      </c>
      <c r="E4736" s="6" t="s">
        <v>6027</v>
      </c>
      <c r="F4736" s="9" t="s">
        <v>5</v>
      </c>
      <c r="G4736" s="10">
        <v>29.594380000000001</v>
      </c>
      <c r="H4736" s="8">
        <v>0.98677119059284668</v>
      </c>
      <c r="I4736" s="8">
        <v>0</v>
      </c>
      <c r="J4736" s="11">
        <v>1.6480000000000002E-2</v>
      </c>
      <c r="K4736" s="11">
        <v>0.24091000000000001</v>
      </c>
      <c r="L4736" s="11">
        <v>0.44497999999999999</v>
      </c>
    </row>
    <row r="4737" spans="2:12" x14ac:dyDescent="0.3">
      <c r="B4737" s="9" t="s">
        <v>6022</v>
      </c>
      <c r="C4737" s="9" t="s">
        <v>6023</v>
      </c>
      <c r="D4737" s="9" t="s">
        <v>6028</v>
      </c>
      <c r="E4737" s="6" t="s">
        <v>6029</v>
      </c>
      <c r="F4737" s="9" t="s">
        <v>5</v>
      </c>
      <c r="G4737" s="10">
        <v>27.884329999999999</v>
      </c>
      <c r="H4737" s="8">
        <v>0.94411285946825829</v>
      </c>
      <c r="I4737" s="8">
        <v>1.5192620727075421E-2</v>
      </c>
      <c r="J4737" s="11">
        <v>1.1480000000000001E-2</v>
      </c>
      <c r="K4737" s="11">
        <v>0.26373999999999997</v>
      </c>
      <c r="L4737" s="11">
        <v>0.44052999999999998</v>
      </c>
    </row>
    <row r="4738" spans="2:12" x14ac:dyDescent="0.3">
      <c r="B4738" s="9" t="s">
        <v>6022</v>
      </c>
      <c r="C4738" s="9" t="s">
        <v>6023</v>
      </c>
      <c r="D4738" s="9" t="s">
        <v>6038</v>
      </c>
      <c r="E4738" s="6" t="s">
        <v>19914</v>
      </c>
      <c r="F4738" s="9" t="s">
        <v>5</v>
      </c>
      <c r="G4738" s="10">
        <v>32.080689999999997</v>
      </c>
      <c r="H4738" s="8">
        <v>0.95830230826507823</v>
      </c>
      <c r="I4738" s="8">
        <v>4.9640109208240262E-4</v>
      </c>
      <c r="J4738" s="11">
        <v>6.3800000000000003E-3</v>
      </c>
      <c r="K4738" s="11">
        <v>0.13147</v>
      </c>
      <c r="L4738" s="11">
        <v>0.41955999999999999</v>
      </c>
    </row>
    <row r="4739" spans="2:12" x14ac:dyDescent="0.3">
      <c r="B4739" s="9" t="s">
        <v>6022</v>
      </c>
      <c r="C4739" s="9" t="s">
        <v>6023</v>
      </c>
      <c r="D4739" s="9" t="s">
        <v>6037</v>
      </c>
      <c r="E4739" s="6" t="s">
        <v>19915</v>
      </c>
      <c r="F4739" s="9" t="s">
        <v>5</v>
      </c>
      <c r="G4739" s="10">
        <v>28.026769999999999</v>
      </c>
      <c r="H4739" s="8">
        <v>0.93968668407310707</v>
      </c>
      <c r="I4739" s="8">
        <v>1.4360313315926894E-2</v>
      </c>
      <c r="J4739" s="11">
        <v>1.427E-2</v>
      </c>
      <c r="K4739" s="11">
        <v>0.24035000000000001</v>
      </c>
      <c r="L4739" s="11">
        <v>0.42631000000000002</v>
      </c>
    </row>
    <row r="4740" spans="2:12" x14ac:dyDescent="0.3">
      <c r="B4740" s="9" t="s">
        <v>6022</v>
      </c>
      <c r="C4740" s="9" t="s">
        <v>6023</v>
      </c>
      <c r="D4740" s="9" t="s">
        <v>6041</v>
      </c>
      <c r="E4740" s="6" t="s">
        <v>19916</v>
      </c>
      <c r="F4740" s="9" t="s">
        <v>5</v>
      </c>
      <c r="G4740" s="10">
        <v>31.873699999999999</v>
      </c>
      <c r="H4740" s="8">
        <v>0.98165793234873744</v>
      </c>
      <c r="I4740" s="8">
        <v>7.146260123868509E-3</v>
      </c>
      <c r="J4740" s="11">
        <v>2.0119999999999999E-2</v>
      </c>
      <c r="K4740" s="11">
        <v>0.15953999999999999</v>
      </c>
      <c r="L4740" s="11">
        <v>0.47826000000000002</v>
      </c>
    </row>
    <row r="4741" spans="2:12" x14ac:dyDescent="0.3">
      <c r="B4741" s="9" t="s">
        <v>6022</v>
      </c>
      <c r="C4741" s="9" t="s">
        <v>6023</v>
      </c>
      <c r="D4741" s="9" t="s">
        <v>6030</v>
      </c>
      <c r="E4741" s="6" t="s">
        <v>6031</v>
      </c>
      <c r="F4741" s="9" t="s">
        <v>5</v>
      </c>
      <c r="G4741" s="10">
        <v>34.862200000000001</v>
      </c>
      <c r="H4741" s="8">
        <v>0.99923566878980896</v>
      </c>
      <c r="I4741" s="8">
        <v>0</v>
      </c>
      <c r="J4741" s="11">
        <v>4.8599999999999997E-3</v>
      </c>
      <c r="K4741" s="11">
        <v>9.4140000000000001E-2</v>
      </c>
      <c r="L4741" s="11">
        <v>0.45461000000000001</v>
      </c>
    </row>
    <row r="4742" spans="2:12" x14ac:dyDescent="0.3">
      <c r="B4742" s="9" t="s">
        <v>6022</v>
      </c>
      <c r="C4742" s="9" t="s">
        <v>6023</v>
      </c>
      <c r="D4742" s="9" t="s">
        <v>6036</v>
      </c>
      <c r="E4742" s="6" t="s">
        <v>19917</v>
      </c>
      <c r="F4742" s="9" t="s">
        <v>5</v>
      </c>
      <c r="G4742" s="10">
        <v>30.284179999999999</v>
      </c>
      <c r="H4742" s="8">
        <v>0.99974855418657282</v>
      </c>
      <c r="I4742" s="8">
        <v>0</v>
      </c>
      <c r="J4742" s="11">
        <v>1.191E-2</v>
      </c>
      <c r="K4742" s="11">
        <v>0.26130999999999999</v>
      </c>
      <c r="L4742" s="11">
        <v>0.47022999999999998</v>
      </c>
    </row>
    <row r="4743" spans="2:12" x14ac:dyDescent="0.3">
      <c r="B4743" s="9" t="s">
        <v>6022</v>
      </c>
      <c r="C4743" s="9" t="s">
        <v>6023</v>
      </c>
      <c r="D4743" s="9" t="s">
        <v>6034</v>
      </c>
      <c r="E4743" s="6" t="s">
        <v>6035</v>
      </c>
      <c r="F4743" s="9" t="s">
        <v>5</v>
      </c>
      <c r="G4743" s="10">
        <v>28.182079999999999</v>
      </c>
      <c r="H4743" s="8">
        <v>0.95883644346871566</v>
      </c>
      <c r="I4743" s="8">
        <v>1.2074643249176729E-2</v>
      </c>
      <c r="J4743" s="11">
        <v>8.1099999999999992E-3</v>
      </c>
      <c r="K4743" s="11">
        <v>0.18224000000000001</v>
      </c>
      <c r="L4743" s="11">
        <v>0.40733999999999998</v>
      </c>
    </row>
    <row r="4744" spans="2:12" x14ac:dyDescent="0.3">
      <c r="B4744" s="9" t="s">
        <v>6022</v>
      </c>
      <c r="C4744" s="9" t="s">
        <v>6023</v>
      </c>
      <c r="D4744" s="9" t="s">
        <v>6045</v>
      </c>
      <c r="E4744" s="6" t="s">
        <v>6046</v>
      </c>
      <c r="F4744" s="9" t="s">
        <v>5</v>
      </c>
      <c r="G4744" s="10">
        <v>30.691549999999999</v>
      </c>
      <c r="H4744" s="8">
        <v>0.97768147345612133</v>
      </c>
      <c r="I4744" s="8">
        <v>2.3835319609967496E-3</v>
      </c>
      <c r="J4744" s="11">
        <v>1.0749999999999999E-2</v>
      </c>
      <c r="K4744" s="11">
        <v>0.14874999999999999</v>
      </c>
      <c r="L4744" s="11">
        <v>0.41277999999999998</v>
      </c>
    </row>
    <row r="4745" spans="2:12" x14ac:dyDescent="0.3">
      <c r="B4745" s="9" t="s">
        <v>6022</v>
      </c>
      <c r="C4745" s="9" t="s">
        <v>6023</v>
      </c>
      <c r="D4745" s="9" t="s">
        <v>6048</v>
      </c>
      <c r="E4745" s="6" t="s">
        <v>6049</v>
      </c>
      <c r="F4745" s="9" t="s">
        <v>5</v>
      </c>
      <c r="G4745" s="10">
        <v>30.8047</v>
      </c>
      <c r="H4745" s="8">
        <v>0.98154603239696536</v>
      </c>
      <c r="I4745" s="8">
        <v>3.6907935206069303E-3</v>
      </c>
      <c r="J4745" s="11">
        <v>6.6299999999999996E-3</v>
      </c>
      <c r="K4745" s="11">
        <v>0.10271</v>
      </c>
      <c r="L4745" s="11">
        <v>0.39607999999999999</v>
      </c>
    </row>
    <row r="4746" spans="2:12" x14ac:dyDescent="0.3">
      <c r="B4746" s="9" t="s">
        <v>6022</v>
      </c>
      <c r="C4746" s="9" t="s">
        <v>6023</v>
      </c>
      <c r="D4746" s="9" t="s">
        <v>6047</v>
      </c>
      <c r="E4746" s="6" t="s">
        <v>19918</v>
      </c>
      <c r="F4746" s="9" t="s">
        <v>5</v>
      </c>
      <c r="G4746" s="10">
        <v>29.874420000000001</v>
      </c>
      <c r="H4746" s="8">
        <v>0.92774420946626379</v>
      </c>
      <c r="I4746" s="8">
        <v>1.2084592145015106E-2</v>
      </c>
      <c r="J4746" s="11">
        <v>3.61E-2</v>
      </c>
      <c r="K4746" s="11">
        <v>0.20436000000000001</v>
      </c>
      <c r="L4746" s="11">
        <v>0.42233999999999999</v>
      </c>
    </row>
    <row r="4747" spans="2:12" x14ac:dyDescent="0.3">
      <c r="B4747" s="9" t="s">
        <v>6022</v>
      </c>
      <c r="C4747" s="9" t="s">
        <v>6023</v>
      </c>
      <c r="D4747" s="9" t="s">
        <v>6050</v>
      </c>
      <c r="E4747" s="6" t="s">
        <v>19919</v>
      </c>
      <c r="F4747" s="9" t="s">
        <v>5</v>
      </c>
      <c r="G4747" s="10">
        <v>31.7179</v>
      </c>
      <c r="H4747" s="8">
        <v>0.78964401294498376</v>
      </c>
      <c r="I4747" s="8">
        <v>4.8543689320388349E-2</v>
      </c>
      <c r="J4747" s="11">
        <v>1.542E-2</v>
      </c>
      <c r="K4747" s="11">
        <v>0.21034</v>
      </c>
      <c r="L4747" s="11">
        <v>0.42465999999999998</v>
      </c>
    </row>
    <row r="4748" spans="2:12" x14ac:dyDescent="0.3">
      <c r="B4748" s="9" t="s">
        <v>6022</v>
      </c>
      <c r="C4748" s="9" t="s">
        <v>6023</v>
      </c>
      <c r="D4748" s="9" t="s">
        <v>6051</v>
      </c>
      <c r="E4748" s="6" t="s">
        <v>19920</v>
      </c>
      <c r="F4748" s="9" t="s">
        <v>5</v>
      </c>
      <c r="G4748" s="10">
        <v>29.802150000000001</v>
      </c>
      <c r="H4748" s="8">
        <v>0.93845472658844364</v>
      </c>
      <c r="I4748" s="8">
        <v>8.8554350232455167E-4</v>
      </c>
      <c r="J4748" s="11">
        <v>2.368E-2</v>
      </c>
      <c r="K4748" s="11">
        <v>0.19283</v>
      </c>
      <c r="L4748" s="11">
        <v>0.40466999999999997</v>
      </c>
    </row>
    <row r="4749" spans="2:12" x14ac:dyDescent="0.3">
      <c r="B4749" s="9" t="s">
        <v>6022</v>
      </c>
      <c r="C4749" s="9" t="s">
        <v>6023</v>
      </c>
      <c r="D4749" s="9" t="s">
        <v>6042</v>
      </c>
      <c r="E4749" s="6" t="s">
        <v>6043</v>
      </c>
      <c r="F4749" s="9" t="s">
        <v>5</v>
      </c>
      <c r="G4749" s="10">
        <v>30.387720000000002</v>
      </c>
      <c r="H4749" s="8">
        <v>0.93156772129399212</v>
      </c>
      <c r="I4749" s="8">
        <v>7.2875933167436896E-3</v>
      </c>
      <c r="J4749" s="11">
        <v>9.1500000000000001E-3</v>
      </c>
      <c r="K4749" s="11">
        <v>0.14438000000000001</v>
      </c>
      <c r="L4749" s="11">
        <v>0.38638</v>
      </c>
    </row>
    <row r="4750" spans="2:12" x14ac:dyDescent="0.3">
      <c r="B4750" s="9" t="s">
        <v>6052</v>
      </c>
      <c r="C4750" s="9" t="s">
        <v>6053</v>
      </c>
      <c r="D4750" s="9" t="s">
        <v>6060</v>
      </c>
      <c r="E4750" s="6" t="s">
        <v>19921</v>
      </c>
      <c r="F4750" s="9" t="s">
        <v>270</v>
      </c>
      <c r="G4750" s="10">
        <v>53.562989999999999</v>
      </c>
      <c r="H4750" s="8">
        <v>0.99541160593792177</v>
      </c>
      <c r="I4750" s="8">
        <v>0</v>
      </c>
      <c r="J4750" s="11">
        <v>6.2599999999999999E-3</v>
      </c>
      <c r="K4750" s="11">
        <v>0.15748000000000001</v>
      </c>
      <c r="L4750" s="11">
        <v>0.52159999999999995</v>
      </c>
    </row>
    <row r="4751" spans="2:12" x14ac:dyDescent="0.3">
      <c r="B4751" s="9" t="s">
        <v>6052</v>
      </c>
      <c r="C4751" s="9" t="s">
        <v>6053</v>
      </c>
      <c r="D4751" s="9" t="s">
        <v>6059</v>
      </c>
      <c r="E4751" s="6" t="s">
        <v>19922</v>
      </c>
      <c r="F4751" s="9" t="s">
        <v>270</v>
      </c>
      <c r="G4751" s="10">
        <v>59.127679999999998</v>
      </c>
      <c r="H4751" s="8">
        <v>0.98047891723060909</v>
      </c>
      <c r="I4751" s="8">
        <v>0</v>
      </c>
      <c r="J4751" s="11">
        <v>7.3400000000000002E-3</v>
      </c>
      <c r="K4751" s="11">
        <v>0.20898</v>
      </c>
      <c r="L4751" s="11">
        <v>0.62834999999999996</v>
      </c>
    </row>
    <row r="4752" spans="2:12" x14ac:dyDescent="0.3">
      <c r="B4752" s="9" t="s">
        <v>6052</v>
      </c>
      <c r="C4752" s="9" t="s">
        <v>6053</v>
      </c>
      <c r="D4752" s="9" t="s">
        <v>6066</v>
      </c>
      <c r="E4752" s="6" t="s">
        <v>19923</v>
      </c>
      <c r="F4752" s="9" t="s">
        <v>270</v>
      </c>
      <c r="G4752" s="10">
        <v>60.304769999999998</v>
      </c>
      <c r="H4752" s="8">
        <v>0.9939577039274925</v>
      </c>
      <c r="I4752" s="8">
        <v>0</v>
      </c>
      <c r="J4752" s="11">
        <v>2.2100000000000002E-3</v>
      </c>
      <c r="K4752" s="11">
        <v>6.479E-2</v>
      </c>
      <c r="L4752" s="11">
        <v>0.59323999999999999</v>
      </c>
    </row>
    <row r="4753" spans="2:12" x14ac:dyDescent="0.3">
      <c r="B4753" s="9" t="s">
        <v>6052</v>
      </c>
      <c r="C4753" s="9" t="s">
        <v>6053</v>
      </c>
      <c r="D4753" s="9" t="s">
        <v>6073</v>
      </c>
      <c r="E4753" s="6" t="s">
        <v>6074</v>
      </c>
      <c r="F4753" s="9" t="s">
        <v>270</v>
      </c>
      <c r="G4753" s="10">
        <v>53.874690000000001</v>
      </c>
      <c r="H4753" s="8">
        <v>0.95807833537331699</v>
      </c>
      <c r="I4753" s="8">
        <v>0</v>
      </c>
      <c r="J4753" s="11">
        <v>3.0699999999999998E-3</v>
      </c>
      <c r="K4753" s="11">
        <v>6.5659999999999996E-2</v>
      </c>
      <c r="L4753" s="11">
        <v>0.55601999999999996</v>
      </c>
    </row>
    <row r="4754" spans="2:12" x14ac:dyDescent="0.3">
      <c r="B4754" s="9" t="s">
        <v>6052</v>
      </c>
      <c r="C4754" s="9" t="s">
        <v>6053</v>
      </c>
      <c r="D4754" s="9" t="s">
        <v>6061</v>
      </c>
      <c r="E4754" s="6" t="s">
        <v>19924</v>
      </c>
      <c r="F4754" s="9" t="s">
        <v>270</v>
      </c>
      <c r="G4754" s="10">
        <v>58.974710000000002</v>
      </c>
      <c r="H4754" s="8">
        <v>0.98961384820239684</v>
      </c>
      <c r="I4754" s="8">
        <v>0</v>
      </c>
      <c r="J4754" s="11">
        <v>6.3499999999999997E-3</v>
      </c>
      <c r="K4754" s="11">
        <v>0.14723</v>
      </c>
      <c r="L4754" s="11">
        <v>0.60421000000000002</v>
      </c>
    </row>
    <row r="4755" spans="2:12" x14ac:dyDescent="0.3">
      <c r="B4755" s="9" t="s">
        <v>6052</v>
      </c>
      <c r="C4755" s="9" t="s">
        <v>6053</v>
      </c>
      <c r="D4755" s="9" t="s">
        <v>6054</v>
      </c>
      <c r="E4755" s="6" t="s">
        <v>6055</v>
      </c>
      <c r="F4755" s="9" t="s">
        <v>270</v>
      </c>
      <c r="G4755" s="10">
        <v>56.472000000000001</v>
      </c>
      <c r="H4755" s="8">
        <v>0.98876978050025521</v>
      </c>
      <c r="I4755" s="8">
        <v>3.318019397651863E-3</v>
      </c>
      <c r="J4755" s="11">
        <v>3.7000000000000002E-3</v>
      </c>
      <c r="K4755" s="11">
        <v>9.1999999999999998E-2</v>
      </c>
      <c r="L4755" s="11">
        <v>0.56023999999999996</v>
      </c>
    </row>
    <row r="4756" spans="2:12" x14ac:dyDescent="0.3">
      <c r="B4756" s="9" t="s">
        <v>6052</v>
      </c>
      <c r="C4756" s="9" t="s">
        <v>6053</v>
      </c>
      <c r="D4756" s="9" t="s">
        <v>6067</v>
      </c>
      <c r="E4756" s="6" t="s">
        <v>6068</v>
      </c>
      <c r="F4756" s="9" t="s">
        <v>270</v>
      </c>
      <c r="G4756" s="10">
        <v>60.075870000000002</v>
      </c>
      <c r="H4756" s="8">
        <v>0.98510755653612792</v>
      </c>
      <c r="I4756" s="8">
        <v>0</v>
      </c>
      <c r="J4756" s="11">
        <v>4.4299999999999999E-3</v>
      </c>
      <c r="K4756" s="11">
        <v>0.20233999999999999</v>
      </c>
      <c r="L4756" s="11">
        <v>0.6159</v>
      </c>
    </row>
    <row r="4757" spans="2:12" x14ac:dyDescent="0.3">
      <c r="B4757" s="9" t="s">
        <v>6052</v>
      </c>
      <c r="C4757" s="9" t="s">
        <v>6053</v>
      </c>
      <c r="D4757" s="9" t="s">
        <v>6062</v>
      </c>
      <c r="E4757" s="6" t="s">
        <v>6063</v>
      </c>
      <c r="F4757" s="9" t="s">
        <v>270</v>
      </c>
      <c r="G4757" s="10">
        <v>56.659619999999997</v>
      </c>
      <c r="H4757" s="8">
        <v>0.98869701726844583</v>
      </c>
      <c r="I4757" s="8">
        <v>0</v>
      </c>
      <c r="J4757" s="11">
        <v>5.3E-3</v>
      </c>
      <c r="K4757" s="11">
        <v>0.17257</v>
      </c>
      <c r="L4757" s="11">
        <v>0.55813000000000001</v>
      </c>
    </row>
    <row r="4758" spans="2:12" x14ac:dyDescent="0.3">
      <c r="B4758" s="9" t="s">
        <v>6052</v>
      </c>
      <c r="C4758" s="9" t="s">
        <v>6053</v>
      </c>
      <c r="D4758" s="9" t="s">
        <v>6069</v>
      </c>
      <c r="E4758" s="6" t="s">
        <v>6070</v>
      </c>
      <c r="F4758" s="9" t="s">
        <v>270</v>
      </c>
      <c r="G4758" s="10">
        <v>44.702109999999998</v>
      </c>
      <c r="H4758" s="8">
        <v>0.80773286467486816</v>
      </c>
      <c r="I4758" s="8">
        <v>3.1985940246045695E-2</v>
      </c>
      <c r="J4758" s="11">
        <v>6.2500000000000003E-3</v>
      </c>
      <c r="K4758" s="11">
        <v>0.20805000000000001</v>
      </c>
      <c r="L4758" s="11">
        <v>0.40421000000000001</v>
      </c>
    </row>
    <row r="4759" spans="2:12" x14ac:dyDescent="0.3">
      <c r="B4759" s="9" t="s">
        <v>6052</v>
      </c>
      <c r="C4759" s="9" t="s">
        <v>6053</v>
      </c>
      <c r="D4759" s="9" t="s">
        <v>6075</v>
      </c>
      <c r="E4759" s="6" t="s">
        <v>19925</v>
      </c>
      <c r="F4759" s="9" t="s">
        <v>270</v>
      </c>
      <c r="G4759" s="10">
        <v>59.26276</v>
      </c>
      <c r="H4759" s="8">
        <v>0.96024180423157401</v>
      </c>
      <c r="I4759" s="8">
        <v>0</v>
      </c>
      <c r="J4759" s="11">
        <v>2.1199999999999999E-3</v>
      </c>
      <c r="K4759" s="11">
        <v>8.0250000000000002E-2</v>
      </c>
      <c r="L4759" s="11">
        <v>0.61529</v>
      </c>
    </row>
    <row r="4760" spans="2:12" x14ac:dyDescent="0.3">
      <c r="B4760" s="9" t="s">
        <v>6052</v>
      </c>
      <c r="C4760" s="9" t="s">
        <v>6053</v>
      </c>
      <c r="D4760" s="9" t="s">
        <v>6071</v>
      </c>
      <c r="E4760" s="6" t="s">
        <v>6072</v>
      </c>
      <c r="F4760" s="9" t="s">
        <v>270</v>
      </c>
      <c r="G4760" s="10">
        <v>60.711100000000002</v>
      </c>
      <c r="H4760" s="8">
        <v>0.99671592775041051</v>
      </c>
      <c r="I4760" s="8">
        <v>0</v>
      </c>
      <c r="J4760" s="11">
        <v>2.96E-3</v>
      </c>
      <c r="K4760" s="11">
        <v>4.2709999999999998E-2</v>
      </c>
      <c r="L4760" s="11">
        <v>0.58606999999999998</v>
      </c>
    </row>
    <row r="4761" spans="2:12" x14ac:dyDescent="0.3">
      <c r="B4761" s="9" t="s">
        <v>6052</v>
      </c>
      <c r="C4761" s="9" t="s">
        <v>6053</v>
      </c>
      <c r="D4761" s="9" t="s">
        <v>6057</v>
      </c>
      <c r="E4761" s="6" t="s">
        <v>6058</v>
      </c>
      <c r="F4761" s="9" t="s">
        <v>270</v>
      </c>
      <c r="G4761" s="10">
        <v>60.765970000000003</v>
      </c>
      <c r="H4761" s="8">
        <v>0.95599393019726864</v>
      </c>
      <c r="I4761" s="8">
        <v>5.0581689428426911E-4</v>
      </c>
      <c r="J4761" s="11">
        <v>3.7799999999999999E-3</v>
      </c>
      <c r="K4761" s="11">
        <v>6.6369999999999998E-2</v>
      </c>
      <c r="L4761" s="11">
        <v>0.58243</v>
      </c>
    </row>
    <row r="4762" spans="2:12" x14ac:dyDescent="0.3">
      <c r="B4762" s="9" t="s">
        <v>6052</v>
      </c>
      <c r="C4762" s="9" t="s">
        <v>6053</v>
      </c>
      <c r="D4762" s="9" t="s">
        <v>6064</v>
      </c>
      <c r="E4762" s="6" t="s">
        <v>6065</v>
      </c>
      <c r="F4762" s="9" t="s">
        <v>270</v>
      </c>
      <c r="G4762" s="10">
        <v>67.912360000000007</v>
      </c>
      <c r="H4762" s="8">
        <v>1</v>
      </c>
      <c r="I4762" s="8">
        <v>7.8277886497064575E-3</v>
      </c>
      <c r="J4762" s="11">
        <v>5.9699999999999996E-3</v>
      </c>
      <c r="K4762" s="11">
        <v>0.14918000000000001</v>
      </c>
      <c r="L4762" s="11">
        <v>0.71253</v>
      </c>
    </row>
    <row r="4763" spans="2:12" x14ac:dyDescent="0.3">
      <c r="B4763" s="9" t="s">
        <v>6052</v>
      </c>
      <c r="C4763" s="9" t="s">
        <v>6053</v>
      </c>
      <c r="D4763" s="9" t="s">
        <v>6056</v>
      </c>
      <c r="E4763" s="6" t="s">
        <v>19926</v>
      </c>
      <c r="F4763" s="9" t="s">
        <v>270</v>
      </c>
      <c r="G4763" s="10">
        <v>59.840949999999999</v>
      </c>
      <c r="H4763" s="8">
        <v>0.97937024972855591</v>
      </c>
      <c r="I4763" s="8">
        <v>0</v>
      </c>
      <c r="J4763" s="11">
        <v>6.6800000000000002E-3</v>
      </c>
      <c r="K4763" s="11">
        <v>0.16258</v>
      </c>
      <c r="L4763" s="11">
        <v>0.59187000000000001</v>
      </c>
    </row>
    <row r="4764" spans="2:12" x14ac:dyDescent="0.3">
      <c r="B4764" s="9" t="s">
        <v>6076</v>
      </c>
      <c r="C4764" s="9" t="s">
        <v>6077</v>
      </c>
      <c r="D4764" s="9" t="s">
        <v>6080</v>
      </c>
      <c r="E4764" s="6" t="s">
        <v>6081</v>
      </c>
      <c r="F4764" s="9" t="s">
        <v>270</v>
      </c>
      <c r="G4764" s="10">
        <v>42.022379999999998</v>
      </c>
      <c r="H4764" s="8">
        <v>0.97279305354558609</v>
      </c>
      <c r="I4764" s="8">
        <v>0</v>
      </c>
      <c r="J4764" s="11">
        <v>3.5300000000000002E-3</v>
      </c>
      <c r="K4764" s="11">
        <v>9.5769999999999994E-2</v>
      </c>
      <c r="L4764" s="11">
        <v>0.47992000000000001</v>
      </c>
    </row>
    <row r="4765" spans="2:12" x14ac:dyDescent="0.3">
      <c r="B4765" s="9" t="s">
        <v>6076</v>
      </c>
      <c r="C4765" s="9" t="s">
        <v>6077</v>
      </c>
      <c r="D4765" s="9" t="s">
        <v>6083</v>
      </c>
      <c r="E4765" s="6" t="s">
        <v>6084</v>
      </c>
      <c r="F4765" s="9" t="s">
        <v>270</v>
      </c>
      <c r="G4765" s="10">
        <v>45.496099999999998</v>
      </c>
      <c r="H4765" s="8">
        <v>0.93904091032240589</v>
      </c>
      <c r="I4765" s="8">
        <v>0</v>
      </c>
      <c r="J4765" s="11">
        <v>7.1500000000000001E-3</v>
      </c>
      <c r="K4765" s="11">
        <v>0.1734</v>
      </c>
      <c r="L4765" s="11">
        <v>0.47621999999999998</v>
      </c>
    </row>
    <row r="4766" spans="2:12" x14ac:dyDescent="0.3">
      <c r="B4766" s="9" t="s">
        <v>6076</v>
      </c>
      <c r="C4766" s="9" t="s">
        <v>6077</v>
      </c>
      <c r="D4766" s="9" t="s">
        <v>6078</v>
      </c>
      <c r="E4766" s="6" t="s">
        <v>19927</v>
      </c>
      <c r="F4766" s="9" t="s">
        <v>270</v>
      </c>
      <c r="G4766" s="10">
        <v>37.78557</v>
      </c>
      <c r="H4766" s="8">
        <v>0.85936501171958235</v>
      </c>
      <c r="I4766" s="8">
        <v>2.1308331557639036E-4</v>
      </c>
      <c r="J4766" s="11">
        <v>3.9100000000000003E-3</v>
      </c>
      <c r="K4766" s="11">
        <v>9.8409999999999997E-2</v>
      </c>
      <c r="L4766" s="11">
        <v>0.39167000000000002</v>
      </c>
    </row>
    <row r="4767" spans="2:12" x14ac:dyDescent="0.3">
      <c r="B4767" s="9" t="s">
        <v>6076</v>
      </c>
      <c r="C4767" s="9" t="s">
        <v>6077</v>
      </c>
      <c r="D4767" s="9" t="s">
        <v>6088</v>
      </c>
      <c r="E4767" s="6" t="s">
        <v>6089</v>
      </c>
      <c r="F4767" s="9" t="s">
        <v>270</v>
      </c>
      <c r="G4767" s="10">
        <v>54.078420000000001</v>
      </c>
      <c r="H4767" s="8">
        <v>0.93590470788428815</v>
      </c>
      <c r="I4767" s="8">
        <v>9.3590470788428807E-3</v>
      </c>
      <c r="J4767" s="11">
        <v>6.6699999999999997E-3</v>
      </c>
      <c r="K4767" s="11">
        <v>0.16511999999999999</v>
      </c>
      <c r="L4767" s="11">
        <v>0.53185000000000004</v>
      </c>
    </row>
    <row r="4768" spans="2:12" x14ac:dyDescent="0.3">
      <c r="B4768" s="9" t="s">
        <v>6076</v>
      </c>
      <c r="C4768" s="9" t="s">
        <v>6077</v>
      </c>
      <c r="D4768" s="9" t="s">
        <v>6073</v>
      </c>
      <c r="E4768" s="6" t="s">
        <v>6074</v>
      </c>
      <c r="F4768" s="9" t="s">
        <v>270</v>
      </c>
      <c r="G4768" s="10">
        <v>53.874690000000001</v>
      </c>
      <c r="H4768" s="8">
        <v>0.95807833537331699</v>
      </c>
      <c r="I4768" s="8">
        <v>0</v>
      </c>
      <c r="J4768" s="11">
        <v>3.0699999999999998E-3</v>
      </c>
      <c r="K4768" s="11">
        <v>6.5659999999999996E-2</v>
      </c>
      <c r="L4768" s="11">
        <v>0.55601999999999996</v>
      </c>
    </row>
    <row r="4769" spans="2:12" x14ac:dyDescent="0.3">
      <c r="B4769" s="9" t="s">
        <v>6076</v>
      </c>
      <c r="C4769" s="9" t="s">
        <v>6077</v>
      </c>
      <c r="D4769" s="9" t="s">
        <v>6067</v>
      </c>
      <c r="E4769" s="6" t="s">
        <v>6068</v>
      </c>
      <c r="F4769" s="9" t="s">
        <v>270</v>
      </c>
      <c r="G4769" s="10">
        <v>60.075870000000002</v>
      </c>
      <c r="H4769" s="8">
        <v>0.98510755653612792</v>
      </c>
      <c r="I4769" s="8">
        <v>0</v>
      </c>
      <c r="J4769" s="11">
        <v>4.4299999999999999E-3</v>
      </c>
      <c r="K4769" s="11">
        <v>0.20233999999999999</v>
      </c>
      <c r="L4769" s="11">
        <v>0.6159</v>
      </c>
    </row>
    <row r="4770" spans="2:12" x14ac:dyDescent="0.3">
      <c r="B4770" s="9" t="s">
        <v>6076</v>
      </c>
      <c r="C4770" s="9" t="s">
        <v>6077</v>
      </c>
      <c r="D4770" s="9" t="s">
        <v>6062</v>
      </c>
      <c r="E4770" s="6" t="s">
        <v>6063</v>
      </c>
      <c r="F4770" s="9" t="s">
        <v>270</v>
      </c>
      <c r="G4770" s="10">
        <v>56.659619999999997</v>
      </c>
      <c r="H4770" s="8">
        <v>0.98869701726844583</v>
      </c>
      <c r="I4770" s="8">
        <v>0</v>
      </c>
      <c r="J4770" s="11">
        <v>5.3E-3</v>
      </c>
      <c r="K4770" s="11">
        <v>0.17257</v>
      </c>
      <c r="L4770" s="11">
        <v>0.55813000000000001</v>
      </c>
    </row>
    <row r="4771" spans="2:12" x14ac:dyDescent="0.3">
      <c r="B4771" s="9" t="s">
        <v>6076</v>
      </c>
      <c r="C4771" s="9" t="s">
        <v>6077</v>
      </c>
      <c r="D4771" s="9" t="s">
        <v>6082</v>
      </c>
      <c r="E4771" s="6" t="s">
        <v>19928</v>
      </c>
      <c r="F4771" s="9" t="s">
        <v>270</v>
      </c>
      <c r="G4771" s="10">
        <v>55.466369999999998</v>
      </c>
      <c r="H4771" s="8">
        <v>0.99711538461538463</v>
      </c>
      <c r="I4771" s="8">
        <v>0</v>
      </c>
      <c r="J4771" s="11">
        <v>4.9500000000000004E-3</v>
      </c>
      <c r="K4771" s="11">
        <v>0.18620999999999999</v>
      </c>
      <c r="L4771" s="11">
        <v>0.61012999999999995</v>
      </c>
    </row>
    <row r="4772" spans="2:12" x14ac:dyDescent="0.3">
      <c r="B4772" s="9" t="s">
        <v>6076</v>
      </c>
      <c r="C4772" s="9" t="s">
        <v>6077</v>
      </c>
      <c r="D4772" s="9" t="s">
        <v>6079</v>
      </c>
      <c r="E4772" s="6" t="s">
        <v>19929</v>
      </c>
      <c r="F4772" s="9" t="s">
        <v>270</v>
      </c>
      <c r="G4772" s="10">
        <v>58.57499</v>
      </c>
      <c r="H4772" s="8">
        <v>0.99956063268892792</v>
      </c>
      <c r="I4772" s="8">
        <v>0</v>
      </c>
      <c r="J4772" s="11">
        <v>4.0000000000000001E-3</v>
      </c>
      <c r="K4772" s="11">
        <v>6.8049999999999999E-2</v>
      </c>
      <c r="L4772" s="11">
        <v>0.60065999999999997</v>
      </c>
    </row>
    <row r="4773" spans="2:12" x14ac:dyDescent="0.3">
      <c r="B4773" s="9" t="s">
        <v>6076</v>
      </c>
      <c r="C4773" s="9" t="s">
        <v>6077</v>
      </c>
      <c r="D4773" s="9" t="s">
        <v>6085</v>
      </c>
      <c r="E4773" s="6" t="s">
        <v>19930</v>
      </c>
      <c r="F4773" s="9" t="s">
        <v>270</v>
      </c>
      <c r="G4773" s="10">
        <v>56.550449999999998</v>
      </c>
      <c r="H4773" s="8">
        <v>0.9838169642857143</v>
      </c>
      <c r="I4773" s="8">
        <v>4.464285714285714E-3</v>
      </c>
      <c r="J4773" s="11">
        <v>1.0120000000000001E-2</v>
      </c>
      <c r="K4773" s="11">
        <v>0.21560000000000001</v>
      </c>
      <c r="L4773" s="11">
        <v>0.57801000000000002</v>
      </c>
    </row>
    <row r="4774" spans="2:12" x14ac:dyDescent="0.3">
      <c r="B4774" s="9" t="s">
        <v>6076</v>
      </c>
      <c r="C4774" s="9" t="s">
        <v>6077</v>
      </c>
      <c r="D4774" s="9" t="s">
        <v>6086</v>
      </c>
      <c r="E4774" s="6" t="s">
        <v>6087</v>
      </c>
      <c r="F4774" s="9" t="s">
        <v>270</v>
      </c>
      <c r="G4774" s="10">
        <v>56.56429</v>
      </c>
      <c r="H4774" s="8">
        <v>0.93107769423558895</v>
      </c>
      <c r="I4774" s="8">
        <v>0</v>
      </c>
      <c r="J4774" s="11">
        <v>4.5999999999999999E-3</v>
      </c>
      <c r="K4774" s="11">
        <v>0.11396000000000001</v>
      </c>
      <c r="L4774" s="11">
        <v>0.53352999999999995</v>
      </c>
    </row>
    <row r="4775" spans="2:12" x14ac:dyDescent="0.3">
      <c r="B4775" s="9" t="s">
        <v>6076</v>
      </c>
      <c r="C4775" s="9" t="s">
        <v>6077</v>
      </c>
      <c r="D4775" s="9" t="s">
        <v>6069</v>
      </c>
      <c r="E4775" s="6" t="s">
        <v>6070</v>
      </c>
      <c r="F4775" s="9" t="s">
        <v>270</v>
      </c>
      <c r="G4775" s="10">
        <v>44.702109999999998</v>
      </c>
      <c r="H4775" s="8">
        <v>0.80773286467486816</v>
      </c>
      <c r="I4775" s="8">
        <v>3.1985940246045695E-2</v>
      </c>
      <c r="J4775" s="11">
        <v>6.2500000000000003E-3</v>
      </c>
      <c r="K4775" s="11">
        <v>0.20805000000000001</v>
      </c>
      <c r="L4775" s="11">
        <v>0.40421000000000001</v>
      </c>
    </row>
    <row r="4776" spans="2:12" x14ac:dyDescent="0.3">
      <c r="B4776" s="9" t="s">
        <v>6076</v>
      </c>
      <c r="C4776" s="9" t="s">
        <v>6077</v>
      </c>
      <c r="D4776" s="9" t="s">
        <v>6075</v>
      </c>
      <c r="E4776" s="6" t="s">
        <v>19925</v>
      </c>
      <c r="F4776" s="9" t="s">
        <v>270</v>
      </c>
      <c r="G4776" s="10">
        <v>59.26276</v>
      </c>
      <c r="H4776" s="8">
        <v>0.96024180423157401</v>
      </c>
      <c r="I4776" s="8">
        <v>0</v>
      </c>
      <c r="J4776" s="11">
        <v>2.1199999999999999E-3</v>
      </c>
      <c r="K4776" s="11">
        <v>8.0250000000000002E-2</v>
      </c>
      <c r="L4776" s="11">
        <v>0.61529</v>
      </c>
    </row>
    <row r="4777" spans="2:12" x14ac:dyDescent="0.3">
      <c r="B4777" s="9" t="s">
        <v>6076</v>
      </c>
      <c r="C4777" s="9" t="s">
        <v>6077</v>
      </c>
      <c r="D4777" s="9" t="s">
        <v>6090</v>
      </c>
      <c r="E4777" s="6" t="s">
        <v>6091</v>
      </c>
      <c r="F4777" s="9" t="s">
        <v>270</v>
      </c>
      <c r="G4777" s="10">
        <v>51.07931</v>
      </c>
      <c r="H4777" s="8">
        <v>0.92175379426644177</v>
      </c>
      <c r="I4777" s="8">
        <v>1.6863406408094435E-4</v>
      </c>
      <c r="J4777" s="11">
        <v>7.7200000000000003E-3</v>
      </c>
      <c r="K4777" s="11">
        <v>0.13127</v>
      </c>
      <c r="L4777" s="11">
        <v>0.42243999999999998</v>
      </c>
    </row>
    <row r="4778" spans="2:12" x14ac:dyDescent="0.3">
      <c r="B4778" s="9" t="s">
        <v>17002</v>
      </c>
      <c r="C4778" s="9" t="s">
        <v>17003</v>
      </c>
      <c r="D4778" s="9" t="s">
        <v>16978</v>
      </c>
      <c r="E4778" s="6" t="s">
        <v>16979</v>
      </c>
      <c r="F4778" s="9" t="s">
        <v>16266</v>
      </c>
      <c r="G4778" s="10">
        <v>27.246659999999999</v>
      </c>
      <c r="H4778" s="8">
        <v>0.99006987863184992</v>
      </c>
      <c r="I4778" s="8">
        <v>0</v>
      </c>
      <c r="J4778" s="11">
        <v>6.7799999999999996E-3</v>
      </c>
      <c r="K4778" s="11">
        <v>0.23982999999999999</v>
      </c>
      <c r="L4778" s="11">
        <v>0.43169999999999997</v>
      </c>
    </row>
    <row r="4779" spans="2:12" x14ac:dyDescent="0.3">
      <c r="B4779" s="9" t="s">
        <v>17002</v>
      </c>
      <c r="C4779" s="9" t="s">
        <v>17003</v>
      </c>
      <c r="D4779" s="9" t="s">
        <v>17004</v>
      </c>
      <c r="E4779" s="6" t="s">
        <v>19931</v>
      </c>
      <c r="F4779" s="9" t="s">
        <v>16266</v>
      </c>
      <c r="G4779" s="10">
        <v>27.574149999999999</v>
      </c>
      <c r="H4779" s="8">
        <v>0.96396745447500964</v>
      </c>
      <c r="I4779" s="8">
        <v>1.239829523440527E-2</v>
      </c>
      <c r="J4779" s="11">
        <v>4.9919999999999999E-2</v>
      </c>
      <c r="K4779" s="11">
        <v>0.28341</v>
      </c>
      <c r="L4779" s="11">
        <v>0.48102</v>
      </c>
    </row>
    <row r="4780" spans="2:12" x14ac:dyDescent="0.3">
      <c r="B4780" s="9" t="s">
        <v>17002</v>
      </c>
      <c r="C4780" s="9" t="s">
        <v>17003</v>
      </c>
      <c r="D4780" s="9" t="s">
        <v>17009</v>
      </c>
      <c r="E4780" s="6" t="s">
        <v>17010</v>
      </c>
      <c r="F4780" s="9" t="s">
        <v>16266</v>
      </c>
      <c r="G4780" s="10">
        <v>31.588339999999999</v>
      </c>
      <c r="H4780" s="8">
        <v>0.99631336405529958</v>
      </c>
      <c r="I4780" s="8">
        <v>0</v>
      </c>
      <c r="J4780" s="11">
        <v>6.6100000000000004E-3</v>
      </c>
      <c r="K4780" s="11">
        <v>9.3659999999999993E-2</v>
      </c>
      <c r="L4780" s="11">
        <v>0.44812000000000002</v>
      </c>
    </row>
    <row r="4781" spans="2:12" x14ac:dyDescent="0.3">
      <c r="B4781" s="9" t="s">
        <v>17002</v>
      </c>
      <c r="C4781" s="9" t="s">
        <v>17003</v>
      </c>
      <c r="D4781" s="9" t="s">
        <v>17014</v>
      </c>
      <c r="E4781" s="6" t="s">
        <v>17015</v>
      </c>
      <c r="F4781" s="9" t="s">
        <v>16266</v>
      </c>
      <c r="G4781" s="10">
        <v>26.529730000000001</v>
      </c>
      <c r="H4781" s="8">
        <v>0.89610389610389607</v>
      </c>
      <c r="I4781" s="8">
        <v>5.3128689492325859E-3</v>
      </c>
      <c r="J4781" s="11">
        <v>2.3990000000000001E-2</v>
      </c>
      <c r="K4781" s="11">
        <v>0.36255999999999999</v>
      </c>
      <c r="L4781" s="11">
        <v>0.42115999999999998</v>
      </c>
    </row>
    <row r="4782" spans="2:12" x14ac:dyDescent="0.3">
      <c r="B4782" s="9" t="s">
        <v>17002</v>
      </c>
      <c r="C4782" s="9" t="s">
        <v>17003</v>
      </c>
      <c r="D4782" s="9" t="s">
        <v>17016</v>
      </c>
      <c r="E4782" s="6" t="s">
        <v>17017</v>
      </c>
      <c r="F4782" s="9" t="s">
        <v>16266</v>
      </c>
      <c r="G4782" s="10">
        <v>33</v>
      </c>
      <c r="H4782" s="8">
        <v>0.95489006823351019</v>
      </c>
      <c r="I4782" s="8">
        <v>3.7907505686125853E-3</v>
      </c>
      <c r="J4782" s="11">
        <v>7.8799999999999999E-3</v>
      </c>
      <c r="K4782" s="11">
        <v>0.16027</v>
      </c>
      <c r="L4782" s="11">
        <v>0.50656999999999996</v>
      </c>
    </row>
    <row r="4783" spans="2:12" x14ac:dyDescent="0.3">
      <c r="B4783" s="9" t="s">
        <v>17002</v>
      </c>
      <c r="C4783" s="9" t="s">
        <v>17003</v>
      </c>
      <c r="D4783" s="9" t="s">
        <v>16984</v>
      </c>
      <c r="E4783" s="6" t="s">
        <v>16985</v>
      </c>
      <c r="F4783" s="9" t="s">
        <v>16266</v>
      </c>
      <c r="G4783" s="10">
        <v>29.72503</v>
      </c>
      <c r="H4783" s="8">
        <v>0.97707231040564368</v>
      </c>
      <c r="I4783" s="8">
        <v>2.9394473838918285E-3</v>
      </c>
      <c r="J4783" s="11">
        <v>1.538E-2</v>
      </c>
      <c r="K4783" s="11">
        <v>0.33295000000000002</v>
      </c>
      <c r="L4783" s="11">
        <v>0.49980999999999998</v>
      </c>
    </row>
    <row r="4784" spans="2:12" x14ac:dyDescent="0.3">
      <c r="B4784" s="9" t="s">
        <v>17002</v>
      </c>
      <c r="C4784" s="9" t="s">
        <v>17003</v>
      </c>
      <c r="D4784" s="9" t="s">
        <v>17011</v>
      </c>
      <c r="E4784" s="6" t="s">
        <v>461</v>
      </c>
      <c r="F4784" s="9" t="s">
        <v>16266</v>
      </c>
      <c r="G4784" s="10">
        <v>26.822489999999998</v>
      </c>
      <c r="H4784" s="8">
        <v>0.91555407209612816</v>
      </c>
      <c r="I4784" s="8">
        <v>3.6715620827770358E-3</v>
      </c>
      <c r="J4784" s="11">
        <v>1.1089999999999999E-2</v>
      </c>
      <c r="K4784" s="11">
        <v>0.15484000000000001</v>
      </c>
      <c r="L4784" s="11">
        <v>0.35803000000000001</v>
      </c>
    </row>
    <row r="4785" spans="2:12" x14ac:dyDescent="0.3">
      <c r="B4785" s="9" t="s">
        <v>17002</v>
      </c>
      <c r="C4785" s="9" t="s">
        <v>17003</v>
      </c>
      <c r="D4785" s="9" t="s">
        <v>17005</v>
      </c>
      <c r="E4785" s="6" t="s">
        <v>17006</v>
      </c>
      <c r="F4785" s="9" t="s">
        <v>16266</v>
      </c>
      <c r="G4785" s="10">
        <v>31.976489999999998</v>
      </c>
      <c r="H4785" s="8">
        <v>0.9930688336520076</v>
      </c>
      <c r="I4785" s="8">
        <v>2.1510516252390057E-3</v>
      </c>
      <c r="J4785" s="11">
        <v>3.8399999999999997E-2</v>
      </c>
      <c r="K4785" s="11">
        <v>0.30437999999999998</v>
      </c>
      <c r="L4785" s="11">
        <v>0.60465999999999998</v>
      </c>
    </row>
    <row r="4786" spans="2:12" x14ac:dyDescent="0.3">
      <c r="B4786" s="9" t="s">
        <v>17002</v>
      </c>
      <c r="C4786" s="9" t="s">
        <v>17003</v>
      </c>
      <c r="D4786" s="9" t="s">
        <v>17007</v>
      </c>
      <c r="E4786" s="6" t="s">
        <v>17008</v>
      </c>
      <c r="F4786" s="9" t="s">
        <v>16266</v>
      </c>
      <c r="G4786" s="10">
        <v>27.58296</v>
      </c>
      <c r="H4786" s="8">
        <v>0.95441513761467889</v>
      </c>
      <c r="I4786" s="8">
        <v>0</v>
      </c>
      <c r="J4786" s="11">
        <v>3.9199999999999999E-2</v>
      </c>
      <c r="K4786" s="11">
        <v>0.34760000000000002</v>
      </c>
      <c r="L4786" s="11">
        <v>0.49320000000000003</v>
      </c>
    </row>
    <row r="4787" spans="2:12" x14ac:dyDescent="0.3">
      <c r="B4787" s="9" t="s">
        <v>17002</v>
      </c>
      <c r="C4787" s="9" t="s">
        <v>17003</v>
      </c>
      <c r="D4787" s="9" t="s">
        <v>17012</v>
      </c>
      <c r="E4787" s="6" t="s">
        <v>17013</v>
      </c>
      <c r="F4787" s="9" t="s">
        <v>16266</v>
      </c>
      <c r="G4787" s="10">
        <v>29.694230000000001</v>
      </c>
      <c r="H4787" s="8">
        <v>0.975997912861988</v>
      </c>
      <c r="I4787" s="8">
        <v>6.5223062875032611E-3</v>
      </c>
      <c r="J4787" s="11">
        <v>2.197E-2</v>
      </c>
      <c r="K4787" s="11">
        <v>0.31341999999999998</v>
      </c>
      <c r="L4787" s="11">
        <v>0.51080999999999999</v>
      </c>
    </row>
    <row r="4788" spans="2:12" x14ac:dyDescent="0.3">
      <c r="B4788" s="9" t="s">
        <v>17002</v>
      </c>
      <c r="C4788" s="9" t="s">
        <v>17003</v>
      </c>
      <c r="D4788" s="9" t="s">
        <v>17018</v>
      </c>
      <c r="E4788" s="6" t="s">
        <v>17019</v>
      </c>
      <c r="F4788" s="9" t="s">
        <v>16266</v>
      </c>
      <c r="G4788" s="10">
        <v>28.156829999999999</v>
      </c>
      <c r="H4788" s="8">
        <v>0.99362831858407075</v>
      </c>
      <c r="I4788" s="8">
        <v>1.7699115044247787E-3</v>
      </c>
      <c r="J4788" s="11">
        <v>1.1939999999999999E-2</v>
      </c>
      <c r="K4788" s="11">
        <v>0.25788</v>
      </c>
      <c r="L4788" s="11">
        <v>0.44699</v>
      </c>
    </row>
    <row r="4789" spans="2:12" x14ac:dyDescent="0.3">
      <c r="B4789" s="9" t="s">
        <v>17002</v>
      </c>
      <c r="C4789" s="9" t="s">
        <v>17003</v>
      </c>
      <c r="D4789" s="9" t="s">
        <v>17020</v>
      </c>
      <c r="E4789" s="6" t="s">
        <v>17021</v>
      </c>
      <c r="F4789" s="9" t="s">
        <v>16266</v>
      </c>
      <c r="G4789" s="10">
        <v>29.477930000000001</v>
      </c>
      <c r="H4789" s="8">
        <v>0.98645510835913308</v>
      </c>
      <c r="I4789" s="8">
        <v>0</v>
      </c>
      <c r="J4789" s="11">
        <v>6.0200000000000002E-3</v>
      </c>
      <c r="K4789" s="11">
        <v>0.14951</v>
      </c>
      <c r="L4789" s="11">
        <v>0.40196999999999999</v>
      </c>
    </row>
    <row r="4790" spans="2:12" x14ac:dyDescent="0.3">
      <c r="B4790" s="9" t="s">
        <v>6092</v>
      </c>
      <c r="C4790" s="9" t="s">
        <v>6093</v>
      </c>
      <c r="D4790" s="9" t="s">
        <v>6101</v>
      </c>
      <c r="E4790" s="6" t="s">
        <v>18654</v>
      </c>
      <c r="F4790" s="9" t="s">
        <v>659</v>
      </c>
      <c r="G4790" s="10">
        <v>70.200749999999999</v>
      </c>
      <c r="H4790" s="8">
        <v>0.97872340425531912</v>
      </c>
      <c r="I4790" s="8">
        <v>5.0320837554880107E-2</v>
      </c>
      <c r="J4790" s="11">
        <v>3.3369999999999997E-2</v>
      </c>
      <c r="K4790" s="11">
        <v>0.20716999999999999</v>
      </c>
      <c r="L4790" s="11">
        <v>0.73953999999999998</v>
      </c>
    </row>
    <row r="4791" spans="2:12" x14ac:dyDescent="0.3">
      <c r="B4791" s="9" t="s">
        <v>6092</v>
      </c>
      <c r="C4791" s="9" t="s">
        <v>6093</v>
      </c>
      <c r="D4791" s="9" t="s">
        <v>6106</v>
      </c>
      <c r="E4791" s="6" t="s">
        <v>6107</v>
      </c>
      <c r="F4791" s="9" t="s">
        <v>659</v>
      </c>
      <c r="G4791" s="10">
        <v>68.829340000000002</v>
      </c>
      <c r="H4791" s="8">
        <v>1</v>
      </c>
      <c r="I4791" s="8">
        <v>0</v>
      </c>
      <c r="J4791" s="11">
        <v>3.909E-2</v>
      </c>
      <c r="K4791" s="11">
        <v>0.25185000000000002</v>
      </c>
      <c r="L4791" s="11">
        <v>0.72262999999999999</v>
      </c>
    </row>
    <row r="4792" spans="2:12" x14ac:dyDescent="0.3">
      <c r="B4792" s="9" t="s">
        <v>6092</v>
      </c>
      <c r="C4792" s="9" t="s">
        <v>6093</v>
      </c>
      <c r="D4792" s="9" t="s">
        <v>6112</v>
      </c>
      <c r="E4792" s="6" t="s">
        <v>6113</v>
      </c>
      <c r="F4792" s="9" t="s">
        <v>659</v>
      </c>
      <c r="G4792" s="10">
        <v>29.725940000000001</v>
      </c>
      <c r="H4792" s="8">
        <v>0.99307479224376727</v>
      </c>
      <c r="I4792" s="8">
        <v>0</v>
      </c>
      <c r="J4792" s="11">
        <v>2.0029999999999999E-2</v>
      </c>
      <c r="K4792" s="11">
        <v>0.37386999999999998</v>
      </c>
      <c r="L4792" s="11">
        <v>0.54983000000000004</v>
      </c>
    </row>
    <row r="4793" spans="2:12" x14ac:dyDescent="0.3">
      <c r="B4793" s="9" t="s">
        <v>6092</v>
      </c>
      <c r="C4793" s="9" t="s">
        <v>6093</v>
      </c>
      <c r="D4793" s="9" t="s">
        <v>6102</v>
      </c>
      <c r="E4793" s="6" t="s">
        <v>6103</v>
      </c>
      <c r="F4793" s="9" t="s">
        <v>659</v>
      </c>
      <c r="G4793" s="10">
        <v>81.782250000000005</v>
      </c>
      <c r="H4793" s="8">
        <v>1</v>
      </c>
      <c r="I4793" s="8">
        <v>0</v>
      </c>
      <c r="J4793" s="11">
        <v>4.8160000000000001E-2</v>
      </c>
      <c r="K4793" s="11">
        <v>0.12662000000000001</v>
      </c>
      <c r="L4793" s="11">
        <v>0.84740000000000004</v>
      </c>
    </row>
    <row r="4794" spans="2:12" x14ac:dyDescent="0.3">
      <c r="B4794" s="9" t="s">
        <v>6092</v>
      </c>
      <c r="C4794" s="9" t="s">
        <v>6093</v>
      </c>
      <c r="D4794" s="9" t="s">
        <v>6114</v>
      </c>
      <c r="E4794" s="6" t="s">
        <v>6115</v>
      </c>
      <c r="F4794" s="9" t="s">
        <v>659</v>
      </c>
      <c r="G4794" s="10">
        <v>28.151879999999998</v>
      </c>
      <c r="H4794" s="8">
        <v>0.90746382330540742</v>
      </c>
      <c r="I4794" s="8">
        <v>0</v>
      </c>
      <c r="J4794" s="11">
        <v>8.5000000000000006E-3</v>
      </c>
      <c r="K4794" s="11">
        <v>0.23679</v>
      </c>
      <c r="L4794" s="11">
        <v>0.41182000000000002</v>
      </c>
    </row>
    <row r="4795" spans="2:12" x14ac:dyDescent="0.3">
      <c r="B4795" s="9" t="s">
        <v>6092</v>
      </c>
      <c r="C4795" s="9" t="s">
        <v>6093</v>
      </c>
      <c r="D4795" s="9" t="s">
        <v>6110</v>
      </c>
      <c r="E4795" s="6" t="s">
        <v>6111</v>
      </c>
      <c r="F4795" s="9" t="s">
        <v>659</v>
      </c>
      <c r="G4795" s="10">
        <v>74.084159999999997</v>
      </c>
      <c r="H4795" s="8">
        <v>0.97377690802348338</v>
      </c>
      <c r="I4795" s="8">
        <v>3.3659491193737769E-2</v>
      </c>
      <c r="J4795" s="11">
        <v>5.1279999999999999E-2</v>
      </c>
      <c r="K4795" s="11">
        <v>0.16692000000000001</v>
      </c>
      <c r="L4795" s="11">
        <v>0.78783000000000003</v>
      </c>
    </row>
    <row r="4796" spans="2:12" x14ac:dyDescent="0.3">
      <c r="B4796" s="9" t="s">
        <v>6092</v>
      </c>
      <c r="C4796" s="9" t="s">
        <v>6093</v>
      </c>
      <c r="D4796" s="9" t="s">
        <v>6097</v>
      </c>
      <c r="E4796" s="6" t="s">
        <v>6098</v>
      </c>
      <c r="F4796" s="9" t="s">
        <v>659</v>
      </c>
      <c r="G4796" s="10">
        <v>69.570830000000001</v>
      </c>
      <c r="H4796" s="8">
        <v>0.99354094579008079</v>
      </c>
      <c r="I4796" s="8">
        <v>7.6124567474048447E-3</v>
      </c>
      <c r="J4796" s="11">
        <v>5.9199999999999999E-3</v>
      </c>
      <c r="K4796" s="11">
        <v>0.1502</v>
      </c>
      <c r="L4796" s="11">
        <v>0.68494999999999995</v>
      </c>
    </row>
    <row r="4797" spans="2:12" x14ac:dyDescent="0.3">
      <c r="B4797" s="9" t="s">
        <v>6092</v>
      </c>
      <c r="C4797" s="9" t="s">
        <v>6093</v>
      </c>
      <c r="D4797" s="9" t="s">
        <v>6104</v>
      </c>
      <c r="E4797" s="6" t="s">
        <v>6105</v>
      </c>
      <c r="F4797" s="9" t="s">
        <v>659</v>
      </c>
      <c r="G4797" s="10">
        <v>78.004180000000005</v>
      </c>
      <c r="H4797" s="8">
        <v>0.99625220458553787</v>
      </c>
      <c r="I4797" s="8">
        <v>9.9206349206349201E-3</v>
      </c>
      <c r="J4797" s="11">
        <v>1.5869999999999999E-2</v>
      </c>
      <c r="K4797" s="11">
        <v>0.19763</v>
      </c>
      <c r="L4797" s="11">
        <v>0.74495</v>
      </c>
    </row>
    <row r="4798" spans="2:12" x14ac:dyDescent="0.3">
      <c r="B4798" s="9" t="s">
        <v>6092</v>
      </c>
      <c r="C4798" s="9" t="s">
        <v>6093</v>
      </c>
      <c r="D4798" s="9" t="s">
        <v>6099</v>
      </c>
      <c r="E4798" s="6" t="s">
        <v>6100</v>
      </c>
      <c r="F4798" s="9" t="s">
        <v>659</v>
      </c>
      <c r="G4798" s="10">
        <v>68.222120000000004</v>
      </c>
      <c r="H4798" s="8">
        <v>0.97907557776389753</v>
      </c>
      <c r="I4798" s="8">
        <v>2.9981261711430358E-2</v>
      </c>
      <c r="J4798" s="11">
        <v>1.5480000000000001E-2</v>
      </c>
      <c r="K4798" s="11">
        <v>0.30102000000000001</v>
      </c>
      <c r="L4798" s="11">
        <v>0.67535999999999996</v>
      </c>
    </row>
    <row r="4799" spans="2:12" x14ac:dyDescent="0.3">
      <c r="B4799" s="9" t="s">
        <v>6092</v>
      </c>
      <c r="C4799" s="9" t="s">
        <v>6093</v>
      </c>
      <c r="D4799" s="9" t="s">
        <v>4660</v>
      </c>
      <c r="E4799" s="6" t="s">
        <v>4661</v>
      </c>
      <c r="F4799" s="9" t="s">
        <v>659</v>
      </c>
      <c r="G4799" s="10">
        <v>73.907989999999998</v>
      </c>
      <c r="H4799" s="8">
        <v>0.98585810162991372</v>
      </c>
      <c r="I4799" s="8">
        <v>1.7497603068072867E-2</v>
      </c>
      <c r="J4799" s="11">
        <v>2.1489999999999999E-2</v>
      </c>
      <c r="K4799" s="11">
        <v>0.29115999999999997</v>
      </c>
      <c r="L4799" s="11">
        <v>0.65556999999999999</v>
      </c>
    </row>
    <row r="4800" spans="2:12" x14ac:dyDescent="0.3">
      <c r="B4800" s="9" t="s">
        <v>6092</v>
      </c>
      <c r="C4800" s="9" t="s">
        <v>6093</v>
      </c>
      <c r="D4800" s="9" t="s">
        <v>6096</v>
      </c>
      <c r="E4800" s="6" t="s">
        <v>18655</v>
      </c>
      <c r="F4800" s="9" t="s">
        <v>659</v>
      </c>
      <c r="G4800" s="10">
        <v>65.299400000000006</v>
      </c>
      <c r="H4800" s="8">
        <v>0.98933764135702751</v>
      </c>
      <c r="I4800" s="8">
        <v>3.2310177705977385E-4</v>
      </c>
      <c r="J4800" s="11">
        <v>1.013E-2</v>
      </c>
      <c r="K4800" s="11">
        <v>8.0610000000000001E-2</v>
      </c>
      <c r="L4800" s="11">
        <v>0.60524999999999995</v>
      </c>
    </row>
    <row r="4801" spans="2:12" x14ac:dyDescent="0.3">
      <c r="B4801" s="9" t="s">
        <v>6092</v>
      </c>
      <c r="C4801" s="9" t="s">
        <v>6093</v>
      </c>
      <c r="D4801" s="9" t="s">
        <v>4650</v>
      </c>
      <c r="E4801" s="6" t="s">
        <v>4651</v>
      </c>
      <c r="F4801" s="9" t="s">
        <v>659</v>
      </c>
      <c r="G4801" s="10">
        <v>57.311990000000002</v>
      </c>
      <c r="H4801" s="8">
        <v>0.9916216216216216</v>
      </c>
      <c r="I4801" s="8">
        <v>3.7837837837837837E-3</v>
      </c>
      <c r="J4801" s="11">
        <v>8.2400000000000008E-3</v>
      </c>
      <c r="K4801" s="11">
        <v>0.20749000000000001</v>
      </c>
      <c r="L4801" s="11">
        <v>0.55206</v>
      </c>
    </row>
    <row r="4802" spans="2:12" x14ac:dyDescent="0.3">
      <c r="B4802" s="9" t="s">
        <v>6092</v>
      </c>
      <c r="C4802" s="9" t="s">
        <v>6093</v>
      </c>
      <c r="D4802" s="9" t="s">
        <v>6108</v>
      </c>
      <c r="E4802" s="6" t="s">
        <v>6109</v>
      </c>
      <c r="F4802" s="9" t="s">
        <v>659</v>
      </c>
      <c r="G4802" s="10">
        <v>74.546350000000004</v>
      </c>
      <c r="H4802" s="8">
        <v>0.98969072164948457</v>
      </c>
      <c r="I4802" s="8">
        <v>0</v>
      </c>
      <c r="J4802" s="11">
        <v>2.06E-2</v>
      </c>
      <c r="K4802" s="11">
        <v>0.19056000000000001</v>
      </c>
      <c r="L4802" s="11">
        <v>0.71587999999999996</v>
      </c>
    </row>
    <row r="4803" spans="2:12" x14ac:dyDescent="0.3">
      <c r="B4803" s="9" t="s">
        <v>6092</v>
      </c>
      <c r="C4803" s="9" t="s">
        <v>6093</v>
      </c>
      <c r="D4803" s="9" t="s">
        <v>6094</v>
      </c>
      <c r="E4803" s="6" t="s">
        <v>6095</v>
      </c>
      <c r="F4803" s="9" t="s">
        <v>659</v>
      </c>
      <c r="G4803" s="10">
        <v>75.936779999999999</v>
      </c>
      <c r="H4803" s="8">
        <v>0.98716067498165816</v>
      </c>
      <c r="I4803" s="8">
        <v>2.0909757887013939E-2</v>
      </c>
      <c r="J4803" s="11">
        <v>4.1450000000000001E-2</v>
      </c>
      <c r="K4803" s="11">
        <v>0.23255000000000001</v>
      </c>
      <c r="L4803" s="11">
        <v>0.73646999999999996</v>
      </c>
    </row>
    <row r="4804" spans="2:12" x14ac:dyDescent="0.3">
      <c r="B4804" s="9" t="s">
        <v>6092</v>
      </c>
      <c r="C4804" s="9" t="s">
        <v>6093</v>
      </c>
      <c r="D4804" s="9" t="s">
        <v>6116</v>
      </c>
      <c r="E4804" s="6" t="s">
        <v>6117</v>
      </c>
      <c r="F4804" s="9" t="s">
        <v>659</v>
      </c>
      <c r="G4804" s="10">
        <v>27.05284</v>
      </c>
      <c r="H4804" s="8">
        <v>0.8890434782608696</v>
      </c>
      <c r="I4804" s="8">
        <v>3.4782608695652176E-4</v>
      </c>
      <c r="J4804" s="11">
        <v>8.0000000000000002E-3</v>
      </c>
      <c r="K4804" s="11">
        <v>0.18267</v>
      </c>
      <c r="L4804" s="11">
        <v>0.35466999999999999</v>
      </c>
    </row>
    <row r="4805" spans="2:12" x14ac:dyDescent="0.3">
      <c r="B4805" s="9" t="s">
        <v>6118</v>
      </c>
      <c r="C4805" s="9" t="s">
        <v>6119</v>
      </c>
      <c r="D4805" s="9" t="s">
        <v>6120</v>
      </c>
      <c r="E4805" s="6" t="s">
        <v>6121</v>
      </c>
      <c r="F4805" s="9" t="s">
        <v>302</v>
      </c>
      <c r="G4805" s="10">
        <v>49.173699999999997</v>
      </c>
      <c r="H4805" s="8">
        <v>0.89415538132573058</v>
      </c>
      <c r="I4805" s="8">
        <v>1.1760513186029936E-2</v>
      </c>
      <c r="J4805" s="11">
        <v>6.4599999999999996E-3</v>
      </c>
      <c r="K4805" s="11">
        <v>9.0399999999999994E-2</v>
      </c>
      <c r="L4805" s="11">
        <v>0.51700000000000002</v>
      </c>
    </row>
    <row r="4806" spans="2:12" x14ac:dyDescent="0.3">
      <c r="B4806" s="9" t="s">
        <v>6118</v>
      </c>
      <c r="C4806" s="9" t="s">
        <v>6119</v>
      </c>
      <c r="D4806" s="9" t="s">
        <v>6138</v>
      </c>
      <c r="E4806" s="6" t="s">
        <v>6139</v>
      </c>
      <c r="F4806" s="9" t="s">
        <v>302</v>
      </c>
      <c r="G4806" s="10">
        <v>36.951279999999997</v>
      </c>
      <c r="H4806" s="8">
        <v>0.89575971731448767</v>
      </c>
      <c r="I4806" s="8">
        <v>3.5114840989399293E-2</v>
      </c>
      <c r="J4806" s="11">
        <v>3.8929999999999999E-2</v>
      </c>
      <c r="K4806" s="11">
        <v>0.23763000000000001</v>
      </c>
      <c r="L4806" s="11">
        <v>0.41172999999999998</v>
      </c>
    </row>
    <row r="4807" spans="2:12" x14ac:dyDescent="0.3">
      <c r="B4807" s="9" t="s">
        <v>6118</v>
      </c>
      <c r="C4807" s="9" t="s">
        <v>6119</v>
      </c>
      <c r="D4807" s="9" t="s">
        <v>6122</v>
      </c>
      <c r="E4807" s="6" t="s">
        <v>6123</v>
      </c>
      <c r="F4807" s="9" t="s">
        <v>302</v>
      </c>
      <c r="G4807" s="10">
        <v>59.57206</v>
      </c>
      <c r="H4807" s="8">
        <v>0.98989405052974733</v>
      </c>
      <c r="I4807" s="8">
        <v>4.8899755501222489E-4</v>
      </c>
      <c r="J4807" s="11">
        <v>4.5199999999999997E-3</v>
      </c>
      <c r="K4807" s="11">
        <v>9.9599999999999994E-2</v>
      </c>
      <c r="L4807" s="11">
        <v>0.62417999999999996</v>
      </c>
    </row>
    <row r="4808" spans="2:12" x14ac:dyDescent="0.3">
      <c r="B4808" s="9" t="s">
        <v>6118</v>
      </c>
      <c r="C4808" s="9" t="s">
        <v>6119</v>
      </c>
      <c r="D4808" s="9" t="s">
        <v>6130</v>
      </c>
      <c r="E4808" s="6" t="s">
        <v>6131</v>
      </c>
      <c r="F4808" s="9" t="s">
        <v>302</v>
      </c>
      <c r="G4808" s="10">
        <v>48.467910000000003</v>
      </c>
      <c r="H4808" s="8">
        <v>0.98531879194630867</v>
      </c>
      <c r="I4808" s="8">
        <v>3.1459731543624159E-3</v>
      </c>
      <c r="J4808" s="11">
        <v>6.2300000000000003E-3</v>
      </c>
      <c r="K4808" s="11">
        <v>0.16761000000000001</v>
      </c>
      <c r="L4808" s="11">
        <v>0.51529999999999998</v>
      </c>
    </row>
    <row r="4809" spans="2:12" x14ac:dyDescent="0.3">
      <c r="B4809" s="9" t="s">
        <v>6118</v>
      </c>
      <c r="C4809" s="9" t="s">
        <v>6119</v>
      </c>
      <c r="D4809" s="9" t="s">
        <v>6135</v>
      </c>
      <c r="E4809" s="6" t="s">
        <v>6136</v>
      </c>
      <c r="F4809" s="9" t="s">
        <v>302</v>
      </c>
      <c r="G4809" s="10">
        <v>53.049390000000002</v>
      </c>
      <c r="H4809" s="8">
        <v>0.9861198738170347</v>
      </c>
      <c r="I4809" s="8">
        <v>0</v>
      </c>
      <c r="J4809" s="11">
        <v>7.3099999999999997E-3</v>
      </c>
      <c r="K4809" s="11">
        <v>0.22239999999999999</v>
      </c>
      <c r="L4809" s="11">
        <v>0.57752000000000003</v>
      </c>
    </row>
    <row r="4810" spans="2:12" x14ac:dyDescent="0.3">
      <c r="B4810" s="9" t="s">
        <v>6118</v>
      </c>
      <c r="C4810" s="9" t="s">
        <v>6119</v>
      </c>
      <c r="D4810" s="9" t="s">
        <v>6133</v>
      </c>
      <c r="E4810" s="6" t="s">
        <v>6134</v>
      </c>
      <c r="F4810" s="9" t="s">
        <v>302</v>
      </c>
      <c r="G4810" s="10">
        <v>51.46284</v>
      </c>
      <c r="H4810" s="8">
        <v>0.97684563758389265</v>
      </c>
      <c r="I4810" s="8">
        <v>1.0067114093959733E-3</v>
      </c>
      <c r="J4810" s="11">
        <v>3.3899999999999998E-3</v>
      </c>
      <c r="K4810" s="11">
        <v>0.16764000000000001</v>
      </c>
      <c r="L4810" s="11">
        <v>0.56298000000000004</v>
      </c>
    </row>
    <row r="4811" spans="2:12" x14ac:dyDescent="0.3">
      <c r="B4811" s="9" t="s">
        <v>6118</v>
      </c>
      <c r="C4811" s="9" t="s">
        <v>6119</v>
      </c>
      <c r="D4811" s="9" t="s">
        <v>6128</v>
      </c>
      <c r="E4811" s="6" t="s">
        <v>6129</v>
      </c>
      <c r="F4811" s="9" t="s">
        <v>302</v>
      </c>
      <c r="G4811" s="10">
        <v>49.878540000000001</v>
      </c>
      <c r="H4811" s="8">
        <v>0.9879946642952423</v>
      </c>
      <c r="I4811" s="8">
        <v>1.1560693641618497E-2</v>
      </c>
      <c r="J4811" s="11">
        <v>4.4099999999999999E-3</v>
      </c>
      <c r="K4811" s="11">
        <v>0.12686</v>
      </c>
      <c r="L4811" s="11">
        <v>0.53061000000000003</v>
      </c>
    </row>
    <row r="4812" spans="2:12" x14ac:dyDescent="0.3">
      <c r="B4812" s="9" t="s">
        <v>6118</v>
      </c>
      <c r="C4812" s="9" t="s">
        <v>6119</v>
      </c>
      <c r="D4812" s="9" t="s">
        <v>6132</v>
      </c>
      <c r="E4812" s="6" t="s">
        <v>19932</v>
      </c>
      <c r="F4812" s="9" t="s">
        <v>302</v>
      </c>
      <c r="G4812" s="10">
        <v>53.865659999999998</v>
      </c>
      <c r="H4812" s="8">
        <v>1</v>
      </c>
      <c r="I4812" s="8">
        <v>4.5491035590045489E-3</v>
      </c>
      <c r="J4812" s="11">
        <v>1.4400000000000001E-3</v>
      </c>
      <c r="K4812" s="11">
        <v>8.9200000000000002E-2</v>
      </c>
      <c r="L4812" s="11">
        <v>0.53449000000000002</v>
      </c>
    </row>
    <row r="4813" spans="2:12" x14ac:dyDescent="0.3">
      <c r="B4813" s="9" t="s">
        <v>6118</v>
      </c>
      <c r="C4813" s="9" t="s">
        <v>6119</v>
      </c>
      <c r="D4813" s="9" t="s">
        <v>6137</v>
      </c>
      <c r="E4813" s="6" t="s">
        <v>18656</v>
      </c>
      <c r="F4813" s="9" t="s">
        <v>302</v>
      </c>
      <c r="G4813" s="10">
        <v>41.95682</v>
      </c>
      <c r="H4813" s="8">
        <v>0.91304347826086951</v>
      </c>
      <c r="I4813" s="8">
        <v>3.8185255198487714E-2</v>
      </c>
      <c r="J4813" s="11">
        <v>2.1059999999999999E-2</v>
      </c>
      <c r="K4813" s="11">
        <v>0.36171999999999999</v>
      </c>
      <c r="L4813" s="11">
        <v>0.5</v>
      </c>
    </row>
    <row r="4814" spans="2:12" x14ac:dyDescent="0.3">
      <c r="B4814" s="9" t="s">
        <v>6118</v>
      </c>
      <c r="C4814" s="9" t="s">
        <v>6119</v>
      </c>
      <c r="D4814" s="9" t="s">
        <v>6126</v>
      </c>
      <c r="E4814" s="6" t="s">
        <v>6127</v>
      </c>
      <c r="F4814" s="9" t="s">
        <v>302</v>
      </c>
      <c r="G4814" s="10">
        <v>44.806809999999999</v>
      </c>
      <c r="H4814" s="8">
        <v>0.93431553100061382</v>
      </c>
      <c r="I4814" s="8">
        <v>4.6961325966850827E-2</v>
      </c>
      <c r="J4814" s="11">
        <v>3.7379999999999997E-2</v>
      </c>
      <c r="K4814" s="11">
        <v>0.30865999999999999</v>
      </c>
      <c r="L4814" s="11">
        <v>0.59697</v>
      </c>
    </row>
    <row r="4815" spans="2:12" x14ac:dyDescent="0.3">
      <c r="B4815" s="9" t="s">
        <v>6118</v>
      </c>
      <c r="C4815" s="9" t="s">
        <v>6119</v>
      </c>
      <c r="D4815" s="9" t="s">
        <v>6124</v>
      </c>
      <c r="E4815" s="6" t="s">
        <v>6125</v>
      </c>
      <c r="F4815" s="9" t="s">
        <v>302</v>
      </c>
      <c r="G4815" s="10">
        <v>42.899700000000003</v>
      </c>
      <c r="H4815" s="8">
        <v>0.93175074183976259</v>
      </c>
      <c r="I4815" s="8">
        <v>2.0771513353115726E-2</v>
      </c>
      <c r="J4815" s="11">
        <v>8.3000000000000001E-3</v>
      </c>
      <c r="K4815" s="11">
        <v>0.20924999999999999</v>
      </c>
      <c r="L4815" s="11">
        <v>0.43370999999999998</v>
      </c>
    </row>
    <row r="4816" spans="2:12" x14ac:dyDescent="0.3">
      <c r="B4816" s="9" t="s">
        <v>6140</v>
      </c>
      <c r="C4816" s="9" t="s">
        <v>6141</v>
      </c>
      <c r="D4816" s="9" t="s">
        <v>6157</v>
      </c>
      <c r="E4816" s="6" t="s">
        <v>19933</v>
      </c>
      <c r="F4816" s="9" t="s">
        <v>30</v>
      </c>
      <c r="G4816" s="10">
        <v>44.507060000000003</v>
      </c>
      <c r="H4816" s="8">
        <v>0.9022937803264226</v>
      </c>
      <c r="I4816" s="8">
        <v>2.8231142479047198E-2</v>
      </c>
      <c r="J4816" s="11">
        <v>5.2429999999999997E-2</v>
      </c>
      <c r="K4816" s="11">
        <v>0.24807000000000001</v>
      </c>
      <c r="L4816" s="11">
        <v>0.60872000000000004</v>
      </c>
    </row>
    <row r="4817" spans="2:12" x14ac:dyDescent="0.3">
      <c r="B4817" s="9" t="s">
        <v>6140</v>
      </c>
      <c r="C4817" s="9" t="s">
        <v>6141</v>
      </c>
      <c r="D4817" s="9" t="s">
        <v>6143</v>
      </c>
      <c r="E4817" s="6" t="s">
        <v>19934</v>
      </c>
      <c r="F4817" s="9" t="s">
        <v>30</v>
      </c>
      <c r="G4817" s="10">
        <v>27.06138</v>
      </c>
      <c r="H4817" s="8">
        <v>0.84106639323250454</v>
      </c>
      <c r="I4817" s="8">
        <v>3.2043065880543453E-2</v>
      </c>
      <c r="J4817" s="11">
        <v>7.009E-2</v>
      </c>
      <c r="K4817" s="11">
        <v>0.31019999999999998</v>
      </c>
      <c r="L4817" s="11">
        <v>0.37126999999999999</v>
      </c>
    </row>
    <row r="4818" spans="2:12" x14ac:dyDescent="0.3">
      <c r="B4818" s="9" t="s">
        <v>6140</v>
      </c>
      <c r="C4818" s="9" t="s">
        <v>6141</v>
      </c>
      <c r="D4818" s="9" t="s">
        <v>6145</v>
      </c>
      <c r="E4818" s="6" t="s">
        <v>19935</v>
      </c>
      <c r="F4818" s="9" t="s">
        <v>30</v>
      </c>
      <c r="G4818" s="10">
        <v>32.475619999999999</v>
      </c>
      <c r="H4818" s="8">
        <v>0.90879689521345408</v>
      </c>
      <c r="I4818" s="8">
        <v>6.1880120741699011E-2</v>
      </c>
      <c r="J4818" s="11">
        <v>5.8029999999999998E-2</v>
      </c>
      <c r="K4818" s="11">
        <v>0.30775000000000002</v>
      </c>
      <c r="L4818" s="11">
        <v>0.51436999999999999</v>
      </c>
    </row>
    <row r="4819" spans="2:12" x14ac:dyDescent="0.3">
      <c r="B4819" s="9" t="s">
        <v>6140</v>
      </c>
      <c r="C4819" s="9" t="s">
        <v>6141</v>
      </c>
      <c r="D4819" s="9" t="s">
        <v>6151</v>
      </c>
      <c r="E4819" s="6" t="s">
        <v>6152</v>
      </c>
      <c r="F4819" s="9" t="s">
        <v>30</v>
      </c>
      <c r="G4819" s="10">
        <v>61.817950000000003</v>
      </c>
      <c r="H4819" s="8">
        <v>0.99443413729128016</v>
      </c>
      <c r="I4819" s="8">
        <v>7.4211502782931356E-3</v>
      </c>
      <c r="J4819" s="11">
        <v>1.4E-2</v>
      </c>
      <c r="K4819" s="11">
        <v>0.20068</v>
      </c>
      <c r="L4819" s="11">
        <v>0.70006000000000002</v>
      </c>
    </row>
    <row r="4820" spans="2:12" x14ac:dyDescent="0.3">
      <c r="B4820" s="9" t="s">
        <v>6140</v>
      </c>
      <c r="C4820" s="9" t="s">
        <v>6141</v>
      </c>
      <c r="D4820" s="9" t="s">
        <v>6153</v>
      </c>
      <c r="E4820" s="6" t="s">
        <v>6154</v>
      </c>
      <c r="F4820" s="9" t="s">
        <v>30</v>
      </c>
      <c r="G4820" s="10">
        <v>60.270090000000003</v>
      </c>
      <c r="H4820" s="8">
        <v>0.98902728351126923</v>
      </c>
      <c r="I4820" s="8">
        <v>5.3380782918149468E-3</v>
      </c>
      <c r="J4820" s="11">
        <v>5.4000000000000003E-3</v>
      </c>
      <c r="K4820" s="11">
        <v>7.0910000000000001E-2</v>
      </c>
      <c r="L4820" s="11">
        <v>0.63319000000000003</v>
      </c>
    </row>
    <row r="4821" spans="2:12" x14ac:dyDescent="0.3">
      <c r="B4821" s="9" t="s">
        <v>6140</v>
      </c>
      <c r="C4821" s="9" t="s">
        <v>6141</v>
      </c>
      <c r="D4821" s="9" t="s">
        <v>6149</v>
      </c>
      <c r="E4821" s="6" t="s">
        <v>6150</v>
      </c>
      <c r="F4821" s="9" t="s">
        <v>30</v>
      </c>
      <c r="G4821" s="10">
        <v>51.661540000000002</v>
      </c>
      <c r="H4821" s="8">
        <v>0.98399014778325122</v>
      </c>
      <c r="I4821" s="8">
        <v>7.1428571428571426E-3</v>
      </c>
      <c r="J4821" s="11">
        <v>9.8600000000000007E-3</v>
      </c>
      <c r="K4821" s="11">
        <v>0.16378000000000001</v>
      </c>
      <c r="L4821" s="11">
        <v>0.58548</v>
      </c>
    </row>
    <row r="4822" spans="2:12" x14ac:dyDescent="0.3">
      <c r="B4822" s="9" t="s">
        <v>6140</v>
      </c>
      <c r="C4822" s="9" t="s">
        <v>6141</v>
      </c>
      <c r="D4822" s="9" t="s">
        <v>6148</v>
      </c>
      <c r="E4822" s="6" t="s">
        <v>19936</v>
      </c>
      <c r="F4822" s="9" t="s">
        <v>30</v>
      </c>
      <c r="G4822" s="10">
        <v>31.728200000000001</v>
      </c>
      <c r="H4822" s="8">
        <v>0.88347010550996485</v>
      </c>
      <c r="I4822" s="8">
        <v>5.7444314185228607E-2</v>
      </c>
      <c r="J4822" s="11">
        <v>5.1090000000000003E-2</v>
      </c>
      <c r="K4822" s="11">
        <v>0.26429999999999998</v>
      </c>
      <c r="L4822" s="11">
        <v>0.46772999999999998</v>
      </c>
    </row>
    <row r="4823" spans="2:12" x14ac:dyDescent="0.3">
      <c r="B4823" s="9" t="s">
        <v>6140</v>
      </c>
      <c r="C4823" s="9" t="s">
        <v>6141</v>
      </c>
      <c r="D4823" s="9" t="s">
        <v>6155</v>
      </c>
      <c r="E4823" s="6" t="s">
        <v>6156</v>
      </c>
      <c r="F4823" s="9" t="s">
        <v>30</v>
      </c>
      <c r="G4823" s="10">
        <v>28.268999999999998</v>
      </c>
      <c r="H4823" s="8">
        <v>0.79520958083832338</v>
      </c>
      <c r="I4823" s="8">
        <v>4.6307385229540921E-2</v>
      </c>
      <c r="J4823" s="11">
        <v>2.776E-2</v>
      </c>
      <c r="K4823" s="11">
        <v>0.30264000000000002</v>
      </c>
      <c r="L4823" s="11">
        <v>0.39518999999999999</v>
      </c>
    </row>
    <row r="4824" spans="2:12" x14ac:dyDescent="0.3">
      <c r="B4824" s="9" t="s">
        <v>6140</v>
      </c>
      <c r="C4824" s="9" t="s">
        <v>6141</v>
      </c>
      <c r="D4824" s="9" t="s">
        <v>6144</v>
      </c>
      <c r="E4824" s="6" t="s">
        <v>19937</v>
      </c>
      <c r="F4824" s="9" t="s">
        <v>30</v>
      </c>
      <c r="G4824" s="10">
        <v>35.860190000000003</v>
      </c>
      <c r="H4824" s="8">
        <v>0.93665449860425165</v>
      </c>
      <c r="I4824" s="8">
        <v>1.37427528451793E-2</v>
      </c>
      <c r="J4824" s="11">
        <v>3.252E-2</v>
      </c>
      <c r="K4824" s="11">
        <v>0.11323999999999999</v>
      </c>
      <c r="L4824" s="11">
        <v>0.52875000000000005</v>
      </c>
    </row>
    <row r="4825" spans="2:12" x14ac:dyDescent="0.3">
      <c r="B4825" s="9" t="s">
        <v>6140</v>
      </c>
      <c r="C4825" s="9" t="s">
        <v>6141</v>
      </c>
      <c r="D4825" s="9" t="s">
        <v>6146</v>
      </c>
      <c r="E4825" s="6" t="s">
        <v>6147</v>
      </c>
      <c r="F4825" s="9" t="s">
        <v>30</v>
      </c>
      <c r="G4825" s="10">
        <v>39.329540000000001</v>
      </c>
      <c r="H4825" s="8">
        <v>0.87367967234317745</v>
      </c>
      <c r="I4825" s="8">
        <v>3.3196809657253717E-2</v>
      </c>
      <c r="J4825" s="11">
        <v>1.787E-2</v>
      </c>
      <c r="K4825" s="11">
        <v>0.1958</v>
      </c>
      <c r="L4825" s="11">
        <v>0.45677000000000001</v>
      </c>
    </row>
    <row r="4826" spans="2:12" x14ac:dyDescent="0.3">
      <c r="B4826" s="9" t="s">
        <v>6140</v>
      </c>
      <c r="C4826" s="9" t="s">
        <v>6141</v>
      </c>
      <c r="D4826" s="9" t="s">
        <v>6142</v>
      </c>
      <c r="E4826" s="6" t="s">
        <v>19938</v>
      </c>
      <c r="F4826" s="9" t="s">
        <v>30</v>
      </c>
      <c r="G4826" s="10">
        <v>33.166119999999999</v>
      </c>
      <c r="H4826" s="8">
        <v>0.95650904845300644</v>
      </c>
      <c r="I4826" s="8">
        <v>1.5469935785172213E-2</v>
      </c>
      <c r="J4826" s="11">
        <v>4.3029999999999999E-2</v>
      </c>
      <c r="K4826" s="11">
        <v>0.21548999999999999</v>
      </c>
      <c r="L4826" s="11">
        <v>0.51595999999999997</v>
      </c>
    </row>
    <row r="4827" spans="2:12" x14ac:dyDescent="0.3">
      <c r="B4827" s="9" t="s">
        <v>6158</v>
      </c>
      <c r="C4827" s="9" t="s">
        <v>6159</v>
      </c>
      <c r="D4827" s="9" t="s">
        <v>2605</v>
      </c>
      <c r="E4827" s="6" t="s">
        <v>2606</v>
      </c>
      <c r="F4827" s="9" t="s">
        <v>270</v>
      </c>
      <c r="G4827" s="10">
        <v>51.864330000000002</v>
      </c>
      <c r="H4827" s="8">
        <v>0.84452846975088969</v>
      </c>
      <c r="I4827" s="8">
        <v>0</v>
      </c>
      <c r="J4827" s="11">
        <v>4.8199999999999996E-3</v>
      </c>
      <c r="K4827" s="11">
        <v>6.0729999999999999E-2</v>
      </c>
      <c r="L4827" s="11">
        <v>0.44247999999999998</v>
      </c>
    </row>
    <row r="4828" spans="2:12" x14ac:dyDescent="0.3">
      <c r="B4828" s="9" t="s">
        <v>6158</v>
      </c>
      <c r="C4828" s="9" t="s">
        <v>6159</v>
      </c>
      <c r="D4828" s="9" t="s">
        <v>6173</v>
      </c>
      <c r="E4828" s="6" t="s">
        <v>19939</v>
      </c>
      <c r="F4828" s="9" t="s">
        <v>270</v>
      </c>
      <c r="G4828" s="10">
        <v>52.074469999999998</v>
      </c>
      <c r="H4828" s="8">
        <v>0.93553299492385789</v>
      </c>
      <c r="I4828" s="8">
        <v>0</v>
      </c>
      <c r="J4828" s="11">
        <v>6.9499999999999996E-3</v>
      </c>
      <c r="K4828" s="11">
        <v>0.11297</v>
      </c>
      <c r="L4828" s="11">
        <v>0.47554999999999997</v>
      </c>
    </row>
    <row r="4829" spans="2:12" x14ac:dyDescent="0.3">
      <c r="B4829" s="9" t="s">
        <v>6158</v>
      </c>
      <c r="C4829" s="9" t="s">
        <v>6159</v>
      </c>
      <c r="D4829" s="9" t="s">
        <v>6162</v>
      </c>
      <c r="E4829" s="6" t="s">
        <v>19940</v>
      </c>
      <c r="F4829" s="9" t="s">
        <v>270</v>
      </c>
      <c r="G4829" s="10">
        <v>50.065300000000001</v>
      </c>
      <c r="H4829" s="8">
        <v>1</v>
      </c>
      <c r="I4829" s="8">
        <v>0</v>
      </c>
      <c r="J4829" s="11">
        <v>6.4799999999999996E-3</v>
      </c>
      <c r="K4829" s="11">
        <v>0.13815</v>
      </c>
      <c r="L4829" s="11">
        <v>0.57096999999999998</v>
      </c>
    </row>
    <row r="4830" spans="2:12" x14ac:dyDescent="0.3">
      <c r="B4830" s="9" t="s">
        <v>6158</v>
      </c>
      <c r="C4830" s="9" t="s">
        <v>6159</v>
      </c>
      <c r="D4830" s="9" t="s">
        <v>6182</v>
      </c>
      <c r="E4830" s="6" t="s">
        <v>6183</v>
      </c>
      <c r="F4830" s="9" t="s">
        <v>270</v>
      </c>
      <c r="G4830" s="10">
        <v>52.309240000000003</v>
      </c>
      <c r="H4830" s="8">
        <v>0.86109064112011791</v>
      </c>
      <c r="I4830" s="8">
        <v>7.3691967575534268E-4</v>
      </c>
      <c r="J4830" s="11">
        <v>1.315E-2</v>
      </c>
      <c r="K4830" s="11">
        <v>0.36742000000000002</v>
      </c>
      <c r="L4830" s="11">
        <v>0.55003999999999997</v>
      </c>
    </row>
    <row r="4831" spans="2:12" x14ac:dyDescent="0.3">
      <c r="B4831" s="9" t="s">
        <v>6158</v>
      </c>
      <c r="C4831" s="9" t="s">
        <v>6159</v>
      </c>
      <c r="D4831" s="9" t="s">
        <v>2613</v>
      </c>
      <c r="E4831" s="6" t="s">
        <v>2614</v>
      </c>
      <c r="F4831" s="9" t="s">
        <v>270</v>
      </c>
      <c r="G4831" s="10">
        <v>67.089079999999996</v>
      </c>
      <c r="H4831" s="8">
        <v>0.99538562953197096</v>
      </c>
      <c r="I4831" s="8">
        <v>0</v>
      </c>
      <c r="J4831" s="11">
        <v>1.533E-2</v>
      </c>
      <c r="K4831" s="11">
        <v>0.18398</v>
      </c>
      <c r="L4831" s="11">
        <v>0.76376999999999995</v>
      </c>
    </row>
    <row r="4832" spans="2:12" x14ac:dyDescent="0.3">
      <c r="B4832" s="9" t="s">
        <v>6158</v>
      </c>
      <c r="C4832" s="9" t="s">
        <v>6159</v>
      </c>
      <c r="D4832" s="9" t="s">
        <v>6160</v>
      </c>
      <c r="E4832" s="6" t="s">
        <v>6161</v>
      </c>
      <c r="F4832" s="9" t="s">
        <v>270</v>
      </c>
      <c r="G4832" s="10">
        <v>44.84872</v>
      </c>
      <c r="H4832" s="8">
        <v>0.96830692243536276</v>
      </c>
      <c r="I4832" s="8">
        <v>2.7800945232137893E-4</v>
      </c>
      <c r="J4832" s="11">
        <v>3.7599999999999999E-3</v>
      </c>
      <c r="K4832" s="11">
        <v>0.11654</v>
      </c>
      <c r="L4832" s="11">
        <v>0.47367999999999999</v>
      </c>
    </row>
    <row r="4833" spans="2:12" x14ac:dyDescent="0.3">
      <c r="B4833" s="9" t="s">
        <v>6158</v>
      </c>
      <c r="C4833" s="9" t="s">
        <v>6159</v>
      </c>
      <c r="D4833" s="9" t="s">
        <v>2603</v>
      </c>
      <c r="E4833" s="6" t="s">
        <v>2604</v>
      </c>
      <c r="F4833" s="9" t="s">
        <v>270</v>
      </c>
      <c r="G4833" s="10">
        <v>46.453809999999997</v>
      </c>
      <c r="H4833" s="8">
        <v>0.86079545454545459</v>
      </c>
      <c r="I4833" s="8">
        <v>2.1853146853146853E-4</v>
      </c>
      <c r="J4833" s="11">
        <v>1.37E-2</v>
      </c>
      <c r="K4833" s="11">
        <v>0.16628999999999999</v>
      </c>
      <c r="L4833" s="11">
        <v>0.37553999999999998</v>
      </c>
    </row>
    <row r="4834" spans="2:12" x14ac:dyDescent="0.3">
      <c r="B4834" s="9" t="s">
        <v>6158</v>
      </c>
      <c r="C4834" s="9" t="s">
        <v>6159</v>
      </c>
      <c r="D4834" s="9" t="s">
        <v>6174</v>
      </c>
      <c r="E4834" s="6" t="s">
        <v>6175</v>
      </c>
      <c r="F4834" s="9" t="s">
        <v>270</v>
      </c>
      <c r="G4834" s="10">
        <v>61.940950000000001</v>
      </c>
      <c r="H4834" s="8">
        <v>0.9495858840475333</v>
      </c>
      <c r="I4834" s="8">
        <v>2.91681670867843E-2</v>
      </c>
      <c r="J4834" s="11">
        <v>9.8099999999999993E-3</v>
      </c>
      <c r="K4834" s="11">
        <v>0.28543000000000002</v>
      </c>
      <c r="L4834" s="11">
        <v>0.57892999999999994</v>
      </c>
    </row>
    <row r="4835" spans="2:12" x14ac:dyDescent="0.3">
      <c r="B4835" s="9" t="s">
        <v>6158</v>
      </c>
      <c r="C4835" s="9" t="s">
        <v>6159</v>
      </c>
      <c r="D4835" s="9" t="s">
        <v>6178</v>
      </c>
      <c r="E4835" s="6" t="s">
        <v>6179</v>
      </c>
      <c r="F4835" s="9" t="s">
        <v>270</v>
      </c>
      <c r="G4835" s="10">
        <v>62.22795</v>
      </c>
      <c r="H4835" s="8">
        <v>0.97510608203677507</v>
      </c>
      <c r="I4835" s="8">
        <v>1.4144271570014145E-3</v>
      </c>
      <c r="J4835" s="11">
        <v>6.5399999999999998E-3</v>
      </c>
      <c r="K4835" s="11">
        <v>0.13649</v>
      </c>
      <c r="L4835" s="11">
        <v>0.57567999999999997</v>
      </c>
    </row>
    <row r="4836" spans="2:12" x14ac:dyDescent="0.3">
      <c r="B4836" s="9" t="s">
        <v>6158</v>
      </c>
      <c r="C4836" s="9" t="s">
        <v>6159</v>
      </c>
      <c r="D4836" s="9" t="s">
        <v>6180</v>
      </c>
      <c r="E4836" s="6" t="s">
        <v>6181</v>
      </c>
      <c r="F4836" s="9" t="s">
        <v>270</v>
      </c>
      <c r="G4836" s="10">
        <v>61.125309999999999</v>
      </c>
      <c r="H4836" s="8">
        <v>0.9849953110346984</v>
      </c>
      <c r="I4836" s="8">
        <v>3.0009377930603313E-2</v>
      </c>
      <c r="J4836" s="11">
        <v>1.116E-2</v>
      </c>
      <c r="K4836" s="11">
        <v>0.31781999999999999</v>
      </c>
      <c r="L4836" s="11">
        <v>0.57442000000000004</v>
      </c>
    </row>
    <row r="4837" spans="2:12" x14ac:dyDescent="0.3">
      <c r="B4837" s="9" t="s">
        <v>6158</v>
      </c>
      <c r="C4837" s="9" t="s">
        <v>6159</v>
      </c>
      <c r="D4837" s="9" t="s">
        <v>6163</v>
      </c>
      <c r="E4837" s="6" t="s">
        <v>6164</v>
      </c>
      <c r="F4837" s="9" t="s">
        <v>270</v>
      </c>
      <c r="G4837" s="10">
        <v>61.026260000000001</v>
      </c>
      <c r="H4837" s="8">
        <v>1</v>
      </c>
      <c r="I4837" s="8">
        <v>0</v>
      </c>
      <c r="J4837" s="11">
        <v>7.8300000000000002E-3</v>
      </c>
      <c r="K4837" s="11">
        <v>0.18991</v>
      </c>
      <c r="L4837" s="11">
        <v>0.68066000000000004</v>
      </c>
    </row>
    <row r="4838" spans="2:12" x14ac:dyDescent="0.3">
      <c r="B4838" s="9" t="s">
        <v>6158</v>
      </c>
      <c r="C4838" s="9" t="s">
        <v>6159</v>
      </c>
      <c r="D4838" s="9" t="s">
        <v>6167</v>
      </c>
      <c r="E4838" s="6" t="s">
        <v>6168</v>
      </c>
      <c r="F4838" s="9" t="s">
        <v>270</v>
      </c>
      <c r="G4838" s="10">
        <v>49.33108</v>
      </c>
      <c r="H4838" s="8">
        <v>0.99769736842105261</v>
      </c>
      <c r="I4838" s="8">
        <v>6.5789473684210525E-4</v>
      </c>
      <c r="J4838" s="11">
        <v>8.3300000000000006E-3</v>
      </c>
      <c r="K4838" s="11">
        <v>0.31417</v>
      </c>
      <c r="L4838" s="11">
        <v>0.57708000000000004</v>
      </c>
    </row>
    <row r="4839" spans="2:12" x14ac:dyDescent="0.3">
      <c r="B4839" s="9" t="s">
        <v>6158</v>
      </c>
      <c r="C4839" s="9" t="s">
        <v>6159</v>
      </c>
      <c r="D4839" s="9" t="s">
        <v>6169</v>
      </c>
      <c r="E4839" s="6" t="s">
        <v>6170</v>
      </c>
      <c r="F4839" s="9" t="s">
        <v>270</v>
      </c>
      <c r="G4839" s="10">
        <v>49.631169999999997</v>
      </c>
      <c r="H4839" s="8">
        <v>0.98770329234430776</v>
      </c>
      <c r="I4839" s="8">
        <v>0</v>
      </c>
      <c r="J4839" s="11">
        <v>2.96E-3</v>
      </c>
      <c r="K4839" s="11">
        <v>5.9150000000000001E-2</v>
      </c>
      <c r="L4839" s="11">
        <v>0.52025999999999994</v>
      </c>
    </row>
    <row r="4840" spans="2:12" x14ac:dyDescent="0.3">
      <c r="B4840" s="9" t="s">
        <v>6158</v>
      </c>
      <c r="C4840" s="9" t="s">
        <v>6159</v>
      </c>
      <c r="D4840" s="9" t="s">
        <v>6171</v>
      </c>
      <c r="E4840" s="6" t="s">
        <v>6172</v>
      </c>
      <c r="F4840" s="9" t="s">
        <v>270</v>
      </c>
      <c r="G4840" s="10">
        <v>60.500129999999999</v>
      </c>
      <c r="H4840" s="8">
        <v>0.99923283467587265</v>
      </c>
      <c r="I4840" s="8">
        <v>4.9865746068277718E-3</v>
      </c>
      <c r="J4840" s="11">
        <v>8.0499999999999999E-3</v>
      </c>
      <c r="K4840" s="11">
        <v>0.15325</v>
      </c>
      <c r="L4840" s="11">
        <v>0.67869000000000002</v>
      </c>
    </row>
    <row r="4841" spans="2:12" x14ac:dyDescent="0.3">
      <c r="B4841" s="9" t="s">
        <v>6158</v>
      </c>
      <c r="C4841" s="9" t="s">
        <v>6159</v>
      </c>
      <c r="D4841" s="9" t="s">
        <v>6165</v>
      </c>
      <c r="E4841" s="6" t="s">
        <v>6166</v>
      </c>
      <c r="F4841" s="9" t="s">
        <v>270</v>
      </c>
      <c r="G4841" s="10">
        <v>54.735109999999999</v>
      </c>
      <c r="H4841" s="8">
        <v>1</v>
      </c>
      <c r="I4841" s="8">
        <v>9.9601593625498006E-4</v>
      </c>
      <c r="J4841" s="11">
        <v>5.1399999999999996E-3</v>
      </c>
      <c r="K4841" s="11">
        <v>0.11126</v>
      </c>
      <c r="L4841" s="11">
        <v>0.59258</v>
      </c>
    </row>
    <row r="4842" spans="2:12" x14ac:dyDescent="0.3">
      <c r="B4842" s="9" t="s">
        <v>6158</v>
      </c>
      <c r="C4842" s="9" t="s">
        <v>6159</v>
      </c>
      <c r="D4842" s="9" t="s">
        <v>6176</v>
      </c>
      <c r="E4842" s="6" t="s">
        <v>6177</v>
      </c>
      <c r="F4842" s="9" t="s">
        <v>270</v>
      </c>
      <c r="G4842" s="10">
        <v>62.185400000000001</v>
      </c>
      <c r="H4842" s="8">
        <v>0.99075190993164453</v>
      </c>
      <c r="I4842" s="8">
        <v>1.2062726176115801E-3</v>
      </c>
      <c r="J4842" s="11">
        <v>1.123E-2</v>
      </c>
      <c r="K4842" s="11">
        <v>0.18107999999999999</v>
      </c>
      <c r="L4842" s="11">
        <v>0.54042999999999997</v>
      </c>
    </row>
    <row r="4843" spans="2:12" x14ac:dyDescent="0.3">
      <c r="B4843" s="9" t="s">
        <v>6158</v>
      </c>
      <c r="C4843" s="9" t="s">
        <v>6159</v>
      </c>
      <c r="D4843" s="9" t="s">
        <v>6184</v>
      </c>
      <c r="E4843" s="6" t="s">
        <v>6185</v>
      </c>
      <c r="F4843" s="9" t="s">
        <v>270</v>
      </c>
      <c r="G4843" s="10">
        <v>60.039090000000002</v>
      </c>
      <c r="H4843" s="8">
        <v>0.90552259242355093</v>
      </c>
      <c r="I4843" s="8">
        <v>7.0287539936102233E-2</v>
      </c>
      <c r="J4843" s="11">
        <v>1.332E-2</v>
      </c>
      <c r="K4843" s="11">
        <v>0.26304</v>
      </c>
      <c r="L4843" s="11">
        <v>0.55669000000000002</v>
      </c>
    </row>
    <row r="4844" spans="2:12" x14ac:dyDescent="0.3">
      <c r="B4844" s="9" t="s">
        <v>6158</v>
      </c>
      <c r="C4844" s="9" t="s">
        <v>6159</v>
      </c>
      <c r="D4844" s="9" t="s">
        <v>2607</v>
      </c>
      <c r="E4844" s="6" t="s">
        <v>2608</v>
      </c>
      <c r="F4844" s="9" t="s">
        <v>270</v>
      </c>
      <c r="G4844" s="10">
        <v>63.337859999999999</v>
      </c>
      <c r="H4844" s="8">
        <v>0.98494083901039797</v>
      </c>
      <c r="I4844" s="8">
        <v>0</v>
      </c>
      <c r="J4844" s="11">
        <v>9.3100000000000006E-3</v>
      </c>
      <c r="K4844" s="11">
        <v>0.26135000000000003</v>
      </c>
      <c r="L4844" s="11">
        <v>0.66122999999999998</v>
      </c>
    </row>
    <row r="4845" spans="2:12" x14ac:dyDescent="0.3">
      <c r="B4845" s="9" t="s">
        <v>6186</v>
      </c>
      <c r="C4845" s="9" t="s">
        <v>6187</v>
      </c>
      <c r="D4845" s="9" t="s">
        <v>6204</v>
      </c>
      <c r="E4845" s="6" t="s">
        <v>6205</v>
      </c>
      <c r="F4845" s="9" t="s">
        <v>83</v>
      </c>
      <c r="G4845" s="10">
        <v>69.224320000000006</v>
      </c>
      <c r="H4845" s="8">
        <v>0.99887703537338579</v>
      </c>
      <c r="I4845" s="8">
        <v>2.807411566535654E-3</v>
      </c>
      <c r="J4845" s="11">
        <v>1.6219999999999998E-2</v>
      </c>
      <c r="K4845" s="11">
        <v>0.17399000000000001</v>
      </c>
      <c r="L4845" s="11">
        <v>0.74560999999999999</v>
      </c>
    </row>
    <row r="4846" spans="2:12" x14ac:dyDescent="0.3">
      <c r="B4846" s="9" t="s">
        <v>6186</v>
      </c>
      <c r="C4846" s="9" t="s">
        <v>6187</v>
      </c>
      <c r="D4846" s="9" t="s">
        <v>6206</v>
      </c>
      <c r="E4846" s="6" t="s">
        <v>19941</v>
      </c>
      <c r="F4846" s="9" t="s">
        <v>83</v>
      </c>
      <c r="G4846" s="10">
        <v>51.43432</v>
      </c>
      <c r="H4846" s="8">
        <v>0.99164385535225474</v>
      </c>
      <c r="I4846" s="8">
        <v>5.3306439994237143E-3</v>
      </c>
      <c r="J4846" s="11">
        <v>1.197E-2</v>
      </c>
      <c r="K4846" s="11">
        <v>0.10272000000000001</v>
      </c>
      <c r="L4846" s="11">
        <v>0.57842000000000005</v>
      </c>
    </row>
    <row r="4847" spans="2:12" x14ac:dyDescent="0.3">
      <c r="B4847" s="9" t="s">
        <v>6186</v>
      </c>
      <c r="C4847" s="9" t="s">
        <v>6187</v>
      </c>
      <c r="D4847" s="9" t="s">
        <v>6190</v>
      </c>
      <c r="E4847" s="6" t="s">
        <v>6191</v>
      </c>
      <c r="F4847" s="9" t="s">
        <v>83</v>
      </c>
      <c r="G4847" s="10">
        <v>56.967129999999997</v>
      </c>
      <c r="H4847" s="8">
        <v>0.9974619289340102</v>
      </c>
      <c r="I4847" s="8">
        <v>5.8570870753611867E-4</v>
      </c>
      <c r="J4847" s="11">
        <v>1.8699999999999999E-3</v>
      </c>
      <c r="K4847" s="11">
        <v>3.7400000000000003E-2</v>
      </c>
      <c r="L4847" s="11">
        <v>0.58298000000000005</v>
      </c>
    </row>
    <row r="4848" spans="2:12" x14ac:dyDescent="0.3">
      <c r="B4848" s="9" t="s">
        <v>6186</v>
      </c>
      <c r="C4848" s="9" t="s">
        <v>6187</v>
      </c>
      <c r="D4848" s="9" t="s">
        <v>6188</v>
      </c>
      <c r="E4848" s="6" t="s">
        <v>6189</v>
      </c>
      <c r="F4848" s="9" t="s">
        <v>83</v>
      </c>
      <c r="G4848" s="10">
        <v>57.153979999999997</v>
      </c>
      <c r="H4848" s="8">
        <v>0.85179407176287047</v>
      </c>
      <c r="I4848" s="8">
        <v>9.3213728549141964E-2</v>
      </c>
      <c r="J4848" s="11">
        <v>0.11298999999999999</v>
      </c>
      <c r="K4848" s="11">
        <v>0.32641999999999999</v>
      </c>
      <c r="L4848" s="11">
        <v>0.48143999999999998</v>
      </c>
    </row>
    <row r="4849" spans="2:12" x14ac:dyDescent="0.3">
      <c r="B4849" s="9" t="s">
        <v>6186</v>
      </c>
      <c r="C4849" s="9" t="s">
        <v>6187</v>
      </c>
      <c r="D4849" s="9" t="s">
        <v>6196</v>
      </c>
      <c r="E4849" s="6" t="s">
        <v>6197</v>
      </c>
      <c r="F4849" s="9" t="s">
        <v>83</v>
      </c>
      <c r="G4849" s="10">
        <v>69.111220000000003</v>
      </c>
      <c r="H4849" s="8">
        <v>1</v>
      </c>
      <c r="I4849" s="8">
        <v>5.3835800807537008E-4</v>
      </c>
      <c r="J4849" s="11">
        <v>6.3099999999999996E-3</v>
      </c>
      <c r="K4849" s="11">
        <v>0.17146</v>
      </c>
      <c r="L4849" s="11">
        <v>0.71108000000000005</v>
      </c>
    </row>
    <row r="4850" spans="2:12" x14ac:dyDescent="0.3">
      <c r="B4850" s="9" t="s">
        <v>6186</v>
      </c>
      <c r="C4850" s="9" t="s">
        <v>6187</v>
      </c>
      <c r="D4850" s="9" t="s">
        <v>6194</v>
      </c>
      <c r="E4850" s="6" t="s">
        <v>6195</v>
      </c>
      <c r="F4850" s="9" t="s">
        <v>83</v>
      </c>
      <c r="G4850" s="10">
        <v>65.098410000000001</v>
      </c>
      <c r="H4850" s="8">
        <v>1</v>
      </c>
      <c r="I4850" s="8">
        <v>8.6655112651646442E-4</v>
      </c>
      <c r="J4850" s="11">
        <v>6.9199999999999999E-3</v>
      </c>
      <c r="K4850" s="11">
        <v>0.21418999999999999</v>
      </c>
      <c r="L4850" s="11">
        <v>0.70069000000000004</v>
      </c>
    </row>
    <row r="4851" spans="2:12" x14ac:dyDescent="0.3">
      <c r="B4851" s="9" t="s">
        <v>6186</v>
      </c>
      <c r="C4851" s="9" t="s">
        <v>6187</v>
      </c>
      <c r="D4851" s="9" t="s">
        <v>6198</v>
      </c>
      <c r="E4851" s="6" t="s">
        <v>19942</v>
      </c>
      <c r="F4851" s="9" t="s">
        <v>83</v>
      </c>
      <c r="G4851" s="10">
        <v>63.429310000000001</v>
      </c>
      <c r="H4851" s="8">
        <v>1</v>
      </c>
      <c r="I4851" s="8">
        <v>1.1571395510298543E-3</v>
      </c>
      <c r="J4851" s="11">
        <v>3.6800000000000001E-3</v>
      </c>
      <c r="K4851" s="11">
        <v>6.7080000000000001E-2</v>
      </c>
      <c r="L4851" s="11">
        <v>0.65268000000000004</v>
      </c>
    </row>
    <row r="4852" spans="2:12" x14ac:dyDescent="0.3">
      <c r="B4852" s="9" t="s">
        <v>6186</v>
      </c>
      <c r="C4852" s="9" t="s">
        <v>6187</v>
      </c>
      <c r="D4852" s="9" t="s">
        <v>6200</v>
      </c>
      <c r="E4852" s="6" t="s">
        <v>6201</v>
      </c>
      <c r="F4852" s="9" t="s">
        <v>83</v>
      </c>
      <c r="G4852" s="10">
        <v>68.189070000000001</v>
      </c>
      <c r="H4852" s="8">
        <v>1</v>
      </c>
      <c r="I4852" s="8">
        <v>1.0799136069114472E-3</v>
      </c>
      <c r="J4852" s="11">
        <v>2.1510000000000001E-2</v>
      </c>
      <c r="K4852" s="11">
        <v>0.24096000000000001</v>
      </c>
      <c r="L4852" s="11">
        <v>0.71601000000000004</v>
      </c>
    </row>
    <row r="4853" spans="2:12" x14ac:dyDescent="0.3">
      <c r="B4853" s="9" t="s">
        <v>6186</v>
      </c>
      <c r="C4853" s="9" t="s">
        <v>6187</v>
      </c>
      <c r="D4853" s="9" t="s">
        <v>6202</v>
      </c>
      <c r="E4853" s="6" t="s">
        <v>6203</v>
      </c>
      <c r="F4853" s="9" t="s">
        <v>83</v>
      </c>
      <c r="G4853" s="10">
        <v>58.007260000000002</v>
      </c>
      <c r="H4853" s="8">
        <v>0.99313893653516294</v>
      </c>
      <c r="I4853" s="8">
        <v>4.5740423098913664E-3</v>
      </c>
      <c r="J4853" s="11">
        <v>1.265E-2</v>
      </c>
      <c r="K4853" s="11">
        <v>0.23521</v>
      </c>
      <c r="L4853" s="11">
        <v>0.61592999999999998</v>
      </c>
    </row>
    <row r="4854" spans="2:12" x14ac:dyDescent="0.3">
      <c r="B4854" s="9" t="s">
        <v>6186</v>
      </c>
      <c r="C4854" s="9" t="s">
        <v>6187</v>
      </c>
      <c r="D4854" s="9" t="s">
        <v>6199</v>
      </c>
      <c r="E4854" s="6" t="s">
        <v>19943</v>
      </c>
      <c r="F4854" s="9" t="s">
        <v>83</v>
      </c>
      <c r="G4854" s="10">
        <v>48.527979999999999</v>
      </c>
      <c r="H4854" s="8">
        <v>0.99356155778894473</v>
      </c>
      <c r="I4854" s="8">
        <v>1.2562814070351759E-3</v>
      </c>
      <c r="J4854" s="11">
        <v>6.45E-3</v>
      </c>
      <c r="K4854" s="11">
        <v>0.14427999999999999</v>
      </c>
      <c r="L4854" s="11">
        <v>0.49656</v>
      </c>
    </row>
    <row r="4855" spans="2:12" x14ac:dyDescent="0.3">
      <c r="B4855" s="9" t="s">
        <v>6186</v>
      </c>
      <c r="C4855" s="9" t="s">
        <v>6187</v>
      </c>
      <c r="D4855" s="9" t="s">
        <v>6192</v>
      </c>
      <c r="E4855" s="6" t="s">
        <v>6193</v>
      </c>
      <c r="F4855" s="9" t="s">
        <v>83</v>
      </c>
      <c r="G4855" s="10">
        <v>57.465649999999997</v>
      </c>
      <c r="H4855" s="8">
        <v>0.96313131313131317</v>
      </c>
      <c r="I4855" s="8">
        <v>5.3030303030303034E-3</v>
      </c>
      <c r="J4855" s="11">
        <v>3.5100000000000001E-3</v>
      </c>
      <c r="K4855" s="11">
        <v>6.9010000000000002E-2</v>
      </c>
      <c r="L4855" s="11">
        <v>0.48721999999999999</v>
      </c>
    </row>
    <row r="4856" spans="2:12" x14ac:dyDescent="0.3">
      <c r="B4856" s="9" t="s">
        <v>15377</v>
      </c>
      <c r="C4856" s="9" t="s">
        <v>15378</v>
      </c>
      <c r="D4856" s="9" t="s">
        <v>15411</v>
      </c>
      <c r="E4856" s="9" t="s">
        <v>15412</v>
      </c>
      <c r="F4856" s="9" t="s">
        <v>13625</v>
      </c>
      <c r="G4856" s="10">
        <v>58.620049999999999</v>
      </c>
      <c r="H4856" s="8">
        <v>0.99638989169675085</v>
      </c>
      <c r="I4856" s="8">
        <v>0</v>
      </c>
      <c r="J4856" s="11">
        <v>8.9700000000000005E-3</v>
      </c>
      <c r="K4856" s="11">
        <v>0.27098</v>
      </c>
      <c r="L4856" s="11">
        <v>0.65598999999999996</v>
      </c>
    </row>
    <row r="4857" spans="2:12" x14ac:dyDescent="0.3">
      <c r="B4857" s="9" t="s">
        <v>15377</v>
      </c>
      <c r="C4857" s="9" t="s">
        <v>15378</v>
      </c>
      <c r="D4857" s="9" t="s">
        <v>15413</v>
      </c>
      <c r="E4857" s="9" t="s">
        <v>15414</v>
      </c>
      <c r="F4857" s="9" t="s">
        <v>13625</v>
      </c>
      <c r="G4857" s="10">
        <v>44.74362</v>
      </c>
      <c r="H4857" s="8">
        <v>0.9874476987447699</v>
      </c>
      <c r="I4857" s="8">
        <v>0</v>
      </c>
      <c r="J4857" s="11">
        <v>7.2899999999999996E-3</v>
      </c>
      <c r="K4857" s="11">
        <v>0.12697</v>
      </c>
      <c r="L4857" s="11">
        <v>0.50365000000000004</v>
      </c>
    </row>
    <row r="4858" spans="2:12" x14ac:dyDescent="0.3">
      <c r="B4858" s="9" t="s">
        <v>15377</v>
      </c>
      <c r="C4858" s="9" t="s">
        <v>15378</v>
      </c>
      <c r="D4858" s="9" t="s">
        <v>15381</v>
      </c>
      <c r="E4858" s="9" t="s">
        <v>15382</v>
      </c>
      <c r="F4858" s="9" t="s">
        <v>13625</v>
      </c>
      <c r="G4858" s="10">
        <v>26.79992</v>
      </c>
      <c r="H4858" s="8">
        <v>0.99655568312284726</v>
      </c>
      <c r="I4858" s="8">
        <v>5.7405281285878302E-4</v>
      </c>
      <c r="J4858" s="11">
        <v>3.7490000000000002E-2</v>
      </c>
      <c r="K4858" s="11">
        <v>0.38223000000000001</v>
      </c>
      <c r="L4858" s="11">
        <v>0.49958999999999998</v>
      </c>
    </row>
    <row r="4859" spans="2:12" x14ac:dyDescent="0.3">
      <c r="B4859" s="9" t="s">
        <v>15377</v>
      </c>
      <c r="C4859" s="9" t="s">
        <v>15378</v>
      </c>
      <c r="D4859" s="9" t="s">
        <v>15399</v>
      </c>
      <c r="E4859" s="9" t="s">
        <v>15400</v>
      </c>
      <c r="F4859" s="9" t="s">
        <v>13625</v>
      </c>
      <c r="G4859" s="10">
        <v>55.962209999999999</v>
      </c>
      <c r="H4859" s="8">
        <v>1</v>
      </c>
      <c r="I4859" s="8">
        <v>0</v>
      </c>
      <c r="J4859" s="11">
        <v>1.976E-2</v>
      </c>
      <c r="K4859" s="11">
        <v>0.29063</v>
      </c>
      <c r="L4859" s="11">
        <v>0.65710999999999997</v>
      </c>
    </row>
    <row r="4860" spans="2:12" x14ac:dyDescent="0.3">
      <c r="B4860" s="9" t="s">
        <v>15377</v>
      </c>
      <c r="C4860" s="9" t="s">
        <v>15378</v>
      </c>
      <c r="D4860" s="9" t="s">
        <v>15415</v>
      </c>
      <c r="E4860" s="9" t="s">
        <v>15416</v>
      </c>
      <c r="F4860" s="9" t="s">
        <v>13625</v>
      </c>
      <c r="G4860" s="10">
        <v>42.888210000000001</v>
      </c>
      <c r="H4860" s="8">
        <v>0.99195023783388214</v>
      </c>
      <c r="I4860" s="8">
        <v>0</v>
      </c>
      <c r="J4860" s="11">
        <v>4.0699999999999998E-3</v>
      </c>
      <c r="K4860" s="11">
        <v>0.11998</v>
      </c>
      <c r="L4860" s="11">
        <v>0.42653999999999997</v>
      </c>
    </row>
    <row r="4861" spans="2:12" x14ac:dyDescent="0.3">
      <c r="B4861" s="9" t="s">
        <v>15377</v>
      </c>
      <c r="C4861" s="9" t="s">
        <v>15378</v>
      </c>
      <c r="D4861" s="9" t="s">
        <v>15419</v>
      </c>
      <c r="E4861" s="9" t="s">
        <v>15420</v>
      </c>
      <c r="F4861" s="9" t="s">
        <v>13625</v>
      </c>
      <c r="G4861" s="10">
        <v>30.217189999999999</v>
      </c>
      <c r="H4861" s="8">
        <v>0.91076115485564302</v>
      </c>
      <c r="I4861" s="8">
        <v>7.4015748031496062E-2</v>
      </c>
      <c r="J4861" s="11">
        <v>0.11022</v>
      </c>
      <c r="K4861" s="11">
        <v>0.44524999999999998</v>
      </c>
      <c r="L4861" s="11">
        <v>0.48875999999999997</v>
      </c>
    </row>
    <row r="4862" spans="2:12" x14ac:dyDescent="0.3">
      <c r="B4862" s="9" t="s">
        <v>15377</v>
      </c>
      <c r="C4862" s="9" t="s">
        <v>15378</v>
      </c>
      <c r="D4862" s="9" t="s">
        <v>13854</v>
      </c>
      <c r="E4862" s="9" t="s">
        <v>13855</v>
      </c>
      <c r="F4862" s="9" t="s">
        <v>13625</v>
      </c>
      <c r="G4862" s="10">
        <v>24.166910000000001</v>
      </c>
      <c r="H4862" s="8">
        <v>0.79899749373433582</v>
      </c>
      <c r="I4862" s="8">
        <v>0.10225563909774436</v>
      </c>
      <c r="J4862" s="11">
        <v>6.3939999999999997E-2</v>
      </c>
      <c r="K4862" s="11">
        <v>0.34871000000000002</v>
      </c>
      <c r="L4862" s="11">
        <v>0.37309999999999999</v>
      </c>
    </row>
    <row r="4863" spans="2:12" x14ac:dyDescent="0.3">
      <c r="B4863" s="9" t="s">
        <v>15377</v>
      </c>
      <c r="C4863" s="9" t="s">
        <v>15378</v>
      </c>
      <c r="D4863" s="9" t="s">
        <v>15389</v>
      </c>
      <c r="E4863" s="9" t="s">
        <v>15390</v>
      </c>
      <c r="F4863" s="9" t="s">
        <v>13625</v>
      </c>
      <c r="G4863" s="10">
        <v>31.507850000000001</v>
      </c>
      <c r="H4863" s="8">
        <v>1</v>
      </c>
      <c r="I4863" s="8">
        <v>0</v>
      </c>
      <c r="J4863" s="11">
        <v>3.5699999999999998E-3</v>
      </c>
      <c r="K4863" s="11">
        <v>4.922E-2</v>
      </c>
      <c r="L4863" s="11">
        <v>0.40228000000000003</v>
      </c>
    </row>
    <row r="4864" spans="2:12" x14ac:dyDescent="0.3">
      <c r="B4864" s="9" t="s">
        <v>15377</v>
      </c>
      <c r="C4864" s="9" t="s">
        <v>15378</v>
      </c>
      <c r="D4864" s="9" t="s">
        <v>15407</v>
      </c>
      <c r="E4864" s="9" t="s">
        <v>15408</v>
      </c>
      <c r="F4864" s="9" t="s">
        <v>13625</v>
      </c>
      <c r="G4864" s="10">
        <v>51.182560000000002</v>
      </c>
      <c r="H4864" s="8">
        <v>1</v>
      </c>
      <c r="I4864" s="8">
        <v>0</v>
      </c>
      <c r="J4864" s="11">
        <v>1.5650000000000001E-2</v>
      </c>
      <c r="K4864" s="11">
        <v>0.27571000000000001</v>
      </c>
      <c r="L4864" s="11">
        <v>0.65349999999999997</v>
      </c>
    </row>
    <row r="4865" spans="2:12" x14ac:dyDescent="0.3">
      <c r="B4865" s="9" t="s">
        <v>15377</v>
      </c>
      <c r="C4865" s="9" t="s">
        <v>15378</v>
      </c>
      <c r="D4865" s="9" t="s">
        <v>15395</v>
      </c>
      <c r="E4865" s="9" t="s">
        <v>15396</v>
      </c>
      <c r="F4865" s="9" t="s">
        <v>13625</v>
      </c>
      <c r="G4865" s="10">
        <v>28.092030000000001</v>
      </c>
      <c r="H4865" s="8">
        <v>0.92433947157726182</v>
      </c>
      <c r="I4865" s="8">
        <v>2.321857485988791E-2</v>
      </c>
      <c r="J4865" s="11">
        <v>4.4609999999999997E-2</v>
      </c>
      <c r="K4865" s="11">
        <v>0.38449</v>
      </c>
      <c r="L4865" s="11">
        <v>0.52044999999999997</v>
      </c>
    </row>
    <row r="4866" spans="2:12" x14ac:dyDescent="0.3">
      <c r="B4866" s="9" t="s">
        <v>15377</v>
      </c>
      <c r="C4866" s="9" t="s">
        <v>15378</v>
      </c>
      <c r="D4866" s="9" t="s">
        <v>15393</v>
      </c>
      <c r="E4866" s="9" t="s">
        <v>15394</v>
      </c>
      <c r="F4866" s="9" t="s">
        <v>13625</v>
      </c>
      <c r="G4866" s="10">
        <v>31.012090000000001</v>
      </c>
      <c r="H4866" s="8">
        <v>0.97790294627383012</v>
      </c>
      <c r="I4866" s="8">
        <v>0</v>
      </c>
      <c r="J4866" s="11">
        <v>4.4799999999999996E-3</v>
      </c>
      <c r="K4866" s="11">
        <v>7.7780000000000002E-2</v>
      </c>
      <c r="L4866" s="11">
        <v>0.40347</v>
      </c>
    </row>
    <row r="4867" spans="2:12" x14ac:dyDescent="0.3">
      <c r="B4867" s="9" t="s">
        <v>15377</v>
      </c>
      <c r="C4867" s="9" t="s">
        <v>15378</v>
      </c>
      <c r="D4867" s="9" t="s">
        <v>15417</v>
      </c>
      <c r="E4867" s="9" t="s">
        <v>15418</v>
      </c>
      <c r="F4867" s="9" t="s">
        <v>13625</v>
      </c>
      <c r="G4867" s="10">
        <v>49.481079999999999</v>
      </c>
      <c r="H4867" s="8">
        <v>1</v>
      </c>
      <c r="I4867" s="8">
        <v>0</v>
      </c>
      <c r="J4867" s="11">
        <v>1.401E-2</v>
      </c>
      <c r="K4867" s="11">
        <v>0.18636</v>
      </c>
      <c r="L4867" s="11">
        <v>0.58943999999999996</v>
      </c>
    </row>
    <row r="4868" spans="2:12" x14ac:dyDescent="0.3">
      <c r="B4868" s="9" t="s">
        <v>15377</v>
      </c>
      <c r="C4868" s="9" t="s">
        <v>15378</v>
      </c>
      <c r="D4868" s="9" t="s">
        <v>15401</v>
      </c>
      <c r="E4868" s="9" t="s">
        <v>15402</v>
      </c>
      <c r="F4868" s="9" t="s">
        <v>13625</v>
      </c>
      <c r="G4868" s="10">
        <v>45.233759999999997</v>
      </c>
      <c r="H4868" s="8">
        <v>0.99827685238368757</v>
      </c>
      <c r="I4868" s="8">
        <v>5.7438253877082138E-4</v>
      </c>
      <c r="J4868" s="11">
        <v>2.086E-2</v>
      </c>
      <c r="K4868" s="11">
        <v>0.30179</v>
      </c>
      <c r="L4868" s="11">
        <v>0.55215999999999998</v>
      </c>
    </row>
    <row r="4869" spans="2:12" x14ac:dyDescent="0.3">
      <c r="B4869" s="9" t="s">
        <v>15377</v>
      </c>
      <c r="C4869" s="9" t="s">
        <v>15378</v>
      </c>
      <c r="D4869" s="9" t="s">
        <v>15421</v>
      </c>
      <c r="E4869" s="9" t="s">
        <v>15422</v>
      </c>
      <c r="F4869" s="9" t="s">
        <v>13625</v>
      </c>
      <c r="G4869" s="10">
        <v>36.860819999999997</v>
      </c>
      <c r="H4869" s="8">
        <v>1</v>
      </c>
      <c r="I4869" s="8">
        <v>0</v>
      </c>
      <c r="J4869" s="11">
        <v>5.815E-2</v>
      </c>
      <c r="K4869" s="11">
        <v>0.25262000000000001</v>
      </c>
      <c r="L4869" s="11">
        <v>0.69589999999999996</v>
      </c>
    </row>
    <row r="4870" spans="2:12" x14ac:dyDescent="0.3">
      <c r="B4870" s="9" t="s">
        <v>15377</v>
      </c>
      <c r="C4870" s="9" t="s">
        <v>15378</v>
      </c>
      <c r="D4870" s="9" t="s">
        <v>15379</v>
      </c>
      <c r="E4870" s="9" t="s">
        <v>15380</v>
      </c>
      <c r="F4870" s="9" t="s">
        <v>13625</v>
      </c>
      <c r="G4870" s="10">
        <v>32.564570000000003</v>
      </c>
      <c r="H4870" s="8">
        <v>0.99191810344827591</v>
      </c>
      <c r="I4870" s="8">
        <v>0</v>
      </c>
      <c r="J4870" s="11">
        <v>7.0000000000000001E-3</v>
      </c>
      <c r="K4870" s="11">
        <v>6.7930000000000004E-2</v>
      </c>
      <c r="L4870" s="11">
        <v>0.45307999999999998</v>
      </c>
    </row>
    <row r="4871" spans="2:12" x14ac:dyDescent="0.3">
      <c r="B4871" s="9" t="s">
        <v>15377</v>
      </c>
      <c r="C4871" s="9" t="s">
        <v>15378</v>
      </c>
      <c r="D4871" s="9" t="s">
        <v>13850</v>
      </c>
      <c r="E4871" s="9" t="s">
        <v>13851</v>
      </c>
      <c r="F4871" s="9" t="s">
        <v>13625</v>
      </c>
      <c r="G4871" s="10">
        <v>28.483930000000001</v>
      </c>
      <c r="H4871" s="8">
        <v>0.78413890192397939</v>
      </c>
      <c r="I4871" s="8">
        <v>0.1698732989206945</v>
      </c>
      <c r="J4871" s="11">
        <v>9.6149999999999999E-2</v>
      </c>
      <c r="K4871" s="11">
        <v>0.33622999999999997</v>
      </c>
      <c r="L4871" s="11">
        <v>0.49318000000000001</v>
      </c>
    </row>
    <row r="4872" spans="2:12" x14ac:dyDescent="0.3">
      <c r="B4872" s="9" t="s">
        <v>15377</v>
      </c>
      <c r="C4872" s="9" t="s">
        <v>15378</v>
      </c>
      <c r="D4872" s="9" t="s">
        <v>15405</v>
      </c>
      <c r="E4872" s="9" t="s">
        <v>15406</v>
      </c>
      <c r="F4872" s="9" t="s">
        <v>13625</v>
      </c>
      <c r="G4872" s="10">
        <v>42.845779999999998</v>
      </c>
      <c r="H4872" s="8">
        <v>1</v>
      </c>
      <c r="I4872" s="8">
        <v>0</v>
      </c>
      <c r="J4872" s="11">
        <v>1.179E-2</v>
      </c>
      <c r="K4872" s="11">
        <v>0.29272999999999999</v>
      </c>
      <c r="L4872" s="11">
        <v>0.52063000000000004</v>
      </c>
    </row>
    <row r="4873" spans="2:12" x14ac:dyDescent="0.3">
      <c r="B4873" s="9" t="s">
        <v>15377</v>
      </c>
      <c r="C4873" s="9" t="s">
        <v>15378</v>
      </c>
      <c r="D4873" s="9" t="s">
        <v>15391</v>
      </c>
      <c r="E4873" s="9" t="s">
        <v>15392</v>
      </c>
      <c r="F4873" s="9" t="s">
        <v>13625</v>
      </c>
      <c r="G4873" s="10">
        <v>26.588709999999999</v>
      </c>
      <c r="H4873" s="8">
        <v>0.7716378162450066</v>
      </c>
      <c r="I4873" s="8">
        <v>0.22370173102529961</v>
      </c>
      <c r="J4873" s="11">
        <v>3.3869999999999997E-2</v>
      </c>
      <c r="K4873" s="11">
        <v>0.45061000000000001</v>
      </c>
      <c r="L4873" s="11">
        <v>0.46943000000000001</v>
      </c>
    </row>
    <row r="4874" spans="2:12" x14ac:dyDescent="0.3">
      <c r="B4874" s="9" t="s">
        <v>15377</v>
      </c>
      <c r="C4874" s="9" t="s">
        <v>15378</v>
      </c>
      <c r="D4874" s="9" t="s">
        <v>15383</v>
      </c>
      <c r="E4874" s="9" t="s">
        <v>15384</v>
      </c>
      <c r="F4874" s="9" t="s">
        <v>13625</v>
      </c>
      <c r="G4874" s="10">
        <v>23.608039999999999</v>
      </c>
      <c r="H4874" s="8">
        <v>0.65958474167069048</v>
      </c>
      <c r="I4874" s="8">
        <v>0.17093191694833415</v>
      </c>
      <c r="J4874" s="11">
        <v>6.7089999999999997E-2</v>
      </c>
      <c r="K4874" s="11">
        <v>0.37247000000000002</v>
      </c>
      <c r="L4874" s="11">
        <v>0.31278</v>
      </c>
    </row>
    <row r="4875" spans="2:12" x14ac:dyDescent="0.3">
      <c r="B4875" s="9" t="s">
        <v>15377</v>
      </c>
      <c r="C4875" s="9" t="s">
        <v>15378</v>
      </c>
      <c r="D4875" s="9" t="s">
        <v>15403</v>
      </c>
      <c r="E4875" s="9" t="s">
        <v>15404</v>
      </c>
      <c r="F4875" s="9" t="s">
        <v>13625</v>
      </c>
      <c r="G4875" s="10">
        <v>39.754060000000003</v>
      </c>
      <c r="H4875" s="8">
        <v>0.98934280639431615</v>
      </c>
      <c r="I4875" s="8">
        <v>1.3025458851391355E-2</v>
      </c>
      <c r="J4875" s="11">
        <v>7.5199999999999998E-3</v>
      </c>
      <c r="K4875" s="11">
        <v>0.16014999999999999</v>
      </c>
      <c r="L4875" s="11">
        <v>0.40450999999999998</v>
      </c>
    </row>
    <row r="4876" spans="2:12" x14ac:dyDescent="0.3">
      <c r="B4876" s="9" t="s">
        <v>15377</v>
      </c>
      <c r="C4876" s="9" t="s">
        <v>15378</v>
      </c>
      <c r="D4876" s="9" t="s">
        <v>15397</v>
      </c>
      <c r="E4876" s="9" t="s">
        <v>15398</v>
      </c>
      <c r="F4876" s="9" t="s">
        <v>13625</v>
      </c>
      <c r="G4876" s="10">
        <v>66.823269999999994</v>
      </c>
      <c r="H4876" s="8">
        <v>0.99951100244498781</v>
      </c>
      <c r="I4876" s="8">
        <v>4.8899755501222489E-4</v>
      </c>
      <c r="J4876" s="11">
        <v>3.4549999999999997E-2</v>
      </c>
      <c r="K4876" s="11">
        <v>0.21969</v>
      </c>
      <c r="L4876" s="11">
        <v>0.73597999999999997</v>
      </c>
    </row>
    <row r="4877" spans="2:12" x14ac:dyDescent="0.3">
      <c r="B4877" s="9" t="s">
        <v>15377</v>
      </c>
      <c r="C4877" s="9" t="s">
        <v>15378</v>
      </c>
      <c r="D4877" s="9" t="s">
        <v>15409</v>
      </c>
      <c r="E4877" s="9" t="s">
        <v>15410</v>
      </c>
      <c r="F4877" s="9" t="s">
        <v>13625</v>
      </c>
      <c r="G4877" s="10">
        <v>56.712539999999997</v>
      </c>
      <c r="H4877" s="8">
        <v>1</v>
      </c>
      <c r="I4877" s="8">
        <v>4.3440486533449172E-4</v>
      </c>
      <c r="J4877" s="11">
        <v>2.1510000000000001E-2</v>
      </c>
      <c r="K4877" s="11">
        <v>0.22151000000000001</v>
      </c>
      <c r="L4877" s="11">
        <v>0.69518999999999997</v>
      </c>
    </row>
    <row r="4878" spans="2:12" x14ac:dyDescent="0.3">
      <c r="B4878" s="9" t="s">
        <v>15377</v>
      </c>
      <c r="C4878" s="9" t="s">
        <v>15378</v>
      </c>
      <c r="D4878" s="9" t="s">
        <v>15385</v>
      </c>
      <c r="E4878" s="9" t="s">
        <v>15386</v>
      </c>
      <c r="F4878" s="9" t="s">
        <v>13625</v>
      </c>
      <c r="G4878" s="10">
        <v>29.127510000000001</v>
      </c>
      <c r="H4878" s="8">
        <v>0.95529801324503316</v>
      </c>
      <c r="I4878" s="8">
        <v>0</v>
      </c>
      <c r="J4878" s="11">
        <v>1.9300000000000001E-3</v>
      </c>
      <c r="K4878" s="11">
        <v>6.4430000000000001E-2</v>
      </c>
      <c r="L4878" s="11">
        <v>0.35503000000000001</v>
      </c>
    </row>
    <row r="4879" spans="2:12" x14ac:dyDescent="0.3">
      <c r="B4879" s="9" t="s">
        <v>15377</v>
      </c>
      <c r="C4879" s="9" t="s">
        <v>15378</v>
      </c>
      <c r="D4879" s="9" t="s">
        <v>15387</v>
      </c>
      <c r="E4879" s="9" t="s">
        <v>15388</v>
      </c>
      <c r="F4879" s="9" t="s">
        <v>13625</v>
      </c>
      <c r="G4879" s="10">
        <v>28.701740000000001</v>
      </c>
      <c r="H4879" s="8">
        <v>0.96386554621848741</v>
      </c>
      <c r="I4879" s="8">
        <v>0</v>
      </c>
      <c r="J4879" s="11">
        <v>3.2699999999999999E-3</v>
      </c>
      <c r="K4879" s="11">
        <v>6.2089999999999999E-2</v>
      </c>
      <c r="L4879" s="11">
        <v>0.37254999999999999</v>
      </c>
    </row>
    <row r="4880" spans="2:12" x14ac:dyDescent="0.3">
      <c r="B4880" s="9" t="s">
        <v>6207</v>
      </c>
      <c r="C4880" s="9" t="s">
        <v>6208</v>
      </c>
      <c r="D4880" s="9" t="s">
        <v>6219</v>
      </c>
      <c r="E4880" s="6" t="s">
        <v>6220</v>
      </c>
      <c r="F4880" s="9" t="s">
        <v>270</v>
      </c>
      <c r="G4880" s="10">
        <v>70.481399999999994</v>
      </c>
      <c r="H4880" s="8">
        <v>1</v>
      </c>
      <c r="I4880" s="8">
        <v>0</v>
      </c>
      <c r="J4880" s="11">
        <v>1.7799999999999999E-3</v>
      </c>
      <c r="K4880" s="11">
        <v>7.8770000000000007E-2</v>
      </c>
      <c r="L4880" s="11">
        <v>0.73609000000000002</v>
      </c>
    </row>
    <row r="4881" spans="2:12" x14ac:dyDescent="0.3">
      <c r="B4881" s="9" t="s">
        <v>6207</v>
      </c>
      <c r="C4881" s="9" t="s">
        <v>6208</v>
      </c>
      <c r="D4881" s="9" t="s">
        <v>6226</v>
      </c>
      <c r="E4881" s="6" t="s">
        <v>6227</v>
      </c>
      <c r="F4881" s="9" t="s">
        <v>270</v>
      </c>
      <c r="G4881" s="10">
        <v>69.41037</v>
      </c>
      <c r="H4881" s="8">
        <v>0.99446085672082718</v>
      </c>
      <c r="I4881" s="8">
        <v>0</v>
      </c>
      <c r="J4881" s="11">
        <v>7.4700000000000001E-3</v>
      </c>
      <c r="K4881" s="11">
        <v>0.17136999999999999</v>
      </c>
      <c r="L4881" s="11">
        <v>0.73194999999999999</v>
      </c>
    </row>
    <row r="4882" spans="2:12" x14ac:dyDescent="0.3">
      <c r="B4882" s="9" t="s">
        <v>6207</v>
      </c>
      <c r="C4882" s="9" t="s">
        <v>6208</v>
      </c>
      <c r="D4882" s="9" t="s">
        <v>6236</v>
      </c>
      <c r="E4882" s="6" t="s">
        <v>6237</v>
      </c>
      <c r="F4882" s="9" t="s">
        <v>270</v>
      </c>
      <c r="G4882" s="10">
        <v>66.286479999999997</v>
      </c>
      <c r="H4882" s="8">
        <v>0.99547883271681048</v>
      </c>
      <c r="I4882" s="8">
        <v>0</v>
      </c>
      <c r="J4882" s="11">
        <v>5.5599999999999998E-3</v>
      </c>
      <c r="K4882" s="11">
        <v>0.20508999999999999</v>
      </c>
      <c r="L4882" s="11">
        <v>0.66481000000000001</v>
      </c>
    </row>
    <row r="4883" spans="2:12" x14ac:dyDescent="0.3">
      <c r="B4883" s="9" t="s">
        <v>6207</v>
      </c>
      <c r="C4883" s="9" t="s">
        <v>6208</v>
      </c>
      <c r="D4883" s="9" t="s">
        <v>6238</v>
      </c>
      <c r="E4883" s="6" t="s">
        <v>6239</v>
      </c>
      <c r="F4883" s="9" t="s">
        <v>270</v>
      </c>
      <c r="G4883" s="10">
        <v>62.341859999999997</v>
      </c>
      <c r="H4883" s="8">
        <v>0.97596293078482477</v>
      </c>
      <c r="I4883" s="8">
        <v>2.7222704894294816E-2</v>
      </c>
      <c r="J4883" s="11">
        <v>1.729E-2</v>
      </c>
      <c r="K4883" s="11">
        <v>0.19980000000000001</v>
      </c>
      <c r="L4883" s="11">
        <v>0.62533000000000005</v>
      </c>
    </row>
    <row r="4884" spans="2:12" x14ac:dyDescent="0.3">
      <c r="B4884" s="9" t="s">
        <v>6207</v>
      </c>
      <c r="C4884" s="9" t="s">
        <v>6208</v>
      </c>
      <c r="D4884" s="9" t="s">
        <v>6234</v>
      </c>
      <c r="E4884" s="6" t="s">
        <v>6235</v>
      </c>
      <c r="F4884" s="9" t="s">
        <v>270</v>
      </c>
      <c r="G4884" s="10">
        <v>66.868319999999997</v>
      </c>
      <c r="H4884" s="8">
        <v>0.99935917975008015</v>
      </c>
      <c r="I4884" s="8">
        <v>0</v>
      </c>
      <c r="J4884" s="11">
        <v>4.0200000000000001E-3</v>
      </c>
      <c r="K4884" s="11">
        <v>5.4800000000000001E-2</v>
      </c>
      <c r="L4884" s="11">
        <v>0.66715000000000002</v>
      </c>
    </row>
    <row r="4885" spans="2:12" x14ac:dyDescent="0.3">
      <c r="B4885" s="9" t="s">
        <v>6207</v>
      </c>
      <c r="C4885" s="9" t="s">
        <v>6208</v>
      </c>
      <c r="D4885" s="9" t="s">
        <v>6209</v>
      </c>
      <c r="E4885" s="6" t="s">
        <v>6210</v>
      </c>
      <c r="F4885" s="9" t="s">
        <v>270</v>
      </c>
      <c r="G4885" s="10">
        <v>66.766670000000005</v>
      </c>
      <c r="H4885" s="8">
        <v>0.95180447693010506</v>
      </c>
      <c r="I4885" s="8">
        <v>0</v>
      </c>
      <c r="J4885" s="11">
        <v>2.0400000000000001E-3</v>
      </c>
      <c r="K4885" s="11">
        <v>6.0609999999999997E-2</v>
      </c>
      <c r="L4885" s="11">
        <v>0.63607000000000002</v>
      </c>
    </row>
    <row r="4886" spans="2:12" x14ac:dyDescent="0.3">
      <c r="B4886" s="9" t="s">
        <v>6207</v>
      </c>
      <c r="C4886" s="9" t="s">
        <v>6208</v>
      </c>
      <c r="D4886" s="9" t="s">
        <v>6217</v>
      </c>
      <c r="E4886" s="6" t="s">
        <v>6218</v>
      </c>
      <c r="F4886" s="9" t="s">
        <v>270</v>
      </c>
      <c r="G4886" s="10">
        <v>59.681559999999998</v>
      </c>
      <c r="H4886" s="8">
        <v>0.9715887127947429</v>
      </c>
      <c r="I4886" s="8">
        <v>4.2520293776575182E-3</v>
      </c>
      <c r="J4886" s="11">
        <v>5.2900000000000004E-3</v>
      </c>
      <c r="K4886" s="11">
        <v>0.14502999999999999</v>
      </c>
      <c r="L4886" s="11">
        <v>0.61423000000000005</v>
      </c>
    </row>
    <row r="4887" spans="2:12" x14ac:dyDescent="0.3">
      <c r="B4887" s="9" t="s">
        <v>6207</v>
      </c>
      <c r="C4887" s="9" t="s">
        <v>6208</v>
      </c>
      <c r="D4887" s="9" t="s">
        <v>6228</v>
      </c>
      <c r="E4887" s="6" t="s">
        <v>6229</v>
      </c>
      <c r="F4887" s="9" t="s">
        <v>270</v>
      </c>
      <c r="G4887" s="10">
        <v>67.909570000000002</v>
      </c>
      <c r="H4887" s="8">
        <v>1</v>
      </c>
      <c r="I4887" s="8">
        <v>0</v>
      </c>
      <c r="J4887" s="11">
        <v>2.7799999999999999E-3</v>
      </c>
      <c r="K4887" s="11">
        <v>8.455E-2</v>
      </c>
      <c r="L4887" s="11">
        <v>0.70216000000000001</v>
      </c>
    </row>
    <row r="4888" spans="2:12" x14ac:dyDescent="0.3">
      <c r="B4888" s="9" t="s">
        <v>6207</v>
      </c>
      <c r="C4888" s="9" t="s">
        <v>6208</v>
      </c>
      <c r="D4888" s="9" t="s">
        <v>6213</v>
      </c>
      <c r="E4888" s="6" t="s">
        <v>6214</v>
      </c>
      <c r="F4888" s="9" t="s">
        <v>270</v>
      </c>
      <c r="G4888" s="10">
        <v>64.300619999999995</v>
      </c>
      <c r="H4888" s="8">
        <v>0.99240368963646231</v>
      </c>
      <c r="I4888" s="8">
        <v>0</v>
      </c>
      <c r="J4888" s="11">
        <v>1.8600000000000001E-3</v>
      </c>
      <c r="K4888" s="11">
        <v>4.5600000000000002E-2</v>
      </c>
      <c r="L4888" s="11">
        <v>0.64856999999999998</v>
      </c>
    </row>
    <row r="4889" spans="2:12" x14ac:dyDescent="0.3">
      <c r="B4889" s="9" t="s">
        <v>6207</v>
      </c>
      <c r="C4889" s="9" t="s">
        <v>6208</v>
      </c>
      <c r="D4889" s="9" t="s">
        <v>6215</v>
      </c>
      <c r="E4889" s="6" t="s">
        <v>6216</v>
      </c>
      <c r="F4889" s="9" t="s">
        <v>270</v>
      </c>
      <c r="G4889" s="10">
        <v>69.468999999999994</v>
      </c>
      <c r="H4889" s="8">
        <v>0.98821039903264818</v>
      </c>
      <c r="I4889" s="8">
        <v>0</v>
      </c>
      <c r="J4889" s="11">
        <v>3.82E-3</v>
      </c>
      <c r="K4889" s="11">
        <v>8.7239999999999998E-2</v>
      </c>
      <c r="L4889" s="11">
        <v>0.70906999999999998</v>
      </c>
    </row>
    <row r="4890" spans="2:12" x14ac:dyDescent="0.3">
      <c r="B4890" s="9" t="s">
        <v>6207</v>
      </c>
      <c r="C4890" s="9" t="s">
        <v>6208</v>
      </c>
      <c r="D4890" s="9" t="s">
        <v>6211</v>
      </c>
      <c r="E4890" s="6" t="s">
        <v>6212</v>
      </c>
      <c r="F4890" s="9" t="s">
        <v>270</v>
      </c>
      <c r="G4890" s="10">
        <v>68.183769999999996</v>
      </c>
      <c r="H4890" s="8">
        <v>0.99899766120948885</v>
      </c>
      <c r="I4890" s="8">
        <v>4.0093551620447709E-3</v>
      </c>
      <c r="J4890" s="11">
        <v>4.0200000000000001E-3</v>
      </c>
      <c r="K4890" s="11">
        <v>0.13982</v>
      </c>
      <c r="L4890" s="11">
        <v>0.71033000000000002</v>
      </c>
    </row>
    <row r="4891" spans="2:12" x14ac:dyDescent="0.3">
      <c r="B4891" s="9" t="s">
        <v>6207</v>
      </c>
      <c r="C4891" s="9" t="s">
        <v>6208</v>
      </c>
      <c r="D4891" s="9" t="s">
        <v>6223</v>
      </c>
      <c r="E4891" s="6" t="s">
        <v>18657</v>
      </c>
      <c r="F4891" s="9" t="s">
        <v>270</v>
      </c>
      <c r="G4891" s="10">
        <v>69.325699999999998</v>
      </c>
      <c r="H4891" s="8">
        <v>1</v>
      </c>
      <c r="I4891" s="8">
        <v>0</v>
      </c>
      <c r="J4891" s="11">
        <v>3.2699999999999999E-3</v>
      </c>
      <c r="K4891" s="11">
        <v>0.12955</v>
      </c>
      <c r="L4891" s="11">
        <v>0.69267999999999996</v>
      </c>
    </row>
    <row r="4892" spans="2:12" x14ac:dyDescent="0.3">
      <c r="B4892" s="9" t="s">
        <v>6207</v>
      </c>
      <c r="C4892" s="9" t="s">
        <v>6208</v>
      </c>
      <c r="D4892" s="9" t="s">
        <v>6230</v>
      </c>
      <c r="E4892" s="6" t="s">
        <v>6231</v>
      </c>
      <c r="F4892" s="9" t="s">
        <v>270</v>
      </c>
      <c r="G4892" s="10">
        <v>67.093869999999995</v>
      </c>
      <c r="H4892" s="8">
        <v>0.99476117103235751</v>
      </c>
      <c r="I4892" s="8">
        <v>0</v>
      </c>
      <c r="J4892" s="11">
        <v>2.0899999999999998E-3</v>
      </c>
      <c r="K4892" s="11">
        <v>7.596E-2</v>
      </c>
      <c r="L4892" s="11">
        <v>0.69686000000000003</v>
      </c>
    </row>
    <row r="4893" spans="2:12" x14ac:dyDescent="0.3">
      <c r="B4893" s="9" t="s">
        <v>6207</v>
      </c>
      <c r="C4893" s="9" t="s">
        <v>6208</v>
      </c>
      <c r="D4893" s="9" t="s">
        <v>6221</v>
      </c>
      <c r="E4893" s="6" t="s">
        <v>6222</v>
      </c>
      <c r="F4893" s="9" t="s">
        <v>270</v>
      </c>
      <c r="G4893" s="10">
        <v>64.374219999999994</v>
      </c>
      <c r="H4893" s="8">
        <v>1</v>
      </c>
      <c r="I4893" s="8">
        <v>2.0753038837829827E-3</v>
      </c>
      <c r="J4893" s="11">
        <v>3.2699999999999999E-3</v>
      </c>
      <c r="K4893" s="11">
        <v>8.233E-2</v>
      </c>
      <c r="L4893" s="11">
        <v>0.67918999999999996</v>
      </c>
    </row>
    <row r="4894" spans="2:12" x14ac:dyDescent="0.3">
      <c r="B4894" s="9" t="s">
        <v>6207</v>
      </c>
      <c r="C4894" s="9" t="s">
        <v>6208</v>
      </c>
      <c r="D4894" s="9" t="s">
        <v>6224</v>
      </c>
      <c r="E4894" s="6" t="s">
        <v>6225</v>
      </c>
      <c r="F4894" s="9" t="s">
        <v>270</v>
      </c>
      <c r="G4894" s="10">
        <v>65.287869999999998</v>
      </c>
      <c r="H4894" s="8">
        <v>1</v>
      </c>
      <c r="I4894" s="8">
        <v>0</v>
      </c>
      <c r="J4894" s="11">
        <v>3.0699999999999998E-3</v>
      </c>
      <c r="K4894" s="11">
        <v>3.7150000000000002E-2</v>
      </c>
      <c r="L4894" s="11">
        <v>0.68744000000000005</v>
      </c>
    </row>
    <row r="4895" spans="2:12" x14ac:dyDescent="0.3">
      <c r="B4895" s="9" t="s">
        <v>6207</v>
      </c>
      <c r="C4895" s="9" t="s">
        <v>6208</v>
      </c>
      <c r="D4895" s="9" t="s">
        <v>6232</v>
      </c>
      <c r="E4895" s="6" t="s">
        <v>6233</v>
      </c>
      <c r="F4895" s="9" t="s">
        <v>270</v>
      </c>
      <c r="G4895" s="10">
        <v>64.324100000000001</v>
      </c>
      <c r="H4895" s="8">
        <v>0.99018538713195203</v>
      </c>
      <c r="I4895" s="8">
        <v>1.4449291166848418E-2</v>
      </c>
      <c r="J4895" s="11">
        <v>1.073E-2</v>
      </c>
      <c r="K4895" s="11">
        <v>0.18698999999999999</v>
      </c>
      <c r="L4895" s="11">
        <v>0.68488000000000004</v>
      </c>
    </row>
    <row r="4896" spans="2:12" x14ac:dyDescent="0.3">
      <c r="B4896" s="9" t="s">
        <v>6240</v>
      </c>
      <c r="C4896" s="9" t="s">
        <v>6241</v>
      </c>
      <c r="D4896" s="9" t="s">
        <v>6248</v>
      </c>
      <c r="E4896" s="6" t="s">
        <v>6249</v>
      </c>
      <c r="F4896" s="9" t="s">
        <v>302</v>
      </c>
      <c r="G4896" s="10">
        <v>96.2958</v>
      </c>
      <c r="H4896" s="8">
        <v>0.95308187672493105</v>
      </c>
      <c r="I4896" s="8">
        <v>3.0358785648574058E-2</v>
      </c>
      <c r="J4896" s="11">
        <v>4.2599999999999999E-3</v>
      </c>
      <c r="K4896" s="11">
        <v>0.22885</v>
      </c>
      <c r="L4896" s="11">
        <v>0.54710000000000003</v>
      </c>
    </row>
    <row r="4897" spans="2:12" x14ac:dyDescent="0.3">
      <c r="B4897" s="9" t="s">
        <v>6240</v>
      </c>
      <c r="C4897" s="9" t="s">
        <v>6241</v>
      </c>
      <c r="D4897" s="9" t="s">
        <v>6242</v>
      </c>
      <c r="E4897" s="6" t="s">
        <v>6243</v>
      </c>
      <c r="F4897" s="9" t="s">
        <v>302</v>
      </c>
      <c r="G4897" s="10">
        <v>9.7468400000000006</v>
      </c>
      <c r="H4897" s="8">
        <v>0.98445873526259375</v>
      </c>
      <c r="I4897" s="8">
        <v>8.0385852090032153E-4</v>
      </c>
      <c r="J4897" s="11">
        <v>9.2899999999999996E-3</v>
      </c>
      <c r="K4897" s="11">
        <v>0.58542000000000005</v>
      </c>
      <c r="L4897" s="11">
        <v>9.3000000000000005E-4</v>
      </c>
    </row>
    <row r="4898" spans="2:12" x14ac:dyDescent="0.3">
      <c r="B4898" s="9" t="s">
        <v>6240</v>
      </c>
      <c r="C4898" s="9" t="s">
        <v>6241</v>
      </c>
      <c r="D4898" s="9" t="s">
        <v>6244</v>
      </c>
      <c r="E4898" s="6" t="s">
        <v>6245</v>
      </c>
      <c r="F4898" s="9" t="s">
        <v>302</v>
      </c>
      <c r="G4898" s="10">
        <v>75.016900000000007</v>
      </c>
      <c r="H4898" s="8">
        <v>0.99553969669937559</v>
      </c>
      <c r="I4898" s="8">
        <v>2.9735355337496285E-3</v>
      </c>
      <c r="J4898" s="11">
        <v>5.13E-3</v>
      </c>
      <c r="K4898" s="11">
        <v>0.23834</v>
      </c>
      <c r="L4898" s="11">
        <v>0.36757000000000001</v>
      </c>
    </row>
    <row r="4899" spans="2:12" x14ac:dyDescent="0.3">
      <c r="B4899" s="9" t="s">
        <v>6240</v>
      </c>
      <c r="C4899" s="9" t="s">
        <v>6241</v>
      </c>
      <c r="D4899" s="9" t="s">
        <v>6265</v>
      </c>
      <c r="E4899" s="6" t="s">
        <v>6266</v>
      </c>
      <c r="F4899" s="9" t="s">
        <v>302</v>
      </c>
      <c r="G4899" s="10">
        <v>92.264449999999997</v>
      </c>
      <c r="H4899" s="8">
        <v>0.9381012128816395</v>
      </c>
      <c r="I4899" s="8">
        <v>5.520702634880803E-2</v>
      </c>
      <c r="J4899" s="11">
        <v>1.77E-2</v>
      </c>
      <c r="K4899" s="11">
        <v>0.33504</v>
      </c>
      <c r="L4899" s="11">
        <v>0.60990999999999995</v>
      </c>
    </row>
    <row r="4900" spans="2:12" x14ac:dyDescent="0.3">
      <c r="B4900" s="9" t="s">
        <v>6240</v>
      </c>
      <c r="C4900" s="9" t="s">
        <v>6241</v>
      </c>
      <c r="D4900" s="9" t="s">
        <v>6261</v>
      </c>
      <c r="E4900" s="6" t="s">
        <v>6262</v>
      </c>
      <c r="F4900" s="9" t="s">
        <v>302</v>
      </c>
      <c r="G4900" s="10">
        <v>105.41736</v>
      </c>
      <c r="H4900" s="8">
        <v>0.98845783905097784</v>
      </c>
      <c r="I4900" s="8">
        <v>9.2978518756011534E-3</v>
      </c>
      <c r="J4900" s="11">
        <v>3.0679999999999999E-2</v>
      </c>
      <c r="K4900" s="11">
        <v>0.39190999999999998</v>
      </c>
      <c r="L4900" s="11">
        <v>0.57879999999999998</v>
      </c>
    </row>
    <row r="4901" spans="2:12" x14ac:dyDescent="0.3">
      <c r="B4901" s="9" t="s">
        <v>6240</v>
      </c>
      <c r="C4901" s="9" t="s">
        <v>6241</v>
      </c>
      <c r="D4901" s="9" t="s">
        <v>6252</v>
      </c>
      <c r="E4901" s="6" t="s">
        <v>6253</v>
      </c>
      <c r="F4901" s="9" t="s">
        <v>302</v>
      </c>
      <c r="G4901" s="10">
        <v>85.680340000000001</v>
      </c>
      <c r="H4901" s="8">
        <v>0.93444948921679905</v>
      </c>
      <c r="I4901" s="8">
        <v>1.70261066969353E-3</v>
      </c>
      <c r="J4901" s="11">
        <v>2.9099999999999998E-3</v>
      </c>
      <c r="K4901" s="11">
        <v>0.15303</v>
      </c>
      <c r="L4901" s="11">
        <v>0.52010000000000001</v>
      </c>
    </row>
    <row r="4902" spans="2:12" x14ac:dyDescent="0.3">
      <c r="B4902" s="9" t="s">
        <v>6240</v>
      </c>
      <c r="C4902" s="9" t="s">
        <v>6241</v>
      </c>
      <c r="D4902" s="9" t="s">
        <v>6250</v>
      </c>
      <c r="E4902" s="6" t="s">
        <v>6251</v>
      </c>
      <c r="F4902" s="9" t="s">
        <v>302</v>
      </c>
      <c r="G4902" s="10">
        <v>96.594759999999994</v>
      </c>
      <c r="H4902" s="8">
        <v>0.99023709902370993</v>
      </c>
      <c r="I4902" s="8">
        <v>5.5788005578800558E-4</v>
      </c>
      <c r="J4902" s="11">
        <v>3.7799999999999999E-3</v>
      </c>
      <c r="K4902" s="11">
        <v>0.23288</v>
      </c>
      <c r="L4902" s="11">
        <v>0.55598000000000003</v>
      </c>
    </row>
    <row r="4903" spans="2:12" x14ac:dyDescent="0.3">
      <c r="B4903" s="9" t="s">
        <v>6240</v>
      </c>
      <c r="C4903" s="9" t="s">
        <v>6241</v>
      </c>
      <c r="D4903" s="9" t="s">
        <v>6260</v>
      </c>
      <c r="E4903" s="6" t="s">
        <v>19944</v>
      </c>
      <c r="F4903" s="9" t="s">
        <v>302</v>
      </c>
      <c r="G4903" s="10">
        <v>95.466790000000003</v>
      </c>
      <c r="H4903" s="8">
        <v>0.97415818324197334</v>
      </c>
      <c r="I4903" s="8">
        <v>1.61837640302793E-2</v>
      </c>
      <c r="J4903" s="11">
        <v>7.3000000000000001E-3</v>
      </c>
      <c r="K4903" s="11">
        <v>0.19891</v>
      </c>
      <c r="L4903" s="11">
        <v>0.55154999999999998</v>
      </c>
    </row>
    <row r="4904" spans="2:12" x14ac:dyDescent="0.3">
      <c r="B4904" s="9" t="s">
        <v>6240</v>
      </c>
      <c r="C4904" s="9" t="s">
        <v>6241</v>
      </c>
      <c r="D4904" s="9" t="s">
        <v>6258</v>
      </c>
      <c r="E4904" s="6" t="s">
        <v>6259</v>
      </c>
      <c r="F4904" s="9" t="s">
        <v>302</v>
      </c>
      <c r="G4904" s="10">
        <v>99.615039999999993</v>
      </c>
      <c r="H4904" s="8">
        <v>0.99448674192701492</v>
      </c>
      <c r="I4904" s="8">
        <v>2.8878970858493042E-3</v>
      </c>
      <c r="J4904" s="11">
        <v>3.7599999999999999E-3</v>
      </c>
      <c r="K4904" s="11">
        <v>0.17508000000000001</v>
      </c>
      <c r="L4904" s="11">
        <v>0.49946000000000002</v>
      </c>
    </row>
    <row r="4905" spans="2:12" x14ac:dyDescent="0.3">
      <c r="B4905" s="9" t="s">
        <v>6240</v>
      </c>
      <c r="C4905" s="9" t="s">
        <v>6241</v>
      </c>
      <c r="D4905" s="9" t="s">
        <v>6263</v>
      </c>
      <c r="E4905" s="6" t="s">
        <v>6264</v>
      </c>
      <c r="F4905" s="9" t="s">
        <v>302</v>
      </c>
      <c r="G4905" s="10">
        <v>107.81449000000001</v>
      </c>
      <c r="H4905" s="8">
        <v>0.98811826471400943</v>
      </c>
      <c r="I4905" s="8">
        <v>5.526388505111909E-3</v>
      </c>
      <c r="J4905" s="11">
        <v>7.4700000000000001E-3</v>
      </c>
      <c r="K4905" s="11">
        <v>0.20666999999999999</v>
      </c>
      <c r="L4905" s="11">
        <v>0.67130999999999996</v>
      </c>
    </row>
    <row r="4906" spans="2:12" x14ac:dyDescent="0.3">
      <c r="B4906" s="9" t="s">
        <v>6240</v>
      </c>
      <c r="C4906" s="9" t="s">
        <v>6241</v>
      </c>
      <c r="D4906" s="9" t="s">
        <v>6256</v>
      </c>
      <c r="E4906" s="6" t="s">
        <v>6257</v>
      </c>
      <c r="F4906" s="9" t="s">
        <v>302</v>
      </c>
      <c r="G4906" s="10">
        <v>101.46319</v>
      </c>
      <c r="H4906" s="8">
        <v>0.96433088793321531</v>
      </c>
      <c r="I4906" s="8">
        <v>3.0862635972678978E-2</v>
      </c>
      <c r="J4906" s="11">
        <v>1.3780000000000001E-2</v>
      </c>
      <c r="K4906" s="11">
        <v>0.30003999999999997</v>
      </c>
      <c r="L4906" s="11">
        <v>0.64873000000000003</v>
      </c>
    </row>
    <row r="4907" spans="2:12" x14ac:dyDescent="0.3">
      <c r="B4907" s="9" t="s">
        <v>6240</v>
      </c>
      <c r="C4907" s="9" t="s">
        <v>6241</v>
      </c>
      <c r="D4907" s="9" t="s">
        <v>6246</v>
      </c>
      <c r="E4907" s="6" t="s">
        <v>6247</v>
      </c>
      <c r="F4907" s="9" t="s">
        <v>302</v>
      </c>
      <c r="G4907" s="10">
        <v>67.082490000000007</v>
      </c>
      <c r="H4907" s="8">
        <v>0.99015247776365944</v>
      </c>
      <c r="I4907" s="8">
        <v>7.941550190597205E-3</v>
      </c>
      <c r="J4907" s="11">
        <v>5.7099999999999998E-3</v>
      </c>
      <c r="K4907" s="11">
        <v>0.31541000000000002</v>
      </c>
      <c r="L4907" s="11">
        <v>0.63034999999999997</v>
      </c>
    </row>
    <row r="4908" spans="2:12" x14ac:dyDescent="0.3">
      <c r="B4908" s="9" t="s">
        <v>6240</v>
      </c>
      <c r="C4908" s="9" t="s">
        <v>6241</v>
      </c>
      <c r="D4908" s="9" t="s">
        <v>6254</v>
      </c>
      <c r="E4908" s="6" t="s">
        <v>6255</v>
      </c>
      <c r="F4908" s="9" t="s">
        <v>302</v>
      </c>
      <c r="G4908" s="10">
        <v>88.328810000000004</v>
      </c>
      <c r="H4908" s="8">
        <v>0.99643204670775221</v>
      </c>
      <c r="I4908" s="8">
        <v>2.2705157314304248E-3</v>
      </c>
      <c r="J4908" s="11">
        <v>6.77E-3</v>
      </c>
      <c r="K4908" s="11">
        <v>0.35110000000000002</v>
      </c>
      <c r="L4908" s="11">
        <v>0.58503000000000005</v>
      </c>
    </row>
    <row r="4909" spans="2:12" x14ac:dyDescent="0.3">
      <c r="B4909" s="9" t="s">
        <v>6267</v>
      </c>
      <c r="C4909" s="9" t="s">
        <v>6268</v>
      </c>
      <c r="D4909" s="9" t="s">
        <v>6271</v>
      </c>
      <c r="E4909" s="6" t="s">
        <v>6272</v>
      </c>
      <c r="F4909" s="9" t="s">
        <v>302</v>
      </c>
      <c r="G4909" s="10">
        <v>14.861420000000001</v>
      </c>
      <c r="H4909" s="8">
        <v>0.9838395096127055</v>
      </c>
      <c r="I4909" s="8">
        <v>1.1145165784341043E-3</v>
      </c>
      <c r="J4909" s="11">
        <v>2.1099999999999999E-3</v>
      </c>
      <c r="K4909" s="11">
        <v>0.10501000000000001</v>
      </c>
      <c r="L4909" s="11">
        <v>1.055E-2</v>
      </c>
    </row>
    <row r="4910" spans="2:12" x14ac:dyDescent="0.3">
      <c r="B4910" s="9" t="s">
        <v>6267</v>
      </c>
      <c r="C4910" s="9" t="s">
        <v>6268</v>
      </c>
      <c r="D4910" s="9" t="s">
        <v>6242</v>
      </c>
      <c r="E4910" s="6" t="s">
        <v>6243</v>
      </c>
      <c r="F4910" s="9" t="s">
        <v>302</v>
      </c>
      <c r="G4910" s="10">
        <v>9.7468400000000006</v>
      </c>
      <c r="H4910" s="8">
        <v>0.98445873526259375</v>
      </c>
      <c r="I4910" s="8">
        <v>8.0385852090032153E-4</v>
      </c>
      <c r="J4910" s="11">
        <v>9.2899999999999996E-3</v>
      </c>
      <c r="K4910" s="11">
        <v>0.58542000000000005</v>
      </c>
      <c r="L4910" s="11">
        <v>9.3000000000000005E-4</v>
      </c>
    </row>
    <row r="4911" spans="2:12" x14ac:dyDescent="0.3">
      <c r="B4911" s="9" t="s">
        <v>6267</v>
      </c>
      <c r="C4911" s="9" t="s">
        <v>6268</v>
      </c>
      <c r="D4911" s="9" t="s">
        <v>6244</v>
      </c>
      <c r="E4911" s="6" t="s">
        <v>6245</v>
      </c>
      <c r="F4911" s="9" t="s">
        <v>302</v>
      </c>
      <c r="G4911" s="10">
        <v>75.016900000000007</v>
      </c>
      <c r="H4911" s="8">
        <v>0.99553969669937559</v>
      </c>
      <c r="I4911" s="8">
        <v>2.9735355337496285E-3</v>
      </c>
      <c r="J4911" s="11">
        <v>5.13E-3</v>
      </c>
      <c r="K4911" s="11">
        <v>0.23834</v>
      </c>
      <c r="L4911" s="11">
        <v>0.36757000000000001</v>
      </c>
    </row>
    <row r="4912" spans="2:12" x14ac:dyDescent="0.3">
      <c r="B4912" s="9" t="s">
        <v>6267</v>
      </c>
      <c r="C4912" s="9" t="s">
        <v>6268</v>
      </c>
      <c r="D4912" s="9" t="s">
        <v>6281</v>
      </c>
      <c r="E4912" s="6" t="s">
        <v>6282</v>
      </c>
      <c r="F4912" s="9" t="s">
        <v>302</v>
      </c>
      <c r="G4912" s="10">
        <v>101.68195</v>
      </c>
      <c r="H4912" s="8">
        <v>0.99349731410800113</v>
      </c>
      <c r="I4912" s="8">
        <v>6.5026858919988691E-3</v>
      </c>
      <c r="J4912" s="11">
        <v>9.4000000000000004E-3</v>
      </c>
      <c r="K4912" s="11">
        <v>0.24823999999999999</v>
      </c>
      <c r="L4912" s="11">
        <v>0.73023000000000005</v>
      </c>
    </row>
    <row r="4913" spans="2:12" x14ac:dyDescent="0.3">
      <c r="B4913" s="9" t="s">
        <v>6267</v>
      </c>
      <c r="C4913" s="9" t="s">
        <v>6268</v>
      </c>
      <c r="D4913" s="9" t="s">
        <v>6287</v>
      </c>
      <c r="E4913" s="6" t="s">
        <v>6288</v>
      </c>
      <c r="F4913" s="9" t="s">
        <v>302</v>
      </c>
      <c r="G4913" s="10">
        <v>91.963359999999994</v>
      </c>
      <c r="H4913" s="8">
        <v>0.99398692810457512</v>
      </c>
      <c r="I4913" s="8">
        <v>4.9673202614379085E-3</v>
      </c>
      <c r="J4913" s="11">
        <v>8.8100000000000001E-3</v>
      </c>
      <c r="K4913" s="11">
        <v>0.26332</v>
      </c>
      <c r="L4913" s="11">
        <v>0.64597000000000004</v>
      </c>
    </row>
    <row r="4914" spans="2:12" x14ac:dyDescent="0.3">
      <c r="B4914" s="9" t="s">
        <v>6267</v>
      </c>
      <c r="C4914" s="9" t="s">
        <v>6268</v>
      </c>
      <c r="D4914" s="9" t="s">
        <v>6277</v>
      </c>
      <c r="E4914" s="6" t="s">
        <v>6278</v>
      </c>
      <c r="F4914" s="9" t="s">
        <v>302</v>
      </c>
      <c r="G4914" s="10">
        <v>92.467179999999999</v>
      </c>
      <c r="H4914" s="8">
        <v>0.99647960240215361</v>
      </c>
      <c r="I4914" s="8">
        <v>1.6566576931041624E-3</v>
      </c>
      <c r="J4914" s="11">
        <v>2.8600000000000001E-3</v>
      </c>
      <c r="K4914" s="11">
        <v>0.20902000000000001</v>
      </c>
      <c r="L4914" s="11">
        <v>0.4728</v>
      </c>
    </row>
    <row r="4915" spans="2:12" x14ac:dyDescent="0.3">
      <c r="B4915" s="9" t="s">
        <v>6267</v>
      </c>
      <c r="C4915" s="9" t="s">
        <v>6268</v>
      </c>
      <c r="D4915" s="9" t="s">
        <v>6275</v>
      </c>
      <c r="E4915" s="6" t="s">
        <v>6276</v>
      </c>
      <c r="F4915" s="9" t="s">
        <v>302</v>
      </c>
      <c r="G4915" s="10">
        <v>78.196960000000004</v>
      </c>
      <c r="H4915" s="8">
        <v>0.99659477866061297</v>
      </c>
      <c r="I4915" s="8">
        <v>1.8917896329928112E-3</v>
      </c>
      <c r="J4915" s="11">
        <v>2.7100000000000002E-3</v>
      </c>
      <c r="K4915" s="11">
        <v>0.11889</v>
      </c>
      <c r="L4915" s="11">
        <v>0.68567</v>
      </c>
    </row>
    <row r="4916" spans="2:12" x14ac:dyDescent="0.3">
      <c r="B4916" s="9" t="s">
        <v>6267</v>
      </c>
      <c r="C4916" s="9" t="s">
        <v>6268</v>
      </c>
      <c r="D4916" s="9" t="s">
        <v>6269</v>
      </c>
      <c r="E4916" s="6" t="s">
        <v>6270</v>
      </c>
      <c r="F4916" s="9" t="s">
        <v>302</v>
      </c>
      <c r="G4916" s="10">
        <v>80.77064</v>
      </c>
      <c r="H4916" s="8">
        <v>0.99347471451876024</v>
      </c>
      <c r="I4916" s="8">
        <v>5.872756933115824E-3</v>
      </c>
      <c r="J4916" s="11">
        <v>5.1500000000000001E-3</v>
      </c>
      <c r="K4916" s="11">
        <v>0.26007000000000002</v>
      </c>
      <c r="L4916" s="11">
        <v>0.66427999999999998</v>
      </c>
    </row>
    <row r="4917" spans="2:12" x14ac:dyDescent="0.3">
      <c r="B4917" s="9" t="s">
        <v>6267</v>
      </c>
      <c r="C4917" s="9" t="s">
        <v>6268</v>
      </c>
      <c r="D4917" s="9" t="s">
        <v>6285</v>
      </c>
      <c r="E4917" s="6" t="s">
        <v>6286</v>
      </c>
      <c r="F4917" s="9" t="s">
        <v>302</v>
      </c>
      <c r="G4917" s="10">
        <v>78.831670000000003</v>
      </c>
      <c r="H4917" s="8">
        <v>0.98518940472799776</v>
      </c>
      <c r="I4917" s="8">
        <v>3.7026488180005698E-3</v>
      </c>
      <c r="J4917" s="11">
        <v>1.64E-3</v>
      </c>
      <c r="K4917" s="11">
        <v>6.7599999999999993E-2</v>
      </c>
      <c r="L4917" s="11">
        <v>0.63621000000000005</v>
      </c>
    </row>
    <row r="4918" spans="2:12" x14ac:dyDescent="0.3">
      <c r="B4918" s="9" t="s">
        <v>6267</v>
      </c>
      <c r="C4918" s="9" t="s">
        <v>6268</v>
      </c>
      <c r="D4918" s="9" t="s">
        <v>6283</v>
      </c>
      <c r="E4918" s="6" t="s">
        <v>6284</v>
      </c>
      <c r="F4918" s="9" t="s">
        <v>302</v>
      </c>
      <c r="G4918" s="10">
        <v>65.708500000000001</v>
      </c>
      <c r="H4918" s="8">
        <v>0.9635847107438017</v>
      </c>
      <c r="I4918" s="8">
        <v>8.5227272727272721E-3</v>
      </c>
      <c r="J4918" s="11">
        <v>3.3800000000000002E-3</v>
      </c>
      <c r="K4918" s="11">
        <v>5.2929999999999998E-2</v>
      </c>
      <c r="L4918" s="11">
        <v>0.44031999999999999</v>
      </c>
    </row>
    <row r="4919" spans="2:12" x14ac:dyDescent="0.3">
      <c r="B4919" s="9" t="s">
        <v>6267</v>
      </c>
      <c r="C4919" s="9" t="s">
        <v>6268</v>
      </c>
      <c r="D4919" s="9" t="s">
        <v>6273</v>
      </c>
      <c r="E4919" s="6" t="s">
        <v>6274</v>
      </c>
      <c r="F4919" s="9" t="s">
        <v>302</v>
      </c>
      <c r="G4919" s="10">
        <v>41.527380000000001</v>
      </c>
      <c r="H4919" s="8">
        <v>0.99374413512668125</v>
      </c>
      <c r="I4919" s="8">
        <v>3.4407256803253052E-3</v>
      </c>
      <c r="J4919" s="11">
        <v>1.3390000000000001E-2</v>
      </c>
      <c r="K4919" s="11">
        <v>0.628</v>
      </c>
      <c r="L4919" s="11">
        <v>0.19742999999999999</v>
      </c>
    </row>
    <row r="4920" spans="2:12" x14ac:dyDescent="0.3">
      <c r="B4920" s="9" t="s">
        <v>6267</v>
      </c>
      <c r="C4920" s="9" t="s">
        <v>6268</v>
      </c>
      <c r="D4920" s="9" t="s">
        <v>6289</v>
      </c>
      <c r="E4920" s="6" t="s">
        <v>6290</v>
      </c>
      <c r="F4920" s="9" t="s">
        <v>302</v>
      </c>
      <c r="G4920" s="10">
        <v>12.17252</v>
      </c>
      <c r="H4920" s="8">
        <v>0.96566944580676806</v>
      </c>
      <c r="I4920" s="8">
        <v>1.1280039234919078E-2</v>
      </c>
      <c r="J4920" s="11">
        <v>4.0099999999999997E-3</v>
      </c>
      <c r="K4920" s="11">
        <v>0.38007999999999997</v>
      </c>
      <c r="L4920" s="11">
        <v>4.0099999999999997E-3</v>
      </c>
    </row>
    <row r="4921" spans="2:12" x14ac:dyDescent="0.3">
      <c r="B4921" s="9" t="s">
        <v>6267</v>
      </c>
      <c r="C4921" s="9" t="s">
        <v>6268</v>
      </c>
      <c r="D4921" s="9" t="s">
        <v>6279</v>
      </c>
      <c r="E4921" s="6" t="s">
        <v>6280</v>
      </c>
      <c r="F4921" s="9" t="s">
        <v>302</v>
      </c>
      <c r="G4921" s="10">
        <v>91.445490000000007</v>
      </c>
      <c r="H4921" s="8">
        <v>0.96462639109697934</v>
      </c>
      <c r="I4921" s="8">
        <v>3.0206677265500796E-2</v>
      </c>
      <c r="J4921" s="11">
        <v>1.97E-3</v>
      </c>
      <c r="K4921" s="11">
        <v>8.9529999999999998E-2</v>
      </c>
      <c r="L4921" s="11">
        <v>0.60829</v>
      </c>
    </row>
    <row r="4922" spans="2:12" x14ac:dyDescent="0.3">
      <c r="B4922" s="9" t="s">
        <v>6267</v>
      </c>
      <c r="C4922" s="9" t="s">
        <v>6268</v>
      </c>
      <c r="D4922" s="9" t="s">
        <v>6291</v>
      </c>
      <c r="E4922" s="6" t="s">
        <v>19945</v>
      </c>
      <c r="F4922" s="9" t="s">
        <v>302</v>
      </c>
      <c r="G4922" s="10">
        <v>90.524569999999997</v>
      </c>
      <c r="H4922" s="8">
        <v>0.98795825528498793</v>
      </c>
      <c r="I4922" s="8">
        <v>6.4222638480064221E-3</v>
      </c>
      <c r="J4922" s="11">
        <v>4.3200000000000001E-3</v>
      </c>
      <c r="K4922" s="11">
        <v>0.16278000000000001</v>
      </c>
      <c r="L4922" s="11">
        <v>0.67313999999999996</v>
      </c>
    </row>
    <row r="4923" spans="2:12" x14ac:dyDescent="0.3">
      <c r="B4923" s="9" t="s">
        <v>6292</v>
      </c>
      <c r="C4923" s="9" t="s">
        <v>6293</v>
      </c>
      <c r="D4923" s="9" t="s">
        <v>5064</v>
      </c>
      <c r="E4923" s="6" t="s">
        <v>5065</v>
      </c>
      <c r="F4923" s="9" t="s">
        <v>302</v>
      </c>
      <c r="G4923" s="10">
        <v>79.485330000000005</v>
      </c>
      <c r="H4923" s="8">
        <v>0.9426386233269598</v>
      </c>
      <c r="I4923" s="8">
        <v>5.4903031958481292E-2</v>
      </c>
      <c r="J4923" s="11">
        <v>5.4000000000000003E-3</v>
      </c>
      <c r="K4923" s="11">
        <v>0.22925999999999999</v>
      </c>
      <c r="L4923" s="11">
        <v>0.65612000000000004</v>
      </c>
    </row>
    <row r="4924" spans="2:12" x14ac:dyDescent="0.3">
      <c r="B4924" s="9" t="s">
        <v>6292</v>
      </c>
      <c r="C4924" s="9" t="s">
        <v>6293</v>
      </c>
      <c r="D4924" s="9" t="s">
        <v>6305</v>
      </c>
      <c r="E4924" s="6" t="s">
        <v>6306</v>
      </c>
      <c r="F4924" s="9" t="s">
        <v>302</v>
      </c>
      <c r="G4924" s="10">
        <v>53.484110000000001</v>
      </c>
      <c r="H4924" s="8">
        <v>0.98956057295460065</v>
      </c>
      <c r="I4924" s="8">
        <v>5.583879582422918E-3</v>
      </c>
      <c r="J4924" s="11">
        <v>1.2359999999999999E-2</v>
      </c>
      <c r="K4924" s="11">
        <v>0.49863000000000002</v>
      </c>
      <c r="L4924" s="11">
        <v>0.44689000000000001</v>
      </c>
    </row>
    <row r="4925" spans="2:12" x14ac:dyDescent="0.3">
      <c r="B4925" s="9" t="s">
        <v>6292</v>
      </c>
      <c r="C4925" s="9" t="s">
        <v>6293</v>
      </c>
      <c r="D4925" s="9" t="s">
        <v>6287</v>
      </c>
      <c r="E4925" s="6" t="s">
        <v>6288</v>
      </c>
      <c r="F4925" s="9" t="s">
        <v>302</v>
      </c>
      <c r="G4925" s="10">
        <v>91.963359999999994</v>
      </c>
      <c r="H4925" s="8">
        <v>0.99398692810457512</v>
      </c>
      <c r="I4925" s="8">
        <v>4.9673202614379085E-3</v>
      </c>
      <c r="J4925" s="11">
        <v>8.8100000000000001E-3</v>
      </c>
      <c r="K4925" s="11">
        <v>0.26332</v>
      </c>
      <c r="L4925" s="11">
        <v>0.64597000000000004</v>
      </c>
    </row>
    <row r="4926" spans="2:12" x14ac:dyDescent="0.3">
      <c r="B4926" s="9" t="s">
        <v>6292</v>
      </c>
      <c r="C4926" s="9" t="s">
        <v>6293</v>
      </c>
      <c r="D4926" s="9" t="s">
        <v>6294</v>
      </c>
      <c r="E4926" s="6" t="s">
        <v>6295</v>
      </c>
      <c r="F4926" s="9" t="s">
        <v>302</v>
      </c>
      <c r="G4926" s="10">
        <v>98.529240000000001</v>
      </c>
      <c r="H4926" s="8">
        <v>0.99708454810495628</v>
      </c>
      <c r="I4926" s="8">
        <v>2.3323615160349854E-3</v>
      </c>
      <c r="J4926" s="11">
        <v>4.9100000000000003E-3</v>
      </c>
      <c r="K4926" s="11">
        <v>0.24767</v>
      </c>
      <c r="L4926" s="11">
        <v>0.67469000000000001</v>
      </c>
    </row>
    <row r="4927" spans="2:12" x14ac:dyDescent="0.3">
      <c r="B4927" s="9" t="s">
        <v>6292</v>
      </c>
      <c r="C4927" s="9" t="s">
        <v>6293</v>
      </c>
      <c r="D4927" s="9" t="s">
        <v>6297</v>
      </c>
      <c r="E4927" s="6" t="s">
        <v>6298</v>
      </c>
      <c r="F4927" s="9" t="s">
        <v>302</v>
      </c>
      <c r="G4927" s="10">
        <v>89.308480000000003</v>
      </c>
      <c r="H4927" s="8">
        <v>0.9712531398269606</v>
      </c>
      <c r="I4927" s="8">
        <v>1.1163829193413341E-3</v>
      </c>
      <c r="J4927" s="11">
        <v>1.2700000000000001E-3</v>
      </c>
      <c r="K4927" s="11">
        <v>5.0610000000000002E-2</v>
      </c>
      <c r="L4927" s="11">
        <v>0.63727999999999996</v>
      </c>
    </row>
    <row r="4928" spans="2:12" x14ac:dyDescent="0.3">
      <c r="B4928" s="9" t="s">
        <v>6292</v>
      </c>
      <c r="C4928" s="9" t="s">
        <v>6293</v>
      </c>
      <c r="D4928" s="9" t="s">
        <v>6301</v>
      </c>
      <c r="E4928" s="6" t="s">
        <v>6302</v>
      </c>
      <c r="F4928" s="9" t="s">
        <v>302</v>
      </c>
      <c r="G4928" s="10">
        <v>80.863079999999997</v>
      </c>
      <c r="H4928" s="8">
        <v>0.98543996623760288</v>
      </c>
      <c r="I4928" s="8">
        <v>2.7431947668284449E-3</v>
      </c>
      <c r="J4928" s="11">
        <v>2.7499999999999998E-3</v>
      </c>
      <c r="K4928" s="11">
        <v>0.17968000000000001</v>
      </c>
      <c r="L4928" s="11">
        <v>0.56532000000000004</v>
      </c>
    </row>
    <row r="4929" spans="2:12" x14ac:dyDescent="0.3">
      <c r="B4929" s="9" t="s">
        <v>6292</v>
      </c>
      <c r="C4929" s="9" t="s">
        <v>6293</v>
      </c>
      <c r="D4929" s="9" t="s">
        <v>5060</v>
      </c>
      <c r="E4929" s="6" t="s">
        <v>5061</v>
      </c>
      <c r="F4929" s="9" t="s">
        <v>302</v>
      </c>
      <c r="G4929" s="10">
        <v>83.079509999999999</v>
      </c>
      <c r="H4929" s="8">
        <v>0.98635477582845998</v>
      </c>
      <c r="I4929" s="8">
        <v>2.4366471734892786E-3</v>
      </c>
      <c r="J4929" s="11">
        <v>2.7000000000000001E-3</v>
      </c>
      <c r="K4929" s="11">
        <v>0.11265</v>
      </c>
      <c r="L4929" s="11">
        <v>0.60224</v>
      </c>
    </row>
    <row r="4930" spans="2:12" x14ac:dyDescent="0.3">
      <c r="B4930" s="9" t="s">
        <v>6292</v>
      </c>
      <c r="C4930" s="9" t="s">
        <v>6293</v>
      </c>
      <c r="D4930" s="9" t="s">
        <v>6303</v>
      </c>
      <c r="E4930" s="6" t="s">
        <v>6304</v>
      </c>
      <c r="F4930" s="9" t="s">
        <v>302</v>
      </c>
      <c r="G4930" s="10">
        <v>95.898499999999999</v>
      </c>
      <c r="H4930" s="8">
        <v>0.98705841203217903</v>
      </c>
      <c r="I4930" s="8">
        <v>5.5963623644630991E-3</v>
      </c>
      <c r="J4930" s="11">
        <v>9.3999999999999997E-4</v>
      </c>
      <c r="K4930" s="11">
        <v>8.7669999999999998E-2</v>
      </c>
      <c r="L4930" s="11">
        <v>0.63009999999999999</v>
      </c>
    </row>
    <row r="4931" spans="2:12" x14ac:dyDescent="0.3">
      <c r="B4931" s="9" t="s">
        <v>6292</v>
      </c>
      <c r="C4931" s="9" t="s">
        <v>6293</v>
      </c>
      <c r="D4931" s="9" t="s">
        <v>6299</v>
      </c>
      <c r="E4931" s="6" t="s">
        <v>19946</v>
      </c>
      <c r="F4931" s="9" t="s">
        <v>302</v>
      </c>
      <c r="G4931" s="10">
        <v>24.648569999999999</v>
      </c>
      <c r="H4931" s="8">
        <v>0.9011106039860034</v>
      </c>
      <c r="I4931" s="8">
        <v>2.8297581013235967E-2</v>
      </c>
      <c r="J4931" s="11">
        <v>2.5999999999999999E-3</v>
      </c>
      <c r="K4931" s="11">
        <v>9.7009999999999999E-2</v>
      </c>
      <c r="L4931" s="11">
        <v>7.5600000000000001E-2</v>
      </c>
    </row>
    <row r="4932" spans="2:12" x14ac:dyDescent="0.3">
      <c r="B4932" s="9" t="s">
        <v>6292</v>
      </c>
      <c r="C4932" s="9" t="s">
        <v>6293</v>
      </c>
      <c r="D4932" s="9" t="s">
        <v>6289</v>
      </c>
      <c r="E4932" s="6" t="s">
        <v>6290</v>
      </c>
      <c r="F4932" s="9" t="s">
        <v>302</v>
      </c>
      <c r="G4932" s="10">
        <v>12.17252</v>
      </c>
      <c r="H4932" s="8">
        <v>0.96566944580676806</v>
      </c>
      <c r="I4932" s="8">
        <v>1.1280039234919078E-2</v>
      </c>
      <c r="J4932" s="11">
        <v>4.0099999999999997E-3</v>
      </c>
      <c r="K4932" s="11">
        <v>0.38007999999999997</v>
      </c>
      <c r="L4932" s="11">
        <v>4.0099999999999997E-3</v>
      </c>
    </row>
    <row r="4933" spans="2:12" x14ac:dyDescent="0.3">
      <c r="B4933" s="9" t="s">
        <v>6292</v>
      </c>
      <c r="C4933" s="9" t="s">
        <v>6293</v>
      </c>
      <c r="D4933" s="9" t="s">
        <v>6296</v>
      </c>
      <c r="E4933" s="6" t="s">
        <v>10438</v>
      </c>
      <c r="F4933" s="9" t="s">
        <v>302</v>
      </c>
      <c r="G4933" s="10">
        <v>84.940650000000005</v>
      </c>
      <c r="H4933" s="8">
        <v>0.99003576903423607</v>
      </c>
      <c r="I4933" s="8">
        <v>1.7884517118037812E-3</v>
      </c>
      <c r="J4933" s="11">
        <v>1.81E-3</v>
      </c>
      <c r="K4933" s="11">
        <v>5.1610000000000003E-2</v>
      </c>
      <c r="L4933" s="11">
        <v>0.51968999999999999</v>
      </c>
    </row>
    <row r="4934" spans="2:12" x14ac:dyDescent="0.3">
      <c r="B4934" s="9" t="s">
        <v>6292</v>
      </c>
      <c r="C4934" s="9" t="s">
        <v>6293</v>
      </c>
      <c r="D4934" s="9" t="s">
        <v>6300</v>
      </c>
      <c r="E4934" s="6" t="s">
        <v>18658</v>
      </c>
      <c r="F4934" s="9" t="s">
        <v>302</v>
      </c>
      <c r="G4934" s="10">
        <v>13.611370000000001</v>
      </c>
      <c r="H4934" s="8">
        <v>0.96282194848824187</v>
      </c>
      <c r="I4934" s="8">
        <v>2.6651735722284433E-2</v>
      </c>
      <c r="J4934" s="11">
        <v>1.711E-2</v>
      </c>
      <c r="K4934" s="11">
        <v>0.72075</v>
      </c>
      <c r="L4934" s="11">
        <v>2.4830000000000001E-2</v>
      </c>
    </row>
    <row r="4935" spans="2:12" x14ac:dyDescent="0.3">
      <c r="B4935" s="9" t="s">
        <v>6292</v>
      </c>
      <c r="C4935" s="9" t="s">
        <v>6293</v>
      </c>
      <c r="D4935" s="9" t="s">
        <v>6291</v>
      </c>
      <c r="E4935" s="6" t="s">
        <v>19945</v>
      </c>
      <c r="F4935" s="9" t="s">
        <v>302</v>
      </c>
      <c r="G4935" s="10">
        <v>90.524569999999997</v>
      </c>
      <c r="H4935" s="8">
        <v>0.98795825528498793</v>
      </c>
      <c r="I4935" s="8">
        <v>6.4222638480064221E-3</v>
      </c>
      <c r="J4935" s="11">
        <v>4.3200000000000001E-3</v>
      </c>
      <c r="K4935" s="11">
        <v>0.16278000000000001</v>
      </c>
      <c r="L4935" s="11">
        <v>0.67313999999999996</v>
      </c>
    </row>
    <row r="4936" spans="2:12" x14ac:dyDescent="0.3">
      <c r="B4936" s="9" t="s">
        <v>6307</v>
      </c>
      <c r="C4936" s="9" t="s">
        <v>6270</v>
      </c>
      <c r="D4936" s="9" t="s">
        <v>6318</v>
      </c>
      <c r="E4936" s="6" t="s">
        <v>6319</v>
      </c>
      <c r="F4936" s="9" t="s">
        <v>453</v>
      </c>
      <c r="G4936" s="10">
        <v>64.756500000000003</v>
      </c>
      <c r="H4936" s="8">
        <v>0.99318026824278249</v>
      </c>
      <c r="I4936" s="8">
        <v>0</v>
      </c>
      <c r="J4936" s="11">
        <v>9.58E-3</v>
      </c>
      <c r="K4936" s="11">
        <v>0.15695999999999999</v>
      </c>
      <c r="L4936" s="11">
        <v>0.65256999999999998</v>
      </c>
    </row>
    <row r="4937" spans="2:12" x14ac:dyDescent="0.3">
      <c r="B4937" s="9" t="s">
        <v>6307</v>
      </c>
      <c r="C4937" s="9" t="s">
        <v>6270</v>
      </c>
      <c r="D4937" s="9" t="s">
        <v>6320</v>
      </c>
      <c r="E4937" s="6" t="s">
        <v>6321</v>
      </c>
      <c r="F4937" s="9" t="s">
        <v>453</v>
      </c>
      <c r="G4937" s="10">
        <v>75.601309999999998</v>
      </c>
      <c r="H4937" s="8">
        <v>0.9967897271268058</v>
      </c>
      <c r="I4937" s="8">
        <v>0</v>
      </c>
      <c r="J4937" s="11">
        <v>1.2540000000000001E-2</v>
      </c>
      <c r="K4937" s="11">
        <v>0.15808</v>
      </c>
      <c r="L4937" s="11">
        <v>0.76697000000000004</v>
      </c>
    </row>
    <row r="4938" spans="2:12" x14ac:dyDescent="0.3">
      <c r="B4938" s="9" t="s">
        <v>6307</v>
      </c>
      <c r="C4938" s="9" t="s">
        <v>6270</v>
      </c>
      <c r="D4938" s="9" t="s">
        <v>4498</v>
      </c>
      <c r="E4938" s="6" t="s">
        <v>4499</v>
      </c>
      <c r="F4938" s="9" t="s">
        <v>453</v>
      </c>
      <c r="G4938" s="10">
        <v>70.377859999999998</v>
      </c>
      <c r="H4938" s="8">
        <v>0.99804228660924044</v>
      </c>
      <c r="I4938" s="8">
        <v>1.1746280344557558E-3</v>
      </c>
      <c r="J4938" s="11">
        <v>3.9899999999999996E-3</v>
      </c>
      <c r="K4938" s="11">
        <v>6.0670000000000002E-2</v>
      </c>
      <c r="L4938" s="11">
        <v>0.72187999999999997</v>
      </c>
    </row>
    <row r="4939" spans="2:12" x14ac:dyDescent="0.3">
      <c r="B4939" s="9" t="s">
        <v>6307</v>
      </c>
      <c r="C4939" s="9" t="s">
        <v>6270</v>
      </c>
      <c r="D4939" s="9" t="s">
        <v>6309</v>
      </c>
      <c r="E4939" s="6" t="s">
        <v>6310</v>
      </c>
      <c r="F4939" s="9" t="s">
        <v>453</v>
      </c>
      <c r="G4939" s="10">
        <v>73.724440000000001</v>
      </c>
      <c r="H4939" s="8">
        <v>0.99279390570310888</v>
      </c>
      <c r="I4939" s="8">
        <v>5.764875437512868E-3</v>
      </c>
      <c r="J4939" s="11">
        <v>5.2700000000000004E-3</v>
      </c>
      <c r="K4939" s="11">
        <v>0.16328999999999999</v>
      </c>
      <c r="L4939" s="11">
        <v>0.76824000000000003</v>
      </c>
    </row>
    <row r="4940" spans="2:12" x14ac:dyDescent="0.3">
      <c r="B4940" s="9" t="s">
        <v>6307</v>
      </c>
      <c r="C4940" s="9" t="s">
        <v>6270</v>
      </c>
      <c r="D4940" s="9" t="s">
        <v>6322</v>
      </c>
      <c r="E4940" s="6" t="s">
        <v>6323</v>
      </c>
      <c r="F4940" s="9" t="s">
        <v>453</v>
      </c>
      <c r="G4940" s="10">
        <v>67.799210000000002</v>
      </c>
      <c r="H4940" s="8">
        <v>0.99975006248437892</v>
      </c>
      <c r="I4940" s="8">
        <v>0</v>
      </c>
      <c r="J4940" s="11">
        <v>1.2840000000000001E-2</v>
      </c>
      <c r="K4940" s="11">
        <v>0.17726</v>
      </c>
      <c r="L4940" s="11">
        <v>0.70630000000000004</v>
      </c>
    </row>
    <row r="4941" spans="2:12" x14ac:dyDescent="0.3">
      <c r="B4941" s="9" t="s">
        <v>6307</v>
      </c>
      <c r="C4941" s="9" t="s">
        <v>6270</v>
      </c>
      <c r="D4941" s="9" t="s">
        <v>6314</v>
      </c>
      <c r="E4941" s="6" t="s">
        <v>6315</v>
      </c>
      <c r="F4941" s="9" t="s">
        <v>453</v>
      </c>
      <c r="G4941" s="10">
        <v>69.457639999999998</v>
      </c>
      <c r="H4941" s="8">
        <v>1</v>
      </c>
      <c r="I4941" s="8">
        <v>0</v>
      </c>
      <c r="J4941" s="11">
        <v>7.2999999999999996E-4</v>
      </c>
      <c r="K4941" s="11">
        <v>6.2039999999999998E-2</v>
      </c>
      <c r="L4941" s="11">
        <v>0.65786</v>
      </c>
    </row>
    <row r="4942" spans="2:12" x14ac:dyDescent="0.3">
      <c r="B4942" s="9" t="s">
        <v>6307</v>
      </c>
      <c r="C4942" s="9" t="s">
        <v>6270</v>
      </c>
      <c r="D4942" s="9" t="s">
        <v>6316</v>
      </c>
      <c r="E4942" s="6" t="s">
        <v>6317</v>
      </c>
      <c r="F4942" s="9" t="s">
        <v>453</v>
      </c>
      <c r="G4942" s="10">
        <v>68.223389999999995</v>
      </c>
      <c r="H4942" s="8">
        <v>0.99657366617719045</v>
      </c>
      <c r="I4942" s="8">
        <v>0</v>
      </c>
      <c r="J4942" s="11">
        <v>3.31E-3</v>
      </c>
      <c r="K4942" s="11">
        <v>4.4850000000000001E-2</v>
      </c>
      <c r="L4942" s="11">
        <v>0.64961000000000002</v>
      </c>
    </row>
    <row r="4943" spans="2:12" x14ac:dyDescent="0.3">
      <c r="B4943" s="9" t="s">
        <v>6307</v>
      </c>
      <c r="C4943" s="9" t="s">
        <v>6270</v>
      </c>
      <c r="D4943" s="9" t="s">
        <v>6324</v>
      </c>
      <c r="E4943" s="6" t="s">
        <v>6325</v>
      </c>
      <c r="F4943" s="9" t="s">
        <v>453</v>
      </c>
      <c r="G4943" s="10">
        <v>68.195350000000005</v>
      </c>
      <c r="H4943" s="8">
        <v>0.99674267100977199</v>
      </c>
      <c r="I4943" s="8">
        <v>2.1715526601520088E-4</v>
      </c>
      <c r="J4943" s="11">
        <v>7.5700000000000003E-3</v>
      </c>
      <c r="K4943" s="11">
        <v>0.14591000000000001</v>
      </c>
      <c r="L4943" s="11">
        <v>0.68754999999999999</v>
      </c>
    </row>
    <row r="4944" spans="2:12" x14ac:dyDescent="0.3">
      <c r="B4944" s="9" t="s">
        <v>6307</v>
      </c>
      <c r="C4944" s="9" t="s">
        <v>6270</v>
      </c>
      <c r="D4944" s="9" t="s">
        <v>6311</v>
      </c>
      <c r="E4944" s="6" t="s">
        <v>6312</v>
      </c>
      <c r="F4944" s="9" t="s">
        <v>453</v>
      </c>
      <c r="G4944" s="10">
        <v>72.336150000000004</v>
      </c>
      <c r="H4944" s="8">
        <v>0.99927797833935017</v>
      </c>
      <c r="I4944" s="8">
        <v>0</v>
      </c>
      <c r="J4944" s="11">
        <v>4.15E-3</v>
      </c>
      <c r="K4944" s="11">
        <v>8.6679999999999993E-2</v>
      </c>
      <c r="L4944" s="11">
        <v>0.74043000000000003</v>
      </c>
    </row>
    <row r="4945" spans="2:12" x14ac:dyDescent="0.3">
      <c r="B4945" s="9" t="s">
        <v>6307</v>
      </c>
      <c r="C4945" s="9" t="s">
        <v>6270</v>
      </c>
      <c r="D4945" s="9" t="s">
        <v>6313</v>
      </c>
      <c r="E4945" s="6" t="s">
        <v>19947</v>
      </c>
      <c r="F4945" s="9" t="s">
        <v>453</v>
      </c>
      <c r="G4945" s="10">
        <v>35.396650000000001</v>
      </c>
      <c r="H4945" s="8">
        <v>0.86691352646482245</v>
      </c>
      <c r="I4945" s="8">
        <v>6.2949248529732091E-2</v>
      </c>
      <c r="J4945" s="11">
        <v>4.7550000000000002E-2</v>
      </c>
      <c r="K4945" s="11">
        <v>0.27844999999999998</v>
      </c>
      <c r="L4945" s="11">
        <v>0.50165000000000004</v>
      </c>
    </row>
    <row r="4946" spans="2:12" x14ac:dyDescent="0.3">
      <c r="B4946" s="9" t="s">
        <v>6307</v>
      </c>
      <c r="C4946" s="9" t="s">
        <v>6270</v>
      </c>
      <c r="D4946" s="9" t="s">
        <v>6308</v>
      </c>
      <c r="E4946" s="6" t="s">
        <v>19948</v>
      </c>
      <c r="F4946" s="9" t="s">
        <v>453</v>
      </c>
      <c r="G4946" s="10">
        <v>43.677210000000002</v>
      </c>
      <c r="H4946" s="8">
        <v>0.92802481902792144</v>
      </c>
      <c r="I4946" s="8">
        <v>1.6132368148914167E-2</v>
      </c>
      <c r="J4946" s="11">
        <v>2.5159999999999998E-2</v>
      </c>
      <c r="K4946" s="11">
        <v>0.23838999999999999</v>
      </c>
      <c r="L4946" s="11">
        <v>0.56664000000000003</v>
      </c>
    </row>
    <row r="4947" spans="2:12" x14ac:dyDescent="0.3">
      <c r="B4947" s="9" t="s">
        <v>6307</v>
      </c>
      <c r="C4947" s="9" t="s">
        <v>6270</v>
      </c>
      <c r="D4947" s="9" t="s">
        <v>4502</v>
      </c>
      <c r="E4947" s="6" t="s">
        <v>4503</v>
      </c>
      <c r="F4947" s="9" t="s">
        <v>453</v>
      </c>
      <c r="G4947" s="10">
        <v>71.737769999999998</v>
      </c>
      <c r="H4947" s="8">
        <v>1</v>
      </c>
      <c r="I4947" s="8">
        <v>0</v>
      </c>
      <c r="J4947" s="11">
        <v>5.9899999999999997E-3</v>
      </c>
      <c r="K4947" s="11">
        <v>9.0670000000000001E-2</v>
      </c>
      <c r="L4947" s="11">
        <v>0.69876000000000005</v>
      </c>
    </row>
    <row r="4948" spans="2:12" x14ac:dyDescent="0.3">
      <c r="B4948" s="9" t="s">
        <v>6307</v>
      </c>
      <c r="C4948" s="9" t="s">
        <v>6270</v>
      </c>
      <c r="D4948" s="9" t="s">
        <v>4504</v>
      </c>
      <c r="E4948" s="6" t="s">
        <v>4505</v>
      </c>
      <c r="F4948" s="9" t="s">
        <v>453</v>
      </c>
      <c r="G4948" s="10">
        <v>70.129450000000006</v>
      </c>
      <c r="H4948" s="8">
        <v>0.99779492833517092</v>
      </c>
      <c r="I4948" s="8">
        <v>4.4101433296582141E-4</v>
      </c>
      <c r="J4948" s="11">
        <v>3.9199999999999999E-3</v>
      </c>
      <c r="K4948" s="11">
        <v>6.4060000000000006E-2</v>
      </c>
      <c r="L4948" s="11">
        <v>0.67188999999999999</v>
      </c>
    </row>
    <row r="4949" spans="2:12" x14ac:dyDescent="0.3">
      <c r="B4949" s="9" t="s">
        <v>15423</v>
      </c>
      <c r="C4949" s="9" t="s">
        <v>15424</v>
      </c>
      <c r="D4949" s="9" t="s">
        <v>14413</v>
      </c>
      <c r="E4949" s="9" t="s">
        <v>14414</v>
      </c>
      <c r="F4949" s="9" t="s">
        <v>13625</v>
      </c>
      <c r="G4949" s="10">
        <v>29.633109999999999</v>
      </c>
      <c r="H4949" s="8">
        <v>0.92271105826397148</v>
      </c>
      <c r="I4949" s="8">
        <v>4.5184304399524373E-2</v>
      </c>
      <c r="J4949" s="11">
        <v>6.2880000000000005E-2</v>
      </c>
      <c r="K4949" s="11">
        <v>0.22273000000000001</v>
      </c>
      <c r="L4949" s="11">
        <v>0.43712000000000001</v>
      </c>
    </row>
    <row r="4950" spans="2:12" x14ac:dyDescent="0.3">
      <c r="B4950" s="9" t="s">
        <v>15423</v>
      </c>
      <c r="C4950" s="9" t="s">
        <v>15424</v>
      </c>
      <c r="D4950" s="9" t="s">
        <v>15439</v>
      </c>
      <c r="E4950" s="9" t="s">
        <v>15440</v>
      </c>
      <c r="F4950" s="9" t="s">
        <v>13625</v>
      </c>
      <c r="G4950" s="10">
        <v>27.73676</v>
      </c>
      <c r="H4950" s="8">
        <v>0.90922959572845152</v>
      </c>
      <c r="I4950" s="8">
        <v>0</v>
      </c>
      <c r="J4950" s="11">
        <v>2.1199999999999999E-3</v>
      </c>
      <c r="K4950" s="11">
        <v>4.555E-2</v>
      </c>
      <c r="L4950" s="11">
        <v>0.32096999999999998</v>
      </c>
    </row>
    <row r="4951" spans="2:12" x14ac:dyDescent="0.3">
      <c r="B4951" s="9" t="s">
        <v>15423</v>
      </c>
      <c r="C4951" s="9" t="s">
        <v>15424</v>
      </c>
      <c r="D4951" s="9" t="s">
        <v>15447</v>
      </c>
      <c r="E4951" s="9" t="s">
        <v>15448</v>
      </c>
      <c r="F4951" s="9" t="s">
        <v>13625</v>
      </c>
      <c r="G4951" s="10">
        <v>24.565090000000001</v>
      </c>
      <c r="H4951" s="8">
        <v>0.92941176470588238</v>
      </c>
      <c r="I4951" s="8">
        <v>0</v>
      </c>
      <c r="J4951" s="11">
        <v>3.9300000000000003E-3</v>
      </c>
      <c r="K4951" s="11">
        <v>0.12094000000000001</v>
      </c>
      <c r="L4951" s="11">
        <v>0.27532000000000001</v>
      </c>
    </row>
    <row r="4952" spans="2:12" x14ac:dyDescent="0.3">
      <c r="B4952" s="9" t="s">
        <v>15423</v>
      </c>
      <c r="C4952" s="9" t="s">
        <v>15424</v>
      </c>
      <c r="D4952" s="9" t="s">
        <v>15445</v>
      </c>
      <c r="E4952" s="9" t="s">
        <v>15446</v>
      </c>
      <c r="F4952" s="9" t="s">
        <v>13625</v>
      </c>
      <c r="G4952" s="10">
        <v>29.617699999999999</v>
      </c>
      <c r="H4952" s="8">
        <v>0.98397596394591891</v>
      </c>
      <c r="I4952" s="8">
        <v>3.0045067601402104E-3</v>
      </c>
      <c r="J4952" s="11">
        <v>5.4900000000000001E-3</v>
      </c>
      <c r="K4952" s="11">
        <v>6.7220000000000002E-2</v>
      </c>
      <c r="L4952" s="11">
        <v>0.36144999999999999</v>
      </c>
    </row>
    <row r="4953" spans="2:12" x14ac:dyDescent="0.3">
      <c r="B4953" s="9" t="s">
        <v>15423</v>
      </c>
      <c r="C4953" s="9" t="s">
        <v>15424</v>
      </c>
      <c r="D4953" s="9" t="s">
        <v>15431</v>
      </c>
      <c r="E4953" s="9" t="s">
        <v>15432</v>
      </c>
      <c r="F4953" s="9" t="s">
        <v>13625</v>
      </c>
      <c r="G4953" s="10">
        <v>30.427040000000002</v>
      </c>
      <c r="H4953" s="8">
        <v>0.98324022346368711</v>
      </c>
      <c r="I4953" s="8">
        <v>5.5865921787709499E-3</v>
      </c>
      <c r="J4953" s="11">
        <v>4.1799999999999997E-3</v>
      </c>
      <c r="K4953" s="11">
        <v>5.8459999999999998E-2</v>
      </c>
      <c r="L4953" s="11">
        <v>0.40397</v>
      </c>
    </row>
    <row r="4954" spans="2:12" x14ac:dyDescent="0.3">
      <c r="B4954" s="9" t="s">
        <v>15423</v>
      </c>
      <c r="C4954" s="9" t="s">
        <v>15424</v>
      </c>
      <c r="D4954" s="9" t="s">
        <v>14411</v>
      </c>
      <c r="E4954" s="9" t="s">
        <v>14412</v>
      </c>
      <c r="F4954" s="9" t="s">
        <v>13625</v>
      </c>
      <c r="G4954" s="10">
        <v>27.674589999999998</v>
      </c>
      <c r="H4954" s="8">
        <v>1</v>
      </c>
      <c r="I4954" s="8">
        <v>0</v>
      </c>
      <c r="J4954" s="11">
        <v>4.3699999999999998E-3</v>
      </c>
      <c r="K4954" s="11">
        <v>7.2489999999999999E-2</v>
      </c>
      <c r="L4954" s="11">
        <v>0.35894999999999999</v>
      </c>
    </row>
    <row r="4955" spans="2:12" x14ac:dyDescent="0.3">
      <c r="B4955" s="9" t="s">
        <v>15423</v>
      </c>
      <c r="C4955" s="9" t="s">
        <v>15424</v>
      </c>
      <c r="D4955" s="9" t="s">
        <v>15427</v>
      </c>
      <c r="E4955" s="9" t="s">
        <v>15428</v>
      </c>
      <c r="F4955" s="9" t="s">
        <v>13625</v>
      </c>
      <c r="G4955" s="10">
        <v>31.033470000000001</v>
      </c>
      <c r="H4955" s="8">
        <v>0.96733909702209409</v>
      </c>
      <c r="I4955" s="8">
        <v>0</v>
      </c>
      <c r="J4955" s="11">
        <v>3.98E-3</v>
      </c>
      <c r="K4955" s="11">
        <v>0.11597</v>
      </c>
      <c r="L4955" s="11">
        <v>0.45593</v>
      </c>
    </row>
    <row r="4956" spans="2:12" x14ac:dyDescent="0.3">
      <c r="B4956" s="9" t="s">
        <v>15423</v>
      </c>
      <c r="C4956" s="9" t="s">
        <v>15424</v>
      </c>
      <c r="D4956" s="9" t="s">
        <v>15429</v>
      </c>
      <c r="E4956" s="9" t="s">
        <v>15430</v>
      </c>
      <c r="F4956" s="9" t="s">
        <v>13625</v>
      </c>
      <c r="G4956" s="10">
        <v>36.583629999999999</v>
      </c>
      <c r="H4956" s="8">
        <v>0.99914821124361164</v>
      </c>
      <c r="I4956" s="8">
        <v>0</v>
      </c>
      <c r="J4956" s="11">
        <v>3.3899999999999998E-3</v>
      </c>
      <c r="K4956" s="11">
        <v>0.11512</v>
      </c>
      <c r="L4956" s="11">
        <v>0.54063000000000005</v>
      </c>
    </row>
    <row r="4957" spans="2:12" x14ac:dyDescent="0.3">
      <c r="B4957" s="9" t="s">
        <v>15423</v>
      </c>
      <c r="C4957" s="9" t="s">
        <v>15424</v>
      </c>
      <c r="D4957" s="9" t="s">
        <v>15425</v>
      </c>
      <c r="E4957" s="9" t="s">
        <v>15426</v>
      </c>
      <c r="F4957" s="9" t="s">
        <v>13625</v>
      </c>
      <c r="G4957" s="10">
        <v>38.39378</v>
      </c>
      <c r="H4957" s="8">
        <v>1</v>
      </c>
      <c r="I4957" s="8">
        <v>0</v>
      </c>
      <c r="J4957" s="11">
        <v>6.3499999999999997E-3</v>
      </c>
      <c r="K4957" s="11">
        <v>0.11928999999999999</v>
      </c>
      <c r="L4957" s="11">
        <v>0.55964000000000003</v>
      </c>
    </row>
    <row r="4958" spans="2:12" x14ac:dyDescent="0.3">
      <c r="B4958" s="9" t="s">
        <v>15423</v>
      </c>
      <c r="C4958" s="9" t="s">
        <v>15424</v>
      </c>
      <c r="D4958" s="9" t="s">
        <v>15473</v>
      </c>
      <c r="E4958" s="9" t="s">
        <v>15474</v>
      </c>
      <c r="F4958" s="9" t="s">
        <v>13625</v>
      </c>
      <c r="G4958" s="10">
        <v>67.343469999999996</v>
      </c>
      <c r="H4958" s="8">
        <v>0.9810094952523738</v>
      </c>
      <c r="I4958" s="8">
        <v>0</v>
      </c>
      <c r="J4958" s="11">
        <v>5.3E-3</v>
      </c>
      <c r="K4958" s="11">
        <v>5.3679999999999999E-2</v>
      </c>
      <c r="L4958" s="11">
        <v>0.55335000000000001</v>
      </c>
    </row>
    <row r="4959" spans="2:12" x14ac:dyDescent="0.3">
      <c r="B4959" s="9" t="s">
        <v>15423</v>
      </c>
      <c r="C4959" s="9" t="s">
        <v>15424</v>
      </c>
      <c r="D4959" s="9" t="s">
        <v>14409</v>
      </c>
      <c r="E4959" s="9" t="s">
        <v>14410</v>
      </c>
      <c r="F4959" s="9" t="s">
        <v>13625</v>
      </c>
      <c r="G4959" s="10">
        <v>25.515229999999999</v>
      </c>
      <c r="H4959" s="8">
        <v>0.88391167192429021</v>
      </c>
      <c r="I4959" s="8">
        <v>1.8927444794952682E-3</v>
      </c>
      <c r="J4959" s="11">
        <v>9.5700000000000004E-3</v>
      </c>
      <c r="K4959" s="11">
        <v>0.31069999999999998</v>
      </c>
      <c r="L4959" s="11">
        <v>0.37946000000000002</v>
      </c>
    </row>
    <row r="4960" spans="2:12" x14ac:dyDescent="0.3">
      <c r="B4960" s="9" t="s">
        <v>15423</v>
      </c>
      <c r="C4960" s="9" t="s">
        <v>15424</v>
      </c>
      <c r="D4960" s="9" t="s">
        <v>15435</v>
      </c>
      <c r="E4960" s="9" t="s">
        <v>15436</v>
      </c>
      <c r="F4960" s="9" t="s">
        <v>13625</v>
      </c>
      <c r="G4960" s="10">
        <v>30.98986</v>
      </c>
      <c r="H4960" s="8">
        <v>0.98958333333333337</v>
      </c>
      <c r="I4960" s="8">
        <v>0</v>
      </c>
      <c r="J4960" s="11">
        <v>2.5799999999999998E-3</v>
      </c>
      <c r="K4960" s="11">
        <v>0.10917</v>
      </c>
      <c r="L4960" s="11">
        <v>0.45219999999999999</v>
      </c>
    </row>
    <row r="4961" spans="2:12" x14ac:dyDescent="0.3">
      <c r="B4961" s="9" t="s">
        <v>15423</v>
      </c>
      <c r="C4961" s="9" t="s">
        <v>15424</v>
      </c>
      <c r="D4961" s="9" t="s">
        <v>15433</v>
      </c>
      <c r="E4961" s="9" t="s">
        <v>15434</v>
      </c>
      <c r="F4961" s="9" t="s">
        <v>13625</v>
      </c>
      <c r="G4961" s="10">
        <v>29.780989999999999</v>
      </c>
      <c r="H4961" s="8">
        <v>0.98792270531400961</v>
      </c>
      <c r="I4961" s="8">
        <v>0</v>
      </c>
      <c r="J4961" s="11">
        <v>4.13E-3</v>
      </c>
      <c r="K4961" s="11">
        <v>7.1279999999999996E-2</v>
      </c>
      <c r="L4961" s="11">
        <v>0.41632000000000002</v>
      </c>
    </row>
    <row r="4962" spans="2:12" x14ac:dyDescent="0.3">
      <c r="B4962" s="9" t="s">
        <v>15423</v>
      </c>
      <c r="C4962" s="9" t="s">
        <v>15424</v>
      </c>
      <c r="D4962" s="9" t="s">
        <v>15449</v>
      </c>
      <c r="E4962" s="9" t="s">
        <v>15450</v>
      </c>
      <c r="F4962" s="9" t="s">
        <v>13625</v>
      </c>
      <c r="G4962" s="10">
        <v>31.695070000000001</v>
      </c>
      <c r="H4962" s="8">
        <v>0.9819318971507992</v>
      </c>
      <c r="I4962" s="8">
        <v>0</v>
      </c>
      <c r="J4962" s="11">
        <v>8.9999999999999998E-4</v>
      </c>
      <c r="K4962" s="11">
        <v>6.0929999999999998E-2</v>
      </c>
      <c r="L4962" s="11">
        <v>0.40949999999999998</v>
      </c>
    </row>
    <row r="4963" spans="2:12" x14ac:dyDescent="0.3">
      <c r="B4963" s="9" t="s">
        <v>15423</v>
      </c>
      <c r="C4963" s="9" t="s">
        <v>15424</v>
      </c>
      <c r="D4963" s="9" t="s">
        <v>15455</v>
      </c>
      <c r="E4963" s="9" t="s">
        <v>15456</v>
      </c>
      <c r="F4963" s="9" t="s">
        <v>13625</v>
      </c>
      <c r="G4963" s="10">
        <v>66.192890000000006</v>
      </c>
      <c r="H4963" s="8">
        <v>0.97286821705426352</v>
      </c>
      <c r="I4963" s="8">
        <v>0</v>
      </c>
      <c r="J4963" s="11">
        <v>3.7000000000000002E-3</v>
      </c>
      <c r="K4963" s="11">
        <v>5.2549999999999999E-2</v>
      </c>
      <c r="L4963" s="11">
        <v>0.60326000000000002</v>
      </c>
    </row>
    <row r="4964" spans="2:12" x14ac:dyDescent="0.3">
      <c r="B4964" s="9" t="s">
        <v>15423</v>
      </c>
      <c r="C4964" s="9" t="s">
        <v>15424</v>
      </c>
      <c r="D4964" s="9" t="s">
        <v>15457</v>
      </c>
      <c r="E4964" s="9" t="s">
        <v>15458</v>
      </c>
      <c r="F4964" s="9" t="s">
        <v>13625</v>
      </c>
      <c r="G4964" s="10">
        <v>70.133719999999997</v>
      </c>
      <c r="H4964" s="8">
        <v>1</v>
      </c>
      <c r="I4964" s="8">
        <v>0</v>
      </c>
      <c r="J4964" s="11">
        <v>5.4099999999999999E-3</v>
      </c>
      <c r="K4964" s="11">
        <v>9.3780000000000002E-2</v>
      </c>
      <c r="L4964" s="11">
        <v>0.68169999999999997</v>
      </c>
    </row>
    <row r="4965" spans="2:12" x14ac:dyDescent="0.3">
      <c r="B4965" s="9" t="s">
        <v>15423</v>
      </c>
      <c r="C4965" s="9" t="s">
        <v>15424</v>
      </c>
      <c r="D4965" s="9" t="s">
        <v>15453</v>
      </c>
      <c r="E4965" s="9" t="s">
        <v>15454</v>
      </c>
      <c r="F4965" s="9" t="s">
        <v>13625</v>
      </c>
      <c r="G4965" s="10">
        <v>62.366810000000001</v>
      </c>
      <c r="H4965" s="8">
        <v>0.98806893504197968</v>
      </c>
      <c r="I4965" s="8">
        <v>0</v>
      </c>
      <c r="J4965" s="11">
        <v>3.82E-3</v>
      </c>
      <c r="K4965" s="11">
        <v>5.9499999999999997E-2</v>
      </c>
      <c r="L4965" s="11">
        <v>0.55403999999999998</v>
      </c>
    </row>
    <row r="4966" spans="2:12" x14ac:dyDescent="0.3">
      <c r="B4966" s="9" t="s">
        <v>15423</v>
      </c>
      <c r="C4966" s="9" t="s">
        <v>15424</v>
      </c>
      <c r="D4966" s="9" t="s">
        <v>15199</v>
      </c>
      <c r="E4966" s="9" t="s">
        <v>15200</v>
      </c>
      <c r="F4966" s="9" t="s">
        <v>13625</v>
      </c>
      <c r="G4966" s="10">
        <v>58.783119999999997</v>
      </c>
      <c r="H4966" s="8">
        <v>0.97595281306715065</v>
      </c>
      <c r="I4966" s="8">
        <v>1.6787658802177859E-2</v>
      </c>
      <c r="J4966" s="11">
        <v>5.645E-2</v>
      </c>
      <c r="K4966" s="11">
        <v>0.24184</v>
      </c>
      <c r="L4966" s="11">
        <v>0.70226999999999995</v>
      </c>
    </row>
    <row r="4967" spans="2:12" x14ac:dyDescent="0.3">
      <c r="B4967" s="9" t="s">
        <v>15423</v>
      </c>
      <c r="C4967" s="9" t="s">
        <v>15424</v>
      </c>
      <c r="D4967" s="9" t="s">
        <v>15465</v>
      </c>
      <c r="E4967" s="9" t="s">
        <v>15466</v>
      </c>
      <c r="F4967" s="9" t="s">
        <v>13625</v>
      </c>
      <c r="G4967" s="10">
        <v>82.50797</v>
      </c>
      <c r="H4967" s="8">
        <v>1</v>
      </c>
      <c r="I4967" s="8">
        <v>2.8169014084507044E-3</v>
      </c>
      <c r="J4967" s="11">
        <v>2.862E-2</v>
      </c>
      <c r="K4967" s="11">
        <v>0.20263</v>
      </c>
      <c r="L4967" s="11">
        <v>0.75561</v>
      </c>
    </row>
    <row r="4968" spans="2:12" x14ac:dyDescent="0.3">
      <c r="B4968" s="9" t="s">
        <v>15423</v>
      </c>
      <c r="C4968" s="9" t="s">
        <v>15424</v>
      </c>
      <c r="D4968" s="9" t="s">
        <v>15471</v>
      </c>
      <c r="E4968" s="9" t="s">
        <v>15472</v>
      </c>
      <c r="F4968" s="9" t="s">
        <v>13625</v>
      </c>
      <c r="G4968" s="10">
        <v>62.395319999999998</v>
      </c>
      <c r="H4968" s="8">
        <v>0.97717763408139979</v>
      </c>
      <c r="I4968" s="8">
        <v>0</v>
      </c>
      <c r="J4968" s="11">
        <v>2.1800000000000001E-3</v>
      </c>
      <c r="K4968" s="11">
        <v>5.8279999999999998E-2</v>
      </c>
      <c r="L4968" s="11">
        <v>0.57135000000000002</v>
      </c>
    </row>
    <row r="4969" spans="2:12" x14ac:dyDescent="0.3">
      <c r="B4969" s="9" t="s">
        <v>15423</v>
      </c>
      <c r="C4969" s="9" t="s">
        <v>15424</v>
      </c>
      <c r="D4969" s="9" t="s">
        <v>15467</v>
      </c>
      <c r="E4969" s="9" t="s">
        <v>15468</v>
      </c>
      <c r="F4969" s="9" t="s">
        <v>13625</v>
      </c>
      <c r="G4969" s="10">
        <v>62.658369999999998</v>
      </c>
      <c r="H4969" s="8">
        <v>0.99702026221692486</v>
      </c>
      <c r="I4969" s="8">
        <v>0</v>
      </c>
      <c r="J4969" s="11">
        <v>7.3400000000000002E-3</v>
      </c>
      <c r="K4969" s="11">
        <v>0.19603999999999999</v>
      </c>
      <c r="L4969" s="11">
        <v>0.62482000000000004</v>
      </c>
    </row>
    <row r="4970" spans="2:12" x14ac:dyDescent="0.3">
      <c r="B4970" s="9" t="s">
        <v>15423</v>
      </c>
      <c r="C4970" s="9" t="s">
        <v>15424</v>
      </c>
      <c r="D4970" s="9" t="s">
        <v>15451</v>
      </c>
      <c r="E4970" s="9" t="s">
        <v>15452</v>
      </c>
      <c r="F4970" s="9" t="s">
        <v>13625</v>
      </c>
      <c r="G4970" s="10">
        <v>52.84046</v>
      </c>
      <c r="H4970" s="8">
        <v>0.9825935596170583</v>
      </c>
      <c r="I4970" s="8">
        <v>7.3977371627502175E-3</v>
      </c>
      <c r="J4970" s="11">
        <v>1.001E-2</v>
      </c>
      <c r="K4970" s="11">
        <v>0.19081000000000001</v>
      </c>
      <c r="L4970" s="11">
        <v>0.58952000000000004</v>
      </c>
    </row>
    <row r="4971" spans="2:12" x14ac:dyDescent="0.3">
      <c r="B4971" s="9" t="s">
        <v>15423</v>
      </c>
      <c r="C4971" s="9" t="s">
        <v>15424</v>
      </c>
      <c r="D4971" s="9" t="s">
        <v>15197</v>
      </c>
      <c r="E4971" s="9" t="s">
        <v>15198</v>
      </c>
      <c r="F4971" s="9" t="s">
        <v>13625</v>
      </c>
      <c r="G4971" s="10">
        <v>74.319109999999995</v>
      </c>
      <c r="H4971" s="8">
        <v>1</v>
      </c>
      <c r="I4971" s="8">
        <v>0</v>
      </c>
      <c r="J4971" s="11">
        <v>2.5100000000000001E-2</v>
      </c>
      <c r="K4971" s="11">
        <v>0.18623000000000001</v>
      </c>
      <c r="L4971" s="11">
        <v>0.76112999999999997</v>
      </c>
    </row>
    <row r="4972" spans="2:12" x14ac:dyDescent="0.3">
      <c r="B4972" s="9" t="s">
        <v>15423</v>
      </c>
      <c r="C4972" s="9" t="s">
        <v>15424</v>
      </c>
      <c r="D4972" s="9" t="s">
        <v>15469</v>
      </c>
      <c r="E4972" s="9" t="s">
        <v>15470</v>
      </c>
      <c r="F4972" s="9" t="s">
        <v>13625</v>
      </c>
      <c r="G4972" s="10">
        <v>60.037889999999997</v>
      </c>
      <c r="H4972" s="8">
        <v>0.99611758180809762</v>
      </c>
      <c r="I4972" s="8">
        <v>0</v>
      </c>
      <c r="J4972" s="11">
        <v>5.28E-3</v>
      </c>
      <c r="K4972" s="11">
        <v>0.11774</v>
      </c>
      <c r="L4972" s="11">
        <v>0.57433999999999996</v>
      </c>
    </row>
    <row r="4973" spans="2:12" x14ac:dyDescent="0.3">
      <c r="B4973" s="9" t="s">
        <v>15423</v>
      </c>
      <c r="C4973" s="9" t="s">
        <v>15424</v>
      </c>
      <c r="D4973" s="9" t="s">
        <v>15459</v>
      </c>
      <c r="E4973" s="9" t="s">
        <v>15460</v>
      </c>
      <c r="F4973" s="9" t="s">
        <v>13625</v>
      </c>
      <c r="G4973" s="10">
        <v>74.111230000000006</v>
      </c>
      <c r="H4973" s="8">
        <v>0.97745013009540327</v>
      </c>
      <c r="I4973" s="8">
        <v>8.6730268863833473E-3</v>
      </c>
      <c r="J4973" s="11">
        <v>3.8400000000000001E-3</v>
      </c>
      <c r="K4973" s="11">
        <v>0.16699</v>
      </c>
      <c r="L4973" s="11">
        <v>0.69865999999999995</v>
      </c>
    </row>
    <row r="4974" spans="2:12" x14ac:dyDescent="0.3">
      <c r="B4974" s="9" t="s">
        <v>15423</v>
      </c>
      <c r="C4974" s="9" t="s">
        <v>15424</v>
      </c>
      <c r="D4974" s="9" t="s">
        <v>15463</v>
      </c>
      <c r="E4974" s="9" t="s">
        <v>15464</v>
      </c>
      <c r="F4974" s="9" t="s">
        <v>13625</v>
      </c>
      <c r="G4974" s="10">
        <v>72.865960000000001</v>
      </c>
      <c r="H4974" s="8">
        <v>0.997348652231551</v>
      </c>
      <c r="I4974" s="8">
        <v>0</v>
      </c>
      <c r="J4974" s="11">
        <v>1.593E-2</v>
      </c>
      <c r="K4974" s="11">
        <v>0.19233</v>
      </c>
      <c r="L4974" s="11">
        <v>0.72506999999999999</v>
      </c>
    </row>
    <row r="4975" spans="2:12" x14ac:dyDescent="0.3">
      <c r="B4975" s="9" t="s">
        <v>15423</v>
      </c>
      <c r="C4975" s="9" t="s">
        <v>15424</v>
      </c>
      <c r="D4975" s="9" t="s">
        <v>15461</v>
      </c>
      <c r="E4975" s="9" t="s">
        <v>15462</v>
      </c>
      <c r="F4975" s="9" t="s">
        <v>13625</v>
      </c>
      <c r="G4975" s="10">
        <v>72.340739999999997</v>
      </c>
      <c r="H4975" s="8">
        <v>1</v>
      </c>
      <c r="I4975" s="8">
        <v>0</v>
      </c>
      <c r="J4975" s="11">
        <v>2.6700000000000002E-2</v>
      </c>
      <c r="K4975" s="11">
        <v>0.21274999999999999</v>
      </c>
      <c r="L4975" s="11">
        <v>0.76485999999999998</v>
      </c>
    </row>
    <row r="4976" spans="2:12" x14ac:dyDescent="0.3">
      <c r="B4976" s="9" t="s">
        <v>15423</v>
      </c>
      <c r="C4976" s="9" t="s">
        <v>15424</v>
      </c>
      <c r="D4976" s="9" t="s">
        <v>15441</v>
      </c>
      <c r="E4976" s="9" t="s">
        <v>15442</v>
      </c>
      <c r="F4976" s="9" t="s">
        <v>13625</v>
      </c>
      <c r="G4976" s="10">
        <v>30.29505</v>
      </c>
      <c r="H4976" s="8">
        <v>0.98993135011441646</v>
      </c>
      <c r="I4976" s="8">
        <v>0</v>
      </c>
      <c r="J4976" s="11">
        <v>3.0599999999999998E-3</v>
      </c>
      <c r="K4976" s="11">
        <v>5.8680000000000003E-2</v>
      </c>
      <c r="L4976" s="11">
        <v>0.37774999999999997</v>
      </c>
    </row>
    <row r="4977" spans="2:12" x14ac:dyDescent="0.3">
      <c r="B4977" s="9" t="s">
        <v>15423</v>
      </c>
      <c r="C4977" s="9" t="s">
        <v>15424</v>
      </c>
      <c r="D4977" s="9" t="s">
        <v>15443</v>
      </c>
      <c r="E4977" s="9" t="s">
        <v>15444</v>
      </c>
      <c r="F4977" s="9" t="s">
        <v>13625</v>
      </c>
      <c r="G4977" s="10">
        <v>27.152470000000001</v>
      </c>
      <c r="H4977" s="8">
        <v>0.97897340754483608</v>
      </c>
      <c r="I4977" s="8">
        <v>0</v>
      </c>
      <c r="J4977" s="11">
        <v>1.7899999999999999E-3</v>
      </c>
      <c r="K4977" s="11">
        <v>7.1749999999999994E-2</v>
      </c>
      <c r="L4977" s="11">
        <v>0.32734999999999997</v>
      </c>
    </row>
    <row r="4978" spans="2:12" x14ac:dyDescent="0.3">
      <c r="B4978" s="9" t="s">
        <v>15423</v>
      </c>
      <c r="C4978" s="9" t="s">
        <v>15424</v>
      </c>
      <c r="D4978" s="9" t="s">
        <v>15437</v>
      </c>
      <c r="E4978" s="9" t="s">
        <v>15438</v>
      </c>
      <c r="F4978" s="9" t="s">
        <v>13625</v>
      </c>
      <c r="G4978" s="10">
        <v>29.59319</v>
      </c>
      <c r="H4978" s="8">
        <v>0.98102189781021898</v>
      </c>
      <c r="I4978" s="8">
        <v>4.3795620437956208E-3</v>
      </c>
      <c r="J4978" s="11">
        <v>4.0699999999999998E-3</v>
      </c>
      <c r="K4978" s="11">
        <v>5.0810000000000001E-2</v>
      </c>
      <c r="L4978" s="11">
        <v>0.35466999999999999</v>
      </c>
    </row>
    <row r="4979" spans="2:12" x14ac:dyDescent="0.3">
      <c r="B4979" s="9" t="s">
        <v>6326</v>
      </c>
      <c r="C4979" s="9" t="s">
        <v>6327</v>
      </c>
      <c r="D4979" s="9" t="s">
        <v>6347</v>
      </c>
      <c r="E4979" s="6" t="s">
        <v>6348</v>
      </c>
      <c r="F4979" s="9" t="s">
        <v>56</v>
      </c>
      <c r="G4979" s="10">
        <v>64.209890000000001</v>
      </c>
      <c r="H4979" s="8">
        <v>0.99690476190476196</v>
      </c>
      <c r="I4979" s="8">
        <v>0</v>
      </c>
      <c r="J4979" s="11">
        <v>1.5959999999999998E-2</v>
      </c>
      <c r="K4979" s="11">
        <v>0.25586999999999999</v>
      </c>
      <c r="L4979" s="11">
        <v>0.63243000000000005</v>
      </c>
    </row>
    <row r="4980" spans="2:12" x14ac:dyDescent="0.3">
      <c r="B4980" s="9" t="s">
        <v>6326</v>
      </c>
      <c r="C4980" s="9" t="s">
        <v>6327</v>
      </c>
      <c r="D4980" s="9" t="s">
        <v>4621</v>
      </c>
      <c r="E4980" s="6" t="s">
        <v>4622</v>
      </c>
      <c r="F4980" s="9" t="s">
        <v>56</v>
      </c>
      <c r="G4980" s="10">
        <v>50.41789</v>
      </c>
      <c r="H4980" s="8">
        <v>0.95464636853790041</v>
      </c>
      <c r="I4980" s="8">
        <v>1.6492229622581667E-2</v>
      </c>
      <c r="J4980" s="11">
        <v>4.7320000000000001E-2</v>
      </c>
      <c r="K4980" s="11">
        <v>0.24016000000000001</v>
      </c>
      <c r="L4980" s="11">
        <v>0.67913000000000001</v>
      </c>
    </row>
    <row r="4981" spans="2:12" x14ac:dyDescent="0.3">
      <c r="B4981" s="9" t="s">
        <v>6326</v>
      </c>
      <c r="C4981" s="9" t="s">
        <v>6327</v>
      </c>
      <c r="D4981" s="9" t="s">
        <v>6349</v>
      </c>
      <c r="E4981" s="6" t="s">
        <v>6350</v>
      </c>
      <c r="F4981" s="9" t="s">
        <v>56</v>
      </c>
      <c r="G4981" s="10">
        <v>56.429870000000001</v>
      </c>
      <c r="H4981" s="8">
        <v>0.99380554807433341</v>
      </c>
      <c r="I4981" s="8">
        <v>0</v>
      </c>
      <c r="J4981" s="11">
        <v>1.06E-3</v>
      </c>
      <c r="K4981" s="11">
        <v>8.8940000000000005E-2</v>
      </c>
      <c r="L4981" s="11">
        <v>0.53508</v>
      </c>
    </row>
    <row r="4982" spans="2:12" x14ac:dyDescent="0.3">
      <c r="B4982" s="9" t="s">
        <v>6326</v>
      </c>
      <c r="C4982" s="9" t="s">
        <v>6327</v>
      </c>
      <c r="D4982" s="9" t="s">
        <v>6345</v>
      </c>
      <c r="E4982" s="6" t="s">
        <v>6346</v>
      </c>
      <c r="F4982" s="9" t="s">
        <v>56</v>
      </c>
      <c r="G4982" s="10">
        <v>66.73272</v>
      </c>
      <c r="H4982" s="8">
        <v>0.99292101341281669</v>
      </c>
      <c r="I4982" s="8">
        <v>7.0789865871833087E-3</v>
      </c>
      <c r="J4982" s="11">
        <v>3.0500000000000002E-3</v>
      </c>
      <c r="K4982" s="11">
        <v>9.5019999999999993E-2</v>
      </c>
      <c r="L4982" s="11">
        <v>0.65700999999999998</v>
      </c>
    </row>
    <row r="4983" spans="2:12" x14ac:dyDescent="0.3">
      <c r="B4983" s="9" t="s">
        <v>6326</v>
      </c>
      <c r="C4983" s="9" t="s">
        <v>6327</v>
      </c>
      <c r="D4983" s="9" t="s">
        <v>6351</v>
      </c>
      <c r="E4983" s="6" t="s">
        <v>6352</v>
      </c>
      <c r="F4983" s="9" t="s">
        <v>56</v>
      </c>
      <c r="G4983" s="10">
        <v>59.934930000000001</v>
      </c>
      <c r="H4983" s="8">
        <v>0.99669073405535502</v>
      </c>
      <c r="I4983" s="8">
        <v>0</v>
      </c>
      <c r="J4983" s="11">
        <v>2.5600000000000002E-3</v>
      </c>
      <c r="K4983" s="11">
        <v>8.3299999999999999E-2</v>
      </c>
      <c r="L4983" s="11">
        <v>0.60468</v>
      </c>
    </row>
    <row r="4984" spans="2:12" x14ac:dyDescent="0.3">
      <c r="B4984" s="9" t="s">
        <v>6326</v>
      </c>
      <c r="C4984" s="9" t="s">
        <v>6327</v>
      </c>
      <c r="D4984" s="9" t="s">
        <v>6328</v>
      </c>
      <c r="E4984" s="6" t="s">
        <v>6329</v>
      </c>
      <c r="F4984" s="9" t="s">
        <v>56</v>
      </c>
      <c r="G4984" s="10">
        <v>62.733960000000003</v>
      </c>
      <c r="H4984" s="8">
        <v>0.99915182357930454</v>
      </c>
      <c r="I4984" s="8">
        <v>1.1309018942606728E-3</v>
      </c>
      <c r="J4984" s="11">
        <v>2.827E-2</v>
      </c>
      <c r="K4984" s="11">
        <v>0.23709</v>
      </c>
      <c r="L4984" s="11">
        <v>0.73802999999999996</v>
      </c>
    </row>
    <row r="4985" spans="2:12" x14ac:dyDescent="0.3">
      <c r="B4985" s="9" t="s">
        <v>6326</v>
      </c>
      <c r="C4985" s="9" t="s">
        <v>6327</v>
      </c>
      <c r="D4985" s="9" t="s">
        <v>6330</v>
      </c>
      <c r="E4985" s="6" t="s">
        <v>6331</v>
      </c>
      <c r="F4985" s="9" t="s">
        <v>56</v>
      </c>
      <c r="G4985" s="10">
        <v>64.721180000000004</v>
      </c>
      <c r="H4985" s="8">
        <v>1</v>
      </c>
      <c r="I4985" s="8">
        <v>0</v>
      </c>
      <c r="J4985" s="11">
        <v>3.2009999999999997E-2</v>
      </c>
      <c r="K4985" s="11">
        <v>0.19342999999999999</v>
      </c>
      <c r="L4985" s="11">
        <v>0.78193999999999997</v>
      </c>
    </row>
    <row r="4986" spans="2:12" x14ac:dyDescent="0.3">
      <c r="B4986" s="9" t="s">
        <v>6326</v>
      </c>
      <c r="C4986" s="9" t="s">
        <v>6327</v>
      </c>
      <c r="D4986" s="9" t="s">
        <v>6332</v>
      </c>
      <c r="E4986" s="6" t="s">
        <v>6333</v>
      </c>
      <c r="F4986" s="9" t="s">
        <v>56</v>
      </c>
      <c r="G4986" s="10">
        <v>60.231439999999999</v>
      </c>
      <c r="H4986" s="8">
        <v>0.96704484062668827</v>
      </c>
      <c r="I4986" s="8">
        <v>2.4311183144246355E-3</v>
      </c>
      <c r="J4986" s="11">
        <v>6.7999999999999996E-3</v>
      </c>
      <c r="K4986" s="11">
        <v>0.17680000000000001</v>
      </c>
      <c r="L4986" s="11">
        <v>0.60840000000000005</v>
      </c>
    </row>
    <row r="4987" spans="2:12" x14ac:dyDescent="0.3">
      <c r="B4987" s="9" t="s">
        <v>6326</v>
      </c>
      <c r="C4987" s="9" t="s">
        <v>6327</v>
      </c>
      <c r="D4987" s="9" t="s">
        <v>6334</v>
      </c>
      <c r="E4987" s="6" t="s">
        <v>19949</v>
      </c>
      <c r="F4987" s="9" t="s">
        <v>56</v>
      </c>
      <c r="G4987" s="10">
        <v>68.597669999999994</v>
      </c>
      <c r="H4987" s="8">
        <v>0.99518304431599225</v>
      </c>
      <c r="I4987" s="8">
        <v>8.4296724470134879E-3</v>
      </c>
      <c r="J4987" s="11">
        <v>2.1669999999999998E-2</v>
      </c>
      <c r="K4987" s="11">
        <v>0.22606999999999999</v>
      </c>
      <c r="L4987" s="11">
        <v>0.75129000000000001</v>
      </c>
    </row>
    <row r="4988" spans="2:12" x14ac:dyDescent="0.3">
      <c r="B4988" s="9" t="s">
        <v>6326</v>
      </c>
      <c r="C4988" s="9" t="s">
        <v>6327</v>
      </c>
      <c r="D4988" s="9" t="s">
        <v>6335</v>
      </c>
      <c r="E4988" s="6" t="s">
        <v>19950</v>
      </c>
      <c r="F4988" s="9" t="s">
        <v>56</v>
      </c>
      <c r="G4988" s="10">
        <v>61.844119999999997</v>
      </c>
      <c r="H4988" s="8">
        <v>0.97894947874899763</v>
      </c>
      <c r="I4988" s="8">
        <v>6.2149157979149959E-3</v>
      </c>
      <c r="J4988" s="11">
        <v>8.2199999999999999E-3</v>
      </c>
      <c r="K4988" s="11">
        <v>0.15820000000000001</v>
      </c>
      <c r="L4988" s="11">
        <v>0.63378000000000001</v>
      </c>
    </row>
    <row r="4989" spans="2:12" x14ac:dyDescent="0.3">
      <c r="B4989" s="9" t="s">
        <v>6326</v>
      </c>
      <c r="C4989" s="9" t="s">
        <v>6327</v>
      </c>
      <c r="D4989" s="9" t="s">
        <v>6341</v>
      </c>
      <c r="E4989" s="6" t="s">
        <v>6342</v>
      </c>
      <c r="F4989" s="9" t="s">
        <v>56</v>
      </c>
      <c r="G4989" s="10">
        <v>68.487909999999999</v>
      </c>
      <c r="H4989" s="8">
        <v>0.99848988221081247</v>
      </c>
      <c r="I4989" s="8">
        <v>1.5101177891875567E-3</v>
      </c>
      <c r="J4989" s="11">
        <v>3.96E-3</v>
      </c>
      <c r="K4989" s="11">
        <v>0.1411</v>
      </c>
      <c r="L4989" s="11">
        <v>0.68747000000000003</v>
      </c>
    </row>
    <row r="4990" spans="2:12" x14ac:dyDescent="0.3">
      <c r="B4990" s="9" t="s">
        <v>6326</v>
      </c>
      <c r="C4990" s="9" t="s">
        <v>6327</v>
      </c>
      <c r="D4990" s="9" t="s">
        <v>6343</v>
      </c>
      <c r="E4990" s="6" t="s">
        <v>6344</v>
      </c>
      <c r="F4990" s="9" t="s">
        <v>56</v>
      </c>
      <c r="G4990" s="10">
        <v>61.985480000000003</v>
      </c>
      <c r="H4990" s="8">
        <v>0.99565389174239427</v>
      </c>
      <c r="I4990" s="8">
        <v>0</v>
      </c>
      <c r="J4990" s="11">
        <v>2.99E-3</v>
      </c>
      <c r="K4990" s="11">
        <v>0.10679</v>
      </c>
      <c r="L4990" s="11">
        <v>0.66217999999999999</v>
      </c>
    </row>
    <row r="4991" spans="2:12" x14ac:dyDescent="0.3">
      <c r="B4991" s="9" t="s">
        <v>6326</v>
      </c>
      <c r="C4991" s="9" t="s">
        <v>6327</v>
      </c>
      <c r="D4991" s="9" t="s">
        <v>6339</v>
      </c>
      <c r="E4991" s="6" t="s">
        <v>6340</v>
      </c>
      <c r="F4991" s="9" t="s">
        <v>56</v>
      </c>
      <c r="G4991" s="10">
        <v>57.340470000000003</v>
      </c>
      <c r="H4991" s="8">
        <v>0.99544977248862443</v>
      </c>
      <c r="I4991" s="8">
        <v>0</v>
      </c>
      <c r="J4991" s="11">
        <v>6.4900000000000001E-3</v>
      </c>
      <c r="K4991" s="11">
        <v>0.27395000000000003</v>
      </c>
      <c r="L4991" s="11">
        <v>0.60928000000000004</v>
      </c>
    </row>
    <row r="4992" spans="2:12" x14ac:dyDescent="0.3">
      <c r="B4992" s="9" t="s">
        <v>6326</v>
      </c>
      <c r="C4992" s="9" t="s">
        <v>6327</v>
      </c>
      <c r="D4992" s="9" t="s">
        <v>6338</v>
      </c>
      <c r="E4992" s="6" t="s">
        <v>19951</v>
      </c>
      <c r="F4992" s="9" t="s">
        <v>56</v>
      </c>
      <c r="G4992" s="10">
        <v>60.058169999999997</v>
      </c>
      <c r="H4992" s="8">
        <v>0.99934196095635008</v>
      </c>
      <c r="I4992" s="8">
        <v>0</v>
      </c>
      <c r="J4992" s="11">
        <v>2.2100000000000002E-3</v>
      </c>
      <c r="K4992" s="11">
        <v>4.351E-2</v>
      </c>
      <c r="L4992" s="11">
        <v>0.58165</v>
      </c>
    </row>
    <row r="4993" spans="2:12" x14ac:dyDescent="0.3">
      <c r="B4993" s="9" t="s">
        <v>6326</v>
      </c>
      <c r="C4993" s="9" t="s">
        <v>6327</v>
      </c>
      <c r="D4993" s="9" t="s">
        <v>6336</v>
      </c>
      <c r="E4993" s="6" t="s">
        <v>18659</v>
      </c>
      <c r="F4993" s="9" t="s">
        <v>56</v>
      </c>
      <c r="G4993" s="10">
        <v>36.414499999999997</v>
      </c>
      <c r="H4993" s="8">
        <v>0.99970887918486173</v>
      </c>
      <c r="I4993" s="8">
        <v>0</v>
      </c>
      <c r="J4993" s="11">
        <v>4.4139999999999999E-2</v>
      </c>
      <c r="K4993" s="11">
        <v>0.32712999999999998</v>
      </c>
      <c r="L4993" s="11">
        <v>0.63868000000000003</v>
      </c>
    </row>
    <row r="4994" spans="2:12" x14ac:dyDescent="0.3">
      <c r="B4994" s="9" t="s">
        <v>13261</v>
      </c>
      <c r="C4994" s="9" t="s">
        <v>13262</v>
      </c>
      <c r="D4994" s="9" t="s">
        <v>19095</v>
      </c>
      <c r="E4994" s="9" t="s">
        <v>13263</v>
      </c>
      <c r="F4994" s="9" t="s">
        <v>13020</v>
      </c>
      <c r="G4994" s="10">
        <v>30.034199999999998</v>
      </c>
      <c r="H4994" s="8">
        <v>0.70826306913996628</v>
      </c>
      <c r="I4994" s="8">
        <v>0.15064643057897695</v>
      </c>
      <c r="J4994" s="11">
        <v>8.6790000000000006E-2</v>
      </c>
      <c r="K4994" s="11">
        <v>0.34455999999999998</v>
      </c>
      <c r="L4994" s="11">
        <v>0.42616999999999999</v>
      </c>
    </row>
    <row r="4995" spans="2:12" x14ac:dyDescent="0.3">
      <c r="B4995" s="9" t="s">
        <v>13261</v>
      </c>
      <c r="C4995" s="9" t="s">
        <v>13262</v>
      </c>
      <c r="D4995" s="9" t="s">
        <v>19096</v>
      </c>
      <c r="E4995" s="9" t="s">
        <v>13264</v>
      </c>
      <c r="F4995" s="9" t="s">
        <v>13020</v>
      </c>
      <c r="G4995" s="10">
        <v>59.02664</v>
      </c>
      <c r="H4995" s="8">
        <v>0.98976520168573145</v>
      </c>
      <c r="I4995" s="8">
        <v>6.020469596628537E-4</v>
      </c>
      <c r="J4995" s="11">
        <v>1.469E-2</v>
      </c>
      <c r="K4995" s="11">
        <v>0.22497</v>
      </c>
      <c r="L4995" s="11">
        <v>0.67689999999999995</v>
      </c>
    </row>
    <row r="4996" spans="2:12" x14ac:dyDescent="0.3">
      <c r="B4996" s="9" t="s">
        <v>13261</v>
      </c>
      <c r="C4996" s="9" t="s">
        <v>13262</v>
      </c>
      <c r="D4996" s="9" t="s">
        <v>19097</v>
      </c>
      <c r="E4996" s="9" t="s">
        <v>13265</v>
      </c>
      <c r="F4996" s="9" t="s">
        <v>13020</v>
      </c>
      <c r="G4996" s="10">
        <v>18.507989999999999</v>
      </c>
      <c r="H4996" s="8">
        <v>0.5692055692055692</v>
      </c>
      <c r="I4996" s="8">
        <v>0.14660114660114659</v>
      </c>
      <c r="J4996" s="11">
        <v>7.4380000000000002E-2</v>
      </c>
      <c r="K4996" s="11">
        <v>0.44352999999999998</v>
      </c>
      <c r="L4996" s="11">
        <v>0.18825</v>
      </c>
    </row>
    <row r="4997" spans="2:12" x14ac:dyDescent="0.3">
      <c r="B4997" s="9" t="s">
        <v>13261</v>
      </c>
      <c r="C4997" s="9" t="s">
        <v>13262</v>
      </c>
      <c r="D4997" s="9" t="s">
        <v>19098</v>
      </c>
      <c r="E4997" s="9" t="s">
        <v>13266</v>
      </c>
      <c r="F4997" s="9" t="s">
        <v>13020</v>
      </c>
      <c r="G4997" s="10">
        <v>43.84845</v>
      </c>
      <c r="H4997" s="8">
        <v>0.96909962706446462</v>
      </c>
      <c r="I4997" s="8">
        <v>1.6515716568993075E-2</v>
      </c>
      <c r="J4997" s="11">
        <v>1.9310000000000001E-2</v>
      </c>
      <c r="K4997" s="11">
        <v>0.35866999999999999</v>
      </c>
      <c r="L4997" s="11">
        <v>0.59577999999999998</v>
      </c>
    </row>
    <row r="4998" spans="2:12" x14ac:dyDescent="0.3">
      <c r="B4998" s="9" t="s">
        <v>13261</v>
      </c>
      <c r="C4998" s="9" t="s">
        <v>13262</v>
      </c>
      <c r="D4998" s="9" t="s">
        <v>19099</v>
      </c>
      <c r="E4998" s="9" t="s">
        <v>13267</v>
      </c>
      <c r="F4998" s="9" t="s">
        <v>13020</v>
      </c>
      <c r="G4998" s="10">
        <v>43.925269999999998</v>
      </c>
      <c r="H4998" s="8">
        <v>0.96638141809290956</v>
      </c>
      <c r="I4998" s="8">
        <v>9.7799511002444987E-3</v>
      </c>
      <c r="J4998" s="11">
        <v>2.2249999999999999E-2</v>
      </c>
      <c r="K4998" s="11">
        <v>0.21106</v>
      </c>
      <c r="L4998" s="11">
        <v>0.56569000000000003</v>
      </c>
    </row>
    <row r="4999" spans="2:12" x14ac:dyDescent="0.3">
      <c r="B4999" s="9" t="s">
        <v>13261</v>
      </c>
      <c r="C4999" s="9" t="s">
        <v>13262</v>
      </c>
      <c r="D4999" s="9" t="s">
        <v>18936</v>
      </c>
      <c r="E4999" s="9" t="s">
        <v>13096</v>
      </c>
      <c r="F4999" s="9" t="s">
        <v>13020</v>
      </c>
      <c r="G4999" s="10">
        <v>74.046400000000006</v>
      </c>
      <c r="H4999" s="8">
        <v>0.99974702757399447</v>
      </c>
      <c r="I4999" s="8">
        <v>0</v>
      </c>
      <c r="J4999" s="11">
        <v>4.3339999999999997E-2</v>
      </c>
      <c r="K4999" s="11">
        <v>9.8019999999999996E-2</v>
      </c>
      <c r="L4999" s="11">
        <v>0.88470000000000004</v>
      </c>
    </row>
    <row r="5000" spans="2:12" x14ac:dyDescent="0.3">
      <c r="B5000" s="9" t="s">
        <v>13261</v>
      </c>
      <c r="C5000" s="9" t="s">
        <v>13262</v>
      </c>
      <c r="D5000" s="9" t="s">
        <v>19100</v>
      </c>
      <c r="E5000" s="9" t="s">
        <v>13268</v>
      </c>
      <c r="F5000" s="9" t="s">
        <v>13020</v>
      </c>
      <c r="G5000" s="10">
        <v>37.245699999999999</v>
      </c>
      <c r="H5000" s="8">
        <v>0.80011198208286671</v>
      </c>
      <c r="I5000" s="8">
        <v>0.10022396416573348</v>
      </c>
      <c r="J5000" s="11">
        <v>9.5530000000000004E-2</v>
      </c>
      <c r="K5000" s="11">
        <v>0.22405</v>
      </c>
      <c r="L5000" s="11">
        <v>0.57732000000000006</v>
      </c>
    </row>
    <row r="5001" spans="2:12" x14ac:dyDescent="0.3">
      <c r="B5001" s="9" t="s">
        <v>13261</v>
      </c>
      <c r="C5001" s="9" t="s">
        <v>13262</v>
      </c>
      <c r="D5001" s="9" t="s">
        <v>19101</v>
      </c>
      <c r="E5001" s="9" t="s">
        <v>13269</v>
      </c>
      <c r="F5001" s="9" t="s">
        <v>13020</v>
      </c>
      <c r="G5001" s="10">
        <v>37.83981</v>
      </c>
      <c r="H5001" s="8">
        <v>0.97985495568090253</v>
      </c>
      <c r="I5001" s="8">
        <v>1.6116035455278001E-3</v>
      </c>
      <c r="J5001" s="11">
        <v>5.3600000000000002E-3</v>
      </c>
      <c r="K5001" s="11">
        <v>5.3650000000000003E-2</v>
      </c>
      <c r="L5001" s="11">
        <v>0.50858000000000003</v>
      </c>
    </row>
    <row r="5002" spans="2:12" x14ac:dyDescent="0.3">
      <c r="B5002" s="9" t="s">
        <v>13261</v>
      </c>
      <c r="C5002" s="9" t="s">
        <v>13262</v>
      </c>
      <c r="D5002" s="9" t="s">
        <v>19102</v>
      </c>
      <c r="E5002" s="9" t="s">
        <v>13270</v>
      </c>
      <c r="F5002" s="9" t="s">
        <v>13020</v>
      </c>
      <c r="G5002" s="10">
        <v>36.209919999999997</v>
      </c>
      <c r="H5002" s="8">
        <v>0.96419753086419757</v>
      </c>
      <c r="I5002" s="8">
        <v>1.6666666666666666E-2</v>
      </c>
      <c r="J5002" s="11">
        <v>6.77E-3</v>
      </c>
      <c r="K5002" s="11">
        <v>9.0980000000000005E-2</v>
      </c>
      <c r="L5002" s="11">
        <v>0.52781999999999996</v>
      </c>
    </row>
    <row r="5003" spans="2:12" x14ac:dyDescent="0.3">
      <c r="B5003" s="9" t="s">
        <v>13261</v>
      </c>
      <c r="C5003" s="9" t="s">
        <v>13262</v>
      </c>
      <c r="D5003" s="9" t="s">
        <v>19103</v>
      </c>
      <c r="E5003" s="9" t="s">
        <v>13271</v>
      </c>
      <c r="F5003" s="9" t="s">
        <v>13020</v>
      </c>
      <c r="G5003" s="10">
        <v>28.983789999999999</v>
      </c>
      <c r="H5003" s="8">
        <v>0.7340740740740741</v>
      </c>
      <c r="I5003" s="8">
        <v>1.1111111111111112E-2</v>
      </c>
      <c r="J5003" s="11">
        <v>4.6550000000000001E-2</v>
      </c>
      <c r="K5003" s="11">
        <v>0.28760999999999998</v>
      </c>
      <c r="L5003" s="11">
        <v>0.42892999999999998</v>
      </c>
    </row>
    <row r="5004" spans="2:12" x14ac:dyDescent="0.3">
      <c r="B5004" s="9" t="s">
        <v>13261</v>
      </c>
      <c r="C5004" s="9" t="s">
        <v>13262</v>
      </c>
      <c r="D5004" s="9" t="s">
        <v>19104</v>
      </c>
      <c r="E5004" s="9" t="s">
        <v>13272</v>
      </c>
      <c r="F5004" s="9" t="s">
        <v>13020</v>
      </c>
      <c r="G5004" s="10">
        <v>29.237500000000001</v>
      </c>
      <c r="H5004" s="8">
        <v>0.70347003154574128</v>
      </c>
      <c r="I5004" s="8">
        <v>0.11750788643533124</v>
      </c>
      <c r="J5004" s="11">
        <v>8.022E-2</v>
      </c>
      <c r="K5004" s="11">
        <v>0.34608</v>
      </c>
      <c r="L5004" s="11">
        <v>0.45616000000000001</v>
      </c>
    </row>
    <row r="5005" spans="2:12" x14ac:dyDescent="0.3">
      <c r="B5005" s="9" t="s">
        <v>13261</v>
      </c>
      <c r="C5005" s="9" t="s">
        <v>13262</v>
      </c>
      <c r="D5005" s="9" t="s">
        <v>19105</v>
      </c>
      <c r="E5005" s="9" t="s">
        <v>13273</v>
      </c>
      <c r="F5005" s="9" t="s">
        <v>13020</v>
      </c>
      <c r="G5005" s="10">
        <v>62.382539999999999</v>
      </c>
      <c r="H5005" s="8">
        <v>0.96394407652685798</v>
      </c>
      <c r="I5005" s="8">
        <v>3.6055923473142015E-2</v>
      </c>
      <c r="J5005" s="11">
        <v>8.8199999999999997E-3</v>
      </c>
      <c r="K5005" s="11">
        <v>0.18870999999999999</v>
      </c>
      <c r="L5005" s="11">
        <v>0.72399000000000002</v>
      </c>
    </row>
    <row r="5006" spans="2:12" x14ac:dyDescent="0.3">
      <c r="B5006" s="9" t="s">
        <v>13261</v>
      </c>
      <c r="C5006" s="9" t="s">
        <v>13262</v>
      </c>
      <c r="D5006" s="9" t="s">
        <v>19106</v>
      </c>
      <c r="E5006" s="9" t="s">
        <v>13274</v>
      </c>
      <c r="F5006" s="9" t="s">
        <v>13020</v>
      </c>
      <c r="G5006" s="10">
        <v>54.348010000000002</v>
      </c>
      <c r="H5006" s="8">
        <v>0.99465240641711228</v>
      </c>
      <c r="I5006" s="8">
        <v>0</v>
      </c>
      <c r="J5006" s="11">
        <v>9.5999999999999992E-3</v>
      </c>
      <c r="K5006" s="11">
        <v>0.13736999999999999</v>
      </c>
      <c r="L5006" s="11">
        <v>0.56498999999999999</v>
      </c>
    </row>
    <row r="5007" spans="2:12" x14ac:dyDescent="0.3">
      <c r="B5007" s="9" t="s">
        <v>13261</v>
      </c>
      <c r="C5007" s="9" t="s">
        <v>13262</v>
      </c>
      <c r="D5007" s="9" t="s">
        <v>19107</v>
      </c>
      <c r="E5007" s="9" t="s">
        <v>13275</v>
      </c>
      <c r="F5007" s="9" t="s">
        <v>13020</v>
      </c>
      <c r="G5007" s="10">
        <v>50.238379999999999</v>
      </c>
      <c r="H5007" s="8">
        <v>0.96511627906976749</v>
      </c>
      <c r="I5007" s="8">
        <v>1.2311901504787962E-2</v>
      </c>
      <c r="J5007" s="11">
        <v>1.106E-2</v>
      </c>
      <c r="K5007" s="11">
        <v>0.22638</v>
      </c>
      <c r="L5007" s="11">
        <v>0.58467999999999998</v>
      </c>
    </row>
    <row r="5008" spans="2:12" x14ac:dyDescent="0.3">
      <c r="B5008" s="9" t="s">
        <v>13261</v>
      </c>
      <c r="C5008" s="9" t="s">
        <v>13262</v>
      </c>
      <c r="D5008" s="9" t="s">
        <v>19108</v>
      </c>
      <c r="E5008" s="9" t="s">
        <v>13276</v>
      </c>
      <c r="F5008" s="9" t="s">
        <v>13020</v>
      </c>
      <c r="G5008" s="10">
        <v>36.724589999999999</v>
      </c>
      <c r="H5008" s="8">
        <v>0.89077532541029991</v>
      </c>
      <c r="I5008" s="8">
        <v>1.7543859649122806E-2</v>
      </c>
      <c r="J5008" s="11">
        <v>1.9179999999999999E-2</v>
      </c>
      <c r="K5008" s="11">
        <v>0.18904000000000001</v>
      </c>
      <c r="L5008" s="11">
        <v>0.54315000000000002</v>
      </c>
    </row>
    <row r="5009" spans="2:12" x14ac:dyDescent="0.3">
      <c r="B5009" s="9" t="s">
        <v>13261</v>
      </c>
      <c r="C5009" s="9" t="s">
        <v>13262</v>
      </c>
      <c r="D5009" s="9" t="s">
        <v>19109</v>
      </c>
      <c r="E5009" s="9" t="s">
        <v>13277</v>
      </c>
      <c r="F5009" s="9" t="s">
        <v>13020</v>
      </c>
      <c r="G5009" s="10">
        <v>48.428400000000003</v>
      </c>
      <c r="H5009" s="8">
        <v>0.99532928538066323</v>
      </c>
      <c r="I5009" s="8">
        <v>4.6707146193367584E-3</v>
      </c>
      <c r="J5009" s="11">
        <v>2.0039999999999999E-2</v>
      </c>
      <c r="K5009" s="11">
        <v>0.23885999999999999</v>
      </c>
      <c r="L5009" s="11">
        <v>0.64866000000000001</v>
      </c>
    </row>
    <row r="5010" spans="2:12" x14ac:dyDescent="0.3">
      <c r="B5010" s="9" t="s">
        <v>13261</v>
      </c>
      <c r="C5010" s="9" t="s">
        <v>13262</v>
      </c>
      <c r="D5010" s="9" t="s">
        <v>19110</v>
      </c>
      <c r="E5010" s="9" t="s">
        <v>13262</v>
      </c>
      <c r="F5010" s="9" t="s">
        <v>13020</v>
      </c>
      <c r="G5010" s="10">
        <v>50.765250000000002</v>
      </c>
      <c r="H5010" s="8">
        <v>1</v>
      </c>
      <c r="I5010" s="8">
        <v>0</v>
      </c>
      <c r="J5010" s="11">
        <v>1.678E-2</v>
      </c>
      <c r="K5010" s="11">
        <v>0.23593</v>
      </c>
      <c r="L5010" s="11">
        <v>0.65153000000000005</v>
      </c>
    </row>
    <row r="5011" spans="2:12" x14ac:dyDescent="0.3">
      <c r="B5011" s="9" t="s">
        <v>13261</v>
      </c>
      <c r="C5011" s="9" t="s">
        <v>13262</v>
      </c>
      <c r="D5011" s="9" t="s">
        <v>19111</v>
      </c>
      <c r="E5011" s="9" t="s">
        <v>13278</v>
      </c>
      <c r="F5011" s="9" t="s">
        <v>13020</v>
      </c>
      <c r="G5011" s="10">
        <v>61.415089999999999</v>
      </c>
      <c r="H5011" s="8">
        <v>0.99066874027993779</v>
      </c>
      <c r="I5011" s="8">
        <v>0</v>
      </c>
      <c r="J5011" s="11">
        <v>4.4850000000000001E-2</v>
      </c>
      <c r="K5011" s="11">
        <v>0.20488999999999999</v>
      </c>
      <c r="L5011" s="11">
        <v>0.73802000000000001</v>
      </c>
    </row>
    <row r="5012" spans="2:12" x14ac:dyDescent="0.3">
      <c r="B5012" s="9" t="s">
        <v>13261</v>
      </c>
      <c r="C5012" s="9" t="s">
        <v>13262</v>
      </c>
      <c r="D5012" s="9" t="s">
        <v>19112</v>
      </c>
      <c r="E5012" s="9" t="s">
        <v>13279</v>
      </c>
      <c r="F5012" s="9" t="s">
        <v>13020</v>
      </c>
      <c r="G5012" s="10">
        <v>59.201459999999997</v>
      </c>
      <c r="H5012" s="8">
        <v>0.99913941480206536</v>
      </c>
      <c r="I5012" s="8">
        <v>8.6058519793459555E-4</v>
      </c>
      <c r="J5012" s="11">
        <v>1.042E-2</v>
      </c>
      <c r="K5012" s="11">
        <v>0.16563</v>
      </c>
      <c r="L5012" s="11">
        <v>0.64688000000000001</v>
      </c>
    </row>
    <row r="5013" spans="2:12" x14ac:dyDescent="0.3">
      <c r="B5013" s="9" t="s">
        <v>13261</v>
      </c>
      <c r="C5013" s="9" t="s">
        <v>13262</v>
      </c>
      <c r="D5013" s="9" t="s">
        <v>19113</v>
      </c>
      <c r="E5013" s="9" t="s">
        <v>13280</v>
      </c>
      <c r="F5013" s="9" t="s">
        <v>13020</v>
      </c>
      <c r="G5013" s="10">
        <v>34.16677</v>
      </c>
      <c r="H5013" s="8">
        <v>0.8347457627118644</v>
      </c>
      <c r="I5013" s="8">
        <v>4.1313559322033899E-2</v>
      </c>
      <c r="J5013" s="11">
        <v>5.0900000000000001E-2</v>
      </c>
      <c r="K5013" s="11">
        <v>0.26945999999999998</v>
      </c>
      <c r="L5013" s="11">
        <v>0.58921999999999997</v>
      </c>
    </row>
    <row r="5014" spans="2:12" x14ac:dyDescent="0.3">
      <c r="B5014" s="9" t="s">
        <v>13261</v>
      </c>
      <c r="C5014" s="9" t="s">
        <v>13262</v>
      </c>
      <c r="D5014" s="9" t="s">
        <v>19114</v>
      </c>
      <c r="E5014" s="9" t="s">
        <v>13281</v>
      </c>
      <c r="F5014" s="9" t="s">
        <v>13020</v>
      </c>
      <c r="G5014" s="10">
        <v>62.301290000000002</v>
      </c>
      <c r="H5014" s="8">
        <v>0.99722991689750695</v>
      </c>
      <c r="I5014" s="8">
        <v>1.3850415512465374E-3</v>
      </c>
      <c r="J5014" s="11">
        <v>1.3690000000000001E-2</v>
      </c>
      <c r="K5014" s="11">
        <v>0.21578</v>
      </c>
      <c r="L5014" s="11">
        <v>0.72463999999999995</v>
      </c>
    </row>
    <row r="5015" spans="2:12" x14ac:dyDescent="0.3">
      <c r="B5015" s="9" t="s">
        <v>13261</v>
      </c>
      <c r="C5015" s="9" t="s">
        <v>13262</v>
      </c>
      <c r="D5015" s="9" t="s">
        <v>19115</v>
      </c>
      <c r="E5015" s="9" t="s">
        <v>13282</v>
      </c>
      <c r="F5015" s="9" t="s">
        <v>13020</v>
      </c>
      <c r="G5015" s="10">
        <v>38.438079999999999</v>
      </c>
      <c r="H5015" s="8">
        <v>0.94339622641509435</v>
      </c>
      <c r="I5015" s="8">
        <v>2.5157232704402514E-3</v>
      </c>
      <c r="J5015" s="11">
        <v>2.2620000000000001E-2</v>
      </c>
      <c r="K5015" s="11">
        <v>0.13424</v>
      </c>
      <c r="L5015" s="11">
        <v>0.56335000000000002</v>
      </c>
    </row>
    <row r="5016" spans="2:12" x14ac:dyDescent="0.3">
      <c r="B5016" s="9" t="s">
        <v>13261</v>
      </c>
      <c r="C5016" s="9" t="s">
        <v>13262</v>
      </c>
      <c r="D5016" s="9" t="s">
        <v>19116</v>
      </c>
      <c r="E5016" s="9" t="s">
        <v>13283</v>
      </c>
      <c r="F5016" s="9" t="s">
        <v>13020</v>
      </c>
      <c r="G5016" s="10">
        <v>40.289200000000001</v>
      </c>
      <c r="H5016" s="8">
        <v>0.95516753185464842</v>
      </c>
      <c r="I5016" s="8">
        <v>2.6899480887210947E-2</v>
      </c>
      <c r="J5016" s="11">
        <v>1.069E-2</v>
      </c>
      <c r="K5016" s="11">
        <v>8.498E-2</v>
      </c>
      <c r="L5016" s="11">
        <v>0.55745999999999996</v>
      </c>
    </row>
    <row r="5017" spans="2:12" x14ac:dyDescent="0.3">
      <c r="B5017" s="9" t="s">
        <v>13261</v>
      </c>
      <c r="C5017" s="9" t="s">
        <v>13262</v>
      </c>
      <c r="D5017" s="9" t="s">
        <v>19117</v>
      </c>
      <c r="E5017" s="9" t="s">
        <v>13284</v>
      </c>
      <c r="F5017" s="9" t="s">
        <v>13020</v>
      </c>
      <c r="G5017" s="10">
        <v>48.836910000000003</v>
      </c>
      <c r="H5017" s="8">
        <v>0.99681528662420382</v>
      </c>
      <c r="I5017" s="8">
        <v>1.5923566878980893E-3</v>
      </c>
      <c r="J5017" s="11">
        <v>1.7520000000000001E-2</v>
      </c>
      <c r="K5017" s="11">
        <v>0.2782</v>
      </c>
      <c r="L5017" s="11">
        <v>0.66374999999999995</v>
      </c>
    </row>
    <row r="5018" spans="2:12" x14ac:dyDescent="0.3">
      <c r="B5018" s="9" t="s">
        <v>13261</v>
      </c>
      <c r="C5018" s="9" t="s">
        <v>13262</v>
      </c>
      <c r="D5018" s="9" t="s">
        <v>19118</v>
      </c>
      <c r="E5018" s="9" t="s">
        <v>13285</v>
      </c>
      <c r="F5018" s="9" t="s">
        <v>13020</v>
      </c>
      <c r="G5018" s="10">
        <v>21.98986</v>
      </c>
      <c r="H5018" s="8">
        <v>0.579520697167756</v>
      </c>
      <c r="I5018" s="8">
        <v>0.20152505446623092</v>
      </c>
      <c r="J5018" s="11">
        <v>0.10145</v>
      </c>
      <c r="K5018" s="11">
        <v>0.40316000000000002</v>
      </c>
      <c r="L5018" s="11">
        <v>0.31620999999999999</v>
      </c>
    </row>
    <row r="5019" spans="2:12" x14ac:dyDescent="0.3">
      <c r="B5019" s="9" t="s">
        <v>13261</v>
      </c>
      <c r="C5019" s="9" t="s">
        <v>13262</v>
      </c>
      <c r="D5019" s="9" t="s">
        <v>19119</v>
      </c>
      <c r="E5019" s="9" t="s">
        <v>13286</v>
      </c>
      <c r="F5019" s="9" t="s">
        <v>13020</v>
      </c>
      <c r="G5019" s="10">
        <v>60.479900000000001</v>
      </c>
      <c r="H5019" s="8">
        <v>0.99923605805958748</v>
      </c>
      <c r="I5019" s="8">
        <v>0</v>
      </c>
      <c r="J5019" s="11">
        <v>1.451E-2</v>
      </c>
      <c r="K5019" s="11">
        <v>0.24456</v>
      </c>
      <c r="L5019" s="11">
        <v>0.72228000000000003</v>
      </c>
    </row>
    <row r="5020" spans="2:12" x14ac:dyDescent="0.3">
      <c r="B5020" s="9" t="s">
        <v>13261</v>
      </c>
      <c r="C5020" s="9" t="s">
        <v>13262</v>
      </c>
      <c r="D5020" s="9" t="s">
        <v>19120</v>
      </c>
      <c r="E5020" s="9" t="s">
        <v>13287</v>
      </c>
      <c r="F5020" s="9" t="s">
        <v>13020</v>
      </c>
      <c r="G5020" s="10">
        <v>49.291249999999998</v>
      </c>
      <c r="H5020" s="8">
        <v>1</v>
      </c>
      <c r="I5020" s="8">
        <v>0</v>
      </c>
      <c r="J5020" s="11">
        <v>1.387E-2</v>
      </c>
      <c r="K5020" s="11">
        <v>0.22412000000000001</v>
      </c>
      <c r="L5020" s="11">
        <v>0.55923</v>
      </c>
    </row>
    <row r="5021" spans="2:12" x14ac:dyDescent="0.3">
      <c r="B5021" s="9" t="s">
        <v>13261</v>
      </c>
      <c r="C5021" s="9" t="s">
        <v>13262</v>
      </c>
      <c r="D5021" s="9" t="s">
        <v>19121</v>
      </c>
      <c r="E5021" s="9" t="s">
        <v>13288</v>
      </c>
      <c r="F5021" s="9" t="s">
        <v>13020</v>
      </c>
      <c r="G5021" s="10">
        <v>52.740189999999998</v>
      </c>
      <c r="H5021" s="8">
        <v>0.97990726429675423</v>
      </c>
      <c r="I5021" s="8">
        <v>2.009273570324575E-2</v>
      </c>
      <c r="J5021" s="11">
        <v>7.0400000000000003E-3</v>
      </c>
      <c r="K5021" s="11">
        <v>0.16535</v>
      </c>
      <c r="L5021" s="11">
        <v>0.60421999999999998</v>
      </c>
    </row>
    <row r="5022" spans="2:12" x14ac:dyDescent="0.3">
      <c r="B5022" s="9" t="s">
        <v>15475</v>
      </c>
      <c r="C5022" s="9" t="s">
        <v>15476</v>
      </c>
      <c r="D5022" s="9" t="s">
        <v>15496</v>
      </c>
      <c r="E5022" s="9" t="s">
        <v>15497</v>
      </c>
      <c r="F5022" s="9" t="s">
        <v>13625</v>
      </c>
      <c r="G5022" s="10">
        <v>26.749189999999999</v>
      </c>
      <c r="H5022" s="8">
        <v>0.91253644314868809</v>
      </c>
      <c r="I5022" s="8">
        <v>3.4256559766763846E-2</v>
      </c>
      <c r="J5022" s="11">
        <v>5.6090000000000001E-2</v>
      </c>
      <c r="K5022" s="11">
        <v>0.38727</v>
      </c>
      <c r="L5022" s="11">
        <v>0.48220000000000002</v>
      </c>
    </row>
    <row r="5023" spans="2:12" x14ac:dyDescent="0.3">
      <c r="B5023" s="9" t="s">
        <v>15475</v>
      </c>
      <c r="C5023" s="9" t="s">
        <v>15476</v>
      </c>
      <c r="D5023" s="9" t="s">
        <v>14268</v>
      </c>
      <c r="E5023" s="9" t="s">
        <v>14269</v>
      </c>
      <c r="F5023" s="9" t="s">
        <v>13625</v>
      </c>
      <c r="G5023" s="10">
        <v>22.94754</v>
      </c>
      <c r="H5023" s="8">
        <v>0.65652635302440754</v>
      </c>
      <c r="I5023" s="8">
        <v>0.15599575521754511</v>
      </c>
      <c r="J5023" s="11">
        <v>3.5529999999999999E-2</v>
      </c>
      <c r="K5023" s="11">
        <v>0.34342</v>
      </c>
      <c r="L5023" s="11">
        <v>0.25964999999999999</v>
      </c>
    </row>
    <row r="5024" spans="2:12" x14ac:dyDescent="0.3">
      <c r="B5024" s="9" t="s">
        <v>15475</v>
      </c>
      <c r="C5024" s="9" t="s">
        <v>15476</v>
      </c>
      <c r="D5024" s="9" t="s">
        <v>15526</v>
      </c>
      <c r="E5024" s="9" t="s">
        <v>15527</v>
      </c>
      <c r="F5024" s="9" t="s">
        <v>13625</v>
      </c>
      <c r="G5024" s="10">
        <v>57.208190000000002</v>
      </c>
      <c r="H5024" s="8">
        <v>0.99926847110460859</v>
      </c>
      <c r="I5024" s="8">
        <v>0</v>
      </c>
      <c r="J5024" s="11">
        <v>8.8999999999999995E-4</v>
      </c>
      <c r="K5024" s="11">
        <v>3.918E-2</v>
      </c>
      <c r="L5024" s="11">
        <v>0.60641</v>
      </c>
    </row>
    <row r="5025" spans="2:12" x14ac:dyDescent="0.3">
      <c r="B5025" s="9" t="s">
        <v>15475</v>
      </c>
      <c r="C5025" s="9" t="s">
        <v>15476</v>
      </c>
      <c r="D5025" s="9" t="s">
        <v>15524</v>
      </c>
      <c r="E5025" s="9" t="s">
        <v>15525</v>
      </c>
      <c r="F5025" s="9" t="s">
        <v>13625</v>
      </c>
      <c r="G5025" s="10">
        <v>41.208469999999998</v>
      </c>
      <c r="H5025" s="8">
        <v>0.96559257236482798</v>
      </c>
      <c r="I5025" s="8">
        <v>4.3691971600218456E-3</v>
      </c>
      <c r="J5025" s="11">
        <v>4.0000000000000001E-3</v>
      </c>
      <c r="K5025" s="11">
        <v>5.604E-2</v>
      </c>
      <c r="L5025" s="11">
        <v>0.51834999999999998</v>
      </c>
    </row>
    <row r="5026" spans="2:12" x14ac:dyDescent="0.3">
      <c r="B5026" s="9" t="s">
        <v>15475</v>
      </c>
      <c r="C5026" s="9" t="s">
        <v>15476</v>
      </c>
      <c r="D5026" s="9" t="s">
        <v>15519</v>
      </c>
      <c r="E5026" s="9" t="s">
        <v>15520</v>
      </c>
      <c r="F5026" s="9" t="s">
        <v>13625</v>
      </c>
      <c r="G5026" s="10">
        <v>63.170810000000003</v>
      </c>
      <c r="H5026" s="8">
        <v>0.99185336048879835</v>
      </c>
      <c r="I5026" s="8">
        <v>0</v>
      </c>
      <c r="J5026" s="11">
        <v>1.8120000000000001E-2</v>
      </c>
      <c r="K5026" s="11">
        <v>0.12318999999999999</v>
      </c>
      <c r="L5026" s="11">
        <v>0.63509000000000004</v>
      </c>
    </row>
    <row r="5027" spans="2:12" x14ac:dyDescent="0.3">
      <c r="B5027" s="9" t="s">
        <v>15475</v>
      </c>
      <c r="C5027" s="9" t="s">
        <v>15476</v>
      </c>
      <c r="D5027" s="9" t="s">
        <v>15521</v>
      </c>
      <c r="E5027" s="9" t="s">
        <v>15522</v>
      </c>
      <c r="F5027" s="9" t="s">
        <v>13625</v>
      </c>
      <c r="G5027" s="10">
        <v>64.552599999999998</v>
      </c>
      <c r="H5027" s="8">
        <v>1</v>
      </c>
      <c r="I5027" s="8">
        <v>0</v>
      </c>
      <c r="J5027" s="11">
        <v>5.2700000000000004E-3</v>
      </c>
      <c r="K5027" s="11">
        <v>0.13644999999999999</v>
      </c>
      <c r="L5027" s="11">
        <v>0.67501999999999995</v>
      </c>
    </row>
    <row r="5028" spans="2:12" x14ac:dyDescent="0.3">
      <c r="B5028" s="9" t="s">
        <v>15475</v>
      </c>
      <c r="C5028" s="9" t="s">
        <v>15476</v>
      </c>
      <c r="D5028" s="9" t="s">
        <v>15484</v>
      </c>
      <c r="E5028" s="9" t="s">
        <v>15485</v>
      </c>
      <c r="F5028" s="9" t="s">
        <v>13625</v>
      </c>
      <c r="G5028" s="10">
        <v>27.181090000000001</v>
      </c>
      <c r="H5028" s="8">
        <v>1</v>
      </c>
      <c r="I5028" s="8">
        <v>0</v>
      </c>
      <c r="J5028" s="11">
        <v>6.3499999999999997E-3</v>
      </c>
      <c r="K5028" s="11">
        <v>0.24771000000000001</v>
      </c>
      <c r="L5028" s="11">
        <v>0.41072999999999998</v>
      </c>
    </row>
    <row r="5029" spans="2:12" x14ac:dyDescent="0.3">
      <c r="B5029" s="9" t="s">
        <v>15475</v>
      </c>
      <c r="C5029" s="9" t="s">
        <v>15476</v>
      </c>
      <c r="D5029" s="9" t="s">
        <v>15482</v>
      </c>
      <c r="E5029" s="9" t="s">
        <v>15483</v>
      </c>
      <c r="F5029" s="9" t="s">
        <v>13625</v>
      </c>
      <c r="G5029" s="10">
        <v>28.591460000000001</v>
      </c>
      <c r="H5029" s="8">
        <v>0.98880597014925375</v>
      </c>
      <c r="I5029" s="8">
        <v>0</v>
      </c>
      <c r="J5029" s="11">
        <v>4.2199999999999998E-3</v>
      </c>
      <c r="K5029" s="11">
        <v>7.1730000000000002E-2</v>
      </c>
      <c r="L5029" s="11">
        <v>0.34283000000000002</v>
      </c>
    </row>
    <row r="5030" spans="2:12" x14ac:dyDescent="0.3">
      <c r="B5030" s="9" t="s">
        <v>15475</v>
      </c>
      <c r="C5030" s="9" t="s">
        <v>15476</v>
      </c>
      <c r="D5030" s="9" t="s">
        <v>15486</v>
      </c>
      <c r="E5030" s="9" t="s">
        <v>15487</v>
      </c>
      <c r="F5030" s="9" t="s">
        <v>13625</v>
      </c>
      <c r="G5030" s="10">
        <v>23.532499999999999</v>
      </c>
      <c r="H5030" s="8">
        <v>0.96125907990314774</v>
      </c>
      <c r="I5030" s="8">
        <v>0</v>
      </c>
      <c r="J5030" s="11">
        <v>4.5199999999999997E-3</v>
      </c>
      <c r="K5030" s="11">
        <v>0.27300000000000002</v>
      </c>
      <c r="L5030" s="11">
        <v>0.28582000000000002</v>
      </c>
    </row>
    <row r="5031" spans="2:12" x14ac:dyDescent="0.3">
      <c r="B5031" s="9" t="s">
        <v>15475</v>
      </c>
      <c r="C5031" s="9" t="s">
        <v>15476</v>
      </c>
      <c r="D5031" s="9" t="s">
        <v>15480</v>
      </c>
      <c r="E5031" s="9" t="s">
        <v>15481</v>
      </c>
      <c r="F5031" s="9" t="s">
        <v>13625</v>
      </c>
      <c r="G5031" s="10">
        <v>24.784140000000001</v>
      </c>
      <c r="H5031" s="8">
        <v>0.9572153734590283</v>
      </c>
      <c r="I5031" s="8">
        <v>0</v>
      </c>
      <c r="J5031" s="11">
        <v>3.5799999999999998E-3</v>
      </c>
      <c r="K5031" s="11">
        <v>0.14964</v>
      </c>
      <c r="L5031" s="11">
        <v>0.28047</v>
      </c>
    </row>
    <row r="5032" spans="2:12" x14ac:dyDescent="0.3">
      <c r="B5032" s="9" t="s">
        <v>15475</v>
      </c>
      <c r="C5032" s="9" t="s">
        <v>15476</v>
      </c>
      <c r="D5032" s="9" t="s">
        <v>14270</v>
      </c>
      <c r="E5032" s="9" t="s">
        <v>14271</v>
      </c>
      <c r="F5032" s="9" t="s">
        <v>13625</v>
      </c>
      <c r="G5032" s="10">
        <v>32.056550000000001</v>
      </c>
      <c r="H5032" s="8">
        <v>0.80774365821094796</v>
      </c>
      <c r="I5032" s="8">
        <v>0.12327547841566533</v>
      </c>
      <c r="J5032" s="11">
        <v>5.4390000000000001E-2</v>
      </c>
      <c r="K5032" s="11">
        <v>0.29171999999999998</v>
      </c>
      <c r="L5032" s="11">
        <v>0.52534000000000003</v>
      </c>
    </row>
    <row r="5033" spans="2:12" x14ac:dyDescent="0.3">
      <c r="B5033" s="9" t="s">
        <v>15475</v>
      </c>
      <c r="C5033" s="9" t="s">
        <v>15476</v>
      </c>
      <c r="D5033" s="9" t="s">
        <v>15488</v>
      </c>
      <c r="E5033" s="9" t="s">
        <v>15489</v>
      </c>
      <c r="F5033" s="9" t="s">
        <v>13625</v>
      </c>
      <c r="G5033" s="10">
        <v>25.23011</v>
      </c>
      <c r="H5033" s="8">
        <v>0.78382838283828382</v>
      </c>
      <c r="I5033" s="8">
        <v>9.1584158415841582E-2</v>
      </c>
      <c r="J5033" s="11">
        <v>5.2690000000000001E-2</v>
      </c>
      <c r="K5033" s="11">
        <v>0.34300999999999998</v>
      </c>
      <c r="L5033" s="11">
        <v>0.36881999999999998</v>
      </c>
    </row>
    <row r="5034" spans="2:12" x14ac:dyDescent="0.3">
      <c r="B5034" s="9" t="s">
        <v>15475</v>
      </c>
      <c r="C5034" s="9" t="s">
        <v>15476</v>
      </c>
      <c r="D5034" s="9" t="s">
        <v>15506</v>
      </c>
      <c r="E5034" s="9" t="s">
        <v>15507</v>
      </c>
      <c r="F5034" s="9" t="s">
        <v>13625</v>
      </c>
      <c r="G5034" s="10">
        <v>79.358249999999998</v>
      </c>
      <c r="H5034" s="8">
        <v>1</v>
      </c>
      <c r="I5034" s="8">
        <v>0</v>
      </c>
      <c r="J5034" s="11">
        <v>6.3699999999999998E-3</v>
      </c>
      <c r="K5034" s="11">
        <v>0.16574</v>
      </c>
      <c r="L5034" s="11">
        <v>0.79761000000000004</v>
      </c>
    </row>
    <row r="5035" spans="2:12" x14ac:dyDescent="0.3">
      <c r="B5035" s="9" t="s">
        <v>15475</v>
      </c>
      <c r="C5035" s="9" t="s">
        <v>15476</v>
      </c>
      <c r="D5035" s="9" t="s">
        <v>15516</v>
      </c>
      <c r="E5035" s="9" t="s">
        <v>13396</v>
      </c>
      <c r="F5035" s="9" t="s">
        <v>13625</v>
      </c>
      <c r="G5035" s="10">
        <v>79.348079999999996</v>
      </c>
      <c r="H5035" s="8">
        <v>1</v>
      </c>
      <c r="I5035" s="8">
        <v>0</v>
      </c>
      <c r="J5035" s="11">
        <v>3.96E-3</v>
      </c>
      <c r="K5035" s="11">
        <v>0.11361</v>
      </c>
      <c r="L5035" s="11">
        <v>0.75297000000000003</v>
      </c>
    </row>
    <row r="5036" spans="2:12" x14ac:dyDescent="0.3">
      <c r="B5036" s="9" t="s">
        <v>15475</v>
      </c>
      <c r="C5036" s="9" t="s">
        <v>15476</v>
      </c>
      <c r="D5036" s="9" t="s">
        <v>15477</v>
      </c>
      <c r="E5036" s="9" t="s">
        <v>15478</v>
      </c>
      <c r="F5036" s="9" t="s">
        <v>13625</v>
      </c>
      <c r="G5036" s="10">
        <v>23.990849999999998</v>
      </c>
      <c r="H5036" s="8">
        <v>0.75705238917674156</v>
      </c>
      <c r="I5036" s="8">
        <v>0.16177317213586645</v>
      </c>
      <c r="J5036" s="11">
        <v>6.5009999999999998E-2</v>
      </c>
      <c r="K5036" s="11">
        <v>0.41974</v>
      </c>
      <c r="L5036" s="11">
        <v>0.36276000000000003</v>
      </c>
    </row>
    <row r="5037" spans="2:12" x14ac:dyDescent="0.3">
      <c r="B5037" s="9" t="s">
        <v>15475</v>
      </c>
      <c r="C5037" s="9" t="s">
        <v>15476</v>
      </c>
      <c r="D5037" s="9" t="s">
        <v>14470</v>
      </c>
      <c r="E5037" s="9" t="s">
        <v>14471</v>
      </c>
      <c r="F5037" s="9" t="s">
        <v>13625</v>
      </c>
      <c r="G5037" s="10">
        <v>39.659280000000003</v>
      </c>
      <c r="H5037" s="8">
        <v>0.86392742796157951</v>
      </c>
      <c r="I5037" s="8">
        <v>6.2433297758804698E-2</v>
      </c>
      <c r="J5037" s="11">
        <v>3.3090000000000001E-2</v>
      </c>
      <c r="K5037" s="11">
        <v>0.35787000000000002</v>
      </c>
      <c r="L5037" s="11">
        <v>0.51924000000000003</v>
      </c>
    </row>
    <row r="5038" spans="2:12" x14ac:dyDescent="0.3">
      <c r="B5038" s="9" t="s">
        <v>15475</v>
      </c>
      <c r="C5038" s="9" t="s">
        <v>15476</v>
      </c>
      <c r="D5038" s="9" t="s">
        <v>15512</v>
      </c>
      <c r="E5038" s="9" t="s">
        <v>15513</v>
      </c>
      <c r="F5038" s="9" t="s">
        <v>13625</v>
      </c>
      <c r="G5038" s="10">
        <v>51.7042</v>
      </c>
      <c r="H5038" s="8">
        <v>0.99302406696895706</v>
      </c>
      <c r="I5038" s="8">
        <v>5.2319497732821766E-3</v>
      </c>
      <c r="J5038" s="11">
        <v>2.2899999999999999E-3</v>
      </c>
      <c r="K5038" s="11">
        <v>0.1042</v>
      </c>
      <c r="L5038" s="11">
        <v>0.49223</v>
      </c>
    </row>
    <row r="5039" spans="2:12" x14ac:dyDescent="0.3">
      <c r="B5039" s="9" t="s">
        <v>15475</v>
      </c>
      <c r="C5039" s="9" t="s">
        <v>15476</v>
      </c>
      <c r="D5039" s="9" t="s">
        <v>15502</v>
      </c>
      <c r="E5039" s="9" t="s">
        <v>15503</v>
      </c>
      <c r="F5039" s="9" t="s">
        <v>13625</v>
      </c>
      <c r="G5039" s="10">
        <v>74.265050000000002</v>
      </c>
      <c r="H5039" s="8">
        <v>0.9980059820538385</v>
      </c>
      <c r="I5039" s="8">
        <v>1.4955134596211367E-3</v>
      </c>
      <c r="J5039" s="11">
        <v>3.8800000000000002E-3</v>
      </c>
      <c r="K5039" s="11">
        <v>0.10614999999999999</v>
      </c>
      <c r="L5039" s="11">
        <v>0.70615000000000006</v>
      </c>
    </row>
    <row r="5040" spans="2:12" x14ac:dyDescent="0.3">
      <c r="B5040" s="9" t="s">
        <v>15475</v>
      </c>
      <c r="C5040" s="9" t="s">
        <v>15476</v>
      </c>
      <c r="D5040" s="9" t="s">
        <v>14459</v>
      </c>
      <c r="E5040" s="9" t="s">
        <v>14460</v>
      </c>
      <c r="F5040" s="9" t="s">
        <v>13625</v>
      </c>
      <c r="G5040" s="10">
        <v>20.39282</v>
      </c>
      <c r="H5040" s="8">
        <v>0.61603823685608072</v>
      </c>
      <c r="I5040" s="8">
        <v>0.20392989909718534</v>
      </c>
      <c r="J5040" s="11">
        <v>8.0710000000000004E-2</v>
      </c>
      <c r="K5040" s="11">
        <v>0.4446</v>
      </c>
      <c r="L5040" s="11">
        <v>0.27633000000000002</v>
      </c>
    </row>
    <row r="5041" spans="2:12" x14ac:dyDescent="0.3">
      <c r="B5041" s="9" t="s">
        <v>15475</v>
      </c>
      <c r="C5041" s="9" t="s">
        <v>15476</v>
      </c>
      <c r="D5041" s="9" t="s">
        <v>14463</v>
      </c>
      <c r="E5041" s="9" t="s">
        <v>14464</v>
      </c>
      <c r="F5041" s="9" t="s">
        <v>13625</v>
      </c>
      <c r="G5041" s="10">
        <v>31.086089999999999</v>
      </c>
      <c r="H5041" s="8">
        <v>0.97084851639770953</v>
      </c>
      <c r="I5041" s="8">
        <v>2.6028110359187923E-2</v>
      </c>
      <c r="J5041" s="11">
        <v>6.4299999999999996E-2</v>
      </c>
      <c r="K5041" s="11">
        <v>0.30381000000000002</v>
      </c>
      <c r="L5041" s="11">
        <v>0.55576999999999999</v>
      </c>
    </row>
    <row r="5042" spans="2:12" x14ac:dyDescent="0.3">
      <c r="B5042" s="9" t="s">
        <v>15475</v>
      </c>
      <c r="C5042" s="9" t="s">
        <v>15476</v>
      </c>
      <c r="D5042" s="9" t="s">
        <v>15514</v>
      </c>
      <c r="E5042" s="9" t="s">
        <v>15515</v>
      </c>
      <c r="F5042" s="9" t="s">
        <v>13625</v>
      </c>
      <c r="G5042" s="10">
        <v>69.839200000000005</v>
      </c>
      <c r="H5042" s="8">
        <v>1</v>
      </c>
      <c r="I5042" s="8">
        <v>0</v>
      </c>
      <c r="J5042" s="11">
        <v>1.3799999999999999E-3</v>
      </c>
      <c r="K5042" s="11">
        <v>4.539E-2</v>
      </c>
      <c r="L5042" s="11">
        <v>0.68569000000000002</v>
      </c>
    </row>
    <row r="5043" spans="2:12" x14ac:dyDescent="0.3">
      <c r="B5043" s="9" t="s">
        <v>15475</v>
      </c>
      <c r="C5043" s="9" t="s">
        <v>15476</v>
      </c>
      <c r="D5043" s="9" t="s">
        <v>15492</v>
      </c>
      <c r="E5043" s="9" t="s">
        <v>15493</v>
      </c>
      <c r="F5043" s="9" t="s">
        <v>13625</v>
      </c>
      <c r="G5043" s="10">
        <v>27.07836</v>
      </c>
      <c r="H5043" s="8">
        <v>0.9700404858299595</v>
      </c>
      <c r="I5043" s="8">
        <v>0</v>
      </c>
      <c r="J5043" s="11">
        <v>7.6499999999999997E-3</v>
      </c>
      <c r="K5043" s="11">
        <v>0.14316999999999999</v>
      </c>
      <c r="L5043" s="11">
        <v>0.34863</v>
      </c>
    </row>
    <row r="5044" spans="2:12" x14ac:dyDescent="0.3">
      <c r="B5044" s="9" t="s">
        <v>15475</v>
      </c>
      <c r="C5044" s="9" t="s">
        <v>15476</v>
      </c>
      <c r="D5044" s="9" t="s">
        <v>15490</v>
      </c>
      <c r="E5044" s="9" t="s">
        <v>15491</v>
      </c>
      <c r="F5044" s="9" t="s">
        <v>13625</v>
      </c>
      <c r="G5044" s="10">
        <v>30.438659999999999</v>
      </c>
      <c r="H5044" s="8">
        <v>0.99103808812546679</v>
      </c>
      <c r="I5044" s="8">
        <v>0</v>
      </c>
      <c r="J5044" s="11">
        <v>4.8700000000000002E-3</v>
      </c>
      <c r="K5044" s="11">
        <v>7.6920000000000002E-2</v>
      </c>
      <c r="L5044" s="11">
        <v>0.38754</v>
      </c>
    </row>
    <row r="5045" spans="2:12" x14ac:dyDescent="0.3">
      <c r="B5045" s="9" t="s">
        <v>15475</v>
      </c>
      <c r="C5045" s="9" t="s">
        <v>15476</v>
      </c>
      <c r="D5045" s="9" t="s">
        <v>15494</v>
      </c>
      <c r="E5045" s="9" t="s">
        <v>15495</v>
      </c>
      <c r="F5045" s="9" t="s">
        <v>13625</v>
      </c>
      <c r="G5045" s="10">
        <v>29.612839999999998</v>
      </c>
      <c r="H5045" s="8">
        <v>0.9661764705882353</v>
      </c>
      <c r="I5045" s="8">
        <v>5.8823529411764705E-3</v>
      </c>
      <c r="J5045" s="11">
        <v>8.1799999999999998E-3</v>
      </c>
      <c r="K5045" s="11">
        <v>0.16866</v>
      </c>
      <c r="L5045" s="11">
        <v>0.40277000000000002</v>
      </c>
    </row>
    <row r="5046" spans="2:12" x14ac:dyDescent="0.3">
      <c r="B5046" s="9" t="s">
        <v>15475</v>
      </c>
      <c r="C5046" s="9" t="s">
        <v>15476</v>
      </c>
      <c r="D5046" s="9" t="s">
        <v>15500</v>
      </c>
      <c r="E5046" s="9" t="s">
        <v>15501</v>
      </c>
      <c r="F5046" s="9" t="s">
        <v>13625</v>
      </c>
      <c r="G5046" s="10">
        <v>66.165390000000002</v>
      </c>
      <c r="H5046" s="8">
        <v>0.98458664175618871</v>
      </c>
      <c r="I5046" s="8">
        <v>1.4012143858010276E-3</v>
      </c>
      <c r="J5046" s="11">
        <v>6.0999999999999997E-4</v>
      </c>
      <c r="K5046" s="11">
        <v>4.9700000000000001E-2</v>
      </c>
      <c r="L5046" s="11">
        <v>0.61697000000000002</v>
      </c>
    </row>
    <row r="5047" spans="2:12" x14ac:dyDescent="0.3">
      <c r="B5047" s="9" t="s">
        <v>15475</v>
      </c>
      <c r="C5047" s="9" t="s">
        <v>15476</v>
      </c>
      <c r="D5047" s="9" t="s">
        <v>15479</v>
      </c>
      <c r="E5047" s="9" t="s">
        <v>14338</v>
      </c>
      <c r="F5047" s="9" t="s">
        <v>13625</v>
      </c>
      <c r="G5047" s="10">
        <v>30.679600000000001</v>
      </c>
      <c r="H5047" s="8">
        <v>0.93408551068883605</v>
      </c>
      <c r="I5047" s="8">
        <v>4.5724465558194774E-2</v>
      </c>
      <c r="J5047" s="11">
        <v>0.1215</v>
      </c>
      <c r="K5047" s="11">
        <v>0.27102999999999999</v>
      </c>
      <c r="L5047" s="11">
        <v>0.57943999999999996</v>
      </c>
    </row>
    <row r="5048" spans="2:12" x14ac:dyDescent="0.3">
      <c r="B5048" s="9" t="s">
        <v>15475</v>
      </c>
      <c r="C5048" s="9" t="s">
        <v>15476</v>
      </c>
      <c r="D5048" s="9" t="s">
        <v>15508</v>
      </c>
      <c r="E5048" s="9" t="s">
        <v>15509</v>
      </c>
      <c r="F5048" s="9" t="s">
        <v>13625</v>
      </c>
      <c r="G5048" s="10">
        <v>70.075569999999999</v>
      </c>
      <c r="H5048" s="8">
        <v>1</v>
      </c>
      <c r="I5048" s="8">
        <v>0</v>
      </c>
      <c r="J5048" s="11">
        <v>4.5900000000000003E-3</v>
      </c>
      <c r="K5048" s="11">
        <v>0.18274000000000001</v>
      </c>
      <c r="L5048" s="11">
        <v>0.67308999999999997</v>
      </c>
    </row>
    <row r="5049" spans="2:12" x14ac:dyDescent="0.3">
      <c r="B5049" s="9" t="s">
        <v>15475</v>
      </c>
      <c r="C5049" s="9" t="s">
        <v>15476</v>
      </c>
      <c r="D5049" s="9" t="s">
        <v>15498</v>
      </c>
      <c r="E5049" s="9" t="s">
        <v>15499</v>
      </c>
      <c r="F5049" s="9" t="s">
        <v>13625</v>
      </c>
      <c r="G5049" s="10">
        <v>61.584820000000001</v>
      </c>
      <c r="H5049" s="8">
        <v>1</v>
      </c>
      <c r="I5049" s="8">
        <v>0</v>
      </c>
      <c r="J5049" s="11">
        <v>2.48E-3</v>
      </c>
      <c r="K5049" s="11">
        <v>3.465E-2</v>
      </c>
      <c r="L5049" s="11">
        <v>0.64934000000000003</v>
      </c>
    </row>
    <row r="5050" spans="2:12" x14ac:dyDescent="0.3">
      <c r="B5050" s="9" t="s">
        <v>15475</v>
      </c>
      <c r="C5050" s="9" t="s">
        <v>15476</v>
      </c>
      <c r="D5050" s="9" t="s">
        <v>15510</v>
      </c>
      <c r="E5050" s="9" t="s">
        <v>15511</v>
      </c>
      <c r="F5050" s="9" t="s">
        <v>13625</v>
      </c>
      <c r="G5050" s="10">
        <v>71.610590000000002</v>
      </c>
      <c r="H5050" s="8">
        <v>1</v>
      </c>
      <c r="I5050" s="8">
        <v>0</v>
      </c>
      <c r="J5050" s="11">
        <v>4.0699999999999998E-3</v>
      </c>
      <c r="K5050" s="11">
        <v>7.3349999999999999E-2</v>
      </c>
      <c r="L5050" s="11">
        <v>0.71231</v>
      </c>
    </row>
    <row r="5051" spans="2:12" x14ac:dyDescent="0.3">
      <c r="B5051" s="9" t="s">
        <v>15475</v>
      </c>
      <c r="C5051" s="9" t="s">
        <v>15476</v>
      </c>
      <c r="D5051" s="9" t="s">
        <v>14465</v>
      </c>
      <c r="E5051" s="9" t="s">
        <v>8874</v>
      </c>
      <c r="F5051" s="9" t="s">
        <v>13625</v>
      </c>
      <c r="G5051" s="10">
        <v>32.876950000000001</v>
      </c>
      <c r="H5051" s="8">
        <v>0.96294910179640714</v>
      </c>
      <c r="I5051" s="8">
        <v>1.0853293413173653E-2</v>
      </c>
      <c r="J5051" s="11">
        <v>9.58E-3</v>
      </c>
      <c r="K5051" s="11">
        <v>9.3289999999999998E-2</v>
      </c>
      <c r="L5051" s="11">
        <v>0.50177000000000005</v>
      </c>
    </row>
    <row r="5052" spans="2:12" x14ac:dyDescent="0.3">
      <c r="B5052" s="9" t="s">
        <v>15475</v>
      </c>
      <c r="C5052" s="9" t="s">
        <v>15476</v>
      </c>
      <c r="D5052" s="9" t="s">
        <v>15504</v>
      </c>
      <c r="E5052" s="9" t="s">
        <v>15505</v>
      </c>
      <c r="F5052" s="9" t="s">
        <v>13625</v>
      </c>
      <c r="G5052" s="10">
        <v>69.203440000000001</v>
      </c>
      <c r="H5052" s="8">
        <v>0.99941554646405606</v>
      </c>
      <c r="I5052" s="8">
        <v>1.7533606078316774E-3</v>
      </c>
      <c r="J5052" s="11">
        <v>3.8300000000000001E-3</v>
      </c>
      <c r="K5052" s="11">
        <v>0.15073</v>
      </c>
      <c r="L5052" s="11">
        <v>0.68018000000000001</v>
      </c>
    </row>
    <row r="5053" spans="2:12" x14ac:dyDescent="0.3">
      <c r="B5053" s="9" t="s">
        <v>15475</v>
      </c>
      <c r="C5053" s="9" t="s">
        <v>15476</v>
      </c>
      <c r="D5053" s="9" t="s">
        <v>15528</v>
      </c>
      <c r="E5053" s="9" t="s">
        <v>15529</v>
      </c>
      <c r="F5053" s="9" t="s">
        <v>13625</v>
      </c>
      <c r="G5053" s="10">
        <v>68.094890000000007</v>
      </c>
      <c r="H5053" s="8">
        <v>0.97627737226277367</v>
      </c>
      <c r="I5053" s="8">
        <v>2.0072992700729927E-2</v>
      </c>
      <c r="J5053" s="11">
        <v>2.5899999999999999E-3</v>
      </c>
      <c r="K5053" s="11">
        <v>6.1780000000000002E-2</v>
      </c>
      <c r="L5053" s="11">
        <v>0.59340999999999999</v>
      </c>
    </row>
    <row r="5054" spans="2:12" x14ac:dyDescent="0.3">
      <c r="B5054" s="9" t="s">
        <v>15475</v>
      </c>
      <c r="C5054" s="9" t="s">
        <v>15476</v>
      </c>
      <c r="D5054" s="9" t="s">
        <v>15523</v>
      </c>
      <c r="E5054" s="9" t="s">
        <v>13449</v>
      </c>
      <c r="F5054" s="9" t="s">
        <v>13625</v>
      </c>
      <c r="G5054" s="10">
        <v>64.830740000000006</v>
      </c>
      <c r="H5054" s="8">
        <v>0.99952198852772467</v>
      </c>
      <c r="I5054" s="8">
        <v>0</v>
      </c>
      <c r="J5054" s="11">
        <v>9.7999999999999997E-3</v>
      </c>
      <c r="K5054" s="11">
        <v>0.24249999999999999</v>
      </c>
      <c r="L5054" s="11">
        <v>0.66747999999999996</v>
      </c>
    </row>
    <row r="5055" spans="2:12" x14ac:dyDescent="0.3">
      <c r="B5055" s="9" t="s">
        <v>15475</v>
      </c>
      <c r="C5055" s="9" t="s">
        <v>15476</v>
      </c>
      <c r="D5055" s="9" t="s">
        <v>15517</v>
      </c>
      <c r="E5055" s="9" t="s">
        <v>15518</v>
      </c>
      <c r="F5055" s="9" t="s">
        <v>13625</v>
      </c>
      <c r="G5055" s="10">
        <v>82.773769999999999</v>
      </c>
      <c r="H5055" s="8">
        <v>1</v>
      </c>
      <c r="I5055" s="8">
        <v>0</v>
      </c>
      <c r="J5055" s="11">
        <v>3.8600000000000001E-3</v>
      </c>
      <c r="K5055" s="11">
        <v>0.15429000000000001</v>
      </c>
      <c r="L5055" s="11">
        <v>0.82448999999999995</v>
      </c>
    </row>
    <row r="5056" spans="2:12" x14ac:dyDescent="0.3">
      <c r="B5056" s="9" t="s">
        <v>6353</v>
      </c>
      <c r="C5056" s="9" t="s">
        <v>6354</v>
      </c>
      <c r="D5056" s="9" t="s">
        <v>6373</v>
      </c>
      <c r="E5056" s="6" t="s">
        <v>19952</v>
      </c>
      <c r="F5056" s="9" t="s">
        <v>56</v>
      </c>
      <c r="G5056" s="10">
        <v>47.563380000000002</v>
      </c>
      <c r="H5056" s="8">
        <v>0.89760114572144645</v>
      </c>
      <c r="I5056" s="8">
        <v>2.7568922305764409E-2</v>
      </c>
      <c r="J5056" s="11">
        <v>5.8409999999999997E-2</v>
      </c>
      <c r="K5056" s="11">
        <v>0.29304000000000002</v>
      </c>
      <c r="L5056" s="11">
        <v>0.32250000000000001</v>
      </c>
    </row>
    <row r="5057" spans="2:12" x14ac:dyDescent="0.3">
      <c r="B5057" s="9" t="s">
        <v>6353</v>
      </c>
      <c r="C5057" s="9" t="s">
        <v>6354</v>
      </c>
      <c r="D5057" s="9" t="s">
        <v>6369</v>
      </c>
      <c r="E5057" s="6" t="s">
        <v>19953</v>
      </c>
      <c r="F5057" s="9" t="s">
        <v>56</v>
      </c>
      <c r="G5057" s="10">
        <v>29.134989999999998</v>
      </c>
      <c r="H5057" s="8">
        <v>0.99801849405548215</v>
      </c>
      <c r="I5057" s="8">
        <v>0</v>
      </c>
      <c r="J5057" s="11">
        <v>9.4599999999999997E-3</v>
      </c>
      <c r="K5057" s="11">
        <v>8.8029999999999997E-2</v>
      </c>
      <c r="L5057" s="11">
        <v>0.38539000000000001</v>
      </c>
    </row>
    <row r="5058" spans="2:12" x14ac:dyDescent="0.3">
      <c r="B5058" s="9" t="s">
        <v>6353</v>
      </c>
      <c r="C5058" s="9" t="s">
        <v>6354</v>
      </c>
      <c r="D5058" s="9" t="s">
        <v>6370</v>
      </c>
      <c r="E5058" s="6" t="s">
        <v>19954</v>
      </c>
      <c r="F5058" s="9" t="s">
        <v>56</v>
      </c>
      <c r="G5058" s="10">
        <v>32.821219999999997</v>
      </c>
      <c r="H5058" s="8">
        <v>0.99477491961414788</v>
      </c>
      <c r="I5058" s="8">
        <v>0</v>
      </c>
      <c r="J5058" s="11">
        <v>2.1099999999999999E-3</v>
      </c>
      <c r="K5058" s="11">
        <v>5.3190000000000001E-2</v>
      </c>
      <c r="L5058" s="11">
        <v>0.43970999999999999</v>
      </c>
    </row>
    <row r="5059" spans="2:12" x14ac:dyDescent="0.3">
      <c r="B5059" s="9" t="s">
        <v>6353</v>
      </c>
      <c r="C5059" s="9" t="s">
        <v>6354</v>
      </c>
      <c r="D5059" s="9" t="s">
        <v>1143</v>
      </c>
      <c r="E5059" s="6" t="s">
        <v>1144</v>
      </c>
      <c r="F5059" s="9" t="s">
        <v>56</v>
      </c>
      <c r="G5059" s="10">
        <v>27.92455</v>
      </c>
      <c r="H5059" s="8">
        <v>0.98089359200470316</v>
      </c>
      <c r="I5059" s="8">
        <v>0</v>
      </c>
      <c r="J5059" s="11">
        <v>7.43E-3</v>
      </c>
      <c r="K5059" s="11">
        <v>0.21775</v>
      </c>
      <c r="L5059" s="11">
        <v>0.42298999999999998</v>
      </c>
    </row>
    <row r="5060" spans="2:12" x14ac:dyDescent="0.3">
      <c r="B5060" s="9" t="s">
        <v>6353</v>
      </c>
      <c r="C5060" s="9" t="s">
        <v>6354</v>
      </c>
      <c r="D5060" s="9" t="s">
        <v>6371</v>
      </c>
      <c r="E5060" s="6" t="s">
        <v>19955</v>
      </c>
      <c r="F5060" s="9" t="s">
        <v>56</v>
      </c>
      <c r="G5060" s="10">
        <v>25.112690000000001</v>
      </c>
      <c r="H5060" s="8">
        <v>0.88445297504798459</v>
      </c>
      <c r="I5060" s="8">
        <v>0</v>
      </c>
      <c r="J5060" s="11">
        <v>8.6999999999999994E-3</v>
      </c>
      <c r="K5060" s="11">
        <v>0.25269000000000003</v>
      </c>
      <c r="L5060" s="11">
        <v>0.36316999999999999</v>
      </c>
    </row>
    <row r="5061" spans="2:12" x14ac:dyDescent="0.3">
      <c r="B5061" s="9" t="s">
        <v>6353</v>
      </c>
      <c r="C5061" s="9" t="s">
        <v>6354</v>
      </c>
      <c r="D5061" s="9" t="s">
        <v>6357</v>
      </c>
      <c r="E5061" s="6" t="s">
        <v>6358</v>
      </c>
      <c r="F5061" s="9" t="s">
        <v>56</v>
      </c>
      <c r="G5061" s="10">
        <v>128.27368999999999</v>
      </c>
      <c r="H5061" s="8">
        <v>0.96418944936465156</v>
      </c>
      <c r="I5061" s="8">
        <v>1.5017327685791297E-2</v>
      </c>
      <c r="J5061" s="11">
        <v>8.5800000000000008E-3</v>
      </c>
      <c r="K5061" s="11">
        <v>9.0090000000000003E-2</v>
      </c>
      <c r="L5061" s="11">
        <v>0.54147000000000001</v>
      </c>
    </row>
    <row r="5062" spans="2:12" x14ac:dyDescent="0.3">
      <c r="B5062" s="9" t="s">
        <v>6353</v>
      </c>
      <c r="C5062" s="9" t="s">
        <v>6354</v>
      </c>
      <c r="D5062" s="9" t="s">
        <v>6355</v>
      </c>
      <c r="E5062" s="6" t="s">
        <v>6356</v>
      </c>
      <c r="F5062" s="9" t="s">
        <v>56</v>
      </c>
      <c r="G5062" s="10">
        <v>472.88375000000002</v>
      </c>
      <c r="H5062" s="8">
        <v>0.9588092765662859</v>
      </c>
      <c r="I5062" s="8">
        <v>3.1844929041190725E-2</v>
      </c>
      <c r="J5062" s="11">
        <v>4.3459999999999999E-2</v>
      </c>
      <c r="K5062" s="11">
        <v>0.26546999999999998</v>
      </c>
      <c r="L5062" s="11">
        <v>0.62778</v>
      </c>
    </row>
    <row r="5063" spans="2:12" x14ac:dyDescent="0.3">
      <c r="B5063" s="9" t="s">
        <v>6353</v>
      </c>
      <c r="C5063" s="9" t="s">
        <v>6354</v>
      </c>
      <c r="D5063" s="9" t="s">
        <v>6360</v>
      </c>
      <c r="E5063" s="6" t="s">
        <v>6361</v>
      </c>
      <c r="F5063" s="9" t="s">
        <v>56</v>
      </c>
      <c r="G5063" s="10">
        <v>31.855820000000001</v>
      </c>
      <c r="H5063" s="8">
        <v>0.94570649704679688</v>
      </c>
      <c r="I5063" s="8">
        <v>0</v>
      </c>
      <c r="J5063" s="11">
        <v>7.5599999999999999E-3</v>
      </c>
      <c r="K5063" s="11">
        <v>8.054E-2</v>
      </c>
      <c r="L5063" s="11">
        <v>0.36554999999999999</v>
      </c>
    </row>
    <row r="5064" spans="2:12" x14ac:dyDescent="0.3">
      <c r="B5064" s="9" t="s">
        <v>6353</v>
      </c>
      <c r="C5064" s="9" t="s">
        <v>6354</v>
      </c>
      <c r="D5064" s="9" t="s">
        <v>6364</v>
      </c>
      <c r="E5064" s="6" t="s">
        <v>6365</v>
      </c>
      <c r="F5064" s="9" t="s">
        <v>56</v>
      </c>
      <c r="G5064" s="10">
        <v>32.889249999999997</v>
      </c>
      <c r="H5064" s="8">
        <v>0.96631439894319682</v>
      </c>
      <c r="I5064" s="8">
        <v>3.9630118890356669E-3</v>
      </c>
      <c r="J5064" s="11">
        <v>7.3800000000000003E-3</v>
      </c>
      <c r="K5064" s="11">
        <v>0.13153999999999999</v>
      </c>
      <c r="L5064" s="11">
        <v>0.47416999999999998</v>
      </c>
    </row>
    <row r="5065" spans="2:12" x14ac:dyDescent="0.3">
      <c r="B5065" s="9" t="s">
        <v>6353</v>
      </c>
      <c r="C5065" s="9" t="s">
        <v>6354</v>
      </c>
      <c r="D5065" s="9" t="s">
        <v>6362</v>
      </c>
      <c r="E5065" s="6" t="s">
        <v>6363</v>
      </c>
      <c r="F5065" s="9" t="s">
        <v>56</v>
      </c>
      <c r="G5065" s="10">
        <v>33.572859999999999</v>
      </c>
      <c r="H5065" s="8">
        <v>1</v>
      </c>
      <c r="I5065" s="8">
        <v>0</v>
      </c>
      <c r="J5065" s="11">
        <v>5.7099999999999998E-3</v>
      </c>
      <c r="K5065" s="11">
        <v>9.9559999999999996E-2</v>
      </c>
      <c r="L5065" s="11">
        <v>0.44197999999999998</v>
      </c>
    </row>
    <row r="5066" spans="2:12" x14ac:dyDescent="0.3">
      <c r="B5066" s="9" t="s">
        <v>6353</v>
      </c>
      <c r="C5066" s="9" t="s">
        <v>6354</v>
      </c>
      <c r="D5066" s="9" t="s">
        <v>6374</v>
      </c>
      <c r="E5066" s="6" t="s">
        <v>19956</v>
      </c>
      <c r="F5066" s="9" t="s">
        <v>56</v>
      </c>
      <c r="G5066" s="10">
        <v>24.79391</v>
      </c>
      <c r="H5066" s="8">
        <v>0.86845081040331695</v>
      </c>
      <c r="I5066" s="8">
        <v>5.6162834526950624E-2</v>
      </c>
      <c r="J5066" s="11">
        <v>4.7539999999999999E-2</v>
      </c>
      <c r="K5066" s="11">
        <v>0.41933999999999999</v>
      </c>
      <c r="L5066" s="11">
        <v>0.36270999999999998</v>
      </c>
    </row>
    <row r="5067" spans="2:12" x14ac:dyDescent="0.3">
      <c r="B5067" s="9" t="s">
        <v>6353</v>
      </c>
      <c r="C5067" s="9" t="s">
        <v>6354</v>
      </c>
      <c r="D5067" s="9" t="s">
        <v>6372</v>
      </c>
      <c r="E5067" s="6" t="s">
        <v>19957</v>
      </c>
      <c r="F5067" s="9" t="s">
        <v>56</v>
      </c>
      <c r="G5067" s="10">
        <v>29.475100000000001</v>
      </c>
      <c r="H5067" s="8">
        <v>0.91091617933723201</v>
      </c>
      <c r="I5067" s="8">
        <v>8.5769980506822611E-3</v>
      </c>
      <c r="J5067" s="11">
        <v>1.3599999999999999E-2</v>
      </c>
      <c r="K5067" s="11">
        <v>0.17166999999999999</v>
      </c>
      <c r="L5067" s="11">
        <v>0.37025000000000002</v>
      </c>
    </row>
    <row r="5068" spans="2:12" x14ac:dyDescent="0.3">
      <c r="B5068" s="9" t="s">
        <v>6353</v>
      </c>
      <c r="C5068" s="9" t="s">
        <v>6354</v>
      </c>
      <c r="D5068" s="9" t="s">
        <v>6359</v>
      </c>
      <c r="E5068" s="6" t="s">
        <v>19958</v>
      </c>
      <c r="F5068" s="9" t="s">
        <v>56</v>
      </c>
      <c r="G5068" s="10">
        <v>33.992429999999999</v>
      </c>
      <c r="H5068" s="8">
        <v>0.99725943970767361</v>
      </c>
      <c r="I5068" s="8">
        <v>0</v>
      </c>
      <c r="J5068" s="11">
        <v>1.004E-2</v>
      </c>
      <c r="K5068" s="11">
        <v>0.25553999999999999</v>
      </c>
      <c r="L5068" s="11">
        <v>0.48515000000000003</v>
      </c>
    </row>
    <row r="5069" spans="2:12" x14ac:dyDescent="0.3">
      <c r="B5069" s="9" t="s">
        <v>6353</v>
      </c>
      <c r="C5069" s="9" t="s">
        <v>6354</v>
      </c>
      <c r="D5069" s="9" t="s">
        <v>6366</v>
      </c>
      <c r="E5069" s="6" t="s">
        <v>18660</v>
      </c>
      <c r="F5069" s="9" t="s">
        <v>56</v>
      </c>
      <c r="G5069" s="10">
        <v>32.917409999999997</v>
      </c>
      <c r="H5069" s="8">
        <v>0.99687622022647404</v>
      </c>
      <c r="I5069" s="8">
        <v>0</v>
      </c>
      <c r="J5069" s="11">
        <v>1.1990000000000001E-2</v>
      </c>
      <c r="K5069" s="11">
        <v>0.30031000000000002</v>
      </c>
      <c r="L5069" s="11">
        <v>0.54015000000000002</v>
      </c>
    </row>
    <row r="5070" spans="2:12" x14ac:dyDescent="0.3">
      <c r="B5070" s="9" t="s">
        <v>6353</v>
      </c>
      <c r="C5070" s="9" t="s">
        <v>6354</v>
      </c>
      <c r="D5070" s="9" t="s">
        <v>6367</v>
      </c>
      <c r="E5070" s="6" t="s">
        <v>6368</v>
      </c>
      <c r="F5070" s="9" t="s">
        <v>56</v>
      </c>
      <c r="G5070" s="10">
        <v>91.848280000000003</v>
      </c>
      <c r="H5070" s="8">
        <v>0.85281837160751561</v>
      </c>
      <c r="I5070" s="8">
        <v>8.3855254001391794E-2</v>
      </c>
      <c r="J5070" s="11">
        <v>6.241E-2</v>
      </c>
      <c r="K5070" s="11">
        <v>0.32307999999999998</v>
      </c>
      <c r="L5070" s="11">
        <v>0.41578999999999999</v>
      </c>
    </row>
    <row r="5071" spans="2:12" x14ac:dyDescent="0.3">
      <c r="B5071" s="9" t="s">
        <v>6375</v>
      </c>
      <c r="C5071" s="9" t="s">
        <v>6376</v>
      </c>
      <c r="D5071" s="9" t="s">
        <v>6392</v>
      </c>
      <c r="E5071" s="6" t="s">
        <v>6393</v>
      </c>
      <c r="F5071" s="9" t="s">
        <v>302</v>
      </c>
      <c r="G5071" s="10">
        <v>52.512999999999998</v>
      </c>
      <c r="H5071" s="8">
        <v>0.98779936737460461</v>
      </c>
      <c r="I5071" s="8">
        <v>0</v>
      </c>
      <c r="J5071" s="11">
        <v>3.4399999999999999E-3</v>
      </c>
      <c r="K5071" s="11">
        <v>9.7839999999999996E-2</v>
      </c>
      <c r="L5071" s="11">
        <v>0.4864</v>
      </c>
    </row>
    <row r="5072" spans="2:12" x14ac:dyDescent="0.3">
      <c r="B5072" s="9" t="s">
        <v>6375</v>
      </c>
      <c r="C5072" s="9" t="s">
        <v>6376</v>
      </c>
      <c r="D5072" s="9" t="s">
        <v>6406</v>
      </c>
      <c r="E5072" s="6" t="s">
        <v>19959</v>
      </c>
      <c r="F5072" s="9" t="s">
        <v>302</v>
      </c>
      <c r="G5072" s="10">
        <v>58.606400000000001</v>
      </c>
      <c r="H5072" s="8">
        <v>1</v>
      </c>
      <c r="I5072" s="8">
        <v>2.7307482250136535E-4</v>
      </c>
      <c r="J5072" s="11">
        <v>4.47E-3</v>
      </c>
      <c r="K5072" s="11">
        <v>0.12556</v>
      </c>
      <c r="L5072" s="11">
        <v>0.60543999999999998</v>
      </c>
    </row>
    <row r="5073" spans="2:12" x14ac:dyDescent="0.3">
      <c r="B5073" s="9" t="s">
        <v>6375</v>
      </c>
      <c r="C5073" s="9" t="s">
        <v>6376</v>
      </c>
      <c r="D5073" s="9" t="s">
        <v>6400</v>
      </c>
      <c r="E5073" s="6" t="s">
        <v>6401</v>
      </c>
      <c r="F5073" s="9" t="s">
        <v>302</v>
      </c>
      <c r="G5073" s="10">
        <v>56.164230000000003</v>
      </c>
      <c r="H5073" s="8">
        <v>0.97079094191007553</v>
      </c>
      <c r="I5073" s="8">
        <v>8.2047915982934039E-3</v>
      </c>
      <c r="J5073" s="11">
        <v>6.2500000000000003E-3</v>
      </c>
      <c r="K5073" s="11">
        <v>0.14807999999999999</v>
      </c>
      <c r="L5073" s="11">
        <v>0.53461999999999998</v>
      </c>
    </row>
    <row r="5074" spans="2:12" x14ac:dyDescent="0.3">
      <c r="B5074" s="9" t="s">
        <v>6375</v>
      </c>
      <c r="C5074" s="9" t="s">
        <v>6376</v>
      </c>
      <c r="D5074" s="9" t="s">
        <v>6404</v>
      </c>
      <c r="E5074" s="6" t="s">
        <v>6405</v>
      </c>
      <c r="F5074" s="9" t="s">
        <v>302</v>
      </c>
      <c r="G5074" s="10">
        <v>58.949379999999998</v>
      </c>
      <c r="H5074" s="8">
        <v>0.99717876378558601</v>
      </c>
      <c r="I5074" s="8">
        <v>9.7460887407027439E-3</v>
      </c>
      <c r="J5074" s="11">
        <v>3.8530000000000002E-2</v>
      </c>
      <c r="K5074" s="11">
        <v>0.30181999999999998</v>
      </c>
      <c r="L5074" s="11">
        <v>0.63753000000000004</v>
      </c>
    </row>
    <row r="5075" spans="2:12" x14ac:dyDescent="0.3">
      <c r="B5075" s="9" t="s">
        <v>6375</v>
      </c>
      <c r="C5075" s="9" t="s">
        <v>6376</v>
      </c>
      <c r="D5075" s="9" t="s">
        <v>6407</v>
      </c>
      <c r="E5075" s="6" t="s">
        <v>6408</v>
      </c>
      <c r="F5075" s="9" t="s">
        <v>302</v>
      </c>
      <c r="G5075" s="10">
        <v>52.784709999999997</v>
      </c>
      <c r="H5075" s="8">
        <v>0.99963543565439295</v>
      </c>
      <c r="I5075" s="8">
        <v>0</v>
      </c>
      <c r="J5075" s="11">
        <v>1.6289999999999999E-2</v>
      </c>
      <c r="K5075" s="11">
        <v>0.25853999999999999</v>
      </c>
      <c r="L5075" s="11">
        <v>0.65527999999999997</v>
      </c>
    </row>
    <row r="5076" spans="2:12" x14ac:dyDescent="0.3">
      <c r="B5076" s="9" t="s">
        <v>6375</v>
      </c>
      <c r="C5076" s="9" t="s">
        <v>6376</v>
      </c>
      <c r="D5076" s="9" t="s">
        <v>6409</v>
      </c>
      <c r="E5076" s="6" t="s">
        <v>6410</v>
      </c>
      <c r="F5076" s="9" t="s">
        <v>302</v>
      </c>
      <c r="G5076" s="10">
        <v>61.422449999999998</v>
      </c>
      <c r="H5076" s="8">
        <v>1</v>
      </c>
      <c r="I5076" s="8">
        <v>3.8714672861014324E-4</v>
      </c>
      <c r="J5076" s="11">
        <v>4.7690000000000003E-2</v>
      </c>
      <c r="K5076" s="11">
        <v>0.23069000000000001</v>
      </c>
      <c r="L5076" s="11">
        <v>0.72784000000000004</v>
      </c>
    </row>
    <row r="5077" spans="2:12" x14ac:dyDescent="0.3">
      <c r="B5077" s="9" t="s">
        <v>6375</v>
      </c>
      <c r="C5077" s="9" t="s">
        <v>6376</v>
      </c>
      <c r="D5077" s="9" t="s">
        <v>6381</v>
      </c>
      <c r="E5077" s="6" t="s">
        <v>6382</v>
      </c>
      <c r="F5077" s="9" t="s">
        <v>302</v>
      </c>
      <c r="G5077" s="10">
        <v>66.368300000000005</v>
      </c>
      <c r="H5077" s="8">
        <v>1</v>
      </c>
      <c r="I5077" s="8">
        <v>0</v>
      </c>
      <c r="J5077" s="11">
        <v>3.15E-3</v>
      </c>
      <c r="K5077" s="11">
        <v>0.10742</v>
      </c>
      <c r="L5077" s="11">
        <v>0.69979000000000002</v>
      </c>
    </row>
    <row r="5078" spans="2:12" x14ac:dyDescent="0.3">
      <c r="B5078" s="9" t="s">
        <v>6375</v>
      </c>
      <c r="C5078" s="9" t="s">
        <v>6376</v>
      </c>
      <c r="D5078" s="9" t="s">
        <v>6388</v>
      </c>
      <c r="E5078" s="6" t="s">
        <v>6389</v>
      </c>
      <c r="F5078" s="9" t="s">
        <v>302</v>
      </c>
      <c r="G5078" s="10">
        <v>54.973689999999998</v>
      </c>
      <c r="H5078" s="8">
        <v>0.98797301261366965</v>
      </c>
      <c r="I5078" s="8">
        <v>0</v>
      </c>
      <c r="J5078" s="11">
        <v>2.3600000000000001E-3</v>
      </c>
      <c r="K5078" s="11">
        <v>0.10891000000000001</v>
      </c>
      <c r="L5078" s="11">
        <v>0.54549999999999998</v>
      </c>
    </row>
    <row r="5079" spans="2:12" x14ac:dyDescent="0.3">
      <c r="B5079" s="9" t="s">
        <v>6375</v>
      </c>
      <c r="C5079" s="9" t="s">
        <v>6376</v>
      </c>
      <c r="D5079" s="9" t="s">
        <v>6402</v>
      </c>
      <c r="E5079" s="6" t="s">
        <v>6403</v>
      </c>
      <c r="F5079" s="9" t="s">
        <v>302</v>
      </c>
      <c r="G5079" s="10">
        <v>56.907789999999999</v>
      </c>
      <c r="H5079" s="8">
        <v>1</v>
      </c>
      <c r="I5079" s="8">
        <v>0</v>
      </c>
      <c r="J5079" s="11">
        <v>1.06E-3</v>
      </c>
      <c r="K5079" s="11">
        <v>3.1809999999999998E-2</v>
      </c>
      <c r="L5079" s="11">
        <v>0.55620000000000003</v>
      </c>
    </row>
    <row r="5080" spans="2:12" x14ac:dyDescent="0.3">
      <c r="B5080" s="9" t="s">
        <v>6375</v>
      </c>
      <c r="C5080" s="9" t="s">
        <v>6376</v>
      </c>
      <c r="D5080" s="9" t="s">
        <v>6394</v>
      </c>
      <c r="E5080" s="6" t="s">
        <v>6395</v>
      </c>
      <c r="F5080" s="9" t="s">
        <v>302</v>
      </c>
      <c r="G5080" s="10">
        <v>41.205030000000001</v>
      </c>
      <c r="H5080" s="8">
        <v>0.94488188976377951</v>
      </c>
      <c r="I5080" s="8">
        <v>8.410880458124553E-3</v>
      </c>
      <c r="J5080" s="11">
        <v>5.1200000000000004E-3</v>
      </c>
      <c r="K5080" s="11">
        <v>0.34247</v>
      </c>
      <c r="L5080" s="11">
        <v>0.41776999999999997</v>
      </c>
    </row>
    <row r="5081" spans="2:12" x14ac:dyDescent="0.3">
      <c r="B5081" s="9" t="s">
        <v>6375</v>
      </c>
      <c r="C5081" s="9" t="s">
        <v>6376</v>
      </c>
      <c r="D5081" s="9" t="s">
        <v>6383</v>
      </c>
      <c r="E5081" s="6" t="s">
        <v>6384</v>
      </c>
      <c r="F5081" s="9" t="s">
        <v>302</v>
      </c>
      <c r="G5081" s="10">
        <v>56.975949999999997</v>
      </c>
      <c r="H5081" s="8">
        <v>1</v>
      </c>
      <c r="I5081" s="8">
        <v>1.6030779095864058E-3</v>
      </c>
      <c r="J5081" s="11">
        <v>1.068E-2</v>
      </c>
      <c r="K5081" s="11">
        <v>0.18106</v>
      </c>
      <c r="L5081" s="11">
        <v>0.56359999999999999</v>
      </c>
    </row>
    <row r="5082" spans="2:12" x14ac:dyDescent="0.3">
      <c r="B5082" s="9" t="s">
        <v>6375</v>
      </c>
      <c r="C5082" s="9" t="s">
        <v>6376</v>
      </c>
      <c r="D5082" s="9" t="s">
        <v>6398</v>
      </c>
      <c r="E5082" s="6" t="s">
        <v>6399</v>
      </c>
      <c r="F5082" s="9" t="s">
        <v>302</v>
      </c>
      <c r="G5082" s="10">
        <v>47.425980000000003</v>
      </c>
      <c r="H5082" s="8">
        <v>0.99276546091015172</v>
      </c>
      <c r="I5082" s="8">
        <v>7.934655775962661E-3</v>
      </c>
      <c r="J5082" s="11">
        <v>8.9599999999999992E-3</v>
      </c>
      <c r="K5082" s="11">
        <v>0.28290999999999999</v>
      </c>
      <c r="L5082" s="11">
        <v>0.48725000000000002</v>
      </c>
    </row>
    <row r="5083" spans="2:12" x14ac:dyDescent="0.3">
      <c r="B5083" s="9" t="s">
        <v>6375</v>
      </c>
      <c r="C5083" s="9" t="s">
        <v>6376</v>
      </c>
      <c r="D5083" s="9" t="s">
        <v>6377</v>
      </c>
      <c r="E5083" s="6" t="s">
        <v>6378</v>
      </c>
      <c r="F5083" s="9" t="s">
        <v>302</v>
      </c>
      <c r="G5083" s="10">
        <v>77.890839999999997</v>
      </c>
      <c r="H5083" s="8">
        <v>1</v>
      </c>
      <c r="I5083" s="8">
        <v>5.6980056980056983E-3</v>
      </c>
      <c r="J5083" s="11">
        <v>2.65E-3</v>
      </c>
      <c r="K5083" s="11">
        <v>7.0940000000000003E-2</v>
      </c>
      <c r="L5083" s="11">
        <v>0.76390000000000002</v>
      </c>
    </row>
    <row r="5084" spans="2:12" x14ac:dyDescent="0.3">
      <c r="B5084" s="9" t="s">
        <v>6375</v>
      </c>
      <c r="C5084" s="9" t="s">
        <v>6376</v>
      </c>
      <c r="D5084" s="9" t="s">
        <v>6415</v>
      </c>
      <c r="E5084" s="6" t="s">
        <v>6416</v>
      </c>
      <c r="F5084" s="9" t="s">
        <v>302</v>
      </c>
      <c r="G5084" s="10">
        <v>69.731039999999993</v>
      </c>
      <c r="H5084" s="8">
        <v>0.94119030816278526</v>
      </c>
      <c r="I5084" s="8">
        <v>1.8583862620559867E-2</v>
      </c>
      <c r="J5084" s="11">
        <v>3.1700000000000001E-3</v>
      </c>
      <c r="K5084" s="11">
        <v>7.528E-2</v>
      </c>
      <c r="L5084" s="11">
        <v>0.68330000000000002</v>
      </c>
    </row>
    <row r="5085" spans="2:12" x14ac:dyDescent="0.3">
      <c r="B5085" s="9" t="s">
        <v>6375</v>
      </c>
      <c r="C5085" s="9" t="s">
        <v>6376</v>
      </c>
      <c r="D5085" s="9" t="s">
        <v>6417</v>
      </c>
      <c r="E5085" s="6" t="s">
        <v>6418</v>
      </c>
      <c r="F5085" s="9" t="s">
        <v>302</v>
      </c>
      <c r="G5085" s="10">
        <v>22.338840000000001</v>
      </c>
      <c r="H5085" s="8">
        <v>0.58198942071990711</v>
      </c>
      <c r="I5085" s="8">
        <v>1.161140498000258E-3</v>
      </c>
      <c r="J5085" s="11">
        <v>4.6100000000000004E-3</v>
      </c>
      <c r="K5085" s="11">
        <v>0.15812999999999999</v>
      </c>
      <c r="L5085" s="11">
        <v>0.10017</v>
      </c>
    </row>
    <row r="5086" spans="2:12" x14ac:dyDescent="0.3">
      <c r="B5086" s="9" t="s">
        <v>6375</v>
      </c>
      <c r="C5086" s="9" t="s">
        <v>6376</v>
      </c>
      <c r="D5086" s="9" t="s">
        <v>6419</v>
      </c>
      <c r="E5086" s="6" t="s">
        <v>6420</v>
      </c>
      <c r="F5086" s="9" t="s">
        <v>302</v>
      </c>
      <c r="G5086" s="10">
        <v>21.087689999999998</v>
      </c>
      <c r="H5086" s="8">
        <v>0.88852953859422168</v>
      </c>
      <c r="I5086" s="8">
        <v>4.4846916774471758E-2</v>
      </c>
      <c r="J5086" s="11">
        <v>2.0209999999999999E-2</v>
      </c>
      <c r="K5086" s="11">
        <v>0.52051000000000003</v>
      </c>
      <c r="L5086" s="11">
        <v>0.30066999999999999</v>
      </c>
    </row>
    <row r="5087" spans="2:12" x14ac:dyDescent="0.3">
      <c r="B5087" s="9" t="s">
        <v>6375</v>
      </c>
      <c r="C5087" s="9" t="s">
        <v>6376</v>
      </c>
      <c r="D5087" s="9" t="s">
        <v>6386</v>
      </c>
      <c r="E5087" s="6" t="s">
        <v>6387</v>
      </c>
      <c r="F5087" s="9" t="s">
        <v>302</v>
      </c>
      <c r="G5087" s="10">
        <v>49.09675</v>
      </c>
      <c r="H5087" s="8">
        <v>0.99905815870025905</v>
      </c>
      <c r="I5087" s="8">
        <v>9.8893336472804325E-3</v>
      </c>
      <c r="J5087" s="11">
        <v>1.042E-2</v>
      </c>
      <c r="K5087" s="11">
        <v>0.29447000000000001</v>
      </c>
      <c r="L5087" s="11">
        <v>0.52885000000000004</v>
      </c>
    </row>
    <row r="5088" spans="2:12" x14ac:dyDescent="0.3">
      <c r="B5088" s="9" t="s">
        <v>6375</v>
      </c>
      <c r="C5088" s="9" t="s">
        <v>6376</v>
      </c>
      <c r="D5088" s="9" t="s">
        <v>6412</v>
      </c>
      <c r="E5088" s="6" t="s">
        <v>18661</v>
      </c>
      <c r="F5088" s="9" t="s">
        <v>302</v>
      </c>
      <c r="G5088" s="10">
        <v>57.916710000000002</v>
      </c>
      <c r="H5088" s="8">
        <v>1</v>
      </c>
      <c r="I5088" s="8">
        <v>0</v>
      </c>
      <c r="J5088" s="11">
        <v>2.2800000000000001E-2</v>
      </c>
      <c r="K5088" s="11">
        <v>0.22678000000000001</v>
      </c>
      <c r="L5088" s="11">
        <v>0.73631999999999997</v>
      </c>
    </row>
    <row r="5089" spans="2:12" x14ac:dyDescent="0.3">
      <c r="B5089" s="9" t="s">
        <v>6375</v>
      </c>
      <c r="C5089" s="9" t="s">
        <v>6376</v>
      </c>
      <c r="D5089" s="9" t="s">
        <v>6411</v>
      </c>
      <c r="E5089" s="6" t="s">
        <v>18662</v>
      </c>
      <c r="F5089" s="9" t="s">
        <v>302</v>
      </c>
      <c r="G5089" s="10">
        <v>56.309759999999997</v>
      </c>
      <c r="H5089" s="8">
        <v>0.99972027972027977</v>
      </c>
      <c r="I5089" s="8">
        <v>2.7972027972027972E-4</v>
      </c>
      <c r="J5089" s="11">
        <v>4.8989999999999999E-2</v>
      </c>
      <c r="K5089" s="11">
        <v>0.19595000000000001</v>
      </c>
      <c r="L5089" s="11">
        <v>0.75719000000000003</v>
      </c>
    </row>
    <row r="5090" spans="2:12" x14ac:dyDescent="0.3">
      <c r="B5090" s="9" t="s">
        <v>6375</v>
      </c>
      <c r="C5090" s="9" t="s">
        <v>6376</v>
      </c>
      <c r="D5090" s="9" t="s">
        <v>6390</v>
      </c>
      <c r="E5090" s="6" t="s">
        <v>6391</v>
      </c>
      <c r="F5090" s="9" t="s">
        <v>302</v>
      </c>
      <c r="G5090" s="10">
        <v>56.44699</v>
      </c>
      <c r="H5090" s="8">
        <v>0.97731239092495636</v>
      </c>
      <c r="I5090" s="8">
        <v>3.1413612565445025E-2</v>
      </c>
      <c r="J5090" s="11">
        <v>9.8799999999999999E-3</v>
      </c>
      <c r="K5090" s="11">
        <v>0.14196</v>
      </c>
      <c r="L5090" s="11">
        <v>0.55659999999999998</v>
      </c>
    </row>
    <row r="5091" spans="2:12" x14ac:dyDescent="0.3">
      <c r="B5091" s="9" t="s">
        <v>6375</v>
      </c>
      <c r="C5091" s="9" t="s">
        <v>6376</v>
      </c>
      <c r="D5091" s="9" t="s">
        <v>6413</v>
      </c>
      <c r="E5091" s="6" t="s">
        <v>6414</v>
      </c>
      <c r="F5091" s="9" t="s">
        <v>302</v>
      </c>
      <c r="G5091" s="10">
        <v>39.958860000000001</v>
      </c>
      <c r="H5091" s="8">
        <v>0.93360304616849121</v>
      </c>
      <c r="I5091" s="8">
        <v>4.7596382674916705E-4</v>
      </c>
      <c r="J5091" s="11">
        <v>3.0779999999999998E-2</v>
      </c>
      <c r="K5091" s="11">
        <v>0.22639999999999999</v>
      </c>
      <c r="L5091" s="11">
        <v>0.64812000000000003</v>
      </c>
    </row>
    <row r="5092" spans="2:12" x14ac:dyDescent="0.3">
      <c r="B5092" s="9" t="s">
        <v>6375</v>
      </c>
      <c r="C5092" s="9" t="s">
        <v>6376</v>
      </c>
      <c r="D5092" s="9" t="s">
        <v>6385</v>
      </c>
      <c r="E5092" s="6" t="s">
        <v>19960</v>
      </c>
      <c r="F5092" s="9" t="s">
        <v>302</v>
      </c>
      <c r="G5092" s="10">
        <v>62.239640000000001</v>
      </c>
      <c r="H5092" s="8">
        <v>0.96764252696456088</v>
      </c>
      <c r="I5092" s="8">
        <v>7.7041602465331282E-4</v>
      </c>
      <c r="J5092" s="11">
        <v>3.5500000000000002E-3</v>
      </c>
      <c r="K5092" s="11">
        <v>0.14365</v>
      </c>
      <c r="L5092" s="11">
        <v>0.61472000000000004</v>
      </c>
    </row>
    <row r="5093" spans="2:12" x14ac:dyDescent="0.3">
      <c r="B5093" s="9" t="s">
        <v>6375</v>
      </c>
      <c r="C5093" s="9" t="s">
        <v>6376</v>
      </c>
      <c r="D5093" s="9" t="s">
        <v>6379</v>
      </c>
      <c r="E5093" s="6" t="s">
        <v>6380</v>
      </c>
      <c r="F5093" s="9" t="s">
        <v>302</v>
      </c>
      <c r="G5093" s="10">
        <v>52.431269999999998</v>
      </c>
      <c r="H5093" s="8">
        <v>0.94681402175790019</v>
      </c>
      <c r="I5093" s="8">
        <v>2.4520808150578485E-2</v>
      </c>
      <c r="J5093" s="11">
        <v>5.0899999999999999E-3</v>
      </c>
      <c r="K5093" s="11">
        <v>0.15859000000000001</v>
      </c>
      <c r="L5093" s="11">
        <v>0.51705999999999996</v>
      </c>
    </row>
    <row r="5094" spans="2:12" x14ac:dyDescent="0.3">
      <c r="B5094" s="9" t="s">
        <v>6375</v>
      </c>
      <c r="C5094" s="9" t="s">
        <v>6376</v>
      </c>
      <c r="D5094" s="9" t="s">
        <v>6396</v>
      </c>
      <c r="E5094" s="6" t="s">
        <v>6397</v>
      </c>
      <c r="F5094" s="9" t="s">
        <v>302</v>
      </c>
      <c r="G5094" s="10">
        <v>56.493969999999997</v>
      </c>
      <c r="H5094" s="8">
        <v>0.99436536180308421</v>
      </c>
      <c r="I5094" s="8">
        <v>6.5243179122182679E-3</v>
      </c>
      <c r="J5094" s="11">
        <v>5.3099999999999996E-3</v>
      </c>
      <c r="K5094" s="11">
        <v>0.11676</v>
      </c>
      <c r="L5094" s="11">
        <v>0.54359000000000002</v>
      </c>
    </row>
    <row r="5095" spans="2:12" x14ac:dyDescent="0.3">
      <c r="B5095" s="9" t="s">
        <v>6421</v>
      </c>
      <c r="C5095" s="9" t="s">
        <v>6422</v>
      </c>
      <c r="D5095" s="9" t="s">
        <v>6447</v>
      </c>
      <c r="E5095" s="6" t="s">
        <v>6448</v>
      </c>
      <c r="F5095" s="9" t="s">
        <v>302</v>
      </c>
      <c r="G5095" s="10">
        <v>52.970979999999997</v>
      </c>
      <c r="H5095" s="8">
        <v>0.98228725452445131</v>
      </c>
      <c r="I5095" s="8">
        <v>2.2718521370812476E-2</v>
      </c>
      <c r="J5095" s="11">
        <v>4.3299999999999996E-3</v>
      </c>
      <c r="K5095" s="11">
        <v>0.26114999999999999</v>
      </c>
      <c r="L5095" s="11">
        <v>0.54005999999999998</v>
      </c>
    </row>
    <row r="5096" spans="2:12" x14ac:dyDescent="0.3">
      <c r="B5096" s="9" t="s">
        <v>6421</v>
      </c>
      <c r="C5096" s="9" t="s">
        <v>6422</v>
      </c>
      <c r="D5096" s="9" t="s">
        <v>6439</v>
      </c>
      <c r="E5096" s="6" t="s">
        <v>6440</v>
      </c>
      <c r="F5096" s="9" t="s">
        <v>302</v>
      </c>
      <c r="G5096" s="10">
        <v>56.427199999999999</v>
      </c>
      <c r="H5096" s="8">
        <v>0.98048220436280142</v>
      </c>
      <c r="I5096" s="8">
        <v>2.7554535017221583E-3</v>
      </c>
      <c r="J5096" s="11">
        <v>5.3800000000000002E-3</v>
      </c>
      <c r="K5096" s="11">
        <v>8.6709999999999995E-2</v>
      </c>
      <c r="L5096" s="11">
        <v>0.50892999999999999</v>
      </c>
    </row>
    <row r="5097" spans="2:12" x14ac:dyDescent="0.3">
      <c r="B5097" s="9" t="s">
        <v>6421</v>
      </c>
      <c r="C5097" s="9" t="s">
        <v>6422</v>
      </c>
      <c r="D5097" s="9" t="s">
        <v>6441</v>
      </c>
      <c r="E5097" s="6" t="s">
        <v>6442</v>
      </c>
      <c r="F5097" s="9" t="s">
        <v>302</v>
      </c>
      <c r="G5097" s="10">
        <v>58.396709999999999</v>
      </c>
      <c r="H5097" s="8">
        <v>0.99410222804718218</v>
      </c>
      <c r="I5097" s="8">
        <v>2.5884665792922673E-2</v>
      </c>
      <c r="J5097" s="11">
        <v>2.5999999999999999E-3</v>
      </c>
      <c r="K5097" s="11">
        <v>0.13927</v>
      </c>
      <c r="L5097" s="11">
        <v>0.58348</v>
      </c>
    </row>
    <row r="5098" spans="2:12" x14ac:dyDescent="0.3">
      <c r="B5098" s="9" t="s">
        <v>6421</v>
      </c>
      <c r="C5098" s="9" t="s">
        <v>6422</v>
      </c>
      <c r="D5098" s="9" t="s">
        <v>6431</v>
      </c>
      <c r="E5098" s="6" t="s">
        <v>6432</v>
      </c>
      <c r="F5098" s="9" t="s">
        <v>302</v>
      </c>
      <c r="G5098" s="10">
        <v>57.30433</v>
      </c>
      <c r="H5098" s="8">
        <v>1</v>
      </c>
      <c r="I5098" s="8">
        <v>0</v>
      </c>
      <c r="J5098" s="11">
        <v>1.295E-2</v>
      </c>
      <c r="K5098" s="11">
        <v>0.28300999999999998</v>
      </c>
      <c r="L5098" s="11">
        <v>0.62929999999999997</v>
      </c>
    </row>
    <row r="5099" spans="2:12" x14ac:dyDescent="0.3">
      <c r="B5099" s="9" t="s">
        <v>6421</v>
      </c>
      <c r="C5099" s="9" t="s">
        <v>6422</v>
      </c>
      <c r="D5099" s="9" t="s">
        <v>6383</v>
      </c>
      <c r="E5099" s="6" t="s">
        <v>6384</v>
      </c>
      <c r="F5099" s="9" t="s">
        <v>302</v>
      </c>
      <c r="G5099" s="10">
        <v>56.975949999999997</v>
      </c>
      <c r="H5099" s="8">
        <v>1</v>
      </c>
      <c r="I5099" s="8">
        <v>1.6030779095864058E-3</v>
      </c>
      <c r="J5099" s="11">
        <v>1.068E-2</v>
      </c>
      <c r="K5099" s="11">
        <v>0.18106</v>
      </c>
      <c r="L5099" s="11">
        <v>0.56359999999999999</v>
      </c>
    </row>
    <row r="5100" spans="2:12" x14ac:dyDescent="0.3">
      <c r="B5100" s="9" t="s">
        <v>6421</v>
      </c>
      <c r="C5100" s="9" t="s">
        <v>6422</v>
      </c>
      <c r="D5100" s="9" t="s">
        <v>6445</v>
      </c>
      <c r="E5100" s="6" t="s">
        <v>6446</v>
      </c>
      <c r="F5100" s="9" t="s">
        <v>302</v>
      </c>
      <c r="G5100" s="10">
        <v>57.786929999999998</v>
      </c>
      <c r="H5100" s="8">
        <v>0.99963754983689745</v>
      </c>
      <c r="I5100" s="8">
        <v>3.6245016310257339E-4</v>
      </c>
      <c r="J5100" s="11">
        <v>1.094E-2</v>
      </c>
      <c r="K5100" s="11">
        <v>0.29115000000000002</v>
      </c>
      <c r="L5100" s="11">
        <v>0.64739999999999998</v>
      </c>
    </row>
    <row r="5101" spans="2:12" x14ac:dyDescent="0.3">
      <c r="B5101" s="9" t="s">
        <v>6421</v>
      </c>
      <c r="C5101" s="9" t="s">
        <v>6422</v>
      </c>
      <c r="D5101" s="9" t="s">
        <v>6433</v>
      </c>
      <c r="E5101" s="6" t="s">
        <v>6434</v>
      </c>
      <c r="F5101" s="9" t="s">
        <v>302</v>
      </c>
      <c r="G5101" s="10">
        <v>52.362229999999997</v>
      </c>
      <c r="H5101" s="8">
        <v>1</v>
      </c>
      <c r="I5101" s="8">
        <v>2.9973772948669914E-3</v>
      </c>
      <c r="J5101" s="11">
        <v>7.3000000000000001E-3</v>
      </c>
      <c r="K5101" s="11">
        <v>0.26707999999999998</v>
      </c>
      <c r="L5101" s="11">
        <v>0.57955000000000001</v>
      </c>
    </row>
    <row r="5102" spans="2:12" x14ac:dyDescent="0.3">
      <c r="B5102" s="9" t="s">
        <v>6421</v>
      </c>
      <c r="C5102" s="9" t="s">
        <v>6422</v>
      </c>
      <c r="D5102" s="9" t="s">
        <v>6437</v>
      </c>
      <c r="E5102" s="6" t="s">
        <v>6438</v>
      </c>
      <c r="F5102" s="9" t="s">
        <v>302</v>
      </c>
      <c r="G5102" s="10">
        <v>55.195180000000001</v>
      </c>
      <c r="H5102" s="8">
        <v>1</v>
      </c>
      <c r="I5102" s="8">
        <v>0</v>
      </c>
      <c r="J5102" s="11">
        <v>8.5100000000000002E-3</v>
      </c>
      <c r="K5102" s="11">
        <v>0.15087999999999999</v>
      </c>
      <c r="L5102" s="11">
        <v>0.58365999999999996</v>
      </c>
    </row>
    <row r="5103" spans="2:12" x14ac:dyDescent="0.3">
      <c r="B5103" s="9" t="s">
        <v>6421</v>
      </c>
      <c r="C5103" s="9" t="s">
        <v>6422</v>
      </c>
      <c r="D5103" s="9" t="s">
        <v>6427</v>
      </c>
      <c r="E5103" s="6" t="s">
        <v>6428</v>
      </c>
      <c r="F5103" s="9" t="s">
        <v>302</v>
      </c>
      <c r="G5103" s="10">
        <v>68.235500000000002</v>
      </c>
      <c r="H5103" s="8">
        <v>1</v>
      </c>
      <c r="I5103" s="8">
        <v>3.031221582297666E-4</v>
      </c>
      <c r="J5103" s="11">
        <v>1.1560000000000001E-2</v>
      </c>
      <c r="K5103" s="11">
        <v>0.20086000000000001</v>
      </c>
      <c r="L5103" s="11">
        <v>0.71648999999999996</v>
      </c>
    </row>
    <row r="5104" spans="2:12" x14ac:dyDescent="0.3">
      <c r="B5104" s="9" t="s">
        <v>6421</v>
      </c>
      <c r="C5104" s="9" t="s">
        <v>6422</v>
      </c>
      <c r="D5104" s="9" t="s">
        <v>6386</v>
      </c>
      <c r="E5104" s="6" t="s">
        <v>6387</v>
      </c>
      <c r="F5104" s="9" t="s">
        <v>302</v>
      </c>
      <c r="G5104" s="10">
        <v>49.09675</v>
      </c>
      <c r="H5104" s="8">
        <v>0.99905815870025905</v>
      </c>
      <c r="I5104" s="8">
        <v>9.8893336472804325E-3</v>
      </c>
      <c r="J5104" s="11">
        <v>1.042E-2</v>
      </c>
      <c r="K5104" s="11">
        <v>0.29447000000000001</v>
      </c>
      <c r="L5104" s="11">
        <v>0.52885000000000004</v>
      </c>
    </row>
    <row r="5105" spans="2:12" x14ac:dyDescent="0.3">
      <c r="B5105" s="9" t="s">
        <v>6421</v>
      </c>
      <c r="C5105" s="9" t="s">
        <v>6422</v>
      </c>
      <c r="D5105" s="9" t="s">
        <v>6390</v>
      </c>
      <c r="E5105" s="6" t="s">
        <v>6391</v>
      </c>
      <c r="F5105" s="9" t="s">
        <v>302</v>
      </c>
      <c r="G5105" s="10">
        <v>56.44699</v>
      </c>
      <c r="H5105" s="8">
        <v>0.97731239092495636</v>
      </c>
      <c r="I5105" s="8">
        <v>3.1413612565445025E-2</v>
      </c>
      <c r="J5105" s="11">
        <v>9.8799999999999999E-3</v>
      </c>
      <c r="K5105" s="11">
        <v>0.14196</v>
      </c>
      <c r="L5105" s="11">
        <v>0.55659999999999998</v>
      </c>
    </row>
    <row r="5106" spans="2:12" x14ac:dyDescent="0.3">
      <c r="B5106" s="9" t="s">
        <v>6421</v>
      </c>
      <c r="C5106" s="9" t="s">
        <v>6422</v>
      </c>
      <c r="D5106" s="9" t="s">
        <v>4160</v>
      </c>
      <c r="E5106" s="6" t="s">
        <v>4161</v>
      </c>
      <c r="F5106" s="9" t="s">
        <v>302</v>
      </c>
      <c r="G5106" s="10">
        <v>38.305790000000002</v>
      </c>
      <c r="H5106" s="8">
        <v>0.82914779744750922</v>
      </c>
      <c r="I5106" s="8">
        <v>3.37587484561548E-2</v>
      </c>
      <c r="J5106" s="11">
        <v>5.151E-2</v>
      </c>
      <c r="K5106" s="11">
        <v>0.38385000000000002</v>
      </c>
      <c r="L5106" s="11">
        <v>0.46904000000000001</v>
      </c>
    </row>
    <row r="5107" spans="2:12" x14ac:dyDescent="0.3">
      <c r="B5107" s="9" t="s">
        <v>6421</v>
      </c>
      <c r="C5107" s="9" t="s">
        <v>6422</v>
      </c>
      <c r="D5107" s="9" t="s">
        <v>6425</v>
      </c>
      <c r="E5107" s="6" t="s">
        <v>6426</v>
      </c>
      <c r="F5107" s="9" t="s">
        <v>302</v>
      </c>
      <c r="G5107" s="10">
        <v>59.299460000000003</v>
      </c>
      <c r="H5107" s="8">
        <v>0.9993043478260869</v>
      </c>
      <c r="I5107" s="8">
        <v>4.8695652173913039E-3</v>
      </c>
      <c r="J5107" s="11">
        <v>1.172E-2</v>
      </c>
      <c r="K5107" s="11">
        <v>0.21006</v>
      </c>
      <c r="L5107" s="11">
        <v>0.57743</v>
      </c>
    </row>
    <row r="5108" spans="2:12" x14ac:dyDescent="0.3">
      <c r="B5108" s="9" t="s">
        <v>6421</v>
      </c>
      <c r="C5108" s="9" t="s">
        <v>6422</v>
      </c>
      <c r="D5108" s="9" t="s">
        <v>6435</v>
      </c>
      <c r="E5108" s="6" t="s">
        <v>6436</v>
      </c>
      <c r="F5108" s="9" t="s">
        <v>302</v>
      </c>
      <c r="G5108" s="10">
        <v>63.334739999999996</v>
      </c>
      <c r="H5108" s="8">
        <v>0.98543273350471294</v>
      </c>
      <c r="I5108" s="8">
        <v>3.4275921165381321E-2</v>
      </c>
      <c r="J5108" s="11">
        <v>7.0200000000000002E-3</v>
      </c>
      <c r="K5108" s="11">
        <v>0.16550000000000001</v>
      </c>
      <c r="L5108" s="11">
        <v>0.62397999999999998</v>
      </c>
    </row>
    <row r="5109" spans="2:12" x14ac:dyDescent="0.3">
      <c r="B5109" s="9" t="s">
        <v>6421</v>
      </c>
      <c r="C5109" s="9" t="s">
        <v>6422</v>
      </c>
      <c r="D5109" s="9" t="s">
        <v>6429</v>
      </c>
      <c r="E5109" s="6" t="s">
        <v>6430</v>
      </c>
      <c r="F5109" s="9" t="s">
        <v>302</v>
      </c>
      <c r="G5109" s="10">
        <v>59.383459999999999</v>
      </c>
      <c r="H5109" s="8">
        <v>0.99936848752762864</v>
      </c>
      <c r="I5109" s="8">
        <v>0</v>
      </c>
      <c r="J5109" s="11">
        <v>3.3300000000000001E-3</v>
      </c>
      <c r="K5109" s="11">
        <v>0.17498</v>
      </c>
      <c r="L5109" s="11">
        <v>0.63424999999999998</v>
      </c>
    </row>
    <row r="5110" spans="2:12" x14ac:dyDescent="0.3">
      <c r="B5110" s="9" t="s">
        <v>6421</v>
      </c>
      <c r="C5110" s="9" t="s">
        <v>6422</v>
      </c>
      <c r="D5110" s="9" t="s">
        <v>6443</v>
      </c>
      <c r="E5110" s="6" t="s">
        <v>6444</v>
      </c>
      <c r="F5110" s="9" t="s">
        <v>302</v>
      </c>
      <c r="G5110" s="10">
        <v>60.698749999999997</v>
      </c>
      <c r="H5110" s="8">
        <v>0.99708963911525028</v>
      </c>
      <c r="I5110" s="8">
        <v>5.8207217694994178E-4</v>
      </c>
      <c r="J5110" s="11">
        <v>6.0899999999999999E-3</v>
      </c>
      <c r="K5110" s="11">
        <v>0.15656999999999999</v>
      </c>
      <c r="L5110" s="11">
        <v>0.62487000000000004</v>
      </c>
    </row>
    <row r="5111" spans="2:12" x14ac:dyDescent="0.3">
      <c r="B5111" s="9" t="s">
        <v>6421</v>
      </c>
      <c r="C5111" s="9" t="s">
        <v>6422</v>
      </c>
      <c r="D5111" s="9" t="s">
        <v>6423</v>
      </c>
      <c r="E5111" s="6" t="s">
        <v>6424</v>
      </c>
      <c r="F5111" s="9" t="s">
        <v>302</v>
      </c>
      <c r="G5111" s="10">
        <v>66.51867</v>
      </c>
      <c r="H5111" s="8">
        <v>0.9911528150134048</v>
      </c>
      <c r="I5111" s="8">
        <v>4.5576407506702412E-3</v>
      </c>
      <c r="J5111" s="11">
        <v>5.5999999999999999E-3</v>
      </c>
      <c r="K5111" s="11">
        <v>0.14158999999999999</v>
      </c>
      <c r="L5111" s="11">
        <v>0.63219999999999998</v>
      </c>
    </row>
    <row r="5112" spans="2:12" x14ac:dyDescent="0.3">
      <c r="B5112" s="9" t="s">
        <v>6449</v>
      </c>
      <c r="C5112" s="9" t="s">
        <v>6450</v>
      </c>
      <c r="D5112" s="9" t="s">
        <v>6451</v>
      </c>
      <c r="E5112" s="6" t="s">
        <v>19961</v>
      </c>
      <c r="F5112" s="9" t="s">
        <v>302</v>
      </c>
      <c r="G5112" s="10">
        <v>66.894360000000006</v>
      </c>
      <c r="H5112" s="8">
        <v>0.98673823808020211</v>
      </c>
      <c r="I5112" s="8">
        <v>6.3151247237132934E-3</v>
      </c>
      <c r="J5112" s="11">
        <v>2.2079999999999999E-2</v>
      </c>
      <c r="K5112" s="11">
        <v>0.28111000000000003</v>
      </c>
      <c r="L5112" s="11">
        <v>0.66000999999999999</v>
      </c>
    </row>
    <row r="5113" spans="2:12" x14ac:dyDescent="0.3">
      <c r="B5113" s="9" t="s">
        <v>6449</v>
      </c>
      <c r="C5113" s="9" t="s">
        <v>6450</v>
      </c>
      <c r="D5113" s="9" t="s">
        <v>6460</v>
      </c>
      <c r="E5113" s="6" t="s">
        <v>6461</v>
      </c>
      <c r="F5113" s="9" t="s">
        <v>302</v>
      </c>
      <c r="G5113" s="10">
        <v>63.26397</v>
      </c>
      <c r="H5113" s="8">
        <v>1</v>
      </c>
      <c r="I5113" s="8">
        <v>0</v>
      </c>
      <c r="J5113" s="11">
        <v>4.28E-3</v>
      </c>
      <c r="K5113" s="11">
        <v>8.6599999999999996E-2</v>
      </c>
      <c r="L5113" s="11">
        <v>0.64968000000000004</v>
      </c>
    </row>
    <row r="5114" spans="2:12" x14ac:dyDescent="0.3">
      <c r="B5114" s="9" t="s">
        <v>6449</v>
      </c>
      <c r="C5114" s="9" t="s">
        <v>6450</v>
      </c>
      <c r="D5114" s="9" t="s">
        <v>6466</v>
      </c>
      <c r="E5114" s="6" t="s">
        <v>6467</v>
      </c>
      <c r="F5114" s="9" t="s">
        <v>302</v>
      </c>
      <c r="G5114" s="10">
        <v>59.149830000000001</v>
      </c>
      <c r="H5114" s="8">
        <v>0.98766470423324926</v>
      </c>
      <c r="I5114" s="8">
        <v>0</v>
      </c>
      <c r="J5114" s="11">
        <v>1.99E-3</v>
      </c>
      <c r="K5114" s="11">
        <v>7.6490000000000002E-2</v>
      </c>
      <c r="L5114" s="11">
        <v>0.60265000000000002</v>
      </c>
    </row>
    <row r="5115" spans="2:12" x14ac:dyDescent="0.3">
      <c r="B5115" s="9" t="s">
        <v>6449</v>
      </c>
      <c r="C5115" s="9" t="s">
        <v>6450</v>
      </c>
      <c r="D5115" s="9" t="s">
        <v>6472</v>
      </c>
      <c r="E5115" s="6" t="s">
        <v>6473</v>
      </c>
      <c r="F5115" s="9" t="s">
        <v>302</v>
      </c>
      <c r="G5115" s="10">
        <v>54.610590000000002</v>
      </c>
      <c r="H5115" s="8">
        <v>0.99977339678223431</v>
      </c>
      <c r="I5115" s="8">
        <v>0</v>
      </c>
      <c r="J5115" s="11">
        <v>3.9199999999999999E-3</v>
      </c>
      <c r="K5115" s="11">
        <v>3.8010000000000002E-2</v>
      </c>
      <c r="L5115" s="11">
        <v>0.51795000000000002</v>
      </c>
    </row>
    <row r="5116" spans="2:12" x14ac:dyDescent="0.3">
      <c r="B5116" s="9" t="s">
        <v>6449</v>
      </c>
      <c r="C5116" s="9" t="s">
        <v>6450</v>
      </c>
      <c r="D5116" s="9" t="s">
        <v>4157</v>
      </c>
      <c r="E5116" s="6" t="s">
        <v>4158</v>
      </c>
      <c r="F5116" s="9" t="s">
        <v>302</v>
      </c>
      <c r="G5116" s="10">
        <v>29.744430000000001</v>
      </c>
      <c r="H5116" s="8">
        <v>0.78808948004836754</v>
      </c>
      <c r="I5116" s="8">
        <v>5.1390568319226115E-2</v>
      </c>
      <c r="J5116" s="11">
        <v>2.1360000000000001E-2</v>
      </c>
      <c r="K5116" s="11">
        <v>0.27381</v>
      </c>
      <c r="L5116" s="11">
        <v>0.43873000000000001</v>
      </c>
    </row>
    <row r="5117" spans="2:12" x14ac:dyDescent="0.3">
      <c r="B5117" s="9" t="s">
        <v>6449</v>
      </c>
      <c r="C5117" s="9" t="s">
        <v>6450</v>
      </c>
      <c r="D5117" s="9" t="s">
        <v>6474</v>
      </c>
      <c r="E5117" s="6" t="s">
        <v>6475</v>
      </c>
      <c r="F5117" s="9" t="s">
        <v>302</v>
      </c>
      <c r="G5117" s="10">
        <v>61.7226</v>
      </c>
      <c r="H5117" s="8">
        <v>0.98949070331447053</v>
      </c>
      <c r="I5117" s="8">
        <v>1.0105092966855296E-3</v>
      </c>
      <c r="J5117" s="11">
        <v>4.9300000000000004E-3</v>
      </c>
      <c r="K5117" s="11">
        <v>0.12453</v>
      </c>
      <c r="L5117" s="11">
        <v>0.65483999999999998</v>
      </c>
    </row>
    <row r="5118" spans="2:12" x14ac:dyDescent="0.3">
      <c r="B5118" s="9" t="s">
        <v>6449</v>
      </c>
      <c r="C5118" s="9" t="s">
        <v>6450</v>
      </c>
      <c r="D5118" s="9" t="s">
        <v>6464</v>
      </c>
      <c r="E5118" s="6" t="s">
        <v>6465</v>
      </c>
      <c r="F5118" s="9" t="s">
        <v>302</v>
      </c>
      <c r="G5118" s="10">
        <v>70.675979999999996</v>
      </c>
      <c r="H5118" s="8">
        <v>0.99607843137254903</v>
      </c>
      <c r="I5118" s="8">
        <v>4.7058823529411761E-3</v>
      </c>
      <c r="J5118" s="11">
        <v>3.0020000000000002E-2</v>
      </c>
      <c r="K5118" s="11">
        <v>0.20449999999999999</v>
      </c>
      <c r="L5118" s="11">
        <v>0.72233000000000003</v>
      </c>
    </row>
    <row r="5119" spans="2:12" x14ac:dyDescent="0.3">
      <c r="B5119" s="9" t="s">
        <v>6449</v>
      </c>
      <c r="C5119" s="9" t="s">
        <v>6450</v>
      </c>
      <c r="D5119" s="9" t="s">
        <v>6433</v>
      </c>
      <c r="E5119" s="6" t="s">
        <v>6434</v>
      </c>
      <c r="F5119" s="9" t="s">
        <v>302</v>
      </c>
      <c r="G5119" s="10">
        <v>52.362229999999997</v>
      </c>
      <c r="H5119" s="8">
        <v>1</v>
      </c>
      <c r="I5119" s="8">
        <v>2.9973772948669914E-3</v>
      </c>
      <c r="J5119" s="11">
        <v>7.3000000000000001E-3</v>
      </c>
      <c r="K5119" s="11">
        <v>0.26707999999999998</v>
      </c>
      <c r="L5119" s="11">
        <v>0.57955000000000001</v>
      </c>
    </row>
    <row r="5120" spans="2:12" x14ac:dyDescent="0.3">
      <c r="B5120" s="9" t="s">
        <v>6449</v>
      </c>
      <c r="C5120" s="9" t="s">
        <v>6450</v>
      </c>
      <c r="D5120" s="9" t="s">
        <v>6415</v>
      </c>
      <c r="E5120" s="6" t="s">
        <v>6416</v>
      </c>
      <c r="F5120" s="9" t="s">
        <v>302</v>
      </c>
      <c r="G5120" s="10">
        <v>69.731039999999993</v>
      </c>
      <c r="H5120" s="8">
        <v>0.94119030816278526</v>
      </c>
      <c r="I5120" s="8">
        <v>1.8583862620559867E-2</v>
      </c>
      <c r="J5120" s="11">
        <v>3.1700000000000001E-3</v>
      </c>
      <c r="K5120" s="11">
        <v>7.528E-2</v>
      </c>
      <c r="L5120" s="11">
        <v>0.68330000000000002</v>
      </c>
    </row>
    <row r="5121" spans="2:12" x14ac:dyDescent="0.3">
      <c r="B5121" s="9" t="s">
        <v>6449</v>
      </c>
      <c r="C5121" s="9" t="s">
        <v>6450</v>
      </c>
      <c r="D5121" s="9" t="s">
        <v>6468</v>
      </c>
      <c r="E5121" s="6" t="s">
        <v>6469</v>
      </c>
      <c r="F5121" s="9" t="s">
        <v>302</v>
      </c>
      <c r="G5121" s="10">
        <v>68.456990000000005</v>
      </c>
      <c r="H5121" s="8">
        <v>0.99899833055091825</v>
      </c>
      <c r="I5121" s="8">
        <v>5.008347245409015E-3</v>
      </c>
      <c r="J5121" s="11">
        <v>3.6200000000000003E-2</v>
      </c>
      <c r="K5121" s="11">
        <v>0.21526000000000001</v>
      </c>
      <c r="L5121" s="11">
        <v>0.75048999999999999</v>
      </c>
    </row>
    <row r="5122" spans="2:12" x14ac:dyDescent="0.3">
      <c r="B5122" s="9" t="s">
        <v>6449</v>
      </c>
      <c r="C5122" s="9" t="s">
        <v>6450</v>
      </c>
      <c r="D5122" s="9" t="s">
        <v>6462</v>
      </c>
      <c r="E5122" s="6" t="s">
        <v>6463</v>
      </c>
      <c r="F5122" s="9" t="s">
        <v>302</v>
      </c>
      <c r="G5122" s="10">
        <v>57.620820000000002</v>
      </c>
      <c r="H5122" s="8">
        <v>0.99702774108322323</v>
      </c>
      <c r="I5122" s="8">
        <v>0</v>
      </c>
      <c r="J5122" s="11">
        <v>1.6650000000000002E-2</v>
      </c>
      <c r="K5122" s="11">
        <v>0.21015</v>
      </c>
      <c r="L5122" s="11">
        <v>0.66137999999999997</v>
      </c>
    </row>
    <row r="5123" spans="2:12" x14ac:dyDescent="0.3">
      <c r="B5123" s="9" t="s">
        <v>6449</v>
      </c>
      <c r="C5123" s="9" t="s">
        <v>6450</v>
      </c>
      <c r="D5123" s="9" t="s">
        <v>6470</v>
      </c>
      <c r="E5123" s="6" t="s">
        <v>6471</v>
      </c>
      <c r="F5123" s="9" t="s">
        <v>302</v>
      </c>
      <c r="G5123" s="10">
        <v>54.221670000000003</v>
      </c>
      <c r="H5123" s="8">
        <v>0.99063063063063062</v>
      </c>
      <c r="I5123" s="8">
        <v>7.2072072072072073E-4</v>
      </c>
      <c r="J5123" s="11">
        <v>4.4600000000000004E-3</v>
      </c>
      <c r="K5123" s="11">
        <v>0.17749000000000001</v>
      </c>
      <c r="L5123" s="11">
        <v>0.51909000000000005</v>
      </c>
    </row>
    <row r="5124" spans="2:12" x14ac:dyDescent="0.3">
      <c r="B5124" s="9" t="s">
        <v>6449</v>
      </c>
      <c r="C5124" s="9" t="s">
        <v>6450</v>
      </c>
      <c r="D5124" s="9" t="s">
        <v>6454</v>
      </c>
      <c r="E5124" s="6" t="s">
        <v>6455</v>
      </c>
      <c r="F5124" s="9" t="s">
        <v>302</v>
      </c>
      <c r="G5124" s="10">
        <v>62.086840000000002</v>
      </c>
      <c r="H5124" s="8">
        <v>1</v>
      </c>
      <c r="I5124" s="8">
        <v>3.4578146611341634E-4</v>
      </c>
      <c r="J5124" s="11">
        <v>4.5999999999999999E-3</v>
      </c>
      <c r="K5124" s="11">
        <v>0.26909</v>
      </c>
      <c r="L5124" s="11">
        <v>0.63522999999999996</v>
      </c>
    </row>
    <row r="5125" spans="2:12" x14ac:dyDescent="0.3">
      <c r="B5125" s="9" t="s">
        <v>6449</v>
      </c>
      <c r="C5125" s="9" t="s">
        <v>6450</v>
      </c>
      <c r="D5125" s="9" t="s">
        <v>6456</v>
      </c>
      <c r="E5125" s="6" t="s">
        <v>6457</v>
      </c>
      <c r="F5125" s="9" t="s">
        <v>302</v>
      </c>
      <c r="G5125" s="10">
        <v>62.384819999999998</v>
      </c>
      <c r="H5125" s="8">
        <v>0.99229629629629634</v>
      </c>
      <c r="I5125" s="8">
        <v>0</v>
      </c>
      <c r="J5125" s="11">
        <v>2.47E-3</v>
      </c>
      <c r="K5125" s="11">
        <v>8.9819999999999997E-2</v>
      </c>
      <c r="L5125" s="11">
        <v>0.60831000000000002</v>
      </c>
    </row>
    <row r="5126" spans="2:12" x14ac:dyDescent="0.3">
      <c r="B5126" s="9" t="s">
        <v>6449</v>
      </c>
      <c r="C5126" s="9" t="s">
        <v>6450</v>
      </c>
      <c r="D5126" s="9" t="s">
        <v>6452</v>
      </c>
      <c r="E5126" s="6" t="s">
        <v>6453</v>
      </c>
      <c r="F5126" s="9" t="s">
        <v>302</v>
      </c>
      <c r="G5126" s="10">
        <v>64.416380000000004</v>
      </c>
      <c r="H5126" s="8">
        <v>1</v>
      </c>
      <c r="I5126" s="8">
        <v>0</v>
      </c>
      <c r="J5126" s="11">
        <v>7.7099999999999998E-3</v>
      </c>
      <c r="K5126" s="11">
        <v>0.17116000000000001</v>
      </c>
      <c r="L5126" s="11">
        <v>0.67598000000000003</v>
      </c>
    </row>
    <row r="5127" spans="2:12" x14ac:dyDescent="0.3">
      <c r="B5127" s="9" t="s">
        <v>6449</v>
      </c>
      <c r="C5127" s="9" t="s">
        <v>6450</v>
      </c>
      <c r="D5127" s="9" t="s">
        <v>4159</v>
      </c>
      <c r="E5127" s="6" t="s">
        <v>19781</v>
      </c>
      <c r="F5127" s="9" t="s">
        <v>302</v>
      </c>
      <c r="G5127" s="10">
        <v>66.04522</v>
      </c>
      <c r="H5127" s="8">
        <v>0.99265515975027541</v>
      </c>
      <c r="I5127" s="8">
        <v>4.0396621373485131E-3</v>
      </c>
      <c r="J5127" s="11">
        <v>4.2299999999999997E-2</v>
      </c>
      <c r="K5127" s="11">
        <v>0.23519000000000001</v>
      </c>
      <c r="L5127" s="11">
        <v>0.70516000000000001</v>
      </c>
    </row>
    <row r="5128" spans="2:12" x14ac:dyDescent="0.3">
      <c r="B5128" s="9" t="s">
        <v>6449</v>
      </c>
      <c r="C5128" s="9" t="s">
        <v>6450</v>
      </c>
      <c r="D5128" s="9" t="s">
        <v>6458</v>
      </c>
      <c r="E5128" s="6" t="s">
        <v>6459</v>
      </c>
      <c r="F5128" s="9" t="s">
        <v>302</v>
      </c>
      <c r="G5128" s="10">
        <v>68.993870000000001</v>
      </c>
      <c r="H5128" s="8">
        <v>1</v>
      </c>
      <c r="I5128" s="8">
        <v>0</v>
      </c>
      <c r="J5128" s="11">
        <v>9.9100000000000004E-3</v>
      </c>
      <c r="K5128" s="11">
        <v>0.21934000000000001</v>
      </c>
      <c r="L5128" s="11">
        <v>0.67074999999999996</v>
      </c>
    </row>
    <row r="5129" spans="2:12" x14ac:dyDescent="0.3">
      <c r="B5129" s="9" t="s">
        <v>6449</v>
      </c>
      <c r="C5129" s="9" t="s">
        <v>6450</v>
      </c>
      <c r="D5129" s="9" t="s">
        <v>6379</v>
      </c>
      <c r="E5129" s="6" t="s">
        <v>6380</v>
      </c>
      <c r="F5129" s="9" t="s">
        <v>302</v>
      </c>
      <c r="G5129" s="10">
        <v>52.431269999999998</v>
      </c>
      <c r="H5129" s="8">
        <v>0.94681402175790019</v>
      </c>
      <c r="I5129" s="8">
        <v>2.4520808150578485E-2</v>
      </c>
      <c r="J5129" s="11">
        <v>5.0899999999999999E-3</v>
      </c>
      <c r="K5129" s="11">
        <v>0.15859000000000001</v>
      </c>
      <c r="L5129" s="11">
        <v>0.51705999999999996</v>
      </c>
    </row>
    <row r="5130" spans="2:12" x14ac:dyDescent="0.3">
      <c r="B5130" s="9" t="s">
        <v>6476</v>
      </c>
      <c r="C5130" s="9" t="s">
        <v>6477</v>
      </c>
      <c r="D5130" s="9" t="s">
        <v>6492</v>
      </c>
      <c r="E5130" s="6" t="s">
        <v>6493</v>
      </c>
      <c r="F5130" s="9" t="s">
        <v>302</v>
      </c>
      <c r="G5130" s="10">
        <v>63.14629</v>
      </c>
      <c r="H5130" s="8">
        <v>0.98587127158555732</v>
      </c>
      <c r="I5130" s="8">
        <v>7.8492935635792783E-4</v>
      </c>
      <c r="J5130" s="11">
        <v>4.0699999999999998E-3</v>
      </c>
      <c r="K5130" s="11">
        <v>7.4209999999999998E-2</v>
      </c>
      <c r="L5130" s="11">
        <v>0.57828000000000002</v>
      </c>
    </row>
    <row r="5131" spans="2:12" x14ac:dyDescent="0.3">
      <c r="B5131" s="9" t="s">
        <v>6476</v>
      </c>
      <c r="C5131" s="9" t="s">
        <v>6477</v>
      </c>
      <c r="D5131" s="9" t="s">
        <v>6482</v>
      </c>
      <c r="E5131" s="6" t="s">
        <v>6483</v>
      </c>
      <c r="F5131" s="9" t="s">
        <v>302</v>
      </c>
      <c r="G5131" s="10">
        <v>27.01756</v>
      </c>
      <c r="H5131" s="8">
        <v>0.84203480589022761</v>
      </c>
      <c r="I5131" s="8">
        <v>5.1874163319946452E-2</v>
      </c>
      <c r="J5131" s="11">
        <v>4.2250000000000003E-2</v>
      </c>
      <c r="K5131" s="11">
        <v>0.33295000000000002</v>
      </c>
      <c r="L5131" s="11">
        <v>0.38952999999999999</v>
      </c>
    </row>
    <row r="5132" spans="2:12" x14ac:dyDescent="0.3">
      <c r="B5132" s="9" t="s">
        <v>6476</v>
      </c>
      <c r="C5132" s="9" t="s">
        <v>6477</v>
      </c>
      <c r="D5132" s="9" t="s">
        <v>6488</v>
      </c>
      <c r="E5132" s="6" t="s">
        <v>6489</v>
      </c>
      <c r="F5132" s="9" t="s">
        <v>302</v>
      </c>
      <c r="G5132" s="10">
        <v>63.623019999999997</v>
      </c>
      <c r="H5132" s="8">
        <v>0.99705340699815836</v>
      </c>
      <c r="I5132" s="8">
        <v>3.6832412523020259E-3</v>
      </c>
      <c r="J5132" s="11">
        <v>1.0279999999999999E-2</v>
      </c>
      <c r="K5132" s="11">
        <v>0.24318000000000001</v>
      </c>
      <c r="L5132" s="11">
        <v>0.65042</v>
      </c>
    </row>
    <row r="5133" spans="2:12" x14ac:dyDescent="0.3">
      <c r="B5133" s="9" t="s">
        <v>6476</v>
      </c>
      <c r="C5133" s="9" t="s">
        <v>6477</v>
      </c>
      <c r="D5133" s="9" t="s">
        <v>6474</v>
      </c>
      <c r="E5133" s="6" t="s">
        <v>6475</v>
      </c>
      <c r="F5133" s="9" t="s">
        <v>302</v>
      </c>
      <c r="G5133" s="10">
        <v>61.7226</v>
      </c>
      <c r="H5133" s="8">
        <v>0.98949070331447053</v>
      </c>
      <c r="I5133" s="8">
        <v>1.0105092966855296E-3</v>
      </c>
      <c r="J5133" s="11">
        <v>4.9300000000000004E-3</v>
      </c>
      <c r="K5133" s="11">
        <v>0.12453</v>
      </c>
      <c r="L5133" s="11">
        <v>0.65483999999999998</v>
      </c>
    </row>
    <row r="5134" spans="2:12" x14ac:dyDescent="0.3">
      <c r="B5134" s="9" t="s">
        <v>6476</v>
      </c>
      <c r="C5134" s="9" t="s">
        <v>6477</v>
      </c>
      <c r="D5134" s="9" t="s">
        <v>6498</v>
      </c>
      <c r="E5134" s="6" t="s">
        <v>6499</v>
      </c>
      <c r="F5134" s="9" t="s">
        <v>302</v>
      </c>
      <c r="G5134" s="10">
        <v>65.093149999999994</v>
      </c>
      <c r="H5134" s="8">
        <v>1</v>
      </c>
      <c r="I5134" s="8">
        <v>2.6745119015779618E-4</v>
      </c>
      <c r="J5134" s="11">
        <v>1.942E-2</v>
      </c>
      <c r="K5134" s="11">
        <v>0.24368000000000001</v>
      </c>
      <c r="L5134" s="11">
        <v>0.68962999999999997</v>
      </c>
    </row>
    <row r="5135" spans="2:12" x14ac:dyDescent="0.3">
      <c r="B5135" s="9" t="s">
        <v>6476</v>
      </c>
      <c r="C5135" s="9" t="s">
        <v>6477</v>
      </c>
      <c r="D5135" s="9" t="s">
        <v>6500</v>
      </c>
      <c r="E5135" s="6" t="s">
        <v>6501</v>
      </c>
      <c r="F5135" s="9" t="s">
        <v>302</v>
      </c>
      <c r="G5135" s="10">
        <v>74.801119999999997</v>
      </c>
      <c r="H5135" s="8">
        <v>1</v>
      </c>
      <c r="I5135" s="8">
        <v>0</v>
      </c>
      <c r="J5135" s="11">
        <v>1.2899999999999999E-3</v>
      </c>
      <c r="K5135" s="11">
        <v>1.7659999999999999E-2</v>
      </c>
      <c r="L5135" s="11">
        <v>0.74063000000000001</v>
      </c>
    </row>
    <row r="5136" spans="2:12" x14ac:dyDescent="0.3">
      <c r="B5136" s="9" t="s">
        <v>6476</v>
      </c>
      <c r="C5136" s="9" t="s">
        <v>6477</v>
      </c>
      <c r="D5136" s="9" t="s">
        <v>6377</v>
      </c>
      <c r="E5136" s="6" t="s">
        <v>6378</v>
      </c>
      <c r="F5136" s="9" t="s">
        <v>302</v>
      </c>
      <c r="G5136" s="10">
        <v>77.890839999999997</v>
      </c>
      <c r="H5136" s="8">
        <v>1</v>
      </c>
      <c r="I5136" s="8">
        <v>5.6980056980056983E-3</v>
      </c>
      <c r="J5136" s="11">
        <v>2.65E-3</v>
      </c>
      <c r="K5136" s="11">
        <v>7.0940000000000003E-2</v>
      </c>
      <c r="L5136" s="11">
        <v>0.76390000000000002</v>
      </c>
    </row>
    <row r="5137" spans="2:12" x14ac:dyDescent="0.3">
      <c r="B5137" s="9" t="s">
        <v>6476</v>
      </c>
      <c r="C5137" s="9" t="s">
        <v>6477</v>
      </c>
      <c r="D5137" s="9" t="s">
        <v>6415</v>
      </c>
      <c r="E5137" s="6" t="s">
        <v>6416</v>
      </c>
      <c r="F5137" s="9" t="s">
        <v>302</v>
      </c>
      <c r="G5137" s="10">
        <v>69.731039999999993</v>
      </c>
      <c r="H5137" s="8">
        <v>0.94119030816278526</v>
      </c>
      <c r="I5137" s="8">
        <v>1.8583862620559867E-2</v>
      </c>
      <c r="J5137" s="11">
        <v>3.1700000000000001E-3</v>
      </c>
      <c r="K5137" s="11">
        <v>7.528E-2</v>
      </c>
      <c r="L5137" s="11">
        <v>0.68330000000000002</v>
      </c>
    </row>
    <row r="5138" spans="2:12" x14ac:dyDescent="0.3">
      <c r="B5138" s="9" t="s">
        <v>6476</v>
      </c>
      <c r="C5138" s="9" t="s">
        <v>6477</v>
      </c>
      <c r="D5138" s="9" t="s">
        <v>6496</v>
      </c>
      <c r="E5138" s="6" t="s">
        <v>6497</v>
      </c>
      <c r="F5138" s="9" t="s">
        <v>302</v>
      </c>
      <c r="G5138" s="10">
        <v>60.496369999999999</v>
      </c>
      <c r="H5138" s="8">
        <v>0.98797996661101839</v>
      </c>
      <c r="I5138" s="8">
        <v>2.1368948247078464E-2</v>
      </c>
      <c r="J5138" s="11">
        <v>7.9299999999999995E-3</v>
      </c>
      <c r="K5138" s="11">
        <v>0.19040000000000001</v>
      </c>
      <c r="L5138" s="11">
        <v>0.58621999999999996</v>
      </c>
    </row>
    <row r="5139" spans="2:12" x14ac:dyDescent="0.3">
      <c r="B5139" s="9" t="s">
        <v>6476</v>
      </c>
      <c r="C5139" s="9" t="s">
        <v>6477</v>
      </c>
      <c r="D5139" s="9" t="s">
        <v>6462</v>
      </c>
      <c r="E5139" s="6" t="s">
        <v>6463</v>
      </c>
      <c r="F5139" s="9" t="s">
        <v>302</v>
      </c>
      <c r="G5139" s="10">
        <v>57.620820000000002</v>
      </c>
      <c r="H5139" s="8">
        <v>0.99702774108322323</v>
      </c>
      <c r="I5139" s="8">
        <v>0</v>
      </c>
      <c r="J5139" s="11">
        <v>1.6650000000000002E-2</v>
      </c>
      <c r="K5139" s="11">
        <v>0.21015</v>
      </c>
      <c r="L5139" s="11">
        <v>0.66137999999999997</v>
      </c>
    </row>
    <row r="5140" spans="2:12" x14ac:dyDescent="0.3">
      <c r="B5140" s="9" t="s">
        <v>6476</v>
      </c>
      <c r="C5140" s="9" t="s">
        <v>6477</v>
      </c>
      <c r="D5140" s="9" t="s">
        <v>6478</v>
      </c>
      <c r="E5140" s="6" t="s">
        <v>6479</v>
      </c>
      <c r="F5140" s="9" t="s">
        <v>302</v>
      </c>
      <c r="G5140" s="10">
        <v>26.155819999999999</v>
      </c>
      <c r="H5140" s="8">
        <v>0.90622837370242215</v>
      </c>
      <c r="I5140" s="8">
        <v>0</v>
      </c>
      <c r="J5140" s="11">
        <v>5.0299999999999997E-3</v>
      </c>
      <c r="K5140" s="11">
        <v>0.20055000000000001</v>
      </c>
      <c r="L5140" s="11">
        <v>0.35724</v>
      </c>
    </row>
    <row r="5141" spans="2:12" x14ac:dyDescent="0.3">
      <c r="B5141" s="9" t="s">
        <v>6476</v>
      </c>
      <c r="C5141" s="9" t="s">
        <v>6477</v>
      </c>
      <c r="D5141" s="9" t="s">
        <v>6480</v>
      </c>
      <c r="E5141" s="6" t="s">
        <v>6481</v>
      </c>
      <c r="F5141" s="9" t="s">
        <v>302</v>
      </c>
      <c r="G5141" s="10">
        <v>29.046880000000002</v>
      </c>
      <c r="H5141" s="8">
        <v>0.90458372310570623</v>
      </c>
      <c r="I5141" s="8">
        <v>4.6772684752104771E-4</v>
      </c>
      <c r="J5141" s="11">
        <v>8.9499999999999996E-3</v>
      </c>
      <c r="K5141" s="11">
        <v>0.12121999999999999</v>
      </c>
      <c r="L5141" s="11">
        <v>0.34886</v>
      </c>
    </row>
    <row r="5142" spans="2:12" x14ac:dyDescent="0.3">
      <c r="B5142" s="9" t="s">
        <v>6476</v>
      </c>
      <c r="C5142" s="9" t="s">
        <v>6477</v>
      </c>
      <c r="D5142" s="9" t="s">
        <v>6494</v>
      </c>
      <c r="E5142" s="6" t="s">
        <v>6495</v>
      </c>
      <c r="F5142" s="9" t="s">
        <v>302</v>
      </c>
      <c r="G5142" s="10">
        <v>64.995450000000005</v>
      </c>
      <c r="H5142" s="8">
        <v>0.99437807449051296</v>
      </c>
      <c r="I5142" s="8">
        <v>6.6760365425158116E-3</v>
      </c>
      <c r="J5142" s="11">
        <v>8.9200000000000008E-3</v>
      </c>
      <c r="K5142" s="11">
        <v>0.22123000000000001</v>
      </c>
      <c r="L5142" s="11">
        <v>0.68152999999999997</v>
      </c>
    </row>
    <row r="5143" spans="2:12" x14ac:dyDescent="0.3">
      <c r="B5143" s="9" t="s">
        <v>6476</v>
      </c>
      <c r="C5143" s="9" t="s">
        <v>6477</v>
      </c>
      <c r="D5143" s="9" t="s">
        <v>6486</v>
      </c>
      <c r="E5143" s="6" t="s">
        <v>6487</v>
      </c>
      <c r="F5143" s="9" t="s">
        <v>302</v>
      </c>
      <c r="G5143" s="10">
        <v>57.223550000000003</v>
      </c>
      <c r="H5143" s="8">
        <v>0.98545583540262505</v>
      </c>
      <c r="I5143" s="8">
        <v>1.7027314650585313E-2</v>
      </c>
      <c r="J5143" s="11">
        <v>1.643E-2</v>
      </c>
      <c r="K5143" s="11">
        <v>0.23962</v>
      </c>
      <c r="L5143" s="11">
        <v>0.66134000000000004</v>
      </c>
    </row>
    <row r="5144" spans="2:12" x14ac:dyDescent="0.3">
      <c r="B5144" s="9" t="s">
        <v>6476</v>
      </c>
      <c r="C5144" s="9" t="s">
        <v>6477</v>
      </c>
      <c r="D5144" s="9" t="s">
        <v>6490</v>
      </c>
      <c r="E5144" s="6" t="s">
        <v>6491</v>
      </c>
      <c r="F5144" s="9" t="s">
        <v>302</v>
      </c>
      <c r="G5144" s="10">
        <v>57.554929999999999</v>
      </c>
      <c r="H5144" s="8">
        <v>1</v>
      </c>
      <c r="I5144" s="8">
        <v>0</v>
      </c>
      <c r="J5144" s="11">
        <v>2.65E-3</v>
      </c>
      <c r="K5144" s="11">
        <v>0.11809</v>
      </c>
      <c r="L5144" s="11">
        <v>0.59133000000000002</v>
      </c>
    </row>
    <row r="5145" spans="2:12" x14ac:dyDescent="0.3">
      <c r="B5145" s="9" t="s">
        <v>6476</v>
      </c>
      <c r="C5145" s="9" t="s">
        <v>6477</v>
      </c>
      <c r="D5145" s="9" t="s">
        <v>6484</v>
      </c>
      <c r="E5145" s="6" t="s">
        <v>6485</v>
      </c>
      <c r="F5145" s="9" t="s">
        <v>302</v>
      </c>
      <c r="G5145" s="10">
        <v>56.252020000000002</v>
      </c>
      <c r="H5145" s="8">
        <v>0.99965071603213418</v>
      </c>
      <c r="I5145" s="8">
        <v>0</v>
      </c>
      <c r="J5145" s="11">
        <v>1.4080000000000001E-2</v>
      </c>
      <c r="K5145" s="11">
        <v>0.29349999999999998</v>
      </c>
      <c r="L5145" s="11">
        <v>0.65107000000000004</v>
      </c>
    </row>
    <row r="5146" spans="2:12" x14ac:dyDescent="0.3">
      <c r="B5146" s="9" t="s">
        <v>6502</v>
      </c>
      <c r="C5146" s="9" t="s">
        <v>6503</v>
      </c>
      <c r="D5146" s="9" t="s">
        <v>6392</v>
      </c>
      <c r="E5146" s="6" t="s">
        <v>6393</v>
      </c>
      <c r="F5146" s="9" t="s">
        <v>302</v>
      </c>
      <c r="G5146" s="10">
        <v>52.512999999999998</v>
      </c>
      <c r="H5146" s="8">
        <v>0.98779936737460461</v>
      </c>
      <c r="I5146" s="8">
        <v>0</v>
      </c>
      <c r="J5146" s="11">
        <v>3.4399999999999999E-3</v>
      </c>
      <c r="K5146" s="11">
        <v>9.7839999999999996E-2</v>
      </c>
      <c r="L5146" s="11">
        <v>0.4864</v>
      </c>
    </row>
    <row r="5147" spans="2:12" x14ac:dyDescent="0.3">
      <c r="B5147" s="9" t="s">
        <v>6502</v>
      </c>
      <c r="C5147" s="9" t="s">
        <v>6503</v>
      </c>
      <c r="D5147" s="9" t="s">
        <v>6514</v>
      </c>
      <c r="E5147" s="6" t="s">
        <v>6515</v>
      </c>
      <c r="F5147" s="9" t="s">
        <v>302</v>
      </c>
      <c r="G5147" s="10">
        <v>65.750770000000003</v>
      </c>
      <c r="H5147" s="8">
        <v>0.99916060436485732</v>
      </c>
      <c r="I5147" s="8">
        <v>2.7979854504756574E-3</v>
      </c>
      <c r="J5147" s="11">
        <v>1.502E-2</v>
      </c>
      <c r="K5147" s="11">
        <v>0.24504999999999999</v>
      </c>
      <c r="L5147" s="11">
        <v>0.71867999999999999</v>
      </c>
    </row>
    <row r="5148" spans="2:12" x14ac:dyDescent="0.3">
      <c r="B5148" s="9" t="s">
        <v>6502</v>
      </c>
      <c r="C5148" s="9" t="s">
        <v>6503</v>
      </c>
      <c r="D5148" s="9" t="s">
        <v>6506</v>
      </c>
      <c r="E5148" s="6" t="s">
        <v>6507</v>
      </c>
      <c r="F5148" s="9" t="s">
        <v>302</v>
      </c>
      <c r="G5148" s="10">
        <v>65.815539999999999</v>
      </c>
      <c r="H5148" s="8">
        <v>0.9978813559322034</v>
      </c>
      <c r="I5148" s="8">
        <v>0</v>
      </c>
      <c r="J5148" s="11">
        <v>2.589E-2</v>
      </c>
      <c r="K5148" s="11">
        <v>0.23977000000000001</v>
      </c>
      <c r="L5148" s="11">
        <v>0.72087000000000001</v>
      </c>
    </row>
    <row r="5149" spans="2:12" x14ac:dyDescent="0.3">
      <c r="B5149" s="9" t="s">
        <v>6502</v>
      </c>
      <c r="C5149" s="9" t="s">
        <v>6503</v>
      </c>
      <c r="D5149" s="9" t="s">
        <v>6508</v>
      </c>
      <c r="E5149" s="6" t="s">
        <v>6509</v>
      </c>
      <c r="F5149" s="9" t="s">
        <v>302</v>
      </c>
      <c r="G5149" s="10">
        <v>62.889299999999999</v>
      </c>
      <c r="H5149" s="8">
        <v>1</v>
      </c>
      <c r="I5149" s="8">
        <v>0</v>
      </c>
      <c r="J5149" s="11">
        <v>7.3600000000000002E-3</v>
      </c>
      <c r="K5149" s="11">
        <v>0.20422000000000001</v>
      </c>
      <c r="L5149" s="11">
        <v>0.68286999999999998</v>
      </c>
    </row>
    <row r="5150" spans="2:12" x14ac:dyDescent="0.3">
      <c r="B5150" s="9" t="s">
        <v>6502</v>
      </c>
      <c r="C5150" s="9" t="s">
        <v>6503</v>
      </c>
      <c r="D5150" s="9" t="s">
        <v>6512</v>
      </c>
      <c r="E5150" s="6" t="s">
        <v>6513</v>
      </c>
      <c r="F5150" s="9" t="s">
        <v>302</v>
      </c>
      <c r="G5150" s="10">
        <v>61.286740000000002</v>
      </c>
      <c r="H5150" s="8">
        <v>1</v>
      </c>
      <c r="I5150" s="8">
        <v>0</v>
      </c>
      <c r="J5150" s="11">
        <v>1.013E-2</v>
      </c>
      <c r="K5150" s="11">
        <v>0.25313000000000002</v>
      </c>
      <c r="L5150" s="11">
        <v>0.68274000000000001</v>
      </c>
    </row>
    <row r="5151" spans="2:12" x14ac:dyDescent="0.3">
      <c r="B5151" s="9" t="s">
        <v>6502</v>
      </c>
      <c r="C5151" s="9" t="s">
        <v>6503</v>
      </c>
      <c r="D5151" s="9" t="s">
        <v>6516</v>
      </c>
      <c r="E5151" s="6" t="s">
        <v>6517</v>
      </c>
      <c r="F5151" s="9" t="s">
        <v>302</v>
      </c>
      <c r="G5151" s="10">
        <v>59.984340000000003</v>
      </c>
      <c r="H5151" s="8">
        <v>0.98906064209274669</v>
      </c>
      <c r="I5151" s="8">
        <v>0</v>
      </c>
      <c r="J5151" s="11">
        <v>4.3299999999999996E-3</v>
      </c>
      <c r="K5151" s="11">
        <v>0.15908</v>
      </c>
      <c r="L5151" s="11">
        <v>0.6351</v>
      </c>
    </row>
    <row r="5152" spans="2:12" x14ac:dyDescent="0.3">
      <c r="B5152" s="9" t="s">
        <v>6502</v>
      </c>
      <c r="C5152" s="9" t="s">
        <v>6503</v>
      </c>
      <c r="D5152" s="9" t="s">
        <v>6381</v>
      </c>
      <c r="E5152" s="6" t="s">
        <v>6382</v>
      </c>
      <c r="F5152" s="9" t="s">
        <v>302</v>
      </c>
      <c r="G5152" s="10">
        <v>66.368300000000005</v>
      </c>
      <c r="H5152" s="8">
        <v>1</v>
      </c>
      <c r="I5152" s="8">
        <v>0</v>
      </c>
      <c r="J5152" s="11">
        <v>3.15E-3</v>
      </c>
      <c r="K5152" s="11">
        <v>0.10742</v>
      </c>
      <c r="L5152" s="11">
        <v>0.69979000000000002</v>
      </c>
    </row>
    <row r="5153" spans="2:12" x14ac:dyDescent="0.3">
      <c r="B5153" s="9" t="s">
        <v>6502</v>
      </c>
      <c r="C5153" s="9" t="s">
        <v>6503</v>
      </c>
      <c r="D5153" s="9" t="s">
        <v>6474</v>
      </c>
      <c r="E5153" s="6" t="s">
        <v>6475</v>
      </c>
      <c r="F5153" s="9" t="s">
        <v>302</v>
      </c>
      <c r="G5153" s="10">
        <v>61.7226</v>
      </c>
      <c r="H5153" s="8">
        <v>0.98949070331447053</v>
      </c>
      <c r="I5153" s="8">
        <v>1.0105092966855296E-3</v>
      </c>
      <c r="J5153" s="11">
        <v>4.9300000000000004E-3</v>
      </c>
      <c r="K5153" s="11">
        <v>0.12453</v>
      </c>
      <c r="L5153" s="11">
        <v>0.65483999999999998</v>
      </c>
    </row>
    <row r="5154" spans="2:12" x14ac:dyDescent="0.3">
      <c r="B5154" s="9" t="s">
        <v>6502</v>
      </c>
      <c r="C5154" s="9" t="s">
        <v>6503</v>
      </c>
      <c r="D5154" s="9" t="s">
        <v>6518</v>
      </c>
      <c r="E5154" s="6" t="s">
        <v>6519</v>
      </c>
      <c r="F5154" s="9" t="s">
        <v>302</v>
      </c>
      <c r="G5154" s="10">
        <v>62.610010000000003</v>
      </c>
      <c r="H5154" s="8">
        <v>0.99933906146728357</v>
      </c>
      <c r="I5154" s="8">
        <v>1.8836748182419035E-2</v>
      </c>
      <c r="J5154" s="11">
        <v>8.4600000000000005E-3</v>
      </c>
      <c r="K5154" s="11">
        <v>0.20535999999999999</v>
      </c>
      <c r="L5154" s="11">
        <v>0.63439999999999996</v>
      </c>
    </row>
    <row r="5155" spans="2:12" x14ac:dyDescent="0.3">
      <c r="B5155" s="9" t="s">
        <v>6502</v>
      </c>
      <c r="C5155" s="9" t="s">
        <v>6503</v>
      </c>
      <c r="D5155" s="9" t="s">
        <v>6520</v>
      </c>
      <c r="E5155" s="6" t="s">
        <v>6521</v>
      </c>
      <c r="F5155" s="9" t="s">
        <v>302</v>
      </c>
      <c r="G5155" s="10">
        <v>65.337059999999994</v>
      </c>
      <c r="H5155" s="8">
        <v>0.98066595059076267</v>
      </c>
      <c r="I5155" s="8">
        <v>1.6827783745076978E-2</v>
      </c>
      <c r="J5155" s="11">
        <v>3.3270000000000001E-2</v>
      </c>
      <c r="K5155" s="11">
        <v>0.25369999999999998</v>
      </c>
      <c r="L5155" s="11">
        <v>0.70055000000000001</v>
      </c>
    </row>
    <row r="5156" spans="2:12" x14ac:dyDescent="0.3">
      <c r="B5156" s="9" t="s">
        <v>6502</v>
      </c>
      <c r="C5156" s="9" t="s">
        <v>6503</v>
      </c>
      <c r="D5156" s="9" t="s">
        <v>6498</v>
      </c>
      <c r="E5156" s="6" t="s">
        <v>6499</v>
      </c>
      <c r="F5156" s="9" t="s">
        <v>302</v>
      </c>
      <c r="G5156" s="10">
        <v>65.093149999999994</v>
      </c>
      <c r="H5156" s="8">
        <v>1</v>
      </c>
      <c r="I5156" s="8">
        <v>2.6745119015779618E-4</v>
      </c>
      <c r="J5156" s="11">
        <v>1.942E-2</v>
      </c>
      <c r="K5156" s="11">
        <v>0.24368000000000001</v>
      </c>
      <c r="L5156" s="11">
        <v>0.68962999999999997</v>
      </c>
    </row>
    <row r="5157" spans="2:12" x14ac:dyDescent="0.3">
      <c r="B5157" s="9" t="s">
        <v>6502</v>
      </c>
      <c r="C5157" s="9" t="s">
        <v>6503</v>
      </c>
      <c r="D5157" s="9" t="s">
        <v>6504</v>
      </c>
      <c r="E5157" s="6" t="s">
        <v>6505</v>
      </c>
      <c r="F5157" s="9" t="s">
        <v>302</v>
      </c>
      <c r="G5157" s="10">
        <v>61.279359999999997</v>
      </c>
      <c r="H5157" s="8">
        <v>1</v>
      </c>
      <c r="I5157" s="8">
        <v>0</v>
      </c>
      <c r="J5157" s="11">
        <v>2.0400000000000001E-3</v>
      </c>
      <c r="K5157" s="11">
        <v>0.13159000000000001</v>
      </c>
      <c r="L5157" s="11">
        <v>0.65100000000000002</v>
      </c>
    </row>
    <row r="5158" spans="2:12" x14ac:dyDescent="0.3">
      <c r="B5158" s="9" t="s">
        <v>6502</v>
      </c>
      <c r="C5158" s="9" t="s">
        <v>6503</v>
      </c>
      <c r="D5158" s="9" t="s">
        <v>6522</v>
      </c>
      <c r="E5158" s="6" t="s">
        <v>6523</v>
      </c>
      <c r="F5158" s="9" t="s">
        <v>302</v>
      </c>
      <c r="G5158" s="10">
        <v>59.330820000000003</v>
      </c>
      <c r="H5158" s="8">
        <v>0.98006266021076616</v>
      </c>
      <c r="I5158" s="8">
        <v>2.2500712047849616E-2</v>
      </c>
      <c r="J5158" s="11">
        <v>2.1489999999999999E-2</v>
      </c>
      <c r="K5158" s="11">
        <v>0.29060000000000002</v>
      </c>
      <c r="L5158" s="11">
        <v>0.63649</v>
      </c>
    </row>
    <row r="5159" spans="2:12" x14ac:dyDescent="0.3">
      <c r="B5159" s="9" t="s">
        <v>6502</v>
      </c>
      <c r="C5159" s="9" t="s">
        <v>6503</v>
      </c>
      <c r="D5159" s="9" t="s">
        <v>6510</v>
      </c>
      <c r="E5159" s="6" t="s">
        <v>6511</v>
      </c>
      <c r="F5159" s="9" t="s">
        <v>302</v>
      </c>
      <c r="G5159" s="10">
        <v>55.978670000000001</v>
      </c>
      <c r="H5159" s="8">
        <v>0.99935979513444306</v>
      </c>
      <c r="I5159" s="8">
        <v>0</v>
      </c>
      <c r="J5159" s="11">
        <v>5.7400000000000003E-3</v>
      </c>
      <c r="K5159" s="11">
        <v>0.14971000000000001</v>
      </c>
      <c r="L5159" s="11">
        <v>0.61033999999999999</v>
      </c>
    </row>
    <row r="5160" spans="2:12" x14ac:dyDescent="0.3">
      <c r="B5160" s="9" t="s">
        <v>6502</v>
      </c>
      <c r="C5160" s="9" t="s">
        <v>6503</v>
      </c>
      <c r="D5160" s="9" t="s">
        <v>6396</v>
      </c>
      <c r="E5160" s="6" t="s">
        <v>6397</v>
      </c>
      <c r="F5160" s="9" t="s">
        <v>302</v>
      </c>
      <c r="G5160" s="10">
        <v>56.493969999999997</v>
      </c>
      <c r="H5160" s="8">
        <v>0.99436536180308421</v>
      </c>
      <c r="I5160" s="8">
        <v>6.5243179122182679E-3</v>
      </c>
      <c r="J5160" s="11">
        <v>5.3099999999999996E-3</v>
      </c>
      <c r="K5160" s="11">
        <v>0.11676</v>
      </c>
      <c r="L5160" s="11">
        <v>0.54359000000000002</v>
      </c>
    </row>
    <row r="5161" spans="2:12" x14ac:dyDescent="0.3">
      <c r="B5161" s="9" t="s">
        <v>6524</v>
      </c>
      <c r="C5161" s="9" t="s">
        <v>6525</v>
      </c>
      <c r="D5161" s="9" t="s">
        <v>6530</v>
      </c>
      <c r="E5161" s="6" t="s">
        <v>19962</v>
      </c>
      <c r="F5161" s="9" t="s">
        <v>83</v>
      </c>
      <c r="G5161" s="10">
        <v>53.344079999999998</v>
      </c>
      <c r="H5161" s="8">
        <v>1</v>
      </c>
      <c r="I5161" s="8">
        <v>0</v>
      </c>
      <c r="J5161" s="11">
        <v>3.79E-3</v>
      </c>
      <c r="K5161" s="11">
        <v>8.8499999999999995E-2</v>
      </c>
      <c r="L5161" s="11">
        <v>0.52237999999999996</v>
      </c>
    </row>
    <row r="5162" spans="2:12" x14ac:dyDescent="0.3">
      <c r="B5162" s="9" t="s">
        <v>6524</v>
      </c>
      <c r="C5162" s="9" t="s">
        <v>6525</v>
      </c>
      <c r="D5162" s="9" t="s">
        <v>6534</v>
      </c>
      <c r="E5162" s="6" t="s">
        <v>6535</v>
      </c>
      <c r="F5162" s="9" t="s">
        <v>83</v>
      </c>
      <c r="G5162" s="10">
        <v>55.075879999999998</v>
      </c>
      <c r="H5162" s="8">
        <v>0.99971846846846846</v>
      </c>
      <c r="I5162" s="8">
        <v>0</v>
      </c>
      <c r="J5162" s="11">
        <v>2.5000000000000001E-3</v>
      </c>
      <c r="K5162" s="11">
        <v>7.7170000000000002E-2</v>
      </c>
      <c r="L5162" s="11">
        <v>0.58235000000000003</v>
      </c>
    </row>
    <row r="5163" spans="2:12" x14ac:dyDescent="0.3">
      <c r="B5163" s="9" t="s">
        <v>6524</v>
      </c>
      <c r="C5163" s="9" t="s">
        <v>6525</v>
      </c>
      <c r="D5163" s="9" t="s">
        <v>6531</v>
      </c>
      <c r="E5163" s="6" t="s">
        <v>19963</v>
      </c>
      <c r="F5163" s="9" t="s">
        <v>83</v>
      </c>
      <c r="G5163" s="10">
        <v>59.283909999999999</v>
      </c>
      <c r="H5163" s="8">
        <v>1</v>
      </c>
      <c r="I5163" s="8">
        <v>0</v>
      </c>
      <c r="J5163" s="11">
        <v>8.7000000000000001E-4</v>
      </c>
      <c r="K5163" s="11">
        <v>3.739E-2</v>
      </c>
      <c r="L5163" s="11">
        <v>0.57999999999999996</v>
      </c>
    </row>
    <row r="5164" spans="2:12" x14ac:dyDescent="0.3">
      <c r="B5164" s="9" t="s">
        <v>6524</v>
      </c>
      <c r="C5164" s="9" t="s">
        <v>6525</v>
      </c>
      <c r="D5164" s="9" t="s">
        <v>6541</v>
      </c>
      <c r="E5164" s="6" t="s">
        <v>6542</v>
      </c>
      <c r="F5164" s="9" t="s">
        <v>83</v>
      </c>
      <c r="G5164" s="10">
        <v>62.918239999999997</v>
      </c>
      <c r="H5164" s="8">
        <v>0.99969059405940597</v>
      </c>
      <c r="I5164" s="8">
        <v>3.0940594059405941E-4</v>
      </c>
      <c r="J5164" s="11">
        <v>3.4099999999999998E-3</v>
      </c>
      <c r="K5164" s="11">
        <v>9.1600000000000001E-2</v>
      </c>
      <c r="L5164" s="11">
        <v>0.64193999999999996</v>
      </c>
    </row>
    <row r="5165" spans="2:12" x14ac:dyDescent="0.3">
      <c r="B5165" s="9" t="s">
        <v>6524</v>
      </c>
      <c r="C5165" s="9" t="s">
        <v>6525</v>
      </c>
      <c r="D5165" s="9" t="s">
        <v>6543</v>
      </c>
      <c r="E5165" s="6" t="s">
        <v>19964</v>
      </c>
      <c r="F5165" s="9" t="s">
        <v>83</v>
      </c>
      <c r="G5165" s="10">
        <v>58.005040000000001</v>
      </c>
      <c r="H5165" s="8">
        <v>1</v>
      </c>
      <c r="I5165" s="8">
        <v>0</v>
      </c>
      <c r="J5165" s="11">
        <v>2.8E-3</v>
      </c>
      <c r="K5165" s="11">
        <v>0.1197</v>
      </c>
      <c r="L5165" s="11">
        <v>0.59408000000000005</v>
      </c>
    </row>
    <row r="5166" spans="2:12" x14ac:dyDescent="0.3">
      <c r="B5166" s="9" t="s">
        <v>6524</v>
      </c>
      <c r="C5166" s="9" t="s">
        <v>6525</v>
      </c>
      <c r="D5166" s="9" t="s">
        <v>6532</v>
      </c>
      <c r="E5166" s="6" t="s">
        <v>6533</v>
      </c>
      <c r="F5166" s="9" t="s">
        <v>83</v>
      </c>
      <c r="G5166" s="10">
        <v>44.082549999999998</v>
      </c>
      <c r="H5166" s="8">
        <v>0.98492855744764141</v>
      </c>
      <c r="I5166" s="8">
        <v>2.4858093560383637E-2</v>
      </c>
      <c r="J5166" s="11">
        <v>1.474E-2</v>
      </c>
      <c r="K5166" s="11">
        <v>0.30480000000000002</v>
      </c>
      <c r="L5166" s="11">
        <v>0.59719</v>
      </c>
    </row>
    <row r="5167" spans="2:12" x14ac:dyDescent="0.3">
      <c r="B5167" s="9" t="s">
        <v>6524</v>
      </c>
      <c r="C5167" s="9" t="s">
        <v>6525</v>
      </c>
      <c r="D5167" s="9" t="s">
        <v>6540</v>
      </c>
      <c r="E5167" s="6" t="s">
        <v>19965</v>
      </c>
      <c r="F5167" s="9" t="s">
        <v>83</v>
      </c>
      <c r="G5167" s="10">
        <v>58.143979999999999</v>
      </c>
      <c r="H5167" s="8">
        <v>0.99215779467680609</v>
      </c>
      <c r="I5167" s="8">
        <v>9.5057034220532319E-4</v>
      </c>
      <c r="J5167" s="11">
        <v>6.7299999999999999E-3</v>
      </c>
      <c r="K5167" s="11">
        <v>0.21812999999999999</v>
      </c>
      <c r="L5167" s="11">
        <v>0.59545000000000003</v>
      </c>
    </row>
    <row r="5168" spans="2:12" x14ac:dyDescent="0.3">
      <c r="B5168" s="9" t="s">
        <v>6524</v>
      </c>
      <c r="C5168" s="9" t="s">
        <v>6525</v>
      </c>
      <c r="D5168" s="9" t="s">
        <v>6536</v>
      </c>
      <c r="E5168" s="6" t="s">
        <v>6537</v>
      </c>
      <c r="F5168" s="9" t="s">
        <v>83</v>
      </c>
      <c r="G5168" s="10">
        <v>55.868789999999997</v>
      </c>
      <c r="H5168" s="8">
        <v>0.99967479674796744</v>
      </c>
      <c r="I5168" s="8">
        <v>0</v>
      </c>
      <c r="J5168" s="11">
        <v>1.23E-3</v>
      </c>
      <c r="K5168" s="11">
        <v>4.0439999999999997E-2</v>
      </c>
      <c r="L5168" s="11">
        <v>0.52205999999999997</v>
      </c>
    </row>
    <row r="5169" spans="2:12" x14ac:dyDescent="0.3">
      <c r="B5169" s="9" t="s">
        <v>6524</v>
      </c>
      <c r="C5169" s="9" t="s">
        <v>6525</v>
      </c>
      <c r="D5169" s="9" t="s">
        <v>6526</v>
      </c>
      <c r="E5169" s="6" t="s">
        <v>6527</v>
      </c>
      <c r="F5169" s="9" t="s">
        <v>83</v>
      </c>
      <c r="G5169" s="10">
        <v>46.638199999999998</v>
      </c>
      <c r="H5169" s="8">
        <v>0.95732410611303342</v>
      </c>
      <c r="I5169" s="8">
        <v>4.7289504036908882E-2</v>
      </c>
      <c r="J5169" s="11">
        <v>5.185E-2</v>
      </c>
      <c r="K5169" s="11">
        <v>0.26167000000000001</v>
      </c>
      <c r="L5169" s="11">
        <v>0.60767000000000004</v>
      </c>
    </row>
    <row r="5170" spans="2:12" x14ac:dyDescent="0.3">
      <c r="B5170" s="9" t="s">
        <v>6524</v>
      </c>
      <c r="C5170" s="9" t="s">
        <v>6525</v>
      </c>
      <c r="D5170" s="9" t="s">
        <v>6528</v>
      </c>
      <c r="E5170" s="6" t="s">
        <v>6529</v>
      </c>
      <c r="F5170" s="9" t="s">
        <v>83</v>
      </c>
      <c r="G5170" s="10">
        <v>60.968629999999997</v>
      </c>
      <c r="H5170" s="8">
        <v>1</v>
      </c>
      <c r="I5170" s="8">
        <v>0</v>
      </c>
      <c r="J5170" s="11">
        <v>5.0000000000000001E-4</v>
      </c>
      <c r="K5170" s="11">
        <v>8.4739999999999996E-2</v>
      </c>
      <c r="L5170" s="11">
        <v>0.63627</v>
      </c>
    </row>
    <row r="5171" spans="2:12" x14ac:dyDescent="0.3">
      <c r="B5171" s="9" t="s">
        <v>6524</v>
      </c>
      <c r="C5171" s="9" t="s">
        <v>6525</v>
      </c>
      <c r="D5171" s="9" t="s">
        <v>6539</v>
      </c>
      <c r="E5171" s="6" t="s">
        <v>18663</v>
      </c>
      <c r="F5171" s="9" t="s">
        <v>83</v>
      </c>
      <c r="G5171" s="10">
        <v>59.157800000000002</v>
      </c>
      <c r="H5171" s="8">
        <v>1</v>
      </c>
      <c r="I5171" s="8">
        <v>0</v>
      </c>
      <c r="J5171" s="11">
        <v>4.0699999999999998E-3</v>
      </c>
      <c r="K5171" s="11">
        <v>0.15046999999999999</v>
      </c>
      <c r="L5171" s="11">
        <v>0.63619999999999999</v>
      </c>
    </row>
    <row r="5172" spans="2:12" x14ac:dyDescent="0.3">
      <c r="B5172" s="9" t="s">
        <v>6524</v>
      </c>
      <c r="C5172" s="9" t="s">
        <v>6525</v>
      </c>
      <c r="D5172" s="9" t="s">
        <v>6544</v>
      </c>
      <c r="E5172" s="6" t="s">
        <v>6545</v>
      </c>
      <c r="F5172" s="9" t="s">
        <v>83</v>
      </c>
      <c r="G5172" s="10">
        <v>60.028689999999997</v>
      </c>
      <c r="H5172" s="8">
        <v>0.98164043872198381</v>
      </c>
      <c r="I5172" s="8">
        <v>0</v>
      </c>
      <c r="J5172" s="11">
        <v>6.3200000000000001E-3</v>
      </c>
      <c r="K5172" s="11">
        <v>0.18037</v>
      </c>
      <c r="L5172" s="11">
        <v>0.60699000000000003</v>
      </c>
    </row>
    <row r="5173" spans="2:12" x14ac:dyDescent="0.3">
      <c r="B5173" s="9" t="s">
        <v>6524</v>
      </c>
      <c r="C5173" s="9" t="s">
        <v>6525</v>
      </c>
      <c r="D5173" s="9" t="s">
        <v>6538</v>
      </c>
      <c r="E5173" s="6" t="s">
        <v>18664</v>
      </c>
      <c r="F5173" s="9" t="s">
        <v>83</v>
      </c>
      <c r="G5173" s="10">
        <v>60.619500000000002</v>
      </c>
      <c r="H5173" s="8">
        <v>0.99872408293460924</v>
      </c>
      <c r="I5173" s="8">
        <v>0</v>
      </c>
      <c r="J5173" s="11">
        <v>4.9199999999999999E-3</v>
      </c>
      <c r="K5173" s="11">
        <v>0.17041999999999999</v>
      </c>
      <c r="L5173" s="11">
        <v>0.63702999999999999</v>
      </c>
    </row>
    <row r="5174" spans="2:12" x14ac:dyDescent="0.3">
      <c r="B5174" s="9" t="s">
        <v>6546</v>
      </c>
      <c r="C5174" s="9" t="s">
        <v>6547</v>
      </c>
      <c r="D5174" s="9" t="s">
        <v>6556</v>
      </c>
      <c r="E5174" s="6" t="s">
        <v>6557</v>
      </c>
      <c r="F5174" s="9" t="s">
        <v>83</v>
      </c>
      <c r="G5174" s="10">
        <v>66.273380000000003</v>
      </c>
      <c r="H5174" s="8">
        <v>0.98600990964733315</v>
      </c>
      <c r="I5174" s="8">
        <v>1.4864470999708539E-2</v>
      </c>
      <c r="J5174" s="11">
        <v>3.6900000000000001E-3</v>
      </c>
      <c r="K5174" s="11">
        <v>5.8259999999999999E-2</v>
      </c>
      <c r="L5174" s="11">
        <v>0.63937999999999995</v>
      </c>
    </row>
    <row r="5175" spans="2:12" x14ac:dyDescent="0.3">
      <c r="B5175" s="9" t="s">
        <v>6546</v>
      </c>
      <c r="C5175" s="9" t="s">
        <v>6547</v>
      </c>
      <c r="D5175" s="9" t="s">
        <v>6559</v>
      </c>
      <c r="E5175" s="6" t="s">
        <v>6560</v>
      </c>
      <c r="F5175" s="9" t="s">
        <v>83</v>
      </c>
      <c r="G5175" s="10">
        <v>69.437150000000003</v>
      </c>
      <c r="H5175" s="8">
        <v>1</v>
      </c>
      <c r="I5175" s="8">
        <v>0</v>
      </c>
      <c r="J5175" s="11">
        <v>4.0299999999999997E-3</v>
      </c>
      <c r="K5175" s="11">
        <v>0.10738</v>
      </c>
      <c r="L5175" s="11">
        <v>0.69228000000000001</v>
      </c>
    </row>
    <row r="5176" spans="2:12" x14ac:dyDescent="0.3">
      <c r="B5176" s="9" t="s">
        <v>6546</v>
      </c>
      <c r="C5176" s="9" t="s">
        <v>6547</v>
      </c>
      <c r="D5176" s="9" t="s">
        <v>6554</v>
      </c>
      <c r="E5176" s="6" t="s">
        <v>6555</v>
      </c>
      <c r="F5176" s="9" t="s">
        <v>83</v>
      </c>
      <c r="G5176" s="10">
        <v>63.73959</v>
      </c>
      <c r="H5176" s="8">
        <v>0.99981203007518793</v>
      </c>
      <c r="I5176" s="8">
        <v>2.819548872180451E-3</v>
      </c>
      <c r="J5176" s="11">
        <v>4.47E-3</v>
      </c>
      <c r="K5176" s="11">
        <v>6.2300000000000001E-2</v>
      </c>
      <c r="L5176" s="11">
        <v>0.65922000000000003</v>
      </c>
    </row>
    <row r="5177" spans="2:12" x14ac:dyDescent="0.3">
      <c r="B5177" s="9" t="s">
        <v>6546</v>
      </c>
      <c r="C5177" s="9" t="s">
        <v>6547</v>
      </c>
      <c r="D5177" s="9" t="s">
        <v>6541</v>
      </c>
      <c r="E5177" s="6" t="s">
        <v>6542</v>
      </c>
      <c r="F5177" s="9" t="s">
        <v>83</v>
      </c>
      <c r="G5177" s="10">
        <v>62.918239999999997</v>
      </c>
      <c r="H5177" s="8">
        <v>0.99969059405940597</v>
      </c>
      <c r="I5177" s="8">
        <v>3.0940594059405941E-4</v>
      </c>
      <c r="J5177" s="11">
        <v>3.4099999999999998E-3</v>
      </c>
      <c r="K5177" s="11">
        <v>9.1600000000000001E-2</v>
      </c>
      <c r="L5177" s="11">
        <v>0.64193999999999996</v>
      </c>
    </row>
    <row r="5178" spans="2:12" x14ac:dyDescent="0.3">
      <c r="B5178" s="9" t="s">
        <v>6546</v>
      </c>
      <c r="C5178" s="9" t="s">
        <v>6547</v>
      </c>
      <c r="D5178" s="9" t="s">
        <v>6563</v>
      </c>
      <c r="E5178" s="6" t="s">
        <v>6564</v>
      </c>
      <c r="F5178" s="9" t="s">
        <v>83</v>
      </c>
      <c r="G5178" s="10">
        <v>73.674530000000004</v>
      </c>
      <c r="H5178" s="8">
        <v>1</v>
      </c>
      <c r="I5178" s="8">
        <v>0</v>
      </c>
      <c r="J5178" s="11">
        <v>1.0030000000000001E-2</v>
      </c>
      <c r="K5178" s="11">
        <v>0.22503000000000001</v>
      </c>
      <c r="L5178" s="11">
        <v>0.72706999999999999</v>
      </c>
    </row>
    <row r="5179" spans="2:12" x14ac:dyDescent="0.3">
      <c r="B5179" s="9" t="s">
        <v>6546</v>
      </c>
      <c r="C5179" s="9" t="s">
        <v>6547</v>
      </c>
      <c r="D5179" s="9" t="s">
        <v>6550</v>
      </c>
      <c r="E5179" s="6" t="s">
        <v>6551</v>
      </c>
      <c r="F5179" s="9" t="s">
        <v>83</v>
      </c>
      <c r="G5179" s="10">
        <v>60.816580000000002</v>
      </c>
      <c r="H5179" s="8">
        <v>1</v>
      </c>
      <c r="I5179" s="8">
        <v>0</v>
      </c>
      <c r="J5179" s="11">
        <v>3.9399999999999999E-3</v>
      </c>
      <c r="K5179" s="11">
        <v>0.18976000000000001</v>
      </c>
      <c r="L5179" s="11">
        <v>0.66846000000000005</v>
      </c>
    </row>
    <row r="5180" spans="2:12" x14ac:dyDescent="0.3">
      <c r="B5180" s="9" t="s">
        <v>6546</v>
      </c>
      <c r="C5180" s="9" t="s">
        <v>6547</v>
      </c>
      <c r="D5180" s="9" t="s">
        <v>6558</v>
      </c>
      <c r="E5180" s="6" t="s">
        <v>19966</v>
      </c>
      <c r="F5180" s="9" t="s">
        <v>83</v>
      </c>
      <c r="G5180" s="10">
        <v>67.418989999999994</v>
      </c>
      <c r="H5180" s="8">
        <v>0.97832512315270936</v>
      </c>
      <c r="I5180" s="8">
        <v>0</v>
      </c>
      <c r="J5180" s="11">
        <v>4.9500000000000004E-3</v>
      </c>
      <c r="K5180" s="11">
        <v>0.12062</v>
      </c>
      <c r="L5180" s="11">
        <v>0.63851000000000002</v>
      </c>
    </row>
    <row r="5181" spans="2:12" x14ac:dyDescent="0.3">
      <c r="B5181" s="9" t="s">
        <v>6546</v>
      </c>
      <c r="C5181" s="9" t="s">
        <v>6547</v>
      </c>
      <c r="D5181" s="9" t="s">
        <v>6565</v>
      </c>
      <c r="E5181" s="6" t="s">
        <v>19967</v>
      </c>
      <c r="F5181" s="9" t="s">
        <v>83</v>
      </c>
      <c r="G5181" s="10">
        <v>68.066199999999995</v>
      </c>
      <c r="H5181" s="8">
        <v>0.99972268441486412</v>
      </c>
      <c r="I5181" s="8">
        <v>0</v>
      </c>
      <c r="J5181" s="11">
        <v>5.79E-3</v>
      </c>
      <c r="K5181" s="11">
        <v>0.16286999999999999</v>
      </c>
      <c r="L5181" s="11">
        <v>0.71914999999999996</v>
      </c>
    </row>
    <row r="5182" spans="2:12" x14ac:dyDescent="0.3">
      <c r="B5182" s="9" t="s">
        <v>6546</v>
      </c>
      <c r="C5182" s="9" t="s">
        <v>6547</v>
      </c>
      <c r="D5182" s="9" t="s">
        <v>6568</v>
      </c>
      <c r="E5182" s="6" t="s">
        <v>6569</v>
      </c>
      <c r="F5182" s="9" t="s">
        <v>83</v>
      </c>
      <c r="G5182" s="10">
        <v>35.448360000000001</v>
      </c>
      <c r="H5182" s="8">
        <v>0.93669087464477419</v>
      </c>
      <c r="I5182" s="8">
        <v>0</v>
      </c>
      <c r="J5182" s="11">
        <v>4.2300000000000003E-3</v>
      </c>
      <c r="K5182" s="11">
        <v>9.2240000000000003E-2</v>
      </c>
      <c r="L5182" s="11">
        <v>0.27872000000000002</v>
      </c>
    </row>
    <row r="5183" spans="2:12" x14ac:dyDescent="0.3">
      <c r="B5183" s="9" t="s">
        <v>6546</v>
      </c>
      <c r="C5183" s="9" t="s">
        <v>6547</v>
      </c>
      <c r="D5183" s="9" t="s">
        <v>6566</v>
      </c>
      <c r="E5183" s="6" t="s">
        <v>6567</v>
      </c>
      <c r="F5183" s="9" t="s">
        <v>83</v>
      </c>
      <c r="G5183" s="10">
        <v>60.85228</v>
      </c>
      <c r="H5183" s="8">
        <v>0.95651242502142242</v>
      </c>
      <c r="I5183" s="8">
        <v>2.1422450728363326E-4</v>
      </c>
      <c r="J5183" s="11">
        <v>2.0200000000000001E-3</v>
      </c>
      <c r="K5183" s="11">
        <v>7.4340000000000003E-2</v>
      </c>
      <c r="L5183" s="11">
        <v>0.59030000000000005</v>
      </c>
    </row>
    <row r="5184" spans="2:12" x14ac:dyDescent="0.3">
      <c r="B5184" s="9" t="s">
        <v>6546</v>
      </c>
      <c r="C5184" s="9" t="s">
        <v>6547</v>
      </c>
      <c r="D5184" s="9" t="s">
        <v>6561</v>
      </c>
      <c r="E5184" s="6" t="s">
        <v>6562</v>
      </c>
      <c r="F5184" s="9" t="s">
        <v>83</v>
      </c>
      <c r="G5184" s="10">
        <v>70.545540000000003</v>
      </c>
      <c r="H5184" s="8">
        <v>1</v>
      </c>
      <c r="I5184" s="8">
        <v>0</v>
      </c>
      <c r="J5184" s="11">
        <v>1.73E-3</v>
      </c>
      <c r="K5184" s="11">
        <v>0.14446000000000001</v>
      </c>
      <c r="L5184" s="11">
        <v>0.69637000000000004</v>
      </c>
    </row>
    <row r="5185" spans="2:12" x14ac:dyDescent="0.3">
      <c r="B5185" s="9" t="s">
        <v>6546</v>
      </c>
      <c r="C5185" s="9" t="s">
        <v>6547</v>
      </c>
      <c r="D5185" s="9" t="s">
        <v>6539</v>
      </c>
      <c r="E5185" s="6" t="s">
        <v>18663</v>
      </c>
      <c r="F5185" s="9" t="s">
        <v>83</v>
      </c>
      <c r="G5185" s="10">
        <v>59.157800000000002</v>
      </c>
      <c r="H5185" s="8">
        <v>1</v>
      </c>
      <c r="I5185" s="8">
        <v>0</v>
      </c>
      <c r="J5185" s="11">
        <v>4.0699999999999998E-3</v>
      </c>
      <c r="K5185" s="11">
        <v>0.15046999999999999</v>
      </c>
      <c r="L5185" s="11">
        <v>0.63619999999999999</v>
      </c>
    </row>
    <row r="5186" spans="2:12" x14ac:dyDescent="0.3">
      <c r="B5186" s="9" t="s">
        <v>6546</v>
      </c>
      <c r="C5186" s="9" t="s">
        <v>6547</v>
      </c>
      <c r="D5186" s="9" t="s">
        <v>6548</v>
      </c>
      <c r="E5186" s="6" t="s">
        <v>6549</v>
      </c>
      <c r="F5186" s="9" t="s">
        <v>83</v>
      </c>
      <c r="G5186" s="10">
        <v>57.332009999999997</v>
      </c>
      <c r="H5186" s="8">
        <v>1</v>
      </c>
      <c r="I5186" s="8">
        <v>0</v>
      </c>
      <c r="J5186" s="11">
        <v>4.3499999999999997E-3</v>
      </c>
      <c r="K5186" s="11">
        <v>6.4879999999999993E-2</v>
      </c>
      <c r="L5186" s="11">
        <v>0.64214000000000004</v>
      </c>
    </row>
    <row r="5187" spans="2:12" x14ac:dyDescent="0.3">
      <c r="B5187" s="9" t="s">
        <v>6546</v>
      </c>
      <c r="C5187" s="9" t="s">
        <v>6547</v>
      </c>
      <c r="D5187" s="9" t="s">
        <v>6552</v>
      </c>
      <c r="E5187" s="6" t="s">
        <v>6553</v>
      </c>
      <c r="F5187" s="9" t="s">
        <v>83</v>
      </c>
      <c r="G5187" s="10">
        <v>65.742639999999994</v>
      </c>
      <c r="H5187" s="8">
        <v>1</v>
      </c>
      <c r="I5187" s="8">
        <v>2.4271844660194174E-4</v>
      </c>
      <c r="J5187" s="11">
        <v>3.13E-3</v>
      </c>
      <c r="K5187" s="11">
        <v>5.722E-2</v>
      </c>
      <c r="L5187" s="11">
        <v>0.62453999999999998</v>
      </c>
    </row>
    <row r="5188" spans="2:12" x14ac:dyDescent="0.3">
      <c r="B5188" s="9" t="s">
        <v>6570</v>
      </c>
      <c r="C5188" s="9" t="s">
        <v>6571</v>
      </c>
      <c r="D5188" s="9" t="s">
        <v>6578</v>
      </c>
      <c r="E5188" s="6" t="s">
        <v>6579</v>
      </c>
      <c r="F5188" s="9" t="s">
        <v>83</v>
      </c>
      <c r="G5188" s="10">
        <v>57.327309999999997</v>
      </c>
      <c r="H5188" s="8">
        <v>0.94440124416796267</v>
      </c>
      <c r="I5188" s="8">
        <v>5.2099533437013998E-2</v>
      </c>
      <c r="J5188" s="11">
        <v>7.9500000000000005E-3</v>
      </c>
      <c r="K5188" s="11">
        <v>0.24954999999999999</v>
      </c>
      <c r="L5188" s="11">
        <v>0.57860999999999996</v>
      </c>
    </row>
    <row r="5189" spans="2:12" x14ac:dyDescent="0.3">
      <c r="B5189" s="9" t="s">
        <v>6570</v>
      </c>
      <c r="C5189" s="9" t="s">
        <v>6571</v>
      </c>
      <c r="D5189" s="9" t="s">
        <v>6572</v>
      </c>
      <c r="E5189" s="6" t="s">
        <v>6573</v>
      </c>
      <c r="F5189" s="9" t="s">
        <v>83</v>
      </c>
      <c r="G5189" s="10">
        <v>67.300550000000001</v>
      </c>
      <c r="H5189" s="8">
        <v>0.99145616641901935</v>
      </c>
      <c r="I5189" s="8">
        <v>3.714710252600297E-3</v>
      </c>
      <c r="J5189" s="11">
        <v>1.017E-2</v>
      </c>
      <c r="K5189" s="11">
        <v>0.18437999999999999</v>
      </c>
      <c r="L5189" s="11">
        <v>0.69962999999999997</v>
      </c>
    </row>
    <row r="5190" spans="2:12" x14ac:dyDescent="0.3">
      <c r="B5190" s="9" t="s">
        <v>6570</v>
      </c>
      <c r="C5190" s="9" t="s">
        <v>6571</v>
      </c>
      <c r="D5190" s="9" t="s">
        <v>6576</v>
      </c>
      <c r="E5190" s="6" t="s">
        <v>6577</v>
      </c>
      <c r="F5190" s="9" t="s">
        <v>83</v>
      </c>
      <c r="G5190" s="10">
        <v>60.72092</v>
      </c>
      <c r="H5190" s="8">
        <v>0.99401340996168586</v>
      </c>
      <c r="I5190" s="8">
        <v>4.7892720306513407E-4</v>
      </c>
      <c r="J5190" s="11">
        <v>4.5500000000000002E-3</v>
      </c>
      <c r="K5190" s="11">
        <v>0.11688</v>
      </c>
      <c r="L5190" s="11">
        <v>0.60929</v>
      </c>
    </row>
    <row r="5191" spans="2:12" x14ac:dyDescent="0.3">
      <c r="B5191" s="9" t="s">
        <v>6570</v>
      </c>
      <c r="C5191" s="9" t="s">
        <v>6571</v>
      </c>
      <c r="D5191" s="9" t="s">
        <v>6589</v>
      </c>
      <c r="E5191" s="6" t="s">
        <v>19968</v>
      </c>
      <c r="F5191" s="9" t="s">
        <v>83</v>
      </c>
      <c r="G5191" s="10">
        <v>72.983379999999997</v>
      </c>
      <c r="H5191" s="8">
        <v>1</v>
      </c>
      <c r="I5191" s="8">
        <v>0</v>
      </c>
      <c r="J5191" s="11">
        <v>1.285E-2</v>
      </c>
      <c r="K5191" s="11">
        <v>0.17127000000000001</v>
      </c>
      <c r="L5191" s="11">
        <v>0.75204000000000004</v>
      </c>
    </row>
    <row r="5192" spans="2:12" x14ac:dyDescent="0.3">
      <c r="B5192" s="9" t="s">
        <v>6570</v>
      </c>
      <c r="C5192" s="9" t="s">
        <v>6571</v>
      </c>
      <c r="D5192" s="9" t="s">
        <v>6588</v>
      </c>
      <c r="E5192" s="6" t="s">
        <v>19969</v>
      </c>
      <c r="F5192" s="9" t="s">
        <v>83</v>
      </c>
      <c r="G5192" s="10">
        <v>69.193269999999998</v>
      </c>
      <c r="H5192" s="8">
        <v>0.99277717587576741</v>
      </c>
      <c r="I5192" s="8">
        <v>9.7508125677139759E-3</v>
      </c>
      <c r="J5192" s="11">
        <v>2.3910000000000001E-2</v>
      </c>
      <c r="K5192" s="11">
        <v>0.19766</v>
      </c>
      <c r="L5192" s="11">
        <v>0.75841999999999998</v>
      </c>
    </row>
    <row r="5193" spans="2:12" x14ac:dyDescent="0.3">
      <c r="B5193" s="9" t="s">
        <v>6570</v>
      </c>
      <c r="C5193" s="9" t="s">
        <v>6571</v>
      </c>
      <c r="D5193" s="9" t="s">
        <v>6584</v>
      </c>
      <c r="E5193" s="6" t="s">
        <v>6585</v>
      </c>
      <c r="F5193" s="9" t="s">
        <v>83</v>
      </c>
      <c r="G5193" s="10">
        <v>69.360100000000003</v>
      </c>
      <c r="H5193" s="8">
        <v>0.99782270606531887</v>
      </c>
      <c r="I5193" s="8">
        <v>6.2208398133748056E-3</v>
      </c>
      <c r="J5193" s="11">
        <v>1.89E-2</v>
      </c>
      <c r="K5193" s="11">
        <v>0.21267</v>
      </c>
      <c r="L5193" s="11">
        <v>0.73768</v>
      </c>
    </row>
    <row r="5194" spans="2:12" x14ac:dyDescent="0.3">
      <c r="B5194" s="9" t="s">
        <v>6570</v>
      </c>
      <c r="C5194" s="9" t="s">
        <v>6571</v>
      </c>
      <c r="D5194" s="9" t="s">
        <v>6592</v>
      </c>
      <c r="E5194" s="6" t="s">
        <v>6593</v>
      </c>
      <c r="F5194" s="9" t="s">
        <v>83</v>
      </c>
      <c r="G5194" s="10">
        <v>67.682969999999997</v>
      </c>
      <c r="H5194" s="8">
        <v>0.9976408139191979</v>
      </c>
      <c r="I5194" s="8">
        <v>1.474491300501327E-3</v>
      </c>
      <c r="J5194" s="11">
        <v>6.6100000000000004E-3</v>
      </c>
      <c r="K5194" s="11">
        <v>7.4649999999999994E-2</v>
      </c>
      <c r="L5194" s="11">
        <v>0.64619000000000004</v>
      </c>
    </row>
    <row r="5195" spans="2:12" x14ac:dyDescent="0.3">
      <c r="B5195" s="9" t="s">
        <v>6570</v>
      </c>
      <c r="C5195" s="9" t="s">
        <v>6571</v>
      </c>
      <c r="D5195" s="9" t="s">
        <v>6580</v>
      </c>
      <c r="E5195" s="6" t="s">
        <v>6581</v>
      </c>
      <c r="F5195" s="9" t="s">
        <v>83</v>
      </c>
      <c r="G5195" s="10">
        <v>66.073099999999997</v>
      </c>
      <c r="H5195" s="8">
        <v>1</v>
      </c>
      <c r="I5195" s="8">
        <v>3.0220610456331218E-4</v>
      </c>
      <c r="J5195" s="11">
        <v>8.8900000000000003E-3</v>
      </c>
      <c r="K5195" s="11">
        <v>0.22617999999999999</v>
      </c>
      <c r="L5195" s="11">
        <v>0.67301999999999995</v>
      </c>
    </row>
    <row r="5196" spans="2:12" x14ac:dyDescent="0.3">
      <c r="B5196" s="9" t="s">
        <v>6570</v>
      </c>
      <c r="C5196" s="9" t="s">
        <v>6571</v>
      </c>
      <c r="D5196" s="9" t="s">
        <v>6582</v>
      </c>
      <c r="E5196" s="6" t="s">
        <v>6583</v>
      </c>
      <c r="F5196" s="9" t="s">
        <v>83</v>
      </c>
      <c r="G5196" s="10">
        <v>66.990530000000007</v>
      </c>
      <c r="H5196" s="8">
        <v>1</v>
      </c>
      <c r="I5196" s="8">
        <v>0</v>
      </c>
      <c r="J5196" s="11">
        <v>6.2899999999999996E-3</v>
      </c>
      <c r="K5196" s="11">
        <v>0.20538000000000001</v>
      </c>
      <c r="L5196" s="11">
        <v>0.74328000000000005</v>
      </c>
    </row>
    <row r="5197" spans="2:12" x14ac:dyDescent="0.3">
      <c r="B5197" s="9" t="s">
        <v>6570</v>
      </c>
      <c r="C5197" s="9" t="s">
        <v>6571</v>
      </c>
      <c r="D5197" s="9" t="s">
        <v>6590</v>
      </c>
      <c r="E5197" s="6" t="s">
        <v>6591</v>
      </c>
      <c r="F5197" s="9" t="s">
        <v>83</v>
      </c>
      <c r="G5197" s="10">
        <v>61.192219999999999</v>
      </c>
      <c r="H5197" s="8">
        <v>1</v>
      </c>
      <c r="I5197" s="8">
        <v>0</v>
      </c>
      <c r="J5197" s="11">
        <v>4.9399999999999999E-3</v>
      </c>
      <c r="K5197" s="11">
        <v>0.20538999999999999</v>
      </c>
      <c r="L5197" s="11">
        <v>0.63666999999999996</v>
      </c>
    </row>
    <row r="5198" spans="2:12" x14ac:dyDescent="0.3">
      <c r="B5198" s="9" t="s">
        <v>6570</v>
      </c>
      <c r="C5198" s="9" t="s">
        <v>6571</v>
      </c>
      <c r="D5198" s="9" t="s">
        <v>6574</v>
      </c>
      <c r="E5198" s="6" t="s">
        <v>6575</v>
      </c>
      <c r="F5198" s="9" t="s">
        <v>83</v>
      </c>
      <c r="G5198" s="10">
        <v>71.360680000000002</v>
      </c>
      <c r="H5198" s="8">
        <v>0.99780026396832378</v>
      </c>
      <c r="I5198" s="8">
        <v>1.3198416190057193E-3</v>
      </c>
      <c r="J5198" s="11">
        <v>1.627E-2</v>
      </c>
      <c r="K5198" s="11">
        <v>0.15396000000000001</v>
      </c>
      <c r="L5198" s="11">
        <v>0.74148999999999998</v>
      </c>
    </row>
    <row r="5199" spans="2:12" x14ac:dyDescent="0.3">
      <c r="B5199" s="9" t="s">
        <v>6570</v>
      </c>
      <c r="C5199" s="9" t="s">
        <v>6571</v>
      </c>
      <c r="D5199" s="9" t="s">
        <v>6586</v>
      </c>
      <c r="E5199" s="6" t="s">
        <v>6587</v>
      </c>
      <c r="F5199" s="9" t="s">
        <v>83</v>
      </c>
      <c r="G5199" s="10">
        <v>69.700090000000003</v>
      </c>
      <c r="H5199" s="8">
        <v>0.99951612903225806</v>
      </c>
      <c r="I5199" s="8">
        <v>2.9032258064516131E-3</v>
      </c>
      <c r="J5199" s="11">
        <v>2.2799999999999999E-3</v>
      </c>
      <c r="K5199" s="11">
        <v>0.13805999999999999</v>
      </c>
      <c r="L5199" s="11">
        <v>0.74121000000000004</v>
      </c>
    </row>
    <row r="5200" spans="2:12" x14ac:dyDescent="0.3">
      <c r="B5200" s="9" t="s">
        <v>6594</v>
      </c>
      <c r="C5200" s="9" t="s">
        <v>6595</v>
      </c>
      <c r="D5200" s="9" t="s">
        <v>6600</v>
      </c>
      <c r="E5200" s="6" t="s">
        <v>19970</v>
      </c>
      <c r="F5200" s="9" t="s">
        <v>56</v>
      </c>
      <c r="G5200" s="10">
        <v>61.394370000000002</v>
      </c>
      <c r="H5200" s="8">
        <v>0.99705968832696268</v>
      </c>
      <c r="I5200" s="8">
        <v>0</v>
      </c>
      <c r="J5200" s="11">
        <v>1.133E-2</v>
      </c>
      <c r="K5200" s="11">
        <v>0.17265</v>
      </c>
      <c r="L5200" s="11">
        <v>0.68189999999999995</v>
      </c>
    </row>
    <row r="5201" spans="2:12" x14ac:dyDescent="0.3">
      <c r="B5201" s="9" t="s">
        <v>6594</v>
      </c>
      <c r="C5201" s="9" t="s">
        <v>6595</v>
      </c>
      <c r="D5201" s="9" t="s">
        <v>6613</v>
      </c>
      <c r="E5201" s="6" t="s">
        <v>6614</v>
      </c>
      <c r="F5201" s="9" t="s">
        <v>56</v>
      </c>
      <c r="G5201" s="10">
        <v>59.623849999999997</v>
      </c>
      <c r="H5201" s="8">
        <v>0.99886201991465151</v>
      </c>
      <c r="I5201" s="8">
        <v>0</v>
      </c>
      <c r="J5201" s="11">
        <v>4.79E-3</v>
      </c>
      <c r="K5201" s="11">
        <v>8.2449999999999996E-2</v>
      </c>
      <c r="L5201" s="11">
        <v>0.59082999999999997</v>
      </c>
    </row>
    <row r="5202" spans="2:12" x14ac:dyDescent="0.3">
      <c r="B5202" s="9" t="s">
        <v>6594</v>
      </c>
      <c r="C5202" s="9" t="s">
        <v>6595</v>
      </c>
      <c r="D5202" s="9" t="s">
        <v>6605</v>
      </c>
      <c r="E5202" s="6" t="s">
        <v>19971</v>
      </c>
      <c r="F5202" s="9" t="s">
        <v>56</v>
      </c>
      <c r="G5202" s="10">
        <v>60.430039999999998</v>
      </c>
      <c r="H5202" s="8">
        <v>0.97569352708058121</v>
      </c>
      <c r="I5202" s="8">
        <v>1.5059445178335535E-2</v>
      </c>
      <c r="J5202" s="11">
        <v>3.6799999999999999E-2</v>
      </c>
      <c r="K5202" s="11">
        <v>0.22181999999999999</v>
      </c>
      <c r="L5202" s="11">
        <v>0.71518999999999999</v>
      </c>
    </row>
    <row r="5203" spans="2:12" x14ac:dyDescent="0.3">
      <c r="B5203" s="9" t="s">
        <v>6594</v>
      </c>
      <c r="C5203" s="9" t="s">
        <v>6595</v>
      </c>
      <c r="D5203" s="9" t="s">
        <v>1336</v>
      </c>
      <c r="E5203" s="6" t="s">
        <v>1337</v>
      </c>
      <c r="F5203" s="9" t="s">
        <v>56</v>
      </c>
      <c r="G5203" s="10">
        <v>59.191830000000003</v>
      </c>
      <c r="H5203" s="8">
        <v>1</v>
      </c>
      <c r="I5203" s="8">
        <v>0</v>
      </c>
      <c r="J5203" s="11">
        <v>3.0899999999999999E-3</v>
      </c>
      <c r="K5203" s="11">
        <v>5.654E-2</v>
      </c>
      <c r="L5203" s="11">
        <v>0.61882000000000004</v>
      </c>
    </row>
    <row r="5204" spans="2:12" x14ac:dyDescent="0.3">
      <c r="B5204" s="9" t="s">
        <v>6594</v>
      </c>
      <c r="C5204" s="9" t="s">
        <v>6595</v>
      </c>
      <c r="D5204" s="9" t="s">
        <v>1338</v>
      </c>
      <c r="E5204" s="6" t="s">
        <v>1339</v>
      </c>
      <c r="F5204" s="9" t="s">
        <v>56</v>
      </c>
      <c r="G5204" s="10">
        <v>56.765259999999998</v>
      </c>
      <c r="H5204" s="8">
        <v>0.99088947494605606</v>
      </c>
      <c r="I5204" s="8">
        <v>1.1987532965715656E-3</v>
      </c>
      <c r="J5204" s="11">
        <v>6.1599999999999997E-3</v>
      </c>
      <c r="K5204" s="11">
        <v>0.15587000000000001</v>
      </c>
      <c r="L5204" s="11">
        <v>0.57842000000000005</v>
      </c>
    </row>
    <row r="5205" spans="2:12" x14ac:dyDescent="0.3">
      <c r="B5205" s="9" t="s">
        <v>6594</v>
      </c>
      <c r="C5205" s="9" t="s">
        <v>6595</v>
      </c>
      <c r="D5205" s="9" t="s">
        <v>6617</v>
      </c>
      <c r="E5205" s="6" t="s">
        <v>6618</v>
      </c>
      <c r="F5205" s="9" t="s">
        <v>56</v>
      </c>
      <c r="G5205" s="10">
        <v>65.397490000000005</v>
      </c>
      <c r="H5205" s="8">
        <v>0.97675593734209198</v>
      </c>
      <c r="I5205" s="8">
        <v>7.5795856493178374E-4</v>
      </c>
      <c r="J5205" s="11">
        <v>2.6450000000000001E-2</v>
      </c>
      <c r="K5205" s="11">
        <v>0.20165</v>
      </c>
      <c r="L5205" s="11">
        <v>0.71504000000000001</v>
      </c>
    </row>
    <row r="5206" spans="2:12" x14ac:dyDescent="0.3">
      <c r="B5206" s="9" t="s">
        <v>6594</v>
      </c>
      <c r="C5206" s="9" t="s">
        <v>6595</v>
      </c>
      <c r="D5206" s="9" t="s">
        <v>6596</v>
      </c>
      <c r="E5206" s="6" t="s">
        <v>6597</v>
      </c>
      <c r="F5206" s="9" t="s">
        <v>56</v>
      </c>
      <c r="G5206" s="10">
        <v>67.286090000000002</v>
      </c>
      <c r="H5206" s="8">
        <v>0.99835119538334705</v>
      </c>
      <c r="I5206" s="8">
        <v>3.2976092333058533E-3</v>
      </c>
      <c r="J5206" s="11">
        <v>1.154E-2</v>
      </c>
      <c r="K5206" s="11">
        <v>0.22650999999999999</v>
      </c>
      <c r="L5206" s="11">
        <v>0.72008000000000005</v>
      </c>
    </row>
    <row r="5207" spans="2:12" x14ac:dyDescent="0.3">
      <c r="B5207" s="9" t="s">
        <v>6594</v>
      </c>
      <c r="C5207" s="9" t="s">
        <v>6595</v>
      </c>
      <c r="D5207" s="9" t="s">
        <v>6606</v>
      </c>
      <c r="E5207" s="6" t="s">
        <v>6607</v>
      </c>
      <c r="F5207" s="9" t="s">
        <v>56</v>
      </c>
      <c r="G5207" s="10">
        <v>58.182789999999997</v>
      </c>
      <c r="H5207" s="8">
        <v>0.99844236760124616</v>
      </c>
      <c r="I5207" s="8">
        <v>0</v>
      </c>
      <c r="J5207" s="11">
        <v>5.45E-3</v>
      </c>
      <c r="K5207" s="11">
        <v>0.11511</v>
      </c>
      <c r="L5207" s="11">
        <v>0.61219999999999997</v>
      </c>
    </row>
    <row r="5208" spans="2:12" x14ac:dyDescent="0.3">
      <c r="B5208" s="9" t="s">
        <v>6594</v>
      </c>
      <c r="C5208" s="9" t="s">
        <v>6595</v>
      </c>
      <c r="D5208" s="9" t="s">
        <v>6608</v>
      </c>
      <c r="E5208" s="6" t="s">
        <v>19972</v>
      </c>
      <c r="F5208" s="9" t="s">
        <v>56</v>
      </c>
      <c r="G5208" s="10">
        <v>59.573329999999999</v>
      </c>
      <c r="H5208" s="8">
        <v>0.99742068609749801</v>
      </c>
      <c r="I5208" s="8">
        <v>0</v>
      </c>
      <c r="J5208" s="11">
        <v>7.0099999999999997E-3</v>
      </c>
      <c r="K5208" s="11">
        <v>0.11047999999999999</v>
      </c>
      <c r="L5208" s="11">
        <v>0.61514999999999997</v>
      </c>
    </row>
    <row r="5209" spans="2:12" x14ac:dyDescent="0.3">
      <c r="B5209" s="9" t="s">
        <v>6594</v>
      </c>
      <c r="C5209" s="9" t="s">
        <v>6595</v>
      </c>
      <c r="D5209" s="9" t="s">
        <v>6601</v>
      </c>
      <c r="E5209" s="6" t="s">
        <v>6602</v>
      </c>
      <c r="F5209" s="9" t="s">
        <v>56</v>
      </c>
      <c r="G5209" s="10">
        <v>66.976020000000005</v>
      </c>
      <c r="H5209" s="8">
        <v>0.99943566591422117</v>
      </c>
      <c r="I5209" s="8">
        <v>0</v>
      </c>
      <c r="J5209" s="11">
        <v>2.146E-2</v>
      </c>
      <c r="K5209" s="11">
        <v>0.22327</v>
      </c>
      <c r="L5209" s="11">
        <v>0.69577999999999995</v>
      </c>
    </row>
    <row r="5210" spans="2:12" x14ac:dyDescent="0.3">
      <c r="B5210" s="9" t="s">
        <v>6594</v>
      </c>
      <c r="C5210" s="9" t="s">
        <v>6595</v>
      </c>
      <c r="D5210" s="9" t="s">
        <v>6615</v>
      </c>
      <c r="E5210" s="6" t="s">
        <v>6616</v>
      </c>
      <c r="F5210" s="9" t="s">
        <v>56</v>
      </c>
      <c r="G5210" s="10">
        <v>58.62912</v>
      </c>
      <c r="H5210" s="8">
        <v>0.99944055944055943</v>
      </c>
      <c r="I5210" s="8">
        <v>0</v>
      </c>
      <c r="J5210" s="11">
        <v>5.6800000000000002E-3</v>
      </c>
      <c r="K5210" s="11">
        <v>0.20149</v>
      </c>
      <c r="L5210" s="11">
        <v>0.66442000000000001</v>
      </c>
    </row>
    <row r="5211" spans="2:12" x14ac:dyDescent="0.3">
      <c r="B5211" s="9" t="s">
        <v>6594</v>
      </c>
      <c r="C5211" s="9" t="s">
        <v>6595</v>
      </c>
      <c r="D5211" s="9" t="s">
        <v>6611</v>
      </c>
      <c r="E5211" s="6" t="s">
        <v>6612</v>
      </c>
      <c r="F5211" s="9" t="s">
        <v>56</v>
      </c>
      <c r="G5211" s="10">
        <v>61.860750000000003</v>
      </c>
      <c r="H5211" s="8">
        <v>0.99593826157595455</v>
      </c>
      <c r="I5211" s="8">
        <v>2.7078256160303275E-4</v>
      </c>
      <c r="J5211" s="11">
        <v>3.7699999999999999E-3</v>
      </c>
      <c r="K5211" s="11">
        <v>5.935E-2</v>
      </c>
      <c r="L5211" s="11">
        <v>0.62366999999999995</v>
      </c>
    </row>
    <row r="5212" spans="2:12" x14ac:dyDescent="0.3">
      <c r="B5212" s="9" t="s">
        <v>6594</v>
      </c>
      <c r="C5212" s="9" t="s">
        <v>6595</v>
      </c>
      <c r="D5212" s="9" t="s">
        <v>6609</v>
      </c>
      <c r="E5212" s="6" t="s">
        <v>6610</v>
      </c>
      <c r="F5212" s="9" t="s">
        <v>56</v>
      </c>
      <c r="G5212" s="10">
        <v>66.281319999999994</v>
      </c>
      <c r="H5212" s="8">
        <v>0.98209926769731493</v>
      </c>
      <c r="I5212" s="8">
        <v>2.7122321670735016E-4</v>
      </c>
      <c r="J5212" s="11">
        <v>1.1979999999999999E-2</v>
      </c>
      <c r="K5212" s="11">
        <v>0.21445</v>
      </c>
      <c r="L5212" s="11">
        <v>0.7238</v>
      </c>
    </row>
    <row r="5213" spans="2:12" x14ac:dyDescent="0.3">
      <c r="B5213" s="9" t="s">
        <v>6594</v>
      </c>
      <c r="C5213" s="9" t="s">
        <v>6595</v>
      </c>
      <c r="D5213" s="9" t="s">
        <v>6620</v>
      </c>
      <c r="E5213" s="6" t="s">
        <v>18665</v>
      </c>
      <c r="F5213" s="9" t="s">
        <v>56</v>
      </c>
      <c r="G5213" s="10">
        <v>72.155230000000003</v>
      </c>
      <c r="H5213" s="8">
        <v>0.99574468085106382</v>
      </c>
      <c r="I5213" s="8">
        <v>2.8368794326241134E-4</v>
      </c>
      <c r="J5213" s="11">
        <v>4.4339999999999997E-2</v>
      </c>
      <c r="K5213" s="11">
        <v>0.12309</v>
      </c>
      <c r="L5213" s="11">
        <v>0.82191999999999998</v>
      </c>
    </row>
    <row r="5214" spans="2:12" x14ac:dyDescent="0.3">
      <c r="B5214" s="9" t="s">
        <v>6594</v>
      </c>
      <c r="C5214" s="9" t="s">
        <v>6595</v>
      </c>
      <c r="D5214" s="9" t="s">
        <v>6619</v>
      </c>
      <c r="E5214" s="6" t="s">
        <v>18666</v>
      </c>
      <c r="F5214" s="9" t="s">
        <v>56</v>
      </c>
      <c r="G5214" s="10">
        <v>72.7898</v>
      </c>
      <c r="H5214" s="8">
        <v>0.96092413006274957</v>
      </c>
      <c r="I5214" s="8">
        <v>1.0268111808328579E-2</v>
      </c>
      <c r="J5214" s="11">
        <v>3.8769999999999999E-2</v>
      </c>
      <c r="K5214" s="11">
        <v>0.12330000000000001</v>
      </c>
      <c r="L5214" s="11">
        <v>0.79601999999999995</v>
      </c>
    </row>
    <row r="5215" spans="2:12" x14ac:dyDescent="0.3">
      <c r="B5215" s="9" t="s">
        <v>6594</v>
      </c>
      <c r="C5215" s="9" t="s">
        <v>6595</v>
      </c>
      <c r="D5215" s="9" t="s">
        <v>6598</v>
      </c>
      <c r="E5215" s="6" t="s">
        <v>6599</v>
      </c>
      <c r="F5215" s="9" t="s">
        <v>56</v>
      </c>
      <c r="G5215" s="10">
        <v>62.307929999999999</v>
      </c>
      <c r="H5215" s="8">
        <v>0.9994997498749375</v>
      </c>
      <c r="I5215" s="8">
        <v>1.5007503751875938E-3</v>
      </c>
      <c r="J5215" s="11">
        <v>1.359E-2</v>
      </c>
      <c r="K5215" s="11">
        <v>0.19481999999999999</v>
      </c>
      <c r="L5215" s="11">
        <v>0.67476000000000003</v>
      </c>
    </row>
    <row r="5216" spans="2:12" x14ac:dyDescent="0.3">
      <c r="B5216" s="9" t="s">
        <v>6594</v>
      </c>
      <c r="C5216" s="9" t="s">
        <v>6595</v>
      </c>
      <c r="D5216" s="9" t="s">
        <v>6603</v>
      </c>
      <c r="E5216" s="6" t="s">
        <v>6604</v>
      </c>
      <c r="F5216" s="9" t="s">
        <v>56</v>
      </c>
      <c r="G5216" s="10">
        <v>66.338480000000004</v>
      </c>
      <c r="H5216" s="8">
        <v>0.99969788519637459</v>
      </c>
      <c r="I5216" s="8">
        <v>0</v>
      </c>
      <c r="J5216" s="11">
        <v>1.7989999999999999E-2</v>
      </c>
      <c r="K5216" s="11">
        <v>0.20035</v>
      </c>
      <c r="L5216" s="11">
        <v>0.73494999999999999</v>
      </c>
    </row>
    <row r="5217" spans="2:12" x14ac:dyDescent="0.3">
      <c r="B5217" s="9" t="s">
        <v>6621</v>
      </c>
      <c r="C5217" s="9" t="s">
        <v>6622</v>
      </c>
      <c r="D5217" s="9" t="s">
        <v>6623</v>
      </c>
      <c r="E5217" s="6" t="s">
        <v>6624</v>
      </c>
      <c r="F5217" s="9" t="s">
        <v>5</v>
      </c>
      <c r="G5217" s="10">
        <v>30.109580000000001</v>
      </c>
      <c r="H5217" s="8">
        <v>0.87387944358578051</v>
      </c>
      <c r="I5217" s="8">
        <v>1.143740340030912E-2</v>
      </c>
      <c r="J5217" s="11">
        <v>2.3359999999999999E-2</v>
      </c>
      <c r="K5217" s="11">
        <v>0.20466999999999999</v>
      </c>
      <c r="L5217" s="11">
        <v>0.41527999999999998</v>
      </c>
    </row>
    <row r="5218" spans="2:12" x14ac:dyDescent="0.3">
      <c r="B5218" s="9" t="s">
        <v>6621</v>
      </c>
      <c r="C5218" s="9" t="s">
        <v>6622</v>
      </c>
      <c r="D5218" s="9" t="s">
        <v>6638</v>
      </c>
      <c r="E5218" s="6" t="s">
        <v>19973</v>
      </c>
      <c r="F5218" s="9" t="s">
        <v>5</v>
      </c>
      <c r="G5218" s="10">
        <v>28.335339999999999</v>
      </c>
      <c r="H5218" s="8">
        <v>0.89148580968280466</v>
      </c>
      <c r="I5218" s="8">
        <v>1.5191986644407346E-2</v>
      </c>
      <c r="J5218" s="11">
        <v>2.6440000000000002E-2</v>
      </c>
      <c r="K5218" s="11">
        <v>0.25430000000000003</v>
      </c>
      <c r="L5218" s="11">
        <v>0.42713000000000001</v>
      </c>
    </row>
    <row r="5219" spans="2:12" x14ac:dyDescent="0.3">
      <c r="B5219" s="9" t="s">
        <v>6621</v>
      </c>
      <c r="C5219" s="9" t="s">
        <v>6622</v>
      </c>
      <c r="D5219" s="9" t="s">
        <v>6626</v>
      </c>
      <c r="E5219" s="6" t="s">
        <v>19974</v>
      </c>
      <c r="F5219" s="9" t="s">
        <v>5</v>
      </c>
      <c r="G5219" s="10">
        <v>34.120849999999997</v>
      </c>
      <c r="H5219" s="8">
        <v>0.99501246882793015</v>
      </c>
      <c r="I5219" s="8">
        <v>0</v>
      </c>
      <c r="J5219" s="11">
        <v>3.98E-3</v>
      </c>
      <c r="K5219" s="11">
        <v>0.13638</v>
      </c>
      <c r="L5219" s="11">
        <v>0.46882000000000001</v>
      </c>
    </row>
    <row r="5220" spans="2:12" x14ac:dyDescent="0.3">
      <c r="B5220" s="9" t="s">
        <v>6621</v>
      </c>
      <c r="C5220" s="9" t="s">
        <v>6622</v>
      </c>
      <c r="D5220" s="9" t="s">
        <v>6629</v>
      </c>
      <c r="E5220" s="6" t="s">
        <v>6630</v>
      </c>
      <c r="F5220" s="9" t="s">
        <v>5</v>
      </c>
      <c r="G5220" s="10">
        <v>31.559989999999999</v>
      </c>
      <c r="H5220" s="8">
        <v>0.99749530369442707</v>
      </c>
      <c r="I5220" s="8">
        <v>0</v>
      </c>
      <c r="J5220" s="11">
        <v>4.1900000000000001E-3</v>
      </c>
      <c r="K5220" s="11">
        <v>0.17050999999999999</v>
      </c>
      <c r="L5220" s="11">
        <v>0.46586</v>
      </c>
    </row>
    <row r="5221" spans="2:12" x14ac:dyDescent="0.3">
      <c r="B5221" s="9" t="s">
        <v>6621</v>
      </c>
      <c r="C5221" s="9" t="s">
        <v>6622</v>
      </c>
      <c r="D5221" s="9" t="s">
        <v>6631</v>
      </c>
      <c r="E5221" s="6" t="s">
        <v>6632</v>
      </c>
      <c r="F5221" s="9" t="s">
        <v>5</v>
      </c>
      <c r="G5221" s="10">
        <v>30.005749999999999</v>
      </c>
      <c r="H5221" s="8">
        <v>0.99530222361415599</v>
      </c>
      <c r="I5221" s="8">
        <v>0</v>
      </c>
      <c r="J5221" s="11">
        <v>7.5900000000000004E-3</v>
      </c>
      <c r="K5221" s="11">
        <v>0.18537999999999999</v>
      </c>
      <c r="L5221" s="11">
        <v>0.41389999999999999</v>
      </c>
    </row>
    <row r="5222" spans="2:12" x14ac:dyDescent="0.3">
      <c r="B5222" s="9" t="s">
        <v>6621</v>
      </c>
      <c r="C5222" s="9" t="s">
        <v>6622</v>
      </c>
      <c r="D5222" s="9" t="s">
        <v>6633</v>
      </c>
      <c r="E5222" s="6" t="s">
        <v>6634</v>
      </c>
      <c r="F5222" s="9" t="s">
        <v>5</v>
      </c>
      <c r="G5222" s="10">
        <v>29.8002</v>
      </c>
      <c r="H5222" s="8">
        <v>0.98611111111111116</v>
      </c>
      <c r="I5222" s="8">
        <v>0</v>
      </c>
      <c r="J5222" s="11">
        <v>5.4200000000000003E-3</v>
      </c>
      <c r="K5222" s="11">
        <v>8.7279999999999996E-2</v>
      </c>
      <c r="L5222" s="11">
        <v>0.40976000000000001</v>
      </c>
    </row>
    <row r="5223" spans="2:12" x14ac:dyDescent="0.3">
      <c r="B5223" s="9" t="s">
        <v>6621</v>
      </c>
      <c r="C5223" s="9" t="s">
        <v>6622</v>
      </c>
      <c r="D5223" s="9" t="s">
        <v>6639</v>
      </c>
      <c r="E5223" s="6" t="s">
        <v>6640</v>
      </c>
      <c r="F5223" s="9" t="s">
        <v>5</v>
      </c>
      <c r="G5223" s="10">
        <v>31.713090000000001</v>
      </c>
      <c r="H5223" s="8">
        <v>0.98858968507530809</v>
      </c>
      <c r="I5223" s="8">
        <v>1.3692377909630307E-3</v>
      </c>
      <c r="J5223" s="11">
        <v>3.6900000000000001E-3</v>
      </c>
      <c r="K5223" s="11">
        <v>0.13491</v>
      </c>
      <c r="L5223" s="11">
        <v>0.43730999999999998</v>
      </c>
    </row>
    <row r="5224" spans="2:12" x14ac:dyDescent="0.3">
      <c r="B5224" s="9" t="s">
        <v>6621</v>
      </c>
      <c r="C5224" s="9" t="s">
        <v>6622</v>
      </c>
      <c r="D5224" s="9" t="s">
        <v>6627</v>
      </c>
      <c r="E5224" s="6" t="s">
        <v>6628</v>
      </c>
      <c r="F5224" s="9" t="s">
        <v>5</v>
      </c>
      <c r="G5224" s="10">
        <v>30.89697</v>
      </c>
      <c r="H5224" s="8">
        <v>0.91414998303359352</v>
      </c>
      <c r="I5224" s="8">
        <v>2.8842891075670174E-2</v>
      </c>
      <c r="J5224" s="11">
        <v>2.137E-2</v>
      </c>
      <c r="K5224" s="11">
        <v>0.2382</v>
      </c>
      <c r="L5224" s="11">
        <v>0.45057999999999998</v>
      </c>
    </row>
    <row r="5225" spans="2:12" x14ac:dyDescent="0.3">
      <c r="B5225" s="9" t="s">
        <v>6621</v>
      </c>
      <c r="C5225" s="9" t="s">
        <v>6622</v>
      </c>
      <c r="D5225" s="9" t="s">
        <v>6636</v>
      </c>
      <c r="E5225" s="6" t="s">
        <v>18667</v>
      </c>
      <c r="F5225" s="9" t="s">
        <v>5</v>
      </c>
      <c r="G5225" s="10">
        <v>28.851500000000001</v>
      </c>
      <c r="H5225" s="8">
        <v>0.97282023681377827</v>
      </c>
      <c r="I5225" s="8">
        <v>1.076426264800861E-3</v>
      </c>
      <c r="J5225" s="11">
        <v>1.1599999999999999E-2</v>
      </c>
      <c r="K5225" s="11">
        <v>0.22491</v>
      </c>
      <c r="L5225" s="11">
        <v>0.45154</v>
      </c>
    </row>
    <row r="5226" spans="2:12" x14ac:dyDescent="0.3">
      <c r="B5226" s="9" t="s">
        <v>6621</v>
      </c>
      <c r="C5226" s="9" t="s">
        <v>6622</v>
      </c>
      <c r="D5226" s="9" t="s">
        <v>6635</v>
      </c>
      <c r="E5226" s="6" t="s">
        <v>18668</v>
      </c>
      <c r="F5226" s="9" t="s">
        <v>5</v>
      </c>
      <c r="G5226" s="10">
        <v>29.058309999999999</v>
      </c>
      <c r="H5226" s="8">
        <v>0.97553657973690289</v>
      </c>
      <c r="I5226" s="8">
        <v>4.6157396722824835E-4</v>
      </c>
      <c r="J5226" s="11">
        <v>9.3299999999999998E-3</v>
      </c>
      <c r="K5226" s="11">
        <v>0.22045999999999999</v>
      </c>
      <c r="L5226" s="11">
        <v>0.44403999999999999</v>
      </c>
    </row>
    <row r="5227" spans="2:12" x14ac:dyDescent="0.3">
      <c r="B5227" s="9" t="s">
        <v>6621</v>
      </c>
      <c r="C5227" s="9" t="s">
        <v>6622</v>
      </c>
      <c r="D5227" s="9" t="s">
        <v>6637</v>
      </c>
      <c r="E5227" s="6" t="s">
        <v>18669</v>
      </c>
      <c r="F5227" s="9" t="s">
        <v>5</v>
      </c>
      <c r="G5227" s="10">
        <v>34.511049999999997</v>
      </c>
      <c r="H5227" s="8">
        <v>1</v>
      </c>
      <c r="I5227" s="8">
        <v>0</v>
      </c>
      <c r="J5227" s="11">
        <v>4.1099999999999999E-3</v>
      </c>
      <c r="K5227" s="11">
        <v>4.8899999999999999E-2</v>
      </c>
      <c r="L5227" s="11">
        <v>0.42627999999999999</v>
      </c>
    </row>
    <row r="5228" spans="2:12" x14ac:dyDescent="0.3">
      <c r="B5228" s="9" t="s">
        <v>6621</v>
      </c>
      <c r="C5228" s="9" t="s">
        <v>6622</v>
      </c>
      <c r="D5228" s="9" t="s">
        <v>6625</v>
      </c>
      <c r="E5228" s="6" t="s">
        <v>19975</v>
      </c>
      <c r="F5228" s="9" t="s">
        <v>5</v>
      </c>
      <c r="G5228" s="10">
        <v>28.941459999999999</v>
      </c>
      <c r="H5228" s="8">
        <v>0.86089866156787764</v>
      </c>
      <c r="I5228" s="8">
        <v>4.0391969407265776E-2</v>
      </c>
      <c r="J5228" s="11">
        <v>5.3429999999999998E-2</v>
      </c>
      <c r="K5228" s="11">
        <v>0.33663999999999999</v>
      </c>
      <c r="L5228" s="11">
        <v>0.43708000000000002</v>
      </c>
    </row>
    <row r="5229" spans="2:12" x14ac:dyDescent="0.3">
      <c r="B5229" s="9" t="s">
        <v>6641</v>
      </c>
      <c r="C5229" s="9" t="s">
        <v>6642</v>
      </c>
      <c r="D5229" s="9" t="s">
        <v>6645</v>
      </c>
      <c r="E5229" s="6" t="s">
        <v>6646</v>
      </c>
      <c r="F5229" s="9" t="s">
        <v>270</v>
      </c>
      <c r="G5229" s="10">
        <v>53.694180000000003</v>
      </c>
      <c r="H5229" s="8">
        <v>0.99774484536082475</v>
      </c>
      <c r="I5229" s="8">
        <v>2.8994845360824743E-3</v>
      </c>
      <c r="J5229" s="11">
        <v>3.62E-3</v>
      </c>
      <c r="K5229" s="11">
        <v>8.4989999999999996E-2</v>
      </c>
      <c r="L5229" s="11">
        <v>0.57432000000000005</v>
      </c>
    </row>
    <row r="5230" spans="2:12" x14ac:dyDescent="0.3">
      <c r="B5230" s="9" t="s">
        <v>6641</v>
      </c>
      <c r="C5230" s="9" t="s">
        <v>6642</v>
      </c>
      <c r="D5230" s="9" t="s">
        <v>6643</v>
      </c>
      <c r="E5230" s="6" t="s">
        <v>6644</v>
      </c>
      <c r="F5230" s="9" t="s">
        <v>270</v>
      </c>
      <c r="G5230" s="10">
        <v>55.080759999999998</v>
      </c>
      <c r="H5230" s="8">
        <v>0.99881058578650017</v>
      </c>
      <c r="I5230" s="8">
        <v>0</v>
      </c>
      <c r="J5230" s="11">
        <v>2.7599999999999999E-3</v>
      </c>
      <c r="K5230" s="11">
        <v>8.7389999999999995E-2</v>
      </c>
      <c r="L5230" s="11">
        <v>0.61934</v>
      </c>
    </row>
    <row r="5231" spans="2:12" x14ac:dyDescent="0.3">
      <c r="B5231" s="9" t="s">
        <v>6641</v>
      </c>
      <c r="C5231" s="9" t="s">
        <v>6642</v>
      </c>
      <c r="D5231" s="9" t="s">
        <v>6651</v>
      </c>
      <c r="E5231" s="6" t="s">
        <v>6652</v>
      </c>
      <c r="F5231" s="9" t="s">
        <v>270</v>
      </c>
      <c r="G5231" s="10">
        <v>38.632620000000003</v>
      </c>
      <c r="H5231" s="8">
        <v>0.994449806949807</v>
      </c>
      <c r="I5231" s="8">
        <v>0</v>
      </c>
      <c r="J5231" s="11">
        <v>6.7799999999999996E-3</v>
      </c>
      <c r="K5231" s="11">
        <v>9.2050000000000007E-2</v>
      </c>
      <c r="L5231" s="11">
        <v>0.43346000000000001</v>
      </c>
    </row>
    <row r="5232" spans="2:12" x14ac:dyDescent="0.3">
      <c r="B5232" s="9" t="s">
        <v>6641</v>
      </c>
      <c r="C5232" s="9" t="s">
        <v>6642</v>
      </c>
      <c r="D5232" s="9" t="s">
        <v>6662</v>
      </c>
      <c r="E5232" s="6" t="s">
        <v>6663</v>
      </c>
      <c r="F5232" s="9" t="s">
        <v>270</v>
      </c>
      <c r="G5232" s="10">
        <v>53.812049999999999</v>
      </c>
      <c r="H5232" s="8">
        <v>1</v>
      </c>
      <c r="I5232" s="8">
        <v>0</v>
      </c>
      <c r="J5232" s="11">
        <v>4.1399999999999996E-3</v>
      </c>
      <c r="K5232" s="11">
        <v>3.9100000000000003E-2</v>
      </c>
      <c r="L5232" s="11">
        <v>0.55888000000000004</v>
      </c>
    </row>
    <row r="5233" spans="2:12" x14ac:dyDescent="0.3">
      <c r="B5233" s="9" t="s">
        <v>6641</v>
      </c>
      <c r="C5233" s="9" t="s">
        <v>6642</v>
      </c>
      <c r="D5233" s="9" t="s">
        <v>6653</v>
      </c>
      <c r="E5233" s="6" t="s">
        <v>6654</v>
      </c>
      <c r="F5233" s="9" t="s">
        <v>270</v>
      </c>
      <c r="G5233" s="10">
        <v>59.357050000000001</v>
      </c>
      <c r="H5233" s="8">
        <v>1</v>
      </c>
      <c r="I5233" s="8">
        <v>0</v>
      </c>
      <c r="J5233" s="11">
        <v>5.0899999999999999E-3</v>
      </c>
      <c r="K5233" s="11">
        <v>0.12945000000000001</v>
      </c>
      <c r="L5233" s="11">
        <v>0.66581999999999997</v>
      </c>
    </row>
    <row r="5234" spans="2:12" x14ac:dyDescent="0.3">
      <c r="B5234" s="9" t="s">
        <v>6641</v>
      </c>
      <c r="C5234" s="9" t="s">
        <v>6642</v>
      </c>
      <c r="D5234" s="9" t="s">
        <v>6657</v>
      </c>
      <c r="E5234" s="6" t="s">
        <v>6658</v>
      </c>
      <c r="F5234" s="9" t="s">
        <v>270</v>
      </c>
      <c r="G5234" s="10">
        <v>54.774949999999997</v>
      </c>
      <c r="H5234" s="8">
        <v>0.99962264150943392</v>
      </c>
      <c r="I5234" s="8">
        <v>0</v>
      </c>
      <c r="J5234" s="11">
        <v>4.47E-3</v>
      </c>
      <c r="K5234" s="11">
        <v>7.0349999999999996E-2</v>
      </c>
      <c r="L5234" s="11">
        <v>0.55184999999999995</v>
      </c>
    </row>
    <row r="5235" spans="2:12" x14ac:dyDescent="0.3">
      <c r="B5235" s="9" t="s">
        <v>6641</v>
      </c>
      <c r="C5235" s="9" t="s">
        <v>6642</v>
      </c>
      <c r="D5235" s="9" t="s">
        <v>6664</v>
      </c>
      <c r="E5235" s="6" t="s">
        <v>6665</v>
      </c>
      <c r="F5235" s="9" t="s">
        <v>270</v>
      </c>
      <c r="G5235" s="10">
        <v>55.594799999999999</v>
      </c>
      <c r="H5235" s="8">
        <v>1</v>
      </c>
      <c r="I5235" s="8">
        <v>0</v>
      </c>
      <c r="J5235" s="11">
        <v>1.813E-2</v>
      </c>
      <c r="K5235" s="11">
        <v>0.24940000000000001</v>
      </c>
      <c r="L5235" s="11">
        <v>0.68574000000000002</v>
      </c>
    </row>
    <row r="5236" spans="2:12" x14ac:dyDescent="0.3">
      <c r="B5236" s="9" t="s">
        <v>6641</v>
      </c>
      <c r="C5236" s="9" t="s">
        <v>6642</v>
      </c>
      <c r="D5236" s="9" t="s">
        <v>6666</v>
      </c>
      <c r="E5236" s="6" t="s">
        <v>6667</v>
      </c>
      <c r="F5236" s="9" t="s">
        <v>270</v>
      </c>
      <c r="G5236" s="10">
        <v>38.931910000000002</v>
      </c>
      <c r="H5236" s="8">
        <v>0.95902838747439278</v>
      </c>
      <c r="I5236" s="8">
        <v>0</v>
      </c>
      <c r="J5236" s="11">
        <v>9.0699999999999999E-3</v>
      </c>
      <c r="K5236" s="11">
        <v>0.25562000000000001</v>
      </c>
      <c r="L5236" s="11">
        <v>0.50334999999999996</v>
      </c>
    </row>
    <row r="5237" spans="2:12" x14ac:dyDescent="0.3">
      <c r="B5237" s="9" t="s">
        <v>6641</v>
      </c>
      <c r="C5237" s="9" t="s">
        <v>6642</v>
      </c>
      <c r="D5237" s="9" t="s">
        <v>6661</v>
      </c>
      <c r="E5237" s="6" t="s">
        <v>19976</v>
      </c>
      <c r="F5237" s="9" t="s">
        <v>270</v>
      </c>
      <c r="G5237" s="10">
        <v>46.504539999999999</v>
      </c>
      <c r="H5237" s="8">
        <v>1</v>
      </c>
      <c r="I5237" s="8">
        <v>0</v>
      </c>
      <c r="J5237" s="11">
        <v>6.1700000000000001E-3</v>
      </c>
      <c r="K5237" s="11">
        <v>0.11728</v>
      </c>
      <c r="L5237" s="11">
        <v>0.54212000000000005</v>
      </c>
    </row>
    <row r="5238" spans="2:12" x14ac:dyDescent="0.3">
      <c r="B5238" s="9" t="s">
        <v>6641</v>
      </c>
      <c r="C5238" s="9" t="s">
        <v>6642</v>
      </c>
      <c r="D5238" s="9" t="s">
        <v>6659</v>
      </c>
      <c r="E5238" s="6" t="s">
        <v>6660</v>
      </c>
      <c r="F5238" s="9" t="s">
        <v>270</v>
      </c>
      <c r="G5238" s="10">
        <v>54.203470000000003</v>
      </c>
      <c r="H5238" s="8">
        <v>0.98137369033760191</v>
      </c>
      <c r="I5238" s="8">
        <v>1.8626309662398137E-2</v>
      </c>
      <c r="J5238" s="11">
        <v>1.2370000000000001E-2</v>
      </c>
      <c r="K5238" s="11">
        <v>0.29163</v>
      </c>
      <c r="L5238" s="11">
        <v>0.61560000000000004</v>
      </c>
    </row>
    <row r="5239" spans="2:12" x14ac:dyDescent="0.3">
      <c r="B5239" s="9" t="s">
        <v>6641</v>
      </c>
      <c r="C5239" s="9" t="s">
        <v>6642</v>
      </c>
      <c r="D5239" s="9" t="s">
        <v>6655</v>
      </c>
      <c r="E5239" s="6" t="s">
        <v>6656</v>
      </c>
      <c r="F5239" s="9" t="s">
        <v>270</v>
      </c>
      <c r="G5239" s="10">
        <v>51.962069999999997</v>
      </c>
      <c r="H5239" s="8">
        <v>0.99471928849360758</v>
      </c>
      <c r="I5239" s="8">
        <v>0</v>
      </c>
      <c r="J5239" s="11">
        <v>5.0600000000000003E-3</v>
      </c>
      <c r="K5239" s="11">
        <v>0.17127000000000001</v>
      </c>
      <c r="L5239" s="11">
        <v>0.60248999999999997</v>
      </c>
    </row>
    <row r="5240" spans="2:12" x14ac:dyDescent="0.3">
      <c r="B5240" s="9" t="s">
        <v>6641</v>
      </c>
      <c r="C5240" s="9" t="s">
        <v>6642</v>
      </c>
      <c r="D5240" s="9" t="s">
        <v>6650</v>
      </c>
      <c r="E5240" s="6" t="s">
        <v>19977</v>
      </c>
      <c r="F5240" s="9" t="s">
        <v>270</v>
      </c>
      <c r="G5240" s="10">
        <v>51.42407</v>
      </c>
      <c r="H5240" s="8">
        <v>1</v>
      </c>
      <c r="I5240" s="8">
        <v>0</v>
      </c>
      <c r="J5240" s="11">
        <v>1.3350000000000001E-2</v>
      </c>
      <c r="K5240" s="11">
        <v>0.22420000000000001</v>
      </c>
      <c r="L5240" s="11">
        <v>0.59118999999999999</v>
      </c>
    </row>
    <row r="5241" spans="2:12" x14ac:dyDescent="0.3">
      <c r="B5241" s="9" t="s">
        <v>6641</v>
      </c>
      <c r="C5241" s="9" t="s">
        <v>6642</v>
      </c>
      <c r="D5241" s="9" t="s">
        <v>6648</v>
      </c>
      <c r="E5241" s="6" t="s">
        <v>6649</v>
      </c>
      <c r="F5241" s="9" t="s">
        <v>270</v>
      </c>
      <c r="G5241" s="10">
        <v>59.740450000000003</v>
      </c>
      <c r="H5241" s="8">
        <v>0.99929178470254953</v>
      </c>
      <c r="I5241" s="8">
        <v>0</v>
      </c>
      <c r="J5241" s="11">
        <v>8.6400000000000001E-3</v>
      </c>
      <c r="K5241" s="11">
        <v>0.17737</v>
      </c>
      <c r="L5241" s="11">
        <v>0.63621000000000005</v>
      </c>
    </row>
    <row r="5242" spans="2:12" x14ac:dyDescent="0.3">
      <c r="B5242" s="9" t="s">
        <v>6641</v>
      </c>
      <c r="C5242" s="9" t="s">
        <v>6642</v>
      </c>
      <c r="D5242" s="9" t="s">
        <v>6647</v>
      </c>
      <c r="E5242" s="6" t="s">
        <v>19978</v>
      </c>
      <c r="F5242" s="9" t="s">
        <v>270</v>
      </c>
      <c r="G5242" s="10">
        <v>56.833840000000002</v>
      </c>
      <c r="H5242" s="8">
        <v>0.99688764394646745</v>
      </c>
      <c r="I5242" s="8">
        <v>0</v>
      </c>
      <c r="J5242" s="11">
        <v>2.4199999999999998E-3</v>
      </c>
      <c r="K5242" s="11">
        <v>4.7109999999999999E-2</v>
      </c>
      <c r="L5242" s="11">
        <v>0.59611999999999998</v>
      </c>
    </row>
    <row r="5243" spans="2:12" x14ac:dyDescent="0.3">
      <c r="B5243" s="9" t="s">
        <v>6668</v>
      </c>
      <c r="C5243" s="9" t="s">
        <v>6669</v>
      </c>
      <c r="D5243" s="9" t="s">
        <v>6674</v>
      </c>
      <c r="E5243" s="6" t="s">
        <v>19979</v>
      </c>
      <c r="F5243" s="9" t="s">
        <v>270</v>
      </c>
      <c r="G5243" s="10">
        <v>53.731140000000003</v>
      </c>
      <c r="H5243" s="8">
        <v>0.99822182707268281</v>
      </c>
      <c r="I5243" s="8">
        <v>6.6681484774394314E-4</v>
      </c>
      <c r="J5243" s="11">
        <v>2.2399999999999998E-3</v>
      </c>
      <c r="K5243" s="11">
        <v>7.8409999999999994E-2</v>
      </c>
      <c r="L5243" s="11">
        <v>0.56259000000000003</v>
      </c>
    </row>
    <row r="5244" spans="2:12" x14ac:dyDescent="0.3">
      <c r="B5244" s="9" t="s">
        <v>6668</v>
      </c>
      <c r="C5244" s="9" t="s">
        <v>6669</v>
      </c>
      <c r="D5244" s="9" t="s">
        <v>6686</v>
      </c>
      <c r="E5244" s="6" t="s">
        <v>6687</v>
      </c>
      <c r="F5244" s="9" t="s">
        <v>270</v>
      </c>
      <c r="G5244" s="10">
        <v>28.166180000000001</v>
      </c>
      <c r="H5244" s="8">
        <v>0.94788376500315852</v>
      </c>
      <c r="I5244" s="8">
        <v>4.6746683512318379E-2</v>
      </c>
      <c r="J5244" s="11">
        <v>9.4299999999999991E-3</v>
      </c>
      <c r="K5244" s="11">
        <v>0.22675000000000001</v>
      </c>
      <c r="L5244" s="11">
        <v>0.43078</v>
      </c>
    </row>
    <row r="5245" spans="2:12" x14ac:dyDescent="0.3">
      <c r="B5245" s="9" t="s">
        <v>6668</v>
      </c>
      <c r="C5245" s="9" t="s">
        <v>6669</v>
      </c>
      <c r="D5245" s="9" t="s">
        <v>6682</v>
      </c>
      <c r="E5245" s="6" t="s">
        <v>6683</v>
      </c>
      <c r="F5245" s="9" t="s">
        <v>270</v>
      </c>
      <c r="G5245" s="10">
        <v>25.586549999999999</v>
      </c>
      <c r="H5245" s="8">
        <v>0.96524532710280375</v>
      </c>
      <c r="I5245" s="8">
        <v>8.7616822429906534E-3</v>
      </c>
      <c r="J5245" s="11">
        <v>9.0500000000000008E-3</v>
      </c>
      <c r="K5245" s="11">
        <v>0.23396</v>
      </c>
      <c r="L5245" s="11">
        <v>0.34456999999999999</v>
      </c>
    </row>
    <row r="5246" spans="2:12" x14ac:dyDescent="0.3">
      <c r="B5246" s="9" t="s">
        <v>6668</v>
      </c>
      <c r="C5246" s="9" t="s">
        <v>6669</v>
      </c>
      <c r="D5246" s="9" t="s">
        <v>6676</v>
      </c>
      <c r="E5246" s="6" t="s">
        <v>19980</v>
      </c>
      <c r="F5246" s="9" t="s">
        <v>270</v>
      </c>
      <c r="G5246" s="10">
        <v>63.540430000000001</v>
      </c>
      <c r="H5246" s="8">
        <v>0.99873777216787629</v>
      </c>
      <c r="I5246" s="8">
        <v>0</v>
      </c>
      <c r="J5246" s="11">
        <v>4.7400000000000003E-3</v>
      </c>
      <c r="K5246" s="11">
        <v>0.19213</v>
      </c>
      <c r="L5246" s="11">
        <v>0.67954999999999999</v>
      </c>
    </row>
    <row r="5247" spans="2:12" x14ac:dyDescent="0.3">
      <c r="B5247" s="9" t="s">
        <v>6668</v>
      </c>
      <c r="C5247" s="9" t="s">
        <v>6669</v>
      </c>
      <c r="D5247" s="9" t="s">
        <v>6675</v>
      </c>
      <c r="E5247" s="6" t="s">
        <v>18670</v>
      </c>
      <c r="F5247" s="9" t="s">
        <v>270</v>
      </c>
      <c r="G5247" s="10">
        <v>63.285060000000001</v>
      </c>
      <c r="H5247" s="8">
        <v>0.9943358821863495</v>
      </c>
      <c r="I5247" s="8">
        <v>3.1152647975077881E-3</v>
      </c>
      <c r="J5247" s="11">
        <v>4.0000000000000001E-3</v>
      </c>
      <c r="K5247" s="11">
        <v>0.11704000000000001</v>
      </c>
      <c r="L5247" s="11">
        <v>0.66222000000000003</v>
      </c>
    </row>
    <row r="5248" spans="2:12" x14ac:dyDescent="0.3">
      <c r="B5248" s="9" t="s">
        <v>6668</v>
      </c>
      <c r="C5248" s="9" t="s">
        <v>6669</v>
      </c>
      <c r="D5248" s="9" t="s">
        <v>6672</v>
      </c>
      <c r="E5248" s="6" t="s">
        <v>6673</v>
      </c>
      <c r="F5248" s="9" t="s">
        <v>270</v>
      </c>
      <c r="G5248" s="10">
        <v>52.148690000000002</v>
      </c>
      <c r="H5248" s="8">
        <v>0.94551769047102241</v>
      </c>
      <c r="I5248" s="8">
        <v>0</v>
      </c>
      <c r="J5248" s="11">
        <v>2.2300000000000002E-3</v>
      </c>
      <c r="K5248" s="11">
        <v>4.2529999999999998E-2</v>
      </c>
      <c r="L5248" s="11">
        <v>0.54005999999999998</v>
      </c>
    </row>
    <row r="5249" spans="2:12" x14ac:dyDescent="0.3">
      <c r="B5249" s="9" t="s">
        <v>6668</v>
      </c>
      <c r="C5249" s="9" t="s">
        <v>6669</v>
      </c>
      <c r="D5249" s="9" t="s">
        <v>591</v>
      </c>
      <c r="E5249" s="6" t="s">
        <v>592</v>
      </c>
      <c r="F5249" s="9" t="s">
        <v>270</v>
      </c>
      <c r="G5249" s="10">
        <v>64.282650000000004</v>
      </c>
      <c r="H5249" s="8">
        <v>0.99757502273416188</v>
      </c>
      <c r="I5249" s="8">
        <v>0</v>
      </c>
      <c r="J5249" s="11">
        <v>5.8799999999999998E-3</v>
      </c>
      <c r="K5249" s="11">
        <v>0.14033999999999999</v>
      </c>
      <c r="L5249" s="11">
        <v>0.68752000000000002</v>
      </c>
    </row>
    <row r="5250" spans="2:12" x14ac:dyDescent="0.3">
      <c r="B5250" s="9" t="s">
        <v>6668</v>
      </c>
      <c r="C5250" s="9" t="s">
        <v>6669</v>
      </c>
      <c r="D5250" s="9" t="s">
        <v>6677</v>
      </c>
      <c r="E5250" s="6" t="s">
        <v>19981</v>
      </c>
      <c r="F5250" s="9" t="s">
        <v>270</v>
      </c>
      <c r="G5250" s="10">
        <v>29.406960000000002</v>
      </c>
      <c r="H5250" s="8">
        <v>0.87896658242066839</v>
      </c>
      <c r="I5250" s="8">
        <v>2.8081999438360012E-4</v>
      </c>
      <c r="J5250" s="11">
        <v>4.4200000000000003E-3</v>
      </c>
      <c r="K5250" s="11">
        <v>0.10501000000000001</v>
      </c>
      <c r="L5250" s="11">
        <v>0.27966000000000002</v>
      </c>
    </row>
    <row r="5251" spans="2:12" x14ac:dyDescent="0.3">
      <c r="B5251" s="9" t="s">
        <v>6668</v>
      </c>
      <c r="C5251" s="9" t="s">
        <v>6669</v>
      </c>
      <c r="D5251" s="9" t="s">
        <v>6688</v>
      </c>
      <c r="E5251" s="6" t="s">
        <v>6689</v>
      </c>
      <c r="F5251" s="9" t="s">
        <v>270</v>
      </c>
      <c r="G5251" s="10">
        <v>50.002479999999998</v>
      </c>
      <c r="H5251" s="8">
        <v>1</v>
      </c>
      <c r="I5251" s="8">
        <v>2.5323579065841305E-3</v>
      </c>
      <c r="J5251" s="11">
        <v>7.3200000000000001E-3</v>
      </c>
      <c r="K5251" s="11">
        <v>0.22881000000000001</v>
      </c>
      <c r="L5251" s="11">
        <v>0.62783</v>
      </c>
    </row>
    <row r="5252" spans="2:12" x14ac:dyDescent="0.3">
      <c r="B5252" s="9" t="s">
        <v>6668</v>
      </c>
      <c r="C5252" s="9" t="s">
        <v>6669</v>
      </c>
      <c r="D5252" s="9" t="s">
        <v>569</v>
      </c>
      <c r="E5252" s="6" t="s">
        <v>570</v>
      </c>
      <c r="F5252" s="9" t="s">
        <v>270</v>
      </c>
      <c r="G5252" s="10">
        <v>56.546939999999999</v>
      </c>
      <c r="H5252" s="8">
        <v>0.99761599119750599</v>
      </c>
      <c r="I5252" s="8">
        <v>0</v>
      </c>
      <c r="J5252" s="11">
        <v>2.5699999999999998E-3</v>
      </c>
      <c r="K5252" s="11">
        <v>5.9240000000000001E-2</v>
      </c>
      <c r="L5252" s="11">
        <v>0.59165000000000001</v>
      </c>
    </row>
    <row r="5253" spans="2:12" x14ac:dyDescent="0.3">
      <c r="B5253" s="9" t="s">
        <v>6668</v>
      </c>
      <c r="C5253" s="9" t="s">
        <v>6669</v>
      </c>
      <c r="D5253" s="9" t="s">
        <v>6670</v>
      </c>
      <c r="E5253" s="6" t="s">
        <v>6671</v>
      </c>
      <c r="F5253" s="9" t="s">
        <v>270</v>
      </c>
      <c r="G5253" s="10">
        <v>56.089170000000003</v>
      </c>
      <c r="H5253" s="8">
        <v>0.9897794513179129</v>
      </c>
      <c r="I5253" s="8">
        <v>1.7482517482517484E-2</v>
      </c>
      <c r="J5253" s="11">
        <v>4.5799999999999999E-3</v>
      </c>
      <c r="K5253" s="11">
        <v>0.10284</v>
      </c>
      <c r="L5253" s="11">
        <v>0.57369999999999999</v>
      </c>
    </row>
    <row r="5254" spans="2:12" x14ac:dyDescent="0.3">
      <c r="B5254" s="9" t="s">
        <v>6668</v>
      </c>
      <c r="C5254" s="9" t="s">
        <v>6669</v>
      </c>
      <c r="D5254" s="9" t="s">
        <v>6678</v>
      </c>
      <c r="E5254" s="6" t="s">
        <v>19982</v>
      </c>
      <c r="F5254" s="9" t="s">
        <v>270</v>
      </c>
      <c r="G5254" s="10">
        <v>42.34637</v>
      </c>
      <c r="H5254" s="8">
        <v>0.96836830566865018</v>
      </c>
      <c r="I5254" s="8">
        <v>3.1318509238960227E-4</v>
      </c>
      <c r="J5254" s="11">
        <v>3.9899999999999996E-3</v>
      </c>
      <c r="K5254" s="11">
        <v>0.10783</v>
      </c>
      <c r="L5254" s="11">
        <v>0.33905999999999997</v>
      </c>
    </row>
    <row r="5255" spans="2:12" x14ac:dyDescent="0.3">
      <c r="B5255" s="9" t="s">
        <v>6668</v>
      </c>
      <c r="C5255" s="9" t="s">
        <v>6669</v>
      </c>
      <c r="D5255" s="9" t="s">
        <v>6679</v>
      </c>
      <c r="E5255" s="6" t="s">
        <v>19983</v>
      </c>
      <c r="F5255" s="9" t="s">
        <v>270</v>
      </c>
      <c r="G5255" s="10">
        <v>47.370780000000003</v>
      </c>
      <c r="H5255" s="8">
        <v>0.97648408373960427</v>
      </c>
      <c r="I5255" s="8">
        <v>0</v>
      </c>
      <c r="J5255" s="11">
        <v>5.5300000000000002E-3</v>
      </c>
      <c r="K5255" s="11">
        <v>0.11237999999999999</v>
      </c>
      <c r="L5255" s="11">
        <v>0.43330999999999997</v>
      </c>
    </row>
    <row r="5256" spans="2:12" x14ac:dyDescent="0.3">
      <c r="B5256" s="9" t="s">
        <v>6668</v>
      </c>
      <c r="C5256" s="9" t="s">
        <v>6669</v>
      </c>
      <c r="D5256" s="9" t="s">
        <v>6684</v>
      </c>
      <c r="E5256" s="6" t="s">
        <v>6685</v>
      </c>
      <c r="F5256" s="9" t="s">
        <v>270</v>
      </c>
      <c r="G5256" s="10">
        <v>52.653010000000002</v>
      </c>
      <c r="H5256" s="8">
        <v>0.9985831680362709</v>
      </c>
      <c r="I5256" s="8">
        <v>3.4003967129498441E-3</v>
      </c>
      <c r="J5256" s="11">
        <v>6.0899999999999999E-3</v>
      </c>
      <c r="K5256" s="11">
        <v>0.14588000000000001</v>
      </c>
      <c r="L5256" s="11">
        <v>0.57633999999999996</v>
      </c>
    </row>
    <row r="5257" spans="2:12" x14ac:dyDescent="0.3">
      <c r="B5257" s="9" t="s">
        <v>6668</v>
      </c>
      <c r="C5257" s="9" t="s">
        <v>6669</v>
      </c>
      <c r="D5257" s="9" t="s">
        <v>6680</v>
      </c>
      <c r="E5257" s="6" t="s">
        <v>6681</v>
      </c>
      <c r="F5257" s="9" t="s">
        <v>270</v>
      </c>
      <c r="G5257" s="10">
        <v>47.011060000000001</v>
      </c>
      <c r="H5257" s="8">
        <v>0.96135265700483097</v>
      </c>
      <c r="I5257" s="8">
        <v>1.320450885668277E-2</v>
      </c>
      <c r="J5257" s="11">
        <v>5.2100000000000002E-3</v>
      </c>
      <c r="K5257" s="11">
        <v>0.16231999999999999</v>
      </c>
      <c r="L5257" s="11">
        <v>0.46172000000000002</v>
      </c>
    </row>
    <row r="5258" spans="2:12" x14ac:dyDescent="0.3">
      <c r="B5258" s="9" t="s">
        <v>6690</v>
      </c>
      <c r="C5258" s="9" t="s">
        <v>6691</v>
      </c>
      <c r="D5258" s="9" t="s">
        <v>6702</v>
      </c>
      <c r="E5258" s="6" t="s">
        <v>6703</v>
      </c>
      <c r="F5258" s="9" t="s">
        <v>270</v>
      </c>
      <c r="G5258" s="10">
        <v>38.587580000000003</v>
      </c>
      <c r="H5258" s="8">
        <v>0.99973147153598285</v>
      </c>
      <c r="I5258" s="8">
        <v>0</v>
      </c>
      <c r="J5258" s="11">
        <v>3.2499999999999999E-3</v>
      </c>
      <c r="K5258" s="11">
        <v>0.10598</v>
      </c>
      <c r="L5258" s="11">
        <v>0.48407</v>
      </c>
    </row>
    <row r="5259" spans="2:12" x14ac:dyDescent="0.3">
      <c r="B5259" s="9" t="s">
        <v>6690</v>
      </c>
      <c r="C5259" s="9" t="s">
        <v>6691</v>
      </c>
      <c r="D5259" s="9" t="s">
        <v>6704</v>
      </c>
      <c r="E5259" s="6" t="s">
        <v>6705</v>
      </c>
      <c r="F5259" s="9" t="s">
        <v>270</v>
      </c>
      <c r="G5259" s="10">
        <v>32.546979999999998</v>
      </c>
      <c r="H5259" s="8">
        <v>0.78767123287671237</v>
      </c>
      <c r="I5259" s="8">
        <v>3.2757593805836809E-3</v>
      </c>
      <c r="J5259" s="11">
        <v>9.7099999999999999E-3</v>
      </c>
      <c r="K5259" s="11">
        <v>0.37446000000000002</v>
      </c>
      <c r="L5259" s="11">
        <v>0.40216000000000002</v>
      </c>
    </row>
    <row r="5260" spans="2:12" x14ac:dyDescent="0.3">
      <c r="B5260" s="9" t="s">
        <v>6690</v>
      </c>
      <c r="C5260" s="9" t="s">
        <v>6691</v>
      </c>
      <c r="D5260" s="9" t="s">
        <v>6710</v>
      </c>
      <c r="E5260" s="6" t="s">
        <v>6711</v>
      </c>
      <c r="F5260" s="9" t="s">
        <v>270</v>
      </c>
      <c r="G5260" s="10">
        <v>30.120930000000001</v>
      </c>
      <c r="H5260" s="8">
        <v>0.98704358068315667</v>
      </c>
      <c r="I5260" s="8">
        <v>1.2563800549666274E-2</v>
      </c>
      <c r="J5260" s="11">
        <v>1.958E-2</v>
      </c>
      <c r="K5260" s="11">
        <v>0.32780999999999999</v>
      </c>
      <c r="L5260" s="11">
        <v>0.46385999999999999</v>
      </c>
    </row>
    <row r="5261" spans="2:12" x14ac:dyDescent="0.3">
      <c r="B5261" s="9" t="s">
        <v>6690</v>
      </c>
      <c r="C5261" s="9" t="s">
        <v>6691</v>
      </c>
      <c r="D5261" s="9" t="s">
        <v>6694</v>
      </c>
      <c r="E5261" s="6" t="s">
        <v>6695</v>
      </c>
      <c r="F5261" s="9" t="s">
        <v>270</v>
      </c>
      <c r="G5261" s="10">
        <v>34.782290000000003</v>
      </c>
      <c r="H5261" s="8">
        <v>0.93182416425375103</v>
      </c>
      <c r="I5261" s="8">
        <v>3.4219531455646221E-3</v>
      </c>
      <c r="J5261" s="11">
        <v>8.7500000000000008E-3</v>
      </c>
      <c r="K5261" s="11">
        <v>0.28771000000000002</v>
      </c>
      <c r="L5261" s="11">
        <v>0.42597000000000002</v>
      </c>
    </row>
    <row r="5262" spans="2:12" x14ac:dyDescent="0.3">
      <c r="B5262" s="9" t="s">
        <v>6690</v>
      </c>
      <c r="C5262" s="9" t="s">
        <v>6691</v>
      </c>
      <c r="D5262" s="9" t="s">
        <v>6712</v>
      </c>
      <c r="E5262" s="6" t="s">
        <v>19984</v>
      </c>
      <c r="F5262" s="9" t="s">
        <v>270</v>
      </c>
      <c r="G5262" s="10">
        <v>53.552930000000003</v>
      </c>
      <c r="H5262" s="8">
        <v>1</v>
      </c>
      <c r="I5262" s="8">
        <v>9.8008220044261771E-3</v>
      </c>
      <c r="J5262" s="11">
        <v>8.2799999999999992E-3</v>
      </c>
      <c r="K5262" s="11">
        <v>0.19414000000000001</v>
      </c>
      <c r="L5262" s="11">
        <v>0.62585999999999997</v>
      </c>
    </row>
    <row r="5263" spans="2:12" x14ac:dyDescent="0.3">
      <c r="B5263" s="9" t="s">
        <v>6690</v>
      </c>
      <c r="C5263" s="9" t="s">
        <v>6691</v>
      </c>
      <c r="D5263" s="9" t="s">
        <v>6713</v>
      </c>
      <c r="E5263" s="6" t="s">
        <v>6714</v>
      </c>
      <c r="F5263" s="9" t="s">
        <v>270</v>
      </c>
      <c r="G5263" s="10">
        <v>26.989820000000002</v>
      </c>
      <c r="H5263" s="8">
        <v>0.97965040438298978</v>
      </c>
      <c r="I5263" s="8">
        <v>9.9139055570049567E-3</v>
      </c>
      <c r="J5263" s="11">
        <v>8.6400000000000001E-3</v>
      </c>
      <c r="K5263" s="11">
        <v>0.20727000000000001</v>
      </c>
      <c r="L5263" s="11">
        <v>0.34112999999999999</v>
      </c>
    </row>
    <row r="5264" spans="2:12" x14ac:dyDescent="0.3">
      <c r="B5264" s="9" t="s">
        <v>6690</v>
      </c>
      <c r="C5264" s="9" t="s">
        <v>6691</v>
      </c>
      <c r="D5264" s="9" t="s">
        <v>6709</v>
      </c>
      <c r="E5264" s="6" t="s">
        <v>15610</v>
      </c>
      <c r="F5264" s="9" t="s">
        <v>270</v>
      </c>
      <c r="G5264" s="10">
        <v>32.946359999999999</v>
      </c>
      <c r="H5264" s="8">
        <v>0.99818840579710144</v>
      </c>
      <c r="I5264" s="8">
        <v>0</v>
      </c>
      <c r="J5264" s="11">
        <v>1.925E-2</v>
      </c>
      <c r="K5264" s="11">
        <v>0.37040000000000001</v>
      </c>
      <c r="L5264" s="11">
        <v>0.54149000000000003</v>
      </c>
    </row>
    <row r="5265" spans="2:12" x14ac:dyDescent="0.3">
      <c r="B5265" s="9" t="s">
        <v>6690</v>
      </c>
      <c r="C5265" s="9" t="s">
        <v>6691</v>
      </c>
      <c r="D5265" s="9" t="s">
        <v>6707</v>
      </c>
      <c r="E5265" s="6" t="s">
        <v>6708</v>
      </c>
      <c r="F5265" s="9" t="s">
        <v>270</v>
      </c>
      <c r="G5265" s="10">
        <v>42.461680000000001</v>
      </c>
      <c r="H5265" s="8">
        <v>0.99436786720023718</v>
      </c>
      <c r="I5265" s="8">
        <v>0</v>
      </c>
      <c r="J5265" s="11">
        <v>5.2500000000000003E-3</v>
      </c>
      <c r="K5265" s="11">
        <v>0.15898999999999999</v>
      </c>
      <c r="L5265" s="11">
        <v>0.43657000000000001</v>
      </c>
    </row>
    <row r="5266" spans="2:12" x14ac:dyDescent="0.3">
      <c r="B5266" s="9" t="s">
        <v>6690</v>
      </c>
      <c r="C5266" s="9" t="s">
        <v>6691</v>
      </c>
      <c r="D5266" s="9" t="s">
        <v>6706</v>
      </c>
      <c r="E5266" s="6" t="s">
        <v>19985</v>
      </c>
      <c r="F5266" s="9" t="s">
        <v>270</v>
      </c>
      <c r="G5266" s="10">
        <v>52.969239999999999</v>
      </c>
      <c r="H5266" s="8">
        <v>1</v>
      </c>
      <c r="I5266" s="8">
        <v>0</v>
      </c>
      <c r="J5266" s="11">
        <v>6.3699999999999998E-3</v>
      </c>
      <c r="K5266" s="11">
        <v>0.18265000000000001</v>
      </c>
      <c r="L5266" s="11">
        <v>0.62197000000000002</v>
      </c>
    </row>
    <row r="5267" spans="2:12" x14ac:dyDescent="0.3">
      <c r="B5267" s="9" t="s">
        <v>6690</v>
      </c>
      <c r="C5267" s="9" t="s">
        <v>6691</v>
      </c>
      <c r="D5267" s="9" t="s">
        <v>6715</v>
      </c>
      <c r="E5267" s="6" t="s">
        <v>6716</v>
      </c>
      <c r="F5267" s="9" t="s">
        <v>270</v>
      </c>
      <c r="G5267" s="10">
        <v>36.883020000000002</v>
      </c>
      <c r="H5267" s="8">
        <v>0.9472693032015066</v>
      </c>
      <c r="I5267" s="8">
        <v>0</v>
      </c>
      <c r="J5267" s="11">
        <v>3.5799999999999998E-3</v>
      </c>
      <c r="K5267" s="11">
        <v>0.10569000000000001</v>
      </c>
      <c r="L5267" s="11">
        <v>0.42146</v>
      </c>
    </row>
    <row r="5268" spans="2:12" x14ac:dyDescent="0.3">
      <c r="B5268" s="9" t="s">
        <v>6690</v>
      </c>
      <c r="C5268" s="9" t="s">
        <v>6691</v>
      </c>
      <c r="D5268" s="9" t="s">
        <v>6696</v>
      </c>
      <c r="E5268" s="6" t="s">
        <v>6697</v>
      </c>
      <c r="F5268" s="9" t="s">
        <v>270</v>
      </c>
      <c r="G5268" s="10">
        <v>36.365279999999998</v>
      </c>
      <c r="H5268" s="8">
        <v>0.74785305343511455</v>
      </c>
      <c r="I5268" s="8">
        <v>1.1927480916030535E-3</v>
      </c>
      <c r="J5268" s="11">
        <v>9.7699999999999992E-3</v>
      </c>
      <c r="K5268" s="11">
        <v>0.30991999999999997</v>
      </c>
      <c r="L5268" s="11">
        <v>0.38107000000000002</v>
      </c>
    </row>
    <row r="5269" spans="2:12" x14ac:dyDescent="0.3">
      <c r="B5269" s="9" t="s">
        <v>6690</v>
      </c>
      <c r="C5269" s="9" t="s">
        <v>6691</v>
      </c>
      <c r="D5269" s="9" t="s">
        <v>6698</v>
      </c>
      <c r="E5269" s="6" t="s">
        <v>6699</v>
      </c>
      <c r="F5269" s="9" t="s">
        <v>270</v>
      </c>
      <c r="G5269" s="10">
        <v>44.262070000000001</v>
      </c>
      <c r="H5269" s="8">
        <v>0.98544288181593886</v>
      </c>
      <c r="I5269" s="8">
        <v>4.9346163335800639E-4</v>
      </c>
      <c r="J5269" s="11">
        <v>2.9099999999999998E-3</v>
      </c>
      <c r="K5269" s="11">
        <v>7.4399999999999994E-2</v>
      </c>
      <c r="L5269" s="11">
        <v>0.47341</v>
      </c>
    </row>
    <row r="5270" spans="2:12" x14ac:dyDescent="0.3">
      <c r="B5270" s="9" t="s">
        <v>6690</v>
      </c>
      <c r="C5270" s="9" t="s">
        <v>6691</v>
      </c>
      <c r="D5270" s="9" t="s">
        <v>6692</v>
      </c>
      <c r="E5270" s="6" t="s">
        <v>6693</v>
      </c>
      <c r="F5270" s="9" t="s">
        <v>270</v>
      </c>
      <c r="G5270" s="10">
        <v>30.77337</v>
      </c>
      <c r="H5270" s="8">
        <v>0.89311969839773797</v>
      </c>
      <c r="I5270" s="8">
        <v>3.9019792648444865E-2</v>
      </c>
      <c r="J5270" s="11">
        <v>1.5679999999999999E-2</v>
      </c>
      <c r="K5270" s="11">
        <v>0.49297999999999997</v>
      </c>
      <c r="L5270" s="11">
        <v>0.43123</v>
      </c>
    </row>
    <row r="5271" spans="2:12" x14ac:dyDescent="0.3">
      <c r="B5271" s="9" t="s">
        <v>6690</v>
      </c>
      <c r="C5271" s="9" t="s">
        <v>6691</v>
      </c>
      <c r="D5271" s="9" t="s">
        <v>6700</v>
      </c>
      <c r="E5271" s="6" t="s">
        <v>6701</v>
      </c>
      <c r="F5271" s="9" t="s">
        <v>270</v>
      </c>
      <c r="G5271" s="10">
        <v>57.308250000000001</v>
      </c>
      <c r="H5271" s="8">
        <v>0.99575371549893843</v>
      </c>
      <c r="I5271" s="8">
        <v>0</v>
      </c>
      <c r="J5271" s="11">
        <v>6.0299999999999998E-3</v>
      </c>
      <c r="K5271" s="11">
        <v>8.6150000000000004E-2</v>
      </c>
      <c r="L5271" s="11">
        <v>0.54207000000000005</v>
      </c>
    </row>
    <row r="5272" spans="2:12" x14ac:dyDescent="0.3">
      <c r="B5272" s="9" t="s">
        <v>6717</v>
      </c>
      <c r="C5272" s="9" t="s">
        <v>6718</v>
      </c>
      <c r="D5272" s="9" t="s">
        <v>6726</v>
      </c>
      <c r="E5272" s="6" t="s">
        <v>6727</v>
      </c>
      <c r="F5272" s="9" t="s">
        <v>270</v>
      </c>
      <c r="G5272" s="10">
        <v>53.937840000000001</v>
      </c>
      <c r="H5272" s="8">
        <v>0.99762977008769849</v>
      </c>
      <c r="I5272" s="8">
        <v>0</v>
      </c>
      <c r="J5272" s="11">
        <v>2.8900000000000002E-3</v>
      </c>
      <c r="K5272" s="11">
        <v>7.6480000000000006E-2</v>
      </c>
      <c r="L5272" s="11">
        <v>0.55959999999999999</v>
      </c>
    </row>
    <row r="5273" spans="2:12" x14ac:dyDescent="0.3">
      <c r="B5273" s="9" t="s">
        <v>6717</v>
      </c>
      <c r="C5273" s="9" t="s">
        <v>6718</v>
      </c>
      <c r="D5273" s="9" t="s">
        <v>6733</v>
      </c>
      <c r="E5273" s="6" t="s">
        <v>6734</v>
      </c>
      <c r="F5273" s="9" t="s">
        <v>270</v>
      </c>
      <c r="G5273" s="10">
        <v>68.099080000000001</v>
      </c>
      <c r="H5273" s="8">
        <v>0.99841168996188057</v>
      </c>
      <c r="I5273" s="8">
        <v>3.176620076238882E-4</v>
      </c>
      <c r="J5273" s="11">
        <v>1.7099999999999999E-3</v>
      </c>
      <c r="K5273" s="11">
        <v>3.7580000000000002E-2</v>
      </c>
      <c r="L5273" s="11">
        <v>0.64024999999999999</v>
      </c>
    </row>
    <row r="5274" spans="2:12" x14ac:dyDescent="0.3">
      <c r="B5274" s="9" t="s">
        <v>6717</v>
      </c>
      <c r="C5274" s="9" t="s">
        <v>6718</v>
      </c>
      <c r="D5274" s="9" t="s">
        <v>6729</v>
      </c>
      <c r="E5274" s="6" t="s">
        <v>6730</v>
      </c>
      <c r="F5274" s="9" t="s">
        <v>270</v>
      </c>
      <c r="G5274" s="10">
        <v>62.504689999999997</v>
      </c>
      <c r="H5274" s="8">
        <v>1</v>
      </c>
      <c r="I5274" s="8">
        <v>0</v>
      </c>
      <c r="J5274" s="11">
        <v>1.9E-3</v>
      </c>
      <c r="K5274" s="11">
        <v>3.3590000000000002E-2</v>
      </c>
      <c r="L5274" s="11">
        <v>0.58777000000000001</v>
      </c>
    </row>
    <row r="5275" spans="2:12" x14ac:dyDescent="0.3">
      <c r="B5275" s="9" t="s">
        <v>6717</v>
      </c>
      <c r="C5275" s="9" t="s">
        <v>6718</v>
      </c>
      <c r="D5275" s="9" t="s">
        <v>6735</v>
      </c>
      <c r="E5275" s="6" t="s">
        <v>6736</v>
      </c>
      <c r="F5275" s="9" t="s">
        <v>270</v>
      </c>
      <c r="G5275" s="10">
        <v>52.870710000000003</v>
      </c>
      <c r="H5275" s="8">
        <v>0.95572439088289229</v>
      </c>
      <c r="I5275" s="8">
        <v>2.2530783337699763E-2</v>
      </c>
      <c r="J5275" s="11">
        <v>2.3900000000000002E-3</v>
      </c>
      <c r="K5275" s="11">
        <v>9.8419999999999994E-2</v>
      </c>
      <c r="L5275" s="11">
        <v>0.52966999999999997</v>
      </c>
    </row>
    <row r="5276" spans="2:12" x14ac:dyDescent="0.3">
      <c r="B5276" s="9" t="s">
        <v>6717</v>
      </c>
      <c r="C5276" s="9" t="s">
        <v>6718</v>
      </c>
      <c r="D5276" s="9" t="s">
        <v>6731</v>
      </c>
      <c r="E5276" s="6" t="s">
        <v>6732</v>
      </c>
      <c r="F5276" s="9" t="s">
        <v>270</v>
      </c>
      <c r="G5276" s="10">
        <v>57.739899999999999</v>
      </c>
      <c r="H5276" s="8">
        <v>0.97145328719723179</v>
      </c>
      <c r="I5276" s="8">
        <v>6.920415224913495E-3</v>
      </c>
      <c r="J5276" s="11">
        <v>8.4399999999999996E-3</v>
      </c>
      <c r="K5276" s="11">
        <v>0.26201000000000002</v>
      </c>
      <c r="L5276" s="11">
        <v>0.62109999999999999</v>
      </c>
    </row>
    <row r="5277" spans="2:12" x14ac:dyDescent="0.3">
      <c r="B5277" s="9" t="s">
        <v>6717</v>
      </c>
      <c r="C5277" s="9" t="s">
        <v>6718</v>
      </c>
      <c r="D5277" s="9" t="s">
        <v>6739</v>
      </c>
      <c r="E5277" s="6" t="s">
        <v>6740</v>
      </c>
      <c r="F5277" s="9" t="s">
        <v>270</v>
      </c>
      <c r="G5277" s="10">
        <v>66.468609999999998</v>
      </c>
      <c r="H5277" s="8">
        <v>0.99944382647385988</v>
      </c>
      <c r="I5277" s="8">
        <v>3.615127919911012E-3</v>
      </c>
      <c r="J5277" s="11">
        <v>2.7089999999999999E-2</v>
      </c>
      <c r="K5277" s="11">
        <v>0.24131</v>
      </c>
      <c r="L5277" s="11">
        <v>0.73038000000000003</v>
      </c>
    </row>
    <row r="5278" spans="2:12" x14ac:dyDescent="0.3">
      <c r="B5278" s="9" t="s">
        <v>6717</v>
      </c>
      <c r="C5278" s="9" t="s">
        <v>6718</v>
      </c>
      <c r="D5278" s="9" t="s">
        <v>6737</v>
      </c>
      <c r="E5278" s="6" t="s">
        <v>6738</v>
      </c>
      <c r="F5278" s="9" t="s">
        <v>270</v>
      </c>
      <c r="G5278" s="10">
        <v>57.224710000000002</v>
      </c>
      <c r="H5278" s="8">
        <v>0.98386270491803274</v>
      </c>
      <c r="I5278" s="8">
        <v>1.6137295081967214E-2</v>
      </c>
      <c r="J5278" s="11">
        <v>6.3099999999999996E-3</v>
      </c>
      <c r="K5278" s="11">
        <v>0.21678</v>
      </c>
      <c r="L5278" s="11">
        <v>0.61545000000000005</v>
      </c>
    </row>
    <row r="5279" spans="2:12" x14ac:dyDescent="0.3">
      <c r="B5279" s="9" t="s">
        <v>6717</v>
      </c>
      <c r="C5279" s="9" t="s">
        <v>6718</v>
      </c>
      <c r="D5279" s="9" t="s">
        <v>6728</v>
      </c>
      <c r="E5279" s="6" t="s">
        <v>19986</v>
      </c>
      <c r="F5279" s="9" t="s">
        <v>270</v>
      </c>
      <c r="G5279" s="10">
        <v>62.784469999999999</v>
      </c>
      <c r="H5279" s="8">
        <v>0.97626752966558794</v>
      </c>
      <c r="I5279" s="8">
        <v>1.2944983818770227E-2</v>
      </c>
      <c r="J5279" s="11">
        <v>3.8700000000000002E-3</v>
      </c>
      <c r="K5279" s="11">
        <v>9.6629999999999994E-2</v>
      </c>
      <c r="L5279" s="11">
        <v>0.61700999999999995</v>
      </c>
    </row>
    <row r="5280" spans="2:12" x14ac:dyDescent="0.3">
      <c r="B5280" s="9" t="s">
        <v>6717</v>
      </c>
      <c r="C5280" s="9" t="s">
        <v>6718</v>
      </c>
      <c r="D5280" s="9" t="s">
        <v>6719</v>
      </c>
      <c r="E5280" s="6" t="s">
        <v>6720</v>
      </c>
      <c r="F5280" s="9" t="s">
        <v>270</v>
      </c>
      <c r="G5280" s="10">
        <v>59.645980000000002</v>
      </c>
      <c r="H5280" s="8">
        <v>0.96810089020771517</v>
      </c>
      <c r="I5280" s="8">
        <v>0</v>
      </c>
      <c r="J5280" s="11">
        <v>2.96E-3</v>
      </c>
      <c r="K5280" s="11">
        <v>6.6500000000000004E-2</v>
      </c>
      <c r="L5280" s="11">
        <v>0.61055000000000004</v>
      </c>
    </row>
    <row r="5281" spans="2:12" x14ac:dyDescent="0.3">
      <c r="B5281" s="9" t="s">
        <v>6717</v>
      </c>
      <c r="C5281" s="9" t="s">
        <v>6718</v>
      </c>
      <c r="D5281" s="9" t="s">
        <v>6721</v>
      </c>
      <c r="E5281" s="6" t="s">
        <v>6722</v>
      </c>
      <c r="F5281" s="9" t="s">
        <v>270</v>
      </c>
      <c r="G5281" s="10">
        <v>66.307370000000006</v>
      </c>
      <c r="H5281" s="8">
        <v>1</v>
      </c>
      <c r="I5281" s="8">
        <v>0</v>
      </c>
      <c r="J5281" s="11">
        <v>1.5200000000000001E-3</v>
      </c>
      <c r="K5281" s="11">
        <v>9.3429999999999999E-2</v>
      </c>
      <c r="L5281" s="11">
        <v>0.70960000000000001</v>
      </c>
    </row>
    <row r="5282" spans="2:12" x14ac:dyDescent="0.3">
      <c r="B5282" s="9" t="s">
        <v>6717</v>
      </c>
      <c r="C5282" s="9" t="s">
        <v>6718</v>
      </c>
      <c r="D5282" s="9" t="s">
        <v>6723</v>
      </c>
      <c r="E5282" s="6" t="s">
        <v>19987</v>
      </c>
      <c r="F5282" s="9" t="s">
        <v>270</v>
      </c>
      <c r="G5282" s="10">
        <v>66.978030000000004</v>
      </c>
      <c r="H5282" s="8">
        <v>0.99915540540540537</v>
      </c>
      <c r="I5282" s="8">
        <v>0</v>
      </c>
      <c r="J5282" s="11">
        <v>2.4499999999999999E-3</v>
      </c>
      <c r="K5282" s="11">
        <v>0.14468</v>
      </c>
      <c r="L5282" s="11">
        <v>0.70867999999999998</v>
      </c>
    </row>
    <row r="5283" spans="2:12" x14ac:dyDescent="0.3">
      <c r="B5283" s="9" t="s">
        <v>6717</v>
      </c>
      <c r="C5283" s="9" t="s">
        <v>6718</v>
      </c>
      <c r="D5283" s="9" t="s">
        <v>6724</v>
      </c>
      <c r="E5283" s="6" t="s">
        <v>6725</v>
      </c>
      <c r="F5283" s="9" t="s">
        <v>270</v>
      </c>
      <c r="G5283" s="10">
        <v>64.809839999999994</v>
      </c>
      <c r="H5283" s="8">
        <v>0.9989672977624785</v>
      </c>
      <c r="I5283" s="8">
        <v>1.0327022375215145E-3</v>
      </c>
      <c r="J5283" s="11">
        <v>2.5100000000000001E-3</v>
      </c>
      <c r="K5283" s="11">
        <v>8.1509999999999999E-2</v>
      </c>
      <c r="L5283" s="11">
        <v>0.67898999999999998</v>
      </c>
    </row>
    <row r="5284" spans="2:12" x14ac:dyDescent="0.3">
      <c r="B5284" s="9" t="s">
        <v>6741</v>
      </c>
      <c r="C5284" s="9" t="s">
        <v>6742</v>
      </c>
      <c r="D5284" s="9" t="s">
        <v>2096</v>
      </c>
      <c r="E5284" s="6" t="s">
        <v>2097</v>
      </c>
      <c r="F5284" s="9" t="s">
        <v>30</v>
      </c>
      <c r="G5284" s="10">
        <v>30.136990000000001</v>
      </c>
      <c r="H5284" s="8">
        <v>0.76254935138183866</v>
      </c>
      <c r="I5284" s="8">
        <v>0.1065989847715736</v>
      </c>
      <c r="J5284" s="11">
        <v>5.0020000000000002E-2</v>
      </c>
      <c r="K5284" s="11">
        <v>0.29204000000000002</v>
      </c>
      <c r="L5284" s="11">
        <v>0.44713000000000003</v>
      </c>
    </row>
    <row r="5285" spans="2:12" x14ac:dyDescent="0.3">
      <c r="B5285" s="9" t="s">
        <v>6741</v>
      </c>
      <c r="C5285" s="9" t="s">
        <v>6742</v>
      </c>
      <c r="D5285" s="9" t="s">
        <v>6747</v>
      </c>
      <c r="E5285" s="6" t="s">
        <v>6748</v>
      </c>
      <c r="F5285" s="9" t="s">
        <v>30</v>
      </c>
      <c r="G5285" s="10">
        <v>39.41178</v>
      </c>
      <c r="H5285" s="8">
        <v>0.92402877697841723</v>
      </c>
      <c r="I5285" s="8">
        <v>3.2230215827338128E-2</v>
      </c>
      <c r="J5285" s="11">
        <v>2.4910000000000002E-2</v>
      </c>
      <c r="K5285" s="11">
        <v>0.1605</v>
      </c>
      <c r="L5285" s="11">
        <v>0.57116999999999996</v>
      </c>
    </row>
    <row r="5286" spans="2:12" x14ac:dyDescent="0.3">
      <c r="B5286" s="9" t="s">
        <v>6741</v>
      </c>
      <c r="C5286" s="9" t="s">
        <v>6742</v>
      </c>
      <c r="D5286" s="9" t="s">
        <v>6745</v>
      </c>
      <c r="E5286" s="6" t="s">
        <v>6746</v>
      </c>
      <c r="F5286" s="9" t="s">
        <v>30</v>
      </c>
      <c r="G5286" s="10">
        <v>48.353140000000003</v>
      </c>
      <c r="H5286" s="8">
        <v>0.96084573218480818</v>
      </c>
      <c r="I5286" s="8">
        <v>1.2268337248760116E-2</v>
      </c>
      <c r="J5286" s="11">
        <v>1.162E-2</v>
      </c>
      <c r="K5286" s="11">
        <v>0.15931000000000001</v>
      </c>
      <c r="L5286" s="11">
        <v>0.58148</v>
      </c>
    </row>
    <row r="5287" spans="2:12" x14ac:dyDescent="0.3">
      <c r="B5287" s="9" t="s">
        <v>6741</v>
      </c>
      <c r="C5287" s="9" t="s">
        <v>6742</v>
      </c>
      <c r="D5287" s="9" t="s">
        <v>6743</v>
      </c>
      <c r="E5287" s="6" t="s">
        <v>6744</v>
      </c>
      <c r="F5287" s="9" t="s">
        <v>30</v>
      </c>
      <c r="G5287" s="10">
        <v>32.236060000000002</v>
      </c>
      <c r="H5287" s="8">
        <v>0.91094619666048238</v>
      </c>
      <c r="I5287" s="8">
        <v>3.821892393320965E-2</v>
      </c>
      <c r="J5287" s="11">
        <v>3.5580000000000001E-2</v>
      </c>
      <c r="K5287" s="11">
        <v>0.1691</v>
      </c>
      <c r="L5287" s="11">
        <v>0.46394000000000002</v>
      </c>
    </row>
    <row r="5288" spans="2:12" x14ac:dyDescent="0.3">
      <c r="B5288" s="9" t="s">
        <v>6741</v>
      </c>
      <c r="C5288" s="9" t="s">
        <v>6742</v>
      </c>
      <c r="D5288" s="9" t="s">
        <v>6761</v>
      </c>
      <c r="E5288" s="6" t="s">
        <v>19988</v>
      </c>
      <c r="F5288" s="9" t="s">
        <v>30</v>
      </c>
      <c r="G5288" s="10">
        <v>57.645919999999997</v>
      </c>
      <c r="H5288" s="8">
        <v>1</v>
      </c>
      <c r="I5288" s="8">
        <v>0</v>
      </c>
      <c r="J5288" s="11">
        <v>4.62E-3</v>
      </c>
      <c r="K5288" s="11">
        <v>9.8100000000000007E-2</v>
      </c>
      <c r="L5288" s="11">
        <v>0.60348999999999997</v>
      </c>
    </row>
    <row r="5289" spans="2:12" x14ac:dyDescent="0.3">
      <c r="B5289" s="9" t="s">
        <v>6741</v>
      </c>
      <c r="C5289" s="9" t="s">
        <v>6742</v>
      </c>
      <c r="D5289" s="9" t="s">
        <v>6759</v>
      </c>
      <c r="E5289" s="6" t="s">
        <v>6760</v>
      </c>
      <c r="F5289" s="9" t="s">
        <v>30</v>
      </c>
      <c r="G5289" s="10">
        <v>55.083399999999997</v>
      </c>
      <c r="H5289" s="8">
        <v>0.99113599253557261</v>
      </c>
      <c r="I5289" s="8">
        <v>3.0324236062514577E-3</v>
      </c>
      <c r="J5289" s="11">
        <v>7.1300000000000001E-3</v>
      </c>
      <c r="K5289" s="11">
        <v>9.8970000000000002E-2</v>
      </c>
      <c r="L5289" s="11">
        <v>0.58784999999999998</v>
      </c>
    </row>
    <row r="5290" spans="2:12" x14ac:dyDescent="0.3">
      <c r="B5290" s="9" t="s">
        <v>6741</v>
      </c>
      <c r="C5290" s="9" t="s">
        <v>6742</v>
      </c>
      <c r="D5290" s="9" t="s">
        <v>6749</v>
      </c>
      <c r="E5290" s="6" t="s">
        <v>19989</v>
      </c>
      <c r="F5290" s="9" t="s">
        <v>30</v>
      </c>
      <c r="G5290" s="10">
        <v>44.226689999999998</v>
      </c>
      <c r="H5290" s="8">
        <v>0.92737789203084831</v>
      </c>
      <c r="I5290" s="8">
        <v>2.9562982005141389E-2</v>
      </c>
      <c r="J5290" s="11">
        <v>1.5970000000000002E-2</v>
      </c>
      <c r="K5290" s="11">
        <v>0.19733999999999999</v>
      </c>
      <c r="L5290" s="11">
        <v>0.55513000000000001</v>
      </c>
    </row>
    <row r="5291" spans="2:12" x14ac:dyDescent="0.3">
      <c r="B5291" s="9" t="s">
        <v>6741</v>
      </c>
      <c r="C5291" s="9" t="s">
        <v>6742</v>
      </c>
      <c r="D5291" s="9" t="s">
        <v>6754</v>
      </c>
      <c r="E5291" s="6" t="s">
        <v>6755</v>
      </c>
      <c r="F5291" s="9" t="s">
        <v>30</v>
      </c>
      <c r="G5291" s="10">
        <v>57.112000000000002</v>
      </c>
      <c r="H5291" s="8">
        <v>0.99506394435719092</v>
      </c>
      <c r="I5291" s="8">
        <v>0</v>
      </c>
      <c r="J5291" s="11">
        <v>1.0800000000000001E-2</v>
      </c>
      <c r="K5291" s="11">
        <v>0.23072000000000001</v>
      </c>
      <c r="L5291" s="11">
        <v>0.65076999999999996</v>
      </c>
    </row>
    <row r="5292" spans="2:12" x14ac:dyDescent="0.3">
      <c r="B5292" s="9" t="s">
        <v>6741</v>
      </c>
      <c r="C5292" s="9" t="s">
        <v>6742</v>
      </c>
      <c r="D5292" s="9" t="s">
        <v>6750</v>
      </c>
      <c r="E5292" s="6" t="s">
        <v>6751</v>
      </c>
      <c r="F5292" s="9" t="s">
        <v>30</v>
      </c>
      <c r="G5292" s="10">
        <v>51.39808</v>
      </c>
      <c r="H5292" s="8">
        <v>0.98878234123394249</v>
      </c>
      <c r="I5292" s="8">
        <v>1.8092998009770219E-4</v>
      </c>
      <c r="J5292" s="11">
        <v>3.5999999999999999E-3</v>
      </c>
      <c r="K5292" s="11">
        <v>0.11642</v>
      </c>
      <c r="L5292" s="11">
        <v>0.59506000000000003</v>
      </c>
    </row>
    <row r="5293" spans="2:12" x14ac:dyDescent="0.3">
      <c r="B5293" s="9" t="s">
        <v>6741</v>
      </c>
      <c r="C5293" s="9" t="s">
        <v>6742</v>
      </c>
      <c r="D5293" s="9" t="s">
        <v>6752</v>
      </c>
      <c r="E5293" s="6" t="s">
        <v>6753</v>
      </c>
      <c r="F5293" s="9" t="s">
        <v>30</v>
      </c>
      <c r="G5293" s="10">
        <v>61.050289999999997</v>
      </c>
      <c r="H5293" s="8">
        <v>0.99716016660355922</v>
      </c>
      <c r="I5293" s="8">
        <v>0</v>
      </c>
      <c r="J5293" s="11">
        <v>8.94E-3</v>
      </c>
      <c r="K5293" s="11">
        <v>0.20205999999999999</v>
      </c>
      <c r="L5293" s="11">
        <v>0.67388999999999999</v>
      </c>
    </row>
    <row r="5294" spans="2:12" x14ac:dyDescent="0.3">
      <c r="B5294" s="9" t="s">
        <v>6741</v>
      </c>
      <c r="C5294" s="9" t="s">
        <v>6742</v>
      </c>
      <c r="D5294" s="9" t="s">
        <v>6756</v>
      </c>
      <c r="E5294" s="6" t="s">
        <v>6757</v>
      </c>
      <c r="F5294" s="9" t="s">
        <v>30</v>
      </c>
      <c r="G5294" s="10">
        <v>51.586849999999998</v>
      </c>
      <c r="H5294" s="8">
        <v>0.99737187910643887</v>
      </c>
      <c r="I5294" s="8">
        <v>2.1901007446342531E-4</v>
      </c>
      <c r="J5294" s="11">
        <v>2.3500000000000001E-3</v>
      </c>
      <c r="K5294" s="11">
        <v>9.1240000000000002E-2</v>
      </c>
      <c r="L5294" s="11">
        <v>0.60863</v>
      </c>
    </row>
    <row r="5295" spans="2:12" x14ac:dyDescent="0.3">
      <c r="B5295" s="9" t="s">
        <v>6741</v>
      </c>
      <c r="C5295" s="9" t="s">
        <v>6742</v>
      </c>
      <c r="D5295" s="9" t="s">
        <v>6758</v>
      </c>
      <c r="E5295" s="6" t="s">
        <v>19990</v>
      </c>
      <c r="F5295" s="9" t="s">
        <v>30</v>
      </c>
      <c r="G5295" s="10">
        <v>44.195729999999998</v>
      </c>
      <c r="H5295" s="8">
        <v>0.84313154831199066</v>
      </c>
      <c r="I5295" s="8">
        <v>4.3946449359720606E-2</v>
      </c>
      <c r="J5295" s="11">
        <v>3.1649999999999998E-2</v>
      </c>
      <c r="K5295" s="11">
        <v>0.21568000000000001</v>
      </c>
      <c r="L5295" s="11">
        <v>0.55649999999999999</v>
      </c>
    </row>
    <row r="5296" spans="2:12" x14ac:dyDescent="0.3">
      <c r="B5296" s="9" t="s">
        <v>6762</v>
      </c>
      <c r="C5296" s="9" t="s">
        <v>6763</v>
      </c>
      <c r="D5296" s="9" t="s">
        <v>6776</v>
      </c>
      <c r="E5296" s="6" t="s">
        <v>19991</v>
      </c>
      <c r="F5296" s="9" t="s">
        <v>83</v>
      </c>
      <c r="G5296" s="10">
        <v>73.214569999999995</v>
      </c>
      <c r="H5296" s="8">
        <v>1</v>
      </c>
      <c r="I5296" s="8">
        <v>0</v>
      </c>
      <c r="J5296" s="11">
        <v>1.5299999999999999E-2</v>
      </c>
      <c r="K5296" s="11">
        <v>0.14913999999999999</v>
      </c>
      <c r="L5296" s="11">
        <v>0.80115000000000003</v>
      </c>
    </row>
    <row r="5297" spans="2:12" x14ac:dyDescent="0.3">
      <c r="B5297" s="9" t="s">
        <v>6762</v>
      </c>
      <c r="C5297" s="9" t="s">
        <v>6763</v>
      </c>
      <c r="D5297" s="9" t="s">
        <v>6777</v>
      </c>
      <c r="E5297" s="6" t="s">
        <v>6778</v>
      </c>
      <c r="F5297" s="9" t="s">
        <v>83</v>
      </c>
      <c r="G5297" s="10">
        <v>69.371600000000001</v>
      </c>
      <c r="H5297" s="8">
        <v>0.99488621835847613</v>
      </c>
      <c r="I5297" s="8">
        <v>2.5568908207619537E-4</v>
      </c>
      <c r="J5297" s="11">
        <v>1.376E-2</v>
      </c>
      <c r="K5297" s="11">
        <v>0.19223999999999999</v>
      </c>
      <c r="L5297" s="11">
        <v>0.75838000000000005</v>
      </c>
    </row>
    <row r="5298" spans="2:12" x14ac:dyDescent="0.3">
      <c r="B5298" s="9" t="s">
        <v>6762</v>
      </c>
      <c r="C5298" s="9" t="s">
        <v>6763</v>
      </c>
      <c r="D5298" s="9" t="s">
        <v>6787</v>
      </c>
      <c r="E5298" s="6" t="s">
        <v>6788</v>
      </c>
      <c r="F5298" s="9" t="s">
        <v>83</v>
      </c>
      <c r="G5298" s="10">
        <v>73.129409999999993</v>
      </c>
      <c r="H5298" s="8">
        <v>0.99048882990488829</v>
      </c>
      <c r="I5298" s="8">
        <v>1.01747401017474E-2</v>
      </c>
      <c r="J5298" s="11">
        <v>2.222E-2</v>
      </c>
      <c r="K5298" s="11">
        <v>0.12894</v>
      </c>
      <c r="L5298" s="11">
        <v>0.74004999999999999</v>
      </c>
    </row>
    <row r="5299" spans="2:12" x14ac:dyDescent="0.3">
      <c r="B5299" s="9" t="s">
        <v>6762</v>
      </c>
      <c r="C5299" s="9" t="s">
        <v>6763</v>
      </c>
      <c r="D5299" s="9" t="s">
        <v>6780</v>
      </c>
      <c r="E5299" s="6" t="s">
        <v>6781</v>
      </c>
      <c r="F5299" s="9" t="s">
        <v>83</v>
      </c>
      <c r="G5299" s="10">
        <v>74.916179999999997</v>
      </c>
      <c r="H5299" s="8">
        <v>0.99033690258553142</v>
      </c>
      <c r="I5299" s="8">
        <v>2.2721337163750327E-2</v>
      </c>
      <c r="J5299" s="11">
        <v>2.281E-2</v>
      </c>
      <c r="K5299" s="11">
        <v>0.18912000000000001</v>
      </c>
      <c r="L5299" s="11">
        <v>0.77508999999999995</v>
      </c>
    </row>
    <row r="5300" spans="2:12" x14ac:dyDescent="0.3">
      <c r="B5300" s="9" t="s">
        <v>6762</v>
      </c>
      <c r="C5300" s="9" t="s">
        <v>6763</v>
      </c>
      <c r="D5300" s="9" t="s">
        <v>6782</v>
      </c>
      <c r="E5300" s="6" t="s">
        <v>6783</v>
      </c>
      <c r="F5300" s="9" t="s">
        <v>83</v>
      </c>
      <c r="G5300" s="10">
        <v>78.718149999999994</v>
      </c>
      <c r="H5300" s="8">
        <v>0.99617321248741186</v>
      </c>
      <c r="I5300" s="8">
        <v>4.0281973816717019E-4</v>
      </c>
      <c r="J5300" s="11">
        <v>1.01E-2</v>
      </c>
      <c r="K5300" s="11">
        <v>0.10915999999999999</v>
      </c>
      <c r="L5300" s="11">
        <v>0.80500000000000005</v>
      </c>
    </row>
    <row r="5301" spans="2:12" x14ac:dyDescent="0.3">
      <c r="B5301" s="9" t="s">
        <v>6762</v>
      </c>
      <c r="C5301" s="9" t="s">
        <v>6763</v>
      </c>
      <c r="D5301" s="9" t="s">
        <v>6768</v>
      </c>
      <c r="E5301" s="6" t="s">
        <v>6769</v>
      </c>
      <c r="F5301" s="9" t="s">
        <v>83</v>
      </c>
      <c r="G5301" s="10">
        <v>63.106450000000002</v>
      </c>
      <c r="H5301" s="8">
        <v>0.98912367930391543</v>
      </c>
      <c r="I5301" s="8">
        <v>1.0099440646364201E-2</v>
      </c>
      <c r="J5301" s="11">
        <v>7.4700000000000001E-3</v>
      </c>
      <c r="K5301" s="11">
        <v>0.17496</v>
      </c>
      <c r="L5301" s="11">
        <v>0.69608999999999999</v>
      </c>
    </row>
    <row r="5302" spans="2:12" x14ac:dyDescent="0.3">
      <c r="B5302" s="9" t="s">
        <v>6762</v>
      </c>
      <c r="C5302" s="9" t="s">
        <v>6763</v>
      </c>
      <c r="D5302" s="9" t="s">
        <v>6764</v>
      </c>
      <c r="E5302" s="6" t="s">
        <v>6765</v>
      </c>
      <c r="F5302" s="9" t="s">
        <v>83</v>
      </c>
      <c r="G5302" s="10">
        <v>73.70778</v>
      </c>
      <c r="H5302" s="8">
        <v>1</v>
      </c>
      <c r="I5302" s="8">
        <v>0</v>
      </c>
      <c r="J5302" s="11">
        <v>2.1180000000000001E-2</v>
      </c>
      <c r="K5302" s="11">
        <v>0.17818000000000001</v>
      </c>
      <c r="L5302" s="11">
        <v>0.78222999999999998</v>
      </c>
    </row>
    <row r="5303" spans="2:12" x14ac:dyDescent="0.3">
      <c r="B5303" s="9" t="s">
        <v>6762</v>
      </c>
      <c r="C5303" s="9" t="s">
        <v>6763</v>
      </c>
      <c r="D5303" s="9" t="s">
        <v>6766</v>
      </c>
      <c r="E5303" s="6" t="s">
        <v>6767</v>
      </c>
      <c r="F5303" s="9" t="s">
        <v>83</v>
      </c>
      <c r="G5303" s="10">
        <v>65.42465</v>
      </c>
      <c r="H5303" s="8">
        <v>1</v>
      </c>
      <c r="I5303" s="8">
        <v>5.4676258992805756E-3</v>
      </c>
      <c r="J5303" s="11">
        <v>3.712E-2</v>
      </c>
      <c r="K5303" s="11">
        <v>0.19375999999999999</v>
      </c>
      <c r="L5303" s="11">
        <v>0.76578000000000002</v>
      </c>
    </row>
    <row r="5304" spans="2:12" x14ac:dyDescent="0.3">
      <c r="B5304" s="9" t="s">
        <v>6762</v>
      </c>
      <c r="C5304" s="9" t="s">
        <v>6763</v>
      </c>
      <c r="D5304" s="9" t="s">
        <v>6779</v>
      </c>
      <c r="E5304" s="6" t="s">
        <v>19992</v>
      </c>
      <c r="F5304" s="9" t="s">
        <v>83</v>
      </c>
      <c r="G5304" s="10">
        <v>78.98312</v>
      </c>
      <c r="H5304" s="8">
        <v>0.99776951672862457</v>
      </c>
      <c r="I5304" s="8">
        <v>0</v>
      </c>
      <c r="J5304" s="11">
        <v>1.208E-2</v>
      </c>
      <c r="K5304" s="11">
        <v>7.6189999999999994E-2</v>
      </c>
      <c r="L5304" s="11">
        <v>0.79154999999999998</v>
      </c>
    </row>
    <row r="5305" spans="2:12" x14ac:dyDescent="0.3">
      <c r="B5305" s="9" t="s">
        <v>6762</v>
      </c>
      <c r="C5305" s="9" t="s">
        <v>6763</v>
      </c>
      <c r="D5305" s="9" t="s">
        <v>6770</v>
      </c>
      <c r="E5305" s="6" t="s">
        <v>6771</v>
      </c>
      <c r="F5305" s="9" t="s">
        <v>83</v>
      </c>
      <c r="G5305" s="10">
        <v>64.779780000000002</v>
      </c>
      <c r="H5305" s="8">
        <v>0.96657477601654029</v>
      </c>
      <c r="I5305" s="8">
        <v>9.3039283252929015E-3</v>
      </c>
      <c r="J5305" s="11">
        <v>8.9599999999999992E-3</v>
      </c>
      <c r="K5305" s="11">
        <v>0.13880000000000001</v>
      </c>
      <c r="L5305" s="11">
        <v>0.69267999999999996</v>
      </c>
    </row>
    <row r="5306" spans="2:12" x14ac:dyDescent="0.3">
      <c r="B5306" s="9" t="s">
        <v>6762</v>
      </c>
      <c r="C5306" s="9" t="s">
        <v>6763</v>
      </c>
      <c r="D5306" s="9" t="s">
        <v>6774</v>
      </c>
      <c r="E5306" s="6" t="s">
        <v>6775</v>
      </c>
      <c r="F5306" s="9" t="s">
        <v>83</v>
      </c>
      <c r="G5306" s="10">
        <v>68.414599999999993</v>
      </c>
      <c r="H5306" s="8">
        <v>0.98843503937007871</v>
      </c>
      <c r="I5306" s="8">
        <v>2.4606299212598425E-4</v>
      </c>
      <c r="J5306" s="11">
        <v>5.4200000000000003E-3</v>
      </c>
      <c r="K5306" s="11">
        <v>0.10535</v>
      </c>
      <c r="L5306" s="11">
        <v>0.71611999999999998</v>
      </c>
    </row>
    <row r="5307" spans="2:12" x14ac:dyDescent="0.3">
      <c r="B5307" s="9" t="s">
        <v>6762</v>
      </c>
      <c r="C5307" s="9" t="s">
        <v>6763</v>
      </c>
      <c r="D5307" s="9" t="s">
        <v>6786</v>
      </c>
      <c r="E5307" s="6" t="s">
        <v>19993</v>
      </c>
      <c r="F5307" s="9" t="s">
        <v>83</v>
      </c>
      <c r="G5307" s="10">
        <v>46.841239999999999</v>
      </c>
      <c r="H5307" s="8">
        <v>0.92619986850756086</v>
      </c>
      <c r="I5307" s="8">
        <v>2.4983563445101907E-2</v>
      </c>
      <c r="J5307" s="11">
        <v>7.0919999999999997E-2</v>
      </c>
      <c r="K5307" s="11">
        <v>0.22492000000000001</v>
      </c>
      <c r="L5307" s="11">
        <v>0.63754</v>
      </c>
    </row>
    <row r="5308" spans="2:12" x14ac:dyDescent="0.3">
      <c r="B5308" s="9" t="s">
        <v>6762</v>
      </c>
      <c r="C5308" s="9" t="s">
        <v>6763</v>
      </c>
      <c r="D5308" s="9" t="s">
        <v>6784</v>
      </c>
      <c r="E5308" s="6" t="s">
        <v>6785</v>
      </c>
      <c r="F5308" s="9" t="s">
        <v>83</v>
      </c>
      <c r="G5308" s="10">
        <v>75.21942</v>
      </c>
      <c r="H5308" s="8">
        <v>0.9971234846928293</v>
      </c>
      <c r="I5308" s="8">
        <v>8.2186151633449763E-4</v>
      </c>
      <c r="J5308" s="11">
        <v>2.1919999999999999E-2</v>
      </c>
      <c r="K5308" s="11">
        <v>0.10698000000000001</v>
      </c>
      <c r="L5308" s="11">
        <v>0.78937000000000002</v>
      </c>
    </row>
    <row r="5309" spans="2:12" x14ac:dyDescent="0.3">
      <c r="B5309" s="9" t="s">
        <v>6762</v>
      </c>
      <c r="C5309" s="9" t="s">
        <v>6763</v>
      </c>
      <c r="D5309" s="9" t="s">
        <v>6772</v>
      </c>
      <c r="E5309" s="6" t="s">
        <v>6773</v>
      </c>
      <c r="F5309" s="9" t="s">
        <v>83</v>
      </c>
      <c r="G5309" s="10">
        <v>60.538240000000002</v>
      </c>
      <c r="H5309" s="8">
        <v>0.97113347457627119</v>
      </c>
      <c r="I5309" s="8">
        <v>0</v>
      </c>
      <c r="J5309" s="11">
        <v>4.7000000000000002E-3</v>
      </c>
      <c r="K5309" s="11">
        <v>0.10625</v>
      </c>
      <c r="L5309" s="11">
        <v>0.64437999999999995</v>
      </c>
    </row>
    <row r="5310" spans="2:12" x14ac:dyDescent="0.3">
      <c r="B5310" s="9" t="s">
        <v>15530</v>
      </c>
      <c r="C5310" s="9" t="s">
        <v>15531</v>
      </c>
      <c r="D5310" s="9" t="s">
        <v>15561</v>
      </c>
      <c r="E5310" s="9" t="s">
        <v>15562</v>
      </c>
      <c r="F5310" s="9" t="s">
        <v>13625</v>
      </c>
      <c r="G5310" s="10">
        <v>26.010950000000001</v>
      </c>
      <c r="H5310" s="8">
        <v>0.95910384068278809</v>
      </c>
      <c r="I5310" s="8">
        <v>1.1379800853485065E-2</v>
      </c>
      <c r="J5310" s="11">
        <v>1.4499999999999999E-3</v>
      </c>
      <c r="K5310" s="11">
        <v>0.10463</v>
      </c>
      <c r="L5310" s="11">
        <v>0.30473</v>
      </c>
    </row>
    <row r="5311" spans="2:12" x14ac:dyDescent="0.3">
      <c r="B5311" s="9" t="s">
        <v>15530</v>
      </c>
      <c r="C5311" s="9" t="s">
        <v>15531</v>
      </c>
      <c r="D5311" s="9" t="s">
        <v>15563</v>
      </c>
      <c r="E5311" s="9" t="s">
        <v>15564</v>
      </c>
      <c r="F5311" s="9" t="s">
        <v>13625</v>
      </c>
      <c r="G5311" s="10">
        <v>28.615500000000001</v>
      </c>
      <c r="H5311" s="8">
        <v>0.87734046618265193</v>
      </c>
      <c r="I5311" s="8">
        <v>0</v>
      </c>
      <c r="J5311" s="11">
        <v>4.9399999999999999E-3</v>
      </c>
      <c r="K5311" s="11">
        <v>0.23000999999999999</v>
      </c>
      <c r="L5311" s="11">
        <v>0.41361999999999999</v>
      </c>
    </row>
    <row r="5312" spans="2:12" x14ac:dyDescent="0.3">
      <c r="B5312" s="9" t="s">
        <v>15530</v>
      </c>
      <c r="C5312" s="9" t="s">
        <v>15531</v>
      </c>
      <c r="D5312" s="9" t="s">
        <v>15567</v>
      </c>
      <c r="E5312" s="9" t="s">
        <v>15568</v>
      </c>
      <c r="F5312" s="9" t="s">
        <v>13625</v>
      </c>
      <c r="G5312" s="10">
        <v>35.915280000000003</v>
      </c>
      <c r="H5312" s="8">
        <v>1</v>
      </c>
      <c r="I5312" s="8">
        <v>0</v>
      </c>
      <c r="J5312" s="11">
        <v>1.805E-2</v>
      </c>
      <c r="K5312" s="11">
        <v>0.3256</v>
      </c>
      <c r="L5312" s="11">
        <v>0.50870000000000004</v>
      </c>
    </row>
    <row r="5313" spans="2:12" x14ac:dyDescent="0.3">
      <c r="B5313" s="9" t="s">
        <v>15530</v>
      </c>
      <c r="C5313" s="9" t="s">
        <v>15531</v>
      </c>
      <c r="D5313" s="9" t="s">
        <v>15569</v>
      </c>
      <c r="E5313" s="9" t="s">
        <v>15570</v>
      </c>
      <c r="F5313" s="9" t="s">
        <v>13625</v>
      </c>
      <c r="G5313" s="10">
        <v>28.8933</v>
      </c>
      <c r="H5313" s="8">
        <v>0.95063829787234044</v>
      </c>
      <c r="I5313" s="8">
        <v>2.8368794326241134E-4</v>
      </c>
      <c r="J5313" s="11">
        <v>6.8500000000000002E-3</v>
      </c>
      <c r="K5313" s="11">
        <v>0.11348</v>
      </c>
      <c r="L5313" s="11">
        <v>0.33778000000000002</v>
      </c>
    </row>
    <row r="5314" spans="2:12" x14ac:dyDescent="0.3">
      <c r="B5314" s="9" t="s">
        <v>15530</v>
      </c>
      <c r="C5314" s="9" t="s">
        <v>15531</v>
      </c>
      <c r="D5314" s="9" t="s">
        <v>15571</v>
      </c>
      <c r="E5314" s="9" t="s">
        <v>15572</v>
      </c>
      <c r="F5314" s="9" t="s">
        <v>13625</v>
      </c>
      <c r="G5314" s="10">
        <v>25.273</v>
      </c>
      <c r="H5314" s="8">
        <v>0.97500976181179222</v>
      </c>
      <c r="I5314" s="8">
        <v>1.5618898867629833E-3</v>
      </c>
      <c r="J5314" s="11">
        <v>9.5700000000000004E-3</v>
      </c>
      <c r="K5314" s="11">
        <v>0.35041</v>
      </c>
      <c r="L5314" s="11">
        <v>0.41454999999999997</v>
      </c>
    </row>
    <row r="5315" spans="2:12" x14ac:dyDescent="0.3">
      <c r="B5315" s="9" t="s">
        <v>15530</v>
      </c>
      <c r="C5315" s="9" t="s">
        <v>15531</v>
      </c>
      <c r="D5315" s="9" t="s">
        <v>15565</v>
      </c>
      <c r="E5315" s="9" t="s">
        <v>15566</v>
      </c>
      <c r="F5315" s="9" t="s">
        <v>13625</v>
      </c>
      <c r="G5315" s="10">
        <v>30.501090000000001</v>
      </c>
      <c r="H5315" s="8">
        <v>0.97896879240162826</v>
      </c>
      <c r="I5315" s="8">
        <v>5.0881953867028496E-3</v>
      </c>
      <c r="J5315" s="11">
        <v>1.204E-2</v>
      </c>
      <c r="K5315" s="11">
        <v>0.36116999999999999</v>
      </c>
      <c r="L5315" s="11">
        <v>0.51727999999999996</v>
      </c>
    </row>
    <row r="5316" spans="2:12" x14ac:dyDescent="0.3">
      <c r="B5316" s="9" t="s">
        <v>15530</v>
      </c>
      <c r="C5316" s="9" t="s">
        <v>15531</v>
      </c>
      <c r="D5316" s="9" t="s">
        <v>15554</v>
      </c>
      <c r="E5316" s="9" t="s">
        <v>1069</v>
      </c>
      <c r="F5316" s="9" t="s">
        <v>13625</v>
      </c>
      <c r="G5316" s="10">
        <v>25.66901</v>
      </c>
      <c r="H5316" s="8">
        <v>0.93520429219975232</v>
      </c>
      <c r="I5316" s="8">
        <v>5.3652496904663637E-3</v>
      </c>
      <c r="J5316" s="11">
        <v>4.2689999999999999E-2</v>
      </c>
      <c r="K5316" s="11">
        <v>0.40701999999999999</v>
      </c>
      <c r="L5316" s="11">
        <v>0.46256999999999998</v>
      </c>
    </row>
    <row r="5317" spans="2:12" x14ac:dyDescent="0.3">
      <c r="B5317" s="9" t="s">
        <v>15530</v>
      </c>
      <c r="C5317" s="9" t="s">
        <v>15531</v>
      </c>
      <c r="D5317" s="9" t="s">
        <v>15550</v>
      </c>
      <c r="E5317" s="9" t="s">
        <v>15551</v>
      </c>
      <c r="F5317" s="9" t="s">
        <v>13625</v>
      </c>
      <c r="G5317" s="10">
        <v>70.711110000000005</v>
      </c>
      <c r="H5317" s="8">
        <v>0.92112909921129105</v>
      </c>
      <c r="I5317" s="8">
        <v>2.4076380240763803E-2</v>
      </c>
      <c r="J5317" s="11">
        <v>1.9599999999999999E-2</v>
      </c>
      <c r="K5317" s="11">
        <v>0.25327</v>
      </c>
      <c r="L5317" s="11">
        <v>0.62060000000000004</v>
      </c>
    </row>
    <row r="5318" spans="2:12" x14ac:dyDescent="0.3">
      <c r="B5318" s="9" t="s">
        <v>15530</v>
      </c>
      <c r="C5318" s="9" t="s">
        <v>15531</v>
      </c>
      <c r="D5318" s="9" t="s">
        <v>15573</v>
      </c>
      <c r="E5318" s="9" t="s">
        <v>15574</v>
      </c>
      <c r="F5318" s="9" t="s">
        <v>13625</v>
      </c>
      <c r="G5318" s="10">
        <v>28.31569</v>
      </c>
      <c r="H5318" s="8">
        <v>0.88548683404776485</v>
      </c>
      <c r="I5318" s="8">
        <v>1.8371096142069811E-2</v>
      </c>
      <c r="J5318" s="11">
        <v>5.6759999999999998E-2</v>
      </c>
      <c r="K5318" s="11">
        <v>0.36560999999999999</v>
      </c>
      <c r="L5318" s="11">
        <v>0.48414000000000001</v>
      </c>
    </row>
    <row r="5319" spans="2:12" x14ac:dyDescent="0.3">
      <c r="B5319" s="9" t="s">
        <v>15530</v>
      </c>
      <c r="C5319" s="9" t="s">
        <v>15531</v>
      </c>
      <c r="D5319" s="9" t="s">
        <v>15555</v>
      </c>
      <c r="E5319" s="9" t="s">
        <v>15556</v>
      </c>
      <c r="F5319" s="9" t="s">
        <v>13625</v>
      </c>
      <c r="G5319" s="10">
        <v>25.246549999999999</v>
      </c>
      <c r="H5319" s="8">
        <v>0.98909602532536056</v>
      </c>
      <c r="I5319" s="8">
        <v>7.0348223707351388E-4</v>
      </c>
      <c r="J5319" s="11">
        <v>7.3600000000000002E-3</v>
      </c>
      <c r="K5319" s="11">
        <v>0.28381000000000001</v>
      </c>
      <c r="L5319" s="11">
        <v>0.35648999999999997</v>
      </c>
    </row>
    <row r="5320" spans="2:12" x14ac:dyDescent="0.3">
      <c r="B5320" s="9" t="s">
        <v>15530</v>
      </c>
      <c r="C5320" s="9" t="s">
        <v>15531</v>
      </c>
      <c r="D5320" s="9" t="s">
        <v>15544</v>
      </c>
      <c r="E5320" s="9" t="s">
        <v>15545</v>
      </c>
      <c r="F5320" s="9" t="s">
        <v>13625</v>
      </c>
      <c r="G5320" s="10">
        <v>79.163409999999999</v>
      </c>
      <c r="H5320" s="8">
        <v>0.96728736789129344</v>
      </c>
      <c r="I5320" s="8">
        <v>2.9189733266230498E-2</v>
      </c>
      <c r="J5320" s="11">
        <v>4.0899999999999999E-3</v>
      </c>
      <c r="K5320" s="11">
        <v>6.1949999999999998E-2</v>
      </c>
      <c r="L5320" s="11">
        <v>0.68789999999999996</v>
      </c>
    </row>
    <row r="5321" spans="2:12" x14ac:dyDescent="0.3">
      <c r="B5321" s="9" t="s">
        <v>15530</v>
      </c>
      <c r="C5321" s="9" t="s">
        <v>15531</v>
      </c>
      <c r="D5321" s="9" t="s">
        <v>15548</v>
      </c>
      <c r="E5321" s="9" t="s">
        <v>15549</v>
      </c>
      <c r="F5321" s="9" t="s">
        <v>13625</v>
      </c>
      <c r="G5321" s="10">
        <v>71.580950000000001</v>
      </c>
      <c r="H5321" s="8">
        <v>1</v>
      </c>
      <c r="I5321" s="8">
        <v>0</v>
      </c>
      <c r="J5321" s="11">
        <v>2.9499999999999999E-3</v>
      </c>
      <c r="K5321" s="11">
        <v>0.11151999999999999</v>
      </c>
      <c r="L5321" s="11">
        <v>0.66469999999999996</v>
      </c>
    </row>
    <row r="5322" spans="2:12" x14ac:dyDescent="0.3">
      <c r="B5322" s="9" t="s">
        <v>15530</v>
      </c>
      <c r="C5322" s="9" t="s">
        <v>15531</v>
      </c>
      <c r="D5322" s="9" t="s">
        <v>15546</v>
      </c>
      <c r="E5322" s="9" t="s">
        <v>15547</v>
      </c>
      <c r="F5322" s="9" t="s">
        <v>13625</v>
      </c>
      <c r="G5322" s="10">
        <v>76.796400000000006</v>
      </c>
      <c r="H5322" s="8">
        <v>1</v>
      </c>
      <c r="I5322" s="8">
        <v>0</v>
      </c>
      <c r="J5322" s="11">
        <v>1.67E-3</v>
      </c>
      <c r="K5322" s="11">
        <v>2.759E-2</v>
      </c>
      <c r="L5322" s="11">
        <v>0.69732000000000005</v>
      </c>
    </row>
    <row r="5323" spans="2:12" x14ac:dyDescent="0.3">
      <c r="B5323" s="9" t="s">
        <v>15530</v>
      </c>
      <c r="C5323" s="9" t="s">
        <v>15531</v>
      </c>
      <c r="D5323" s="9" t="s">
        <v>15532</v>
      </c>
      <c r="E5323" s="9" t="s">
        <v>15533</v>
      </c>
      <c r="F5323" s="9" t="s">
        <v>13625</v>
      </c>
      <c r="G5323" s="10">
        <v>33.983559999999997</v>
      </c>
      <c r="H5323" s="8">
        <v>0.73441218467396474</v>
      </c>
      <c r="I5323" s="8">
        <v>0.17991432651118516</v>
      </c>
      <c r="J5323" s="11">
        <v>4.3790000000000003E-2</v>
      </c>
      <c r="K5323" s="11">
        <v>0.39832000000000001</v>
      </c>
      <c r="L5323" s="11">
        <v>0.28673999999999999</v>
      </c>
    </row>
    <row r="5324" spans="2:12" x14ac:dyDescent="0.3">
      <c r="B5324" s="9" t="s">
        <v>15530</v>
      </c>
      <c r="C5324" s="9" t="s">
        <v>15531</v>
      </c>
      <c r="D5324" s="9" t="s">
        <v>14906</v>
      </c>
      <c r="E5324" s="9" t="s">
        <v>14907</v>
      </c>
      <c r="F5324" s="9" t="s">
        <v>13625</v>
      </c>
      <c r="G5324" s="10">
        <v>61.757680000000001</v>
      </c>
      <c r="H5324" s="8">
        <v>0.99606299212598426</v>
      </c>
      <c r="I5324" s="8">
        <v>0</v>
      </c>
      <c r="J5324" s="11">
        <v>2.5899999999999999E-3</v>
      </c>
      <c r="K5324" s="11">
        <v>9.5269999999999994E-2</v>
      </c>
      <c r="L5324" s="11">
        <v>0.57550000000000001</v>
      </c>
    </row>
    <row r="5325" spans="2:12" x14ac:dyDescent="0.3">
      <c r="B5325" s="9" t="s">
        <v>15530</v>
      </c>
      <c r="C5325" s="9" t="s">
        <v>15531</v>
      </c>
      <c r="D5325" s="9" t="s">
        <v>15552</v>
      </c>
      <c r="E5325" s="9" t="s">
        <v>15553</v>
      </c>
      <c r="F5325" s="9" t="s">
        <v>13625</v>
      </c>
      <c r="G5325" s="10">
        <v>61.320810000000002</v>
      </c>
      <c r="H5325" s="8">
        <v>0.99574303405572751</v>
      </c>
      <c r="I5325" s="8">
        <v>1.5479876160990713E-3</v>
      </c>
      <c r="J5325" s="11">
        <v>2.102E-2</v>
      </c>
      <c r="K5325" s="11">
        <v>0.21593999999999999</v>
      </c>
      <c r="L5325" s="11">
        <v>0.65747</v>
      </c>
    </row>
    <row r="5326" spans="2:12" x14ac:dyDescent="0.3">
      <c r="B5326" s="9" t="s">
        <v>15530</v>
      </c>
      <c r="C5326" s="9" t="s">
        <v>15531</v>
      </c>
      <c r="D5326" s="9" t="s">
        <v>14878</v>
      </c>
      <c r="E5326" s="9" t="s">
        <v>14879</v>
      </c>
      <c r="F5326" s="9" t="s">
        <v>13625</v>
      </c>
      <c r="G5326" s="10">
        <v>46.434460000000001</v>
      </c>
      <c r="H5326" s="8">
        <v>0.83324911571500759</v>
      </c>
      <c r="I5326" s="8">
        <v>8.6912582112177866E-2</v>
      </c>
      <c r="J5326" s="11">
        <v>1.5959999999999998E-2</v>
      </c>
      <c r="K5326" s="11">
        <v>0.27187</v>
      </c>
      <c r="L5326" s="11">
        <v>0.44090000000000001</v>
      </c>
    </row>
    <row r="5327" spans="2:12" x14ac:dyDescent="0.3">
      <c r="B5327" s="9" t="s">
        <v>15530</v>
      </c>
      <c r="C5327" s="9" t="s">
        <v>15531</v>
      </c>
      <c r="D5327" s="9" t="s">
        <v>15542</v>
      </c>
      <c r="E5327" s="9" t="s">
        <v>15543</v>
      </c>
      <c r="F5327" s="9" t="s">
        <v>13625</v>
      </c>
      <c r="G5327" s="10">
        <v>80.809870000000004</v>
      </c>
      <c r="H5327" s="8">
        <v>1</v>
      </c>
      <c r="I5327" s="8">
        <v>0</v>
      </c>
      <c r="J5327" s="11">
        <v>2.215E-2</v>
      </c>
      <c r="K5327" s="11">
        <v>0.15705</v>
      </c>
      <c r="L5327" s="11">
        <v>0.79530000000000001</v>
      </c>
    </row>
    <row r="5328" spans="2:12" x14ac:dyDescent="0.3">
      <c r="B5328" s="9" t="s">
        <v>15530</v>
      </c>
      <c r="C5328" s="9" t="s">
        <v>15531</v>
      </c>
      <c r="D5328" s="9" t="s">
        <v>15540</v>
      </c>
      <c r="E5328" s="9" t="s">
        <v>15541</v>
      </c>
      <c r="F5328" s="9" t="s">
        <v>13625</v>
      </c>
      <c r="G5328" s="10">
        <v>76.842219999999998</v>
      </c>
      <c r="H5328" s="8">
        <v>0.99910754127621593</v>
      </c>
      <c r="I5328" s="8">
        <v>8.9245872378402495E-4</v>
      </c>
      <c r="J5328" s="11">
        <v>1.0500000000000001E-2</v>
      </c>
      <c r="K5328" s="11">
        <v>0.15043999999999999</v>
      </c>
      <c r="L5328" s="11">
        <v>0.73177999999999999</v>
      </c>
    </row>
    <row r="5329" spans="2:12" x14ac:dyDescent="0.3">
      <c r="B5329" s="9" t="s">
        <v>15530</v>
      </c>
      <c r="C5329" s="9" t="s">
        <v>15531</v>
      </c>
      <c r="D5329" s="9" t="s">
        <v>15536</v>
      </c>
      <c r="E5329" s="9" t="s">
        <v>15537</v>
      </c>
      <c r="F5329" s="9" t="s">
        <v>13625</v>
      </c>
      <c r="G5329" s="10">
        <v>74.74973</v>
      </c>
      <c r="H5329" s="8">
        <v>0.98915569326103792</v>
      </c>
      <c r="I5329" s="8">
        <v>3.8729666924864449E-4</v>
      </c>
      <c r="J5329" s="11">
        <v>5.8599999999999998E-3</v>
      </c>
      <c r="K5329" s="11">
        <v>0.17879999999999999</v>
      </c>
      <c r="L5329" s="11">
        <v>0.67610999999999999</v>
      </c>
    </row>
    <row r="5330" spans="2:12" x14ac:dyDescent="0.3">
      <c r="B5330" s="9" t="s">
        <v>15530</v>
      </c>
      <c r="C5330" s="9" t="s">
        <v>15531</v>
      </c>
      <c r="D5330" s="9" t="s">
        <v>15538</v>
      </c>
      <c r="E5330" s="9" t="s">
        <v>15539</v>
      </c>
      <c r="F5330" s="9" t="s">
        <v>13625</v>
      </c>
      <c r="G5330" s="10">
        <v>72.355850000000004</v>
      </c>
      <c r="H5330" s="8">
        <v>0.99843993759750393</v>
      </c>
      <c r="I5330" s="8">
        <v>0</v>
      </c>
      <c r="J5330" s="11">
        <v>6.1599999999999997E-3</v>
      </c>
      <c r="K5330" s="11">
        <v>7.1870000000000003E-2</v>
      </c>
      <c r="L5330" s="11">
        <v>0.66188000000000002</v>
      </c>
    </row>
    <row r="5331" spans="2:12" x14ac:dyDescent="0.3">
      <c r="B5331" s="9" t="s">
        <v>15530</v>
      </c>
      <c r="C5331" s="9" t="s">
        <v>15531</v>
      </c>
      <c r="D5331" s="9" t="s">
        <v>15577</v>
      </c>
      <c r="E5331" s="9" t="s">
        <v>15578</v>
      </c>
      <c r="F5331" s="9" t="s">
        <v>13625</v>
      </c>
      <c r="G5331" s="10">
        <v>59.362389999999998</v>
      </c>
      <c r="H5331" s="8">
        <v>0.99954022988505742</v>
      </c>
      <c r="I5331" s="8">
        <v>0</v>
      </c>
      <c r="J5331" s="11">
        <v>4.0099999999999997E-3</v>
      </c>
      <c r="K5331" s="11">
        <v>0.11334</v>
      </c>
      <c r="L5331" s="11">
        <v>0.56840000000000002</v>
      </c>
    </row>
    <row r="5332" spans="2:12" x14ac:dyDescent="0.3">
      <c r="B5332" s="9" t="s">
        <v>15530</v>
      </c>
      <c r="C5332" s="9" t="s">
        <v>15531</v>
      </c>
      <c r="D5332" s="9" t="s">
        <v>15579</v>
      </c>
      <c r="E5332" s="9" t="s">
        <v>15580</v>
      </c>
      <c r="F5332" s="9" t="s">
        <v>13625</v>
      </c>
      <c r="G5332" s="10">
        <v>70.960499999999996</v>
      </c>
      <c r="H5332" s="8">
        <v>0.97495183044315992</v>
      </c>
      <c r="I5332" s="8">
        <v>3.2113037893384713E-3</v>
      </c>
      <c r="J5332" s="11">
        <v>6.43E-3</v>
      </c>
      <c r="K5332" s="11">
        <v>0.24786</v>
      </c>
      <c r="L5332" s="11">
        <v>0.63285999999999998</v>
      </c>
    </row>
    <row r="5333" spans="2:12" x14ac:dyDescent="0.3">
      <c r="B5333" s="9" t="s">
        <v>15530</v>
      </c>
      <c r="C5333" s="9" t="s">
        <v>15531</v>
      </c>
      <c r="D5333" s="9" t="s">
        <v>15575</v>
      </c>
      <c r="E5333" s="9" t="s">
        <v>15576</v>
      </c>
      <c r="F5333" s="9" t="s">
        <v>13625</v>
      </c>
      <c r="G5333" s="10">
        <v>66.260959999999997</v>
      </c>
      <c r="H5333" s="8">
        <v>0.94577094293808173</v>
      </c>
      <c r="I5333" s="8">
        <v>3.6422501011736136E-2</v>
      </c>
      <c r="J5333" s="11">
        <v>1.8939999999999999E-2</v>
      </c>
      <c r="K5333" s="11">
        <v>0.12759000000000001</v>
      </c>
      <c r="L5333" s="11">
        <v>0.58206000000000002</v>
      </c>
    </row>
    <row r="5334" spans="2:12" x14ac:dyDescent="0.3">
      <c r="B5334" s="9" t="s">
        <v>15530</v>
      </c>
      <c r="C5334" s="9" t="s">
        <v>15531</v>
      </c>
      <c r="D5334" s="9" t="s">
        <v>15534</v>
      </c>
      <c r="E5334" s="9" t="s">
        <v>15535</v>
      </c>
      <c r="F5334" s="9" t="s">
        <v>13625</v>
      </c>
      <c r="G5334" s="10">
        <v>57.099110000000003</v>
      </c>
      <c r="H5334" s="8">
        <v>0.98165137614678899</v>
      </c>
      <c r="I5334" s="8">
        <v>1.5451472718493481E-2</v>
      </c>
      <c r="J5334" s="11">
        <v>4.4299999999999999E-3</v>
      </c>
      <c r="K5334" s="11">
        <v>0.12354999999999999</v>
      </c>
      <c r="L5334" s="11">
        <v>0.56730999999999998</v>
      </c>
    </row>
    <row r="5335" spans="2:12" x14ac:dyDescent="0.3">
      <c r="B5335" s="9" t="s">
        <v>15530</v>
      </c>
      <c r="C5335" s="9" t="s">
        <v>15531</v>
      </c>
      <c r="D5335" s="9" t="s">
        <v>14910</v>
      </c>
      <c r="E5335" s="9" t="s">
        <v>14911</v>
      </c>
      <c r="F5335" s="9" t="s">
        <v>13625</v>
      </c>
      <c r="G5335" s="10">
        <v>73.045419999999993</v>
      </c>
      <c r="H5335" s="8">
        <v>0.9978813559322034</v>
      </c>
      <c r="I5335" s="8">
        <v>2.1186440677966102E-3</v>
      </c>
      <c r="J5335" s="11">
        <v>7.5700000000000003E-3</v>
      </c>
      <c r="K5335" s="11">
        <v>0.25903999999999999</v>
      </c>
      <c r="L5335" s="11">
        <v>0.60638999999999998</v>
      </c>
    </row>
    <row r="5336" spans="2:12" x14ac:dyDescent="0.3">
      <c r="B5336" s="9" t="s">
        <v>15530</v>
      </c>
      <c r="C5336" s="9" t="s">
        <v>15531</v>
      </c>
      <c r="D5336" s="9" t="s">
        <v>14904</v>
      </c>
      <c r="E5336" s="9" t="s">
        <v>14905</v>
      </c>
      <c r="F5336" s="9" t="s">
        <v>13625</v>
      </c>
      <c r="G5336" s="10">
        <v>36.2087</v>
      </c>
      <c r="H5336" s="8">
        <v>0.94017094017094016</v>
      </c>
      <c r="I5336" s="8">
        <v>7.9772079772079778E-3</v>
      </c>
      <c r="J5336" s="11">
        <v>6.4900000000000001E-3</v>
      </c>
      <c r="K5336" s="11">
        <v>0.34393000000000001</v>
      </c>
      <c r="L5336" s="11">
        <v>0.47502</v>
      </c>
    </row>
    <row r="5337" spans="2:12" x14ac:dyDescent="0.3">
      <c r="B5337" s="9" t="s">
        <v>15530</v>
      </c>
      <c r="C5337" s="9" t="s">
        <v>15531</v>
      </c>
      <c r="D5337" s="9" t="s">
        <v>15557</v>
      </c>
      <c r="E5337" s="9" t="s">
        <v>15558</v>
      </c>
      <c r="F5337" s="9" t="s">
        <v>13625</v>
      </c>
      <c r="G5337" s="10">
        <v>24.863009999999999</v>
      </c>
      <c r="H5337" s="8">
        <v>0.98582918422060517</v>
      </c>
      <c r="I5337" s="8">
        <v>0</v>
      </c>
      <c r="J5337" s="11">
        <v>9.8200000000000006E-3</v>
      </c>
      <c r="K5337" s="11">
        <v>0.10675</v>
      </c>
      <c r="L5337" s="11">
        <v>0.25275999999999998</v>
      </c>
    </row>
    <row r="5338" spans="2:12" x14ac:dyDescent="0.3">
      <c r="B5338" s="9" t="s">
        <v>15530</v>
      </c>
      <c r="C5338" s="9" t="s">
        <v>15531</v>
      </c>
      <c r="D5338" s="9" t="s">
        <v>15559</v>
      </c>
      <c r="E5338" s="9" t="s">
        <v>15560</v>
      </c>
      <c r="F5338" s="9" t="s">
        <v>13625</v>
      </c>
      <c r="G5338" s="10">
        <v>23.817350000000001</v>
      </c>
      <c r="H5338" s="8">
        <v>0.90750870213823964</v>
      </c>
      <c r="I5338" s="8">
        <v>1.4917951268025858E-3</v>
      </c>
      <c r="J5338" s="11">
        <v>5.0600000000000003E-3</v>
      </c>
      <c r="K5338" s="11">
        <v>0.16847000000000001</v>
      </c>
      <c r="L5338" s="11">
        <v>0.28777999999999998</v>
      </c>
    </row>
    <row r="5339" spans="2:12" x14ac:dyDescent="0.3">
      <c r="B5339" s="9" t="s">
        <v>15530</v>
      </c>
      <c r="C5339" s="9" t="s">
        <v>15531</v>
      </c>
      <c r="D5339" s="9" t="s">
        <v>15581</v>
      </c>
      <c r="E5339" s="9" t="s">
        <v>15582</v>
      </c>
      <c r="F5339" s="9" t="s">
        <v>13625</v>
      </c>
      <c r="G5339" s="10">
        <v>51.322180000000003</v>
      </c>
      <c r="H5339" s="8">
        <v>0.90352220520673809</v>
      </c>
      <c r="I5339" s="8">
        <v>2.0673813169984685E-2</v>
      </c>
      <c r="J5339" s="11">
        <v>2.017E-2</v>
      </c>
      <c r="K5339" s="11">
        <v>0.14904000000000001</v>
      </c>
      <c r="L5339" s="11">
        <v>0.52681</v>
      </c>
    </row>
    <row r="5340" spans="2:12" x14ac:dyDescent="0.3">
      <c r="B5340" s="9" t="s">
        <v>6789</v>
      </c>
      <c r="C5340" s="9" t="s">
        <v>6790</v>
      </c>
      <c r="D5340" s="9" t="s">
        <v>4640</v>
      </c>
      <c r="E5340" s="6" t="s">
        <v>4641</v>
      </c>
      <c r="F5340" s="9" t="s">
        <v>56</v>
      </c>
      <c r="G5340" s="10">
        <v>57.585590000000003</v>
      </c>
      <c r="H5340" s="8">
        <v>0.99313151869753247</v>
      </c>
      <c r="I5340" s="8">
        <v>0</v>
      </c>
      <c r="J5340" s="11">
        <v>1.2099999999999999E-3</v>
      </c>
      <c r="K5340" s="11">
        <v>8.1439999999999999E-2</v>
      </c>
      <c r="L5340" s="11">
        <v>0.55071000000000003</v>
      </c>
    </row>
    <row r="5341" spans="2:12" x14ac:dyDescent="0.3">
      <c r="B5341" s="9" t="s">
        <v>6789</v>
      </c>
      <c r="C5341" s="9" t="s">
        <v>6790</v>
      </c>
      <c r="D5341" s="9" t="s">
        <v>6819</v>
      </c>
      <c r="E5341" s="6" t="s">
        <v>6820</v>
      </c>
      <c r="F5341" s="9" t="s">
        <v>56</v>
      </c>
      <c r="G5341" s="10">
        <v>28.23977</v>
      </c>
      <c r="H5341" s="8">
        <v>0.73428143712574845</v>
      </c>
      <c r="I5341" s="8">
        <v>9.3188622754491024E-2</v>
      </c>
      <c r="J5341" s="11">
        <v>9.6200000000000001E-3</v>
      </c>
      <c r="K5341" s="11">
        <v>0.23812</v>
      </c>
      <c r="L5341" s="11">
        <v>0.21732000000000001</v>
      </c>
    </row>
    <row r="5342" spans="2:12" x14ac:dyDescent="0.3">
      <c r="B5342" s="9" t="s">
        <v>6789</v>
      </c>
      <c r="C5342" s="9" t="s">
        <v>6790</v>
      </c>
      <c r="D5342" s="9" t="s">
        <v>6817</v>
      </c>
      <c r="E5342" s="6" t="s">
        <v>6818</v>
      </c>
      <c r="F5342" s="9" t="s">
        <v>56</v>
      </c>
      <c r="G5342" s="10">
        <v>21.045110000000001</v>
      </c>
      <c r="H5342" s="8">
        <v>0.53388633956936105</v>
      </c>
      <c r="I5342" s="8">
        <v>6.9890575361807275E-2</v>
      </c>
      <c r="J5342" s="11">
        <v>6.0299999999999998E-3</v>
      </c>
      <c r="K5342" s="11">
        <v>0.12817000000000001</v>
      </c>
      <c r="L5342" s="11">
        <v>8.3119999999999999E-2</v>
      </c>
    </row>
    <row r="5343" spans="2:12" x14ac:dyDescent="0.3">
      <c r="B5343" s="9" t="s">
        <v>6789</v>
      </c>
      <c r="C5343" s="9" t="s">
        <v>6790</v>
      </c>
      <c r="D5343" s="9" t="s">
        <v>6800</v>
      </c>
      <c r="E5343" s="6" t="s">
        <v>6801</v>
      </c>
      <c r="F5343" s="9" t="s">
        <v>56</v>
      </c>
      <c r="G5343" s="10">
        <v>32.349229999999999</v>
      </c>
      <c r="H5343" s="8">
        <v>0.83807378203323013</v>
      </c>
      <c r="I5343" s="8">
        <v>1.9712756969867642E-2</v>
      </c>
      <c r="J5343" s="11">
        <v>8.4999999999999995E-4</v>
      </c>
      <c r="K5343" s="11">
        <v>0.10434</v>
      </c>
      <c r="L5343" s="11">
        <v>0.35987999999999998</v>
      </c>
    </row>
    <row r="5344" spans="2:12" x14ac:dyDescent="0.3">
      <c r="B5344" s="9" t="s">
        <v>6789</v>
      </c>
      <c r="C5344" s="9" t="s">
        <v>6790</v>
      </c>
      <c r="D5344" s="9" t="s">
        <v>6814</v>
      </c>
      <c r="E5344" s="6" t="s">
        <v>6815</v>
      </c>
      <c r="F5344" s="9" t="s">
        <v>56</v>
      </c>
      <c r="G5344" s="10">
        <v>53.514870000000002</v>
      </c>
      <c r="H5344" s="8">
        <v>0.95730061349693252</v>
      </c>
      <c r="I5344" s="8">
        <v>4.2699386503067482E-2</v>
      </c>
      <c r="J5344" s="11">
        <v>2.3800000000000002E-3</v>
      </c>
      <c r="K5344" s="11">
        <v>0.15614</v>
      </c>
      <c r="L5344" s="11">
        <v>0.57196000000000002</v>
      </c>
    </row>
    <row r="5345" spans="2:12" x14ac:dyDescent="0.3">
      <c r="B5345" s="9" t="s">
        <v>6789</v>
      </c>
      <c r="C5345" s="9" t="s">
        <v>6790</v>
      </c>
      <c r="D5345" s="9" t="s">
        <v>6798</v>
      </c>
      <c r="E5345" s="6" t="s">
        <v>6799</v>
      </c>
      <c r="F5345" s="9" t="s">
        <v>56</v>
      </c>
      <c r="G5345" s="10">
        <v>42.281269999999999</v>
      </c>
      <c r="H5345" s="8">
        <v>0.91670291431056983</v>
      </c>
      <c r="I5345" s="8">
        <v>1.9138755980861243E-2</v>
      </c>
      <c r="J5345" s="11">
        <v>9.8799999999999999E-3</v>
      </c>
      <c r="K5345" s="11">
        <v>0.29418</v>
      </c>
      <c r="L5345" s="11">
        <v>0.4914</v>
      </c>
    </row>
    <row r="5346" spans="2:12" x14ac:dyDescent="0.3">
      <c r="B5346" s="9" t="s">
        <v>6789</v>
      </c>
      <c r="C5346" s="9" t="s">
        <v>6790</v>
      </c>
      <c r="D5346" s="9" t="s">
        <v>6795</v>
      </c>
      <c r="E5346" s="6" t="s">
        <v>6796</v>
      </c>
      <c r="F5346" s="9" t="s">
        <v>56</v>
      </c>
      <c r="G5346" s="10">
        <v>43.811160000000001</v>
      </c>
      <c r="H5346" s="8">
        <v>0.99923838537699927</v>
      </c>
      <c r="I5346" s="8">
        <v>1.0154861640010156E-3</v>
      </c>
      <c r="J5346" s="11">
        <v>5.11E-3</v>
      </c>
      <c r="K5346" s="11">
        <v>9.9019999999999997E-2</v>
      </c>
      <c r="L5346" s="11">
        <v>0.45855000000000001</v>
      </c>
    </row>
    <row r="5347" spans="2:12" x14ac:dyDescent="0.3">
      <c r="B5347" s="9" t="s">
        <v>6789</v>
      </c>
      <c r="C5347" s="9" t="s">
        <v>6790</v>
      </c>
      <c r="D5347" s="9" t="s">
        <v>6797</v>
      </c>
      <c r="E5347" s="6" t="s">
        <v>6159</v>
      </c>
      <c r="F5347" s="9" t="s">
        <v>56</v>
      </c>
      <c r="G5347" s="10">
        <v>55.16516</v>
      </c>
      <c r="H5347" s="8">
        <v>1</v>
      </c>
      <c r="I5347" s="8">
        <v>0</v>
      </c>
      <c r="J5347" s="11">
        <v>5.1900000000000002E-3</v>
      </c>
      <c r="K5347" s="11">
        <v>0.1128</v>
      </c>
      <c r="L5347" s="11">
        <v>0.59369000000000005</v>
      </c>
    </row>
    <row r="5348" spans="2:12" x14ac:dyDescent="0.3">
      <c r="B5348" s="9" t="s">
        <v>6789</v>
      </c>
      <c r="C5348" s="9" t="s">
        <v>6790</v>
      </c>
      <c r="D5348" s="9" t="s">
        <v>6792</v>
      </c>
      <c r="E5348" s="6" t="s">
        <v>6793</v>
      </c>
      <c r="F5348" s="9" t="s">
        <v>56</v>
      </c>
      <c r="G5348" s="10">
        <v>59.671320000000001</v>
      </c>
      <c r="H5348" s="8">
        <v>0.99637526652452024</v>
      </c>
      <c r="I5348" s="8">
        <v>0</v>
      </c>
      <c r="J5348" s="11">
        <v>7.6099999999999996E-3</v>
      </c>
      <c r="K5348" s="11">
        <v>0.15720999999999999</v>
      </c>
      <c r="L5348" s="11">
        <v>0.63612999999999997</v>
      </c>
    </row>
    <row r="5349" spans="2:12" x14ac:dyDescent="0.3">
      <c r="B5349" s="9" t="s">
        <v>6789</v>
      </c>
      <c r="C5349" s="9" t="s">
        <v>6790</v>
      </c>
      <c r="D5349" s="9" t="s">
        <v>6794</v>
      </c>
      <c r="E5349" s="6" t="s">
        <v>19994</v>
      </c>
      <c r="F5349" s="9" t="s">
        <v>56</v>
      </c>
      <c r="G5349" s="10">
        <v>49.503959999999999</v>
      </c>
      <c r="H5349" s="8">
        <v>0.9849707765098803</v>
      </c>
      <c r="I5349" s="8">
        <v>0</v>
      </c>
      <c r="J5349" s="11">
        <v>5.0400000000000002E-3</v>
      </c>
      <c r="K5349" s="11">
        <v>0.11055</v>
      </c>
      <c r="L5349" s="11">
        <v>0.49612000000000001</v>
      </c>
    </row>
    <row r="5350" spans="2:12" x14ac:dyDescent="0.3">
      <c r="B5350" s="9" t="s">
        <v>6789</v>
      </c>
      <c r="C5350" s="9" t="s">
        <v>6790</v>
      </c>
      <c r="D5350" s="9" t="s">
        <v>6813</v>
      </c>
      <c r="E5350" s="6" t="s">
        <v>18671</v>
      </c>
      <c r="F5350" s="9" t="s">
        <v>56</v>
      </c>
      <c r="G5350" s="10">
        <v>63.807380000000002</v>
      </c>
      <c r="H5350" s="8">
        <v>1</v>
      </c>
      <c r="I5350" s="8">
        <v>0</v>
      </c>
      <c r="J5350" s="11">
        <v>5.6100000000000004E-3</v>
      </c>
      <c r="K5350" s="11">
        <v>7.1209999999999996E-2</v>
      </c>
      <c r="L5350" s="11">
        <v>0.65127000000000002</v>
      </c>
    </row>
    <row r="5351" spans="2:12" x14ac:dyDescent="0.3">
      <c r="B5351" s="9" t="s">
        <v>6789</v>
      </c>
      <c r="C5351" s="9" t="s">
        <v>6790</v>
      </c>
      <c r="D5351" s="9" t="s">
        <v>6821</v>
      </c>
      <c r="E5351" s="6" t="s">
        <v>6822</v>
      </c>
      <c r="F5351" s="9" t="s">
        <v>56</v>
      </c>
      <c r="G5351" s="10">
        <v>30.311720000000001</v>
      </c>
      <c r="H5351" s="8">
        <v>0.82207207207207211</v>
      </c>
      <c r="I5351" s="8">
        <v>0</v>
      </c>
      <c r="J5351" s="11">
        <v>2.9499999999999999E-3</v>
      </c>
      <c r="K5351" s="11">
        <v>8.4809999999999997E-2</v>
      </c>
      <c r="L5351" s="11">
        <v>0.17780000000000001</v>
      </c>
    </row>
    <row r="5352" spans="2:12" x14ac:dyDescent="0.3">
      <c r="B5352" s="9" t="s">
        <v>6789</v>
      </c>
      <c r="C5352" s="9" t="s">
        <v>6790</v>
      </c>
      <c r="D5352" s="9" t="s">
        <v>6808</v>
      </c>
      <c r="E5352" s="6" t="s">
        <v>6809</v>
      </c>
      <c r="F5352" s="9" t="s">
        <v>56</v>
      </c>
      <c r="G5352" s="10">
        <v>53.064399999999999</v>
      </c>
      <c r="H5352" s="8">
        <v>1</v>
      </c>
      <c r="I5352" s="8">
        <v>0</v>
      </c>
      <c r="J5352" s="11">
        <v>3.2799999999999999E-3</v>
      </c>
      <c r="K5352" s="11">
        <v>0.10528</v>
      </c>
      <c r="L5352" s="11">
        <v>0.55305000000000004</v>
      </c>
    </row>
    <row r="5353" spans="2:12" x14ac:dyDescent="0.3">
      <c r="B5353" s="9" t="s">
        <v>6789</v>
      </c>
      <c r="C5353" s="9" t="s">
        <v>6790</v>
      </c>
      <c r="D5353" s="9" t="s">
        <v>6812</v>
      </c>
      <c r="E5353" s="6" t="s">
        <v>18672</v>
      </c>
      <c r="F5353" s="9" t="s">
        <v>56</v>
      </c>
      <c r="G5353" s="10">
        <v>51.937390000000001</v>
      </c>
      <c r="H5353" s="8">
        <v>0.99221476510067119</v>
      </c>
      <c r="I5353" s="8">
        <v>5.369127516778523E-4</v>
      </c>
      <c r="J5353" s="11">
        <v>2.7100000000000002E-3</v>
      </c>
      <c r="K5353" s="11">
        <v>8.4839999999999999E-2</v>
      </c>
      <c r="L5353" s="11">
        <v>0.54542999999999997</v>
      </c>
    </row>
    <row r="5354" spans="2:12" x14ac:dyDescent="0.3">
      <c r="B5354" s="9" t="s">
        <v>6789</v>
      </c>
      <c r="C5354" s="9" t="s">
        <v>6790</v>
      </c>
      <c r="D5354" s="9" t="s">
        <v>6816</v>
      </c>
      <c r="E5354" s="6" t="s">
        <v>19995</v>
      </c>
      <c r="F5354" s="9" t="s">
        <v>56</v>
      </c>
      <c r="G5354" s="10">
        <v>53.604370000000003</v>
      </c>
      <c r="H5354" s="8">
        <v>0.99913194444444442</v>
      </c>
      <c r="I5354" s="8">
        <v>0</v>
      </c>
      <c r="J5354" s="11">
        <v>4.81E-3</v>
      </c>
      <c r="K5354" s="11">
        <v>7.4249999999999997E-2</v>
      </c>
      <c r="L5354" s="11">
        <v>0.57304999999999995</v>
      </c>
    </row>
    <row r="5355" spans="2:12" x14ac:dyDescent="0.3">
      <c r="B5355" s="9" t="s">
        <v>6789</v>
      </c>
      <c r="C5355" s="9" t="s">
        <v>6790</v>
      </c>
      <c r="D5355" s="9" t="s">
        <v>6810</v>
      </c>
      <c r="E5355" s="6" t="s">
        <v>6811</v>
      </c>
      <c r="F5355" s="9" t="s">
        <v>56</v>
      </c>
      <c r="G5355" s="10">
        <v>51.769939999999998</v>
      </c>
      <c r="H5355" s="8">
        <v>0.9993160054719562</v>
      </c>
      <c r="I5355" s="8">
        <v>2.5079799361605107E-3</v>
      </c>
      <c r="J5355" s="11">
        <v>5.2599999999999999E-3</v>
      </c>
      <c r="K5355" s="11">
        <v>0.15060999999999999</v>
      </c>
      <c r="L5355" s="11">
        <v>0.55081000000000002</v>
      </c>
    </row>
    <row r="5356" spans="2:12" x14ac:dyDescent="0.3">
      <c r="B5356" s="9" t="s">
        <v>6789</v>
      </c>
      <c r="C5356" s="9" t="s">
        <v>6790</v>
      </c>
      <c r="D5356" s="9" t="s">
        <v>6804</v>
      </c>
      <c r="E5356" s="6" t="s">
        <v>6805</v>
      </c>
      <c r="F5356" s="9" t="s">
        <v>56</v>
      </c>
      <c r="G5356" s="10">
        <v>41.48986</v>
      </c>
      <c r="H5356" s="8">
        <v>1</v>
      </c>
      <c r="I5356" s="8">
        <v>0</v>
      </c>
      <c r="J5356" s="11">
        <v>5.5399999999999998E-3</v>
      </c>
      <c r="K5356" s="11">
        <v>0.22785</v>
      </c>
      <c r="L5356" s="11">
        <v>0.49489</v>
      </c>
    </row>
    <row r="5357" spans="2:12" x14ac:dyDescent="0.3">
      <c r="B5357" s="9" t="s">
        <v>6789</v>
      </c>
      <c r="C5357" s="9" t="s">
        <v>6790</v>
      </c>
      <c r="D5357" s="9" t="s">
        <v>6791</v>
      </c>
      <c r="E5357" s="6" t="s">
        <v>4372</v>
      </c>
      <c r="F5357" s="9" t="s">
        <v>56</v>
      </c>
      <c r="G5357" s="10">
        <v>64.906689999999998</v>
      </c>
      <c r="H5357" s="8">
        <v>1</v>
      </c>
      <c r="I5357" s="8">
        <v>0</v>
      </c>
      <c r="J5357" s="11">
        <v>1.3140000000000001E-2</v>
      </c>
      <c r="K5357" s="11">
        <v>0.25246000000000002</v>
      </c>
      <c r="L5357" s="11">
        <v>0.70484000000000002</v>
      </c>
    </row>
    <row r="5358" spans="2:12" x14ac:dyDescent="0.3">
      <c r="B5358" s="9" t="s">
        <v>6789</v>
      </c>
      <c r="C5358" s="9" t="s">
        <v>6790</v>
      </c>
      <c r="D5358" s="9" t="s">
        <v>6806</v>
      </c>
      <c r="E5358" s="6" t="s">
        <v>6807</v>
      </c>
      <c r="F5358" s="9" t="s">
        <v>56</v>
      </c>
      <c r="G5358" s="10">
        <v>67.393519999999995</v>
      </c>
      <c r="H5358" s="8">
        <v>1</v>
      </c>
      <c r="I5358" s="8">
        <v>0</v>
      </c>
      <c r="J5358" s="11">
        <v>2.5100000000000001E-3</v>
      </c>
      <c r="K5358" s="11">
        <v>7.7719999999999997E-2</v>
      </c>
      <c r="L5358" s="11">
        <v>0.66152999999999995</v>
      </c>
    </row>
    <row r="5359" spans="2:12" x14ac:dyDescent="0.3">
      <c r="B5359" s="9" t="s">
        <v>6789</v>
      </c>
      <c r="C5359" s="9" t="s">
        <v>6790</v>
      </c>
      <c r="D5359" s="9" t="s">
        <v>6802</v>
      </c>
      <c r="E5359" s="6" t="s">
        <v>6803</v>
      </c>
      <c r="F5359" s="9" t="s">
        <v>56</v>
      </c>
      <c r="G5359" s="10">
        <v>63.133139999999997</v>
      </c>
      <c r="H5359" s="8">
        <v>1</v>
      </c>
      <c r="I5359" s="8">
        <v>0</v>
      </c>
      <c r="J5359" s="11">
        <v>2.7100000000000002E-3</v>
      </c>
      <c r="K5359" s="11">
        <v>2.8750000000000001E-2</v>
      </c>
      <c r="L5359" s="11">
        <v>0.63915999999999995</v>
      </c>
    </row>
    <row r="5360" spans="2:12" x14ac:dyDescent="0.3">
      <c r="B5360" s="9" t="s">
        <v>6789</v>
      </c>
      <c r="C5360" s="9" t="s">
        <v>6790</v>
      </c>
      <c r="D5360" s="9" t="s">
        <v>4635</v>
      </c>
      <c r="E5360" s="6" t="s">
        <v>4636</v>
      </c>
      <c r="F5360" s="9" t="s">
        <v>56</v>
      </c>
      <c r="G5360" s="10">
        <v>62.948259999999998</v>
      </c>
      <c r="H5360" s="8">
        <v>0.99118942731277537</v>
      </c>
      <c r="I5360" s="8">
        <v>0</v>
      </c>
      <c r="J5360" s="11">
        <v>1.58E-3</v>
      </c>
      <c r="K5360" s="11">
        <v>8.4909999999999999E-2</v>
      </c>
      <c r="L5360" s="11">
        <v>0.61531999999999998</v>
      </c>
    </row>
    <row r="5361" spans="2:12" x14ac:dyDescent="0.3">
      <c r="B5361" s="9" t="s">
        <v>6823</v>
      </c>
      <c r="C5361" s="9" t="s">
        <v>6824</v>
      </c>
      <c r="D5361" s="9" t="s">
        <v>6847</v>
      </c>
      <c r="E5361" s="6" t="s">
        <v>6848</v>
      </c>
      <c r="F5361" s="9" t="s">
        <v>56</v>
      </c>
      <c r="G5361" s="10">
        <v>63.978490000000001</v>
      </c>
      <c r="H5361" s="8">
        <v>1</v>
      </c>
      <c r="I5361" s="8">
        <v>0</v>
      </c>
      <c r="J5361" s="11">
        <v>3.5200000000000001E-3</v>
      </c>
      <c r="K5361" s="11">
        <v>4.7169999999999997E-2</v>
      </c>
      <c r="L5361" s="11">
        <v>0.60577000000000003</v>
      </c>
    </row>
    <row r="5362" spans="2:12" x14ac:dyDescent="0.3">
      <c r="B5362" s="9" t="s">
        <v>6823</v>
      </c>
      <c r="C5362" s="9" t="s">
        <v>6824</v>
      </c>
      <c r="D5362" s="9" t="s">
        <v>6842</v>
      </c>
      <c r="E5362" s="6" t="s">
        <v>6843</v>
      </c>
      <c r="F5362" s="9" t="s">
        <v>56</v>
      </c>
      <c r="G5362" s="10">
        <v>66.423680000000004</v>
      </c>
      <c r="H5362" s="8">
        <v>1</v>
      </c>
      <c r="I5362" s="8">
        <v>0</v>
      </c>
      <c r="J5362" s="11">
        <v>3.0899999999999999E-3</v>
      </c>
      <c r="K5362" s="11">
        <v>9.8489999999999994E-2</v>
      </c>
      <c r="L5362" s="11">
        <v>0.67439000000000004</v>
      </c>
    </row>
    <row r="5363" spans="2:12" x14ac:dyDescent="0.3">
      <c r="B5363" s="9" t="s">
        <v>6823</v>
      </c>
      <c r="C5363" s="9" t="s">
        <v>6824</v>
      </c>
      <c r="D5363" s="9" t="s">
        <v>6845</v>
      </c>
      <c r="E5363" s="6" t="s">
        <v>6846</v>
      </c>
      <c r="F5363" s="9" t="s">
        <v>56</v>
      </c>
      <c r="G5363" s="10">
        <v>63.843359999999997</v>
      </c>
      <c r="H5363" s="8">
        <v>1</v>
      </c>
      <c r="I5363" s="8">
        <v>0</v>
      </c>
      <c r="J5363" s="11">
        <v>2.7699999999999999E-3</v>
      </c>
      <c r="K5363" s="11">
        <v>6.0909999999999999E-2</v>
      </c>
      <c r="L5363" s="11">
        <v>0.61185</v>
      </c>
    </row>
    <row r="5364" spans="2:12" x14ac:dyDescent="0.3">
      <c r="B5364" s="9" t="s">
        <v>6823</v>
      </c>
      <c r="C5364" s="9" t="s">
        <v>6824</v>
      </c>
      <c r="D5364" s="9" t="s">
        <v>6817</v>
      </c>
      <c r="E5364" s="6" t="s">
        <v>6818</v>
      </c>
      <c r="F5364" s="9" t="s">
        <v>56</v>
      </c>
      <c r="G5364" s="10">
        <v>21.045110000000001</v>
      </c>
      <c r="H5364" s="8">
        <v>0.53388633956936105</v>
      </c>
      <c r="I5364" s="8">
        <v>6.9890575361807275E-2</v>
      </c>
      <c r="J5364" s="11">
        <v>6.0299999999999998E-3</v>
      </c>
      <c r="K5364" s="11">
        <v>0.12817000000000001</v>
      </c>
      <c r="L5364" s="11">
        <v>8.3119999999999999E-2</v>
      </c>
    </row>
    <row r="5365" spans="2:12" x14ac:dyDescent="0.3">
      <c r="B5365" s="9" t="s">
        <v>6823</v>
      </c>
      <c r="C5365" s="9" t="s">
        <v>6824</v>
      </c>
      <c r="D5365" s="9" t="s">
        <v>6849</v>
      </c>
      <c r="E5365" s="6" t="s">
        <v>18673</v>
      </c>
      <c r="F5365" s="9" t="s">
        <v>56</v>
      </c>
      <c r="G5365" s="10">
        <v>66.89958</v>
      </c>
      <c r="H5365" s="8">
        <v>0.99689292543021035</v>
      </c>
      <c r="I5365" s="8">
        <v>3.1070745697896751E-3</v>
      </c>
      <c r="J5365" s="11">
        <v>2.5999999999999999E-3</v>
      </c>
      <c r="K5365" s="11">
        <v>9.1170000000000001E-2</v>
      </c>
      <c r="L5365" s="11">
        <v>0.64632999999999996</v>
      </c>
    </row>
    <row r="5366" spans="2:12" x14ac:dyDescent="0.3">
      <c r="B5366" s="9" t="s">
        <v>6823</v>
      </c>
      <c r="C5366" s="9" t="s">
        <v>6824</v>
      </c>
      <c r="D5366" s="9" t="s">
        <v>6850</v>
      </c>
      <c r="E5366" s="6" t="s">
        <v>6851</v>
      </c>
      <c r="F5366" s="9" t="s">
        <v>56</v>
      </c>
      <c r="G5366" s="10">
        <v>44.33399</v>
      </c>
      <c r="H5366" s="8">
        <v>0.97353497164461245</v>
      </c>
      <c r="I5366" s="8">
        <v>0</v>
      </c>
      <c r="J5366" s="11">
        <v>3.9199999999999999E-3</v>
      </c>
      <c r="K5366" s="11">
        <v>5.135E-2</v>
      </c>
      <c r="L5366" s="11">
        <v>0.42949999999999999</v>
      </c>
    </row>
    <row r="5367" spans="2:12" x14ac:dyDescent="0.3">
      <c r="B5367" s="9" t="s">
        <v>6823</v>
      </c>
      <c r="C5367" s="9" t="s">
        <v>6824</v>
      </c>
      <c r="D5367" s="9" t="s">
        <v>6795</v>
      </c>
      <c r="E5367" s="6" t="s">
        <v>6796</v>
      </c>
      <c r="F5367" s="9" t="s">
        <v>56</v>
      </c>
      <c r="G5367" s="10">
        <v>43.811160000000001</v>
      </c>
      <c r="H5367" s="8">
        <v>0.99923838537699927</v>
      </c>
      <c r="I5367" s="8">
        <v>1.0154861640010156E-3</v>
      </c>
      <c r="J5367" s="11">
        <v>5.11E-3</v>
      </c>
      <c r="K5367" s="11">
        <v>9.9019999999999997E-2</v>
      </c>
      <c r="L5367" s="11">
        <v>0.45855000000000001</v>
      </c>
    </row>
    <row r="5368" spans="2:12" x14ac:dyDescent="0.3">
      <c r="B5368" s="9" t="s">
        <v>6823</v>
      </c>
      <c r="C5368" s="9" t="s">
        <v>6824</v>
      </c>
      <c r="D5368" s="9" t="s">
        <v>6825</v>
      </c>
      <c r="E5368" s="6" t="s">
        <v>19996</v>
      </c>
      <c r="F5368" s="9" t="s">
        <v>56</v>
      </c>
      <c r="G5368" s="10">
        <v>57.586860000000001</v>
      </c>
      <c r="H5368" s="8">
        <v>0.99598278335724533</v>
      </c>
      <c r="I5368" s="8">
        <v>0</v>
      </c>
      <c r="J5368" s="11">
        <v>2.426E-2</v>
      </c>
      <c r="K5368" s="11">
        <v>0.23143</v>
      </c>
      <c r="L5368" s="11">
        <v>0.69616</v>
      </c>
    </row>
    <row r="5369" spans="2:12" x14ac:dyDescent="0.3">
      <c r="B5369" s="9" t="s">
        <v>6823</v>
      </c>
      <c r="C5369" s="9" t="s">
        <v>6824</v>
      </c>
      <c r="D5369" s="9" t="s">
        <v>6826</v>
      </c>
      <c r="E5369" s="6" t="s">
        <v>19997</v>
      </c>
      <c r="F5369" s="9" t="s">
        <v>56</v>
      </c>
      <c r="G5369" s="10">
        <v>69.526060000000001</v>
      </c>
      <c r="H5369" s="8">
        <v>1</v>
      </c>
      <c r="I5369" s="8">
        <v>0</v>
      </c>
      <c r="J5369" s="11">
        <v>1.9400000000000001E-3</v>
      </c>
      <c r="K5369" s="11">
        <v>7.7280000000000001E-2</v>
      </c>
      <c r="L5369" s="11">
        <v>0.68078000000000005</v>
      </c>
    </row>
    <row r="5370" spans="2:12" x14ac:dyDescent="0.3">
      <c r="B5370" s="9" t="s">
        <v>6823</v>
      </c>
      <c r="C5370" s="9" t="s">
        <v>6824</v>
      </c>
      <c r="D5370" s="9" t="s">
        <v>6830</v>
      </c>
      <c r="E5370" s="6" t="s">
        <v>6831</v>
      </c>
      <c r="F5370" s="9" t="s">
        <v>56</v>
      </c>
      <c r="G5370" s="10">
        <v>60.290779999999998</v>
      </c>
      <c r="H5370" s="8">
        <v>0.99381054897739507</v>
      </c>
      <c r="I5370" s="8">
        <v>0</v>
      </c>
      <c r="J5370" s="11">
        <v>1.473E-2</v>
      </c>
      <c r="K5370" s="11">
        <v>0.26857999999999999</v>
      </c>
      <c r="L5370" s="11">
        <v>0.64305999999999996</v>
      </c>
    </row>
    <row r="5371" spans="2:12" x14ac:dyDescent="0.3">
      <c r="B5371" s="9" t="s">
        <v>6823</v>
      </c>
      <c r="C5371" s="9" t="s">
        <v>6824</v>
      </c>
      <c r="D5371" s="9" t="s">
        <v>6829</v>
      </c>
      <c r="E5371" s="6" t="s">
        <v>19998</v>
      </c>
      <c r="F5371" s="9" t="s">
        <v>56</v>
      </c>
      <c r="G5371" s="10">
        <v>51.807180000000002</v>
      </c>
      <c r="H5371" s="8">
        <v>0.9959763948497854</v>
      </c>
      <c r="I5371" s="8">
        <v>8.0472103004291845E-4</v>
      </c>
      <c r="J5371" s="11">
        <v>1.7860000000000001E-2</v>
      </c>
      <c r="K5371" s="11">
        <v>0.26712999999999998</v>
      </c>
      <c r="L5371" s="11">
        <v>0.66108</v>
      </c>
    </row>
    <row r="5372" spans="2:12" x14ac:dyDescent="0.3">
      <c r="B5372" s="9" t="s">
        <v>6823</v>
      </c>
      <c r="C5372" s="9" t="s">
        <v>6824</v>
      </c>
      <c r="D5372" s="9" t="s">
        <v>6794</v>
      </c>
      <c r="E5372" s="6" t="s">
        <v>19994</v>
      </c>
      <c r="F5372" s="9" t="s">
        <v>56</v>
      </c>
      <c r="G5372" s="10">
        <v>49.503959999999999</v>
      </c>
      <c r="H5372" s="8">
        <v>0.9849707765098803</v>
      </c>
      <c r="I5372" s="8">
        <v>0</v>
      </c>
      <c r="J5372" s="11">
        <v>5.0400000000000002E-3</v>
      </c>
      <c r="K5372" s="11">
        <v>0.11055</v>
      </c>
      <c r="L5372" s="11">
        <v>0.49612000000000001</v>
      </c>
    </row>
    <row r="5373" spans="2:12" x14ac:dyDescent="0.3">
      <c r="B5373" s="9" t="s">
        <v>6823</v>
      </c>
      <c r="C5373" s="9" t="s">
        <v>6824</v>
      </c>
      <c r="D5373" s="9" t="s">
        <v>6838</v>
      </c>
      <c r="E5373" s="6" t="s">
        <v>6839</v>
      </c>
      <c r="F5373" s="9" t="s">
        <v>56</v>
      </c>
      <c r="G5373" s="10">
        <v>58.89743</v>
      </c>
      <c r="H5373" s="8">
        <v>0.99972535017852238</v>
      </c>
      <c r="I5373" s="8">
        <v>2.7464982147761604E-4</v>
      </c>
      <c r="J5373" s="11">
        <v>7.3800000000000003E-3</v>
      </c>
      <c r="K5373" s="11">
        <v>0.27743000000000001</v>
      </c>
      <c r="L5373" s="11">
        <v>0.61533000000000004</v>
      </c>
    </row>
    <row r="5374" spans="2:12" x14ac:dyDescent="0.3">
      <c r="B5374" s="9" t="s">
        <v>6823</v>
      </c>
      <c r="C5374" s="9" t="s">
        <v>6824</v>
      </c>
      <c r="D5374" s="9" t="s">
        <v>6840</v>
      </c>
      <c r="E5374" s="6" t="s">
        <v>6841</v>
      </c>
      <c r="F5374" s="9" t="s">
        <v>56</v>
      </c>
      <c r="G5374" s="10">
        <v>65.525800000000004</v>
      </c>
      <c r="H5374" s="8">
        <v>1</v>
      </c>
      <c r="I5374" s="8">
        <v>0</v>
      </c>
      <c r="J5374" s="11">
        <v>3.82E-3</v>
      </c>
      <c r="K5374" s="11">
        <v>7.6369999999999993E-2</v>
      </c>
      <c r="L5374" s="11">
        <v>0.63258000000000003</v>
      </c>
    </row>
    <row r="5375" spans="2:12" x14ac:dyDescent="0.3">
      <c r="B5375" s="9" t="s">
        <v>6823</v>
      </c>
      <c r="C5375" s="9" t="s">
        <v>6824</v>
      </c>
      <c r="D5375" s="9" t="s">
        <v>6827</v>
      </c>
      <c r="E5375" s="6" t="s">
        <v>6828</v>
      </c>
      <c r="F5375" s="9" t="s">
        <v>56</v>
      </c>
      <c r="G5375" s="10">
        <v>66.132660000000001</v>
      </c>
      <c r="H5375" s="8">
        <v>1</v>
      </c>
      <c r="I5375" s="8">
        <v>0</v>
      </c>
      <c r="J5375" s="11">
        <v>1.7700000000000001E-3</v>
      </c>
      <c r="K5375" s="11">
        <v>4.6050000000000001E-2</v>
      </c>
      <c r="L5375" s="11">
        <v>0.61565999999999999</v>
      </c>
    </row>
    <row r="5376" spans="2:12" x14ac:dyDescent="0.3">
      <c r="B5376" s="9" t="s">
        <v>6823</v>
      </c>
      <c r="C5376" s="9" t="s">
        <v>6824</v>
      </c>
      <c r="D5376" s="9" t="s">
        <v>6834</v>
      </c>
      <c r="E5376" s="6" t="s">
        <v>6835</v>
      </c>
      <c r="F5376" s="9" t="s">
        <v>56</v>
      </c>
      <c r="G5376" s="10">
        <v>62.618009999999998</v>
      </c>
      <c r="H5376" s="8">
        <v>1</v>
      </c>
      <c r="I5376" s="8">
        <v>0</v>
      </c>
      <c r="J5376" s="11">
        <v>5.3800000000000002E-3</v>
      </c>
      <c r="K5376" s="11">
        <v>0.17252999999999999</v>
      </c>
      <c r="L5376" s="11">
        <v>0.62877000000000005</v>
      </c>
    </row>
    <row r="5377" spans="2:12" x14ac:dyDescent="0.3">
      <c r="B5377" s="9" t="s">
        <v>6823</v>
      </c>
      <c r="C5377" s="9" t="s">
        <v>6824</v>
      </c>
      <c r="D5377" s="9" t="s">
        <v>6836</v>
      </c>
      <c r="E5377" s="6" t="s">
        <v>6837</v>
      </c>
      <c r="F5377" s="9" t="s">
        <v>56</v>
      </c>
      <c r="G5377" s="10">
        <v>64.982939999999999</v>
      </c>
      <c r="H5377" s="8">
        <v>1</v>
      </c>
      <c r="I5377" s="8">
        <v>0</v>
      </c>
      <c r="J5377" s="11">
        <v>6.7200000000000003E-3</v>
      </c>
      <c r="K5377" s="11">
        <v>0.19411999999999999</v>
      </c>
      <c r="L5377" s="11">
        <v>0.68025000000000002</v>
      </c>
    </row>
    <row r="5378" spans="2:12" x14ac:dyDescent="0.3">
      <c r="B5378" s="9" t="s">
        <v>6823</v>
      </c>
      <c r="C5378" s="9" t="s">
        <v>6824</v>
      </c>
      <c r="D5378" s="9" t="s">
        <v>6832</v>
      </c>
      <c r="E5378" s="6" t="s">
        <v>6833</v>
      </c>
      <c r="F5378" s="9" t="s">
        <v>56</v>
      </c>
      <c r="G5378" s="10">
        <v>62.444679999999998</v>
      </c>
      <c r="H5378" s="8">
        <v>1</v>
      </c>
      <c r="I5378" s="8">
        <v>0</v>
      </c>
      <c r="J5378" s="11">
        <v>1.7600000000000001E-3</v>
      </c>
      <c r="K5378" s="11">
        <v>5.4530000000000002E-2</v>
      </c>
      <c r="L5378" s="11">
        <v>0.63192999999999999</v>
      </c>
    </row>
    <row r="5379" spans="2:12" x14ac:dyDescent="0.3">
      <c r="B5379" s="9" t="s">
        <v>6823</v>
      </c>
      <c r="C5379" s="9" t="s">
        <v>6824</v>
      </c>
      <c r="D5379" s="9" t="s">
        <v>6791</v>
      </c>
      <c r="E5379" s="6" t="s">
        <v>4372</v>
      </c>
      <c r="F5379" s="9" t="s">
        <v>56</v>
      </c>
      <c r="G5379" s="10">
        <v>64.906689999999998</v>
      </c>
      <c r="H5379" s="8">
        <v>1</v>
      </c>
      <c r="I5379" s="8">
        <v>0</v>
      </c>
      <c r="J5379" s="11">
        <v>1.3140000000000001E-2</v>
      </c>
      <c r="K5379" s="11">
        <v>0.25246000000000002</v>
      </c>
      <c r="L5379" s="11">
        <v>0.70484000000000002</v>
      </c>
    </row>
    <row r="5380" spans="2:12" x14ac:dyDescent="0.3">
      <c r="B5380" s="9" t="s">
        <v>6823</v>
      </c>
      <c r="C5380" s="9" t="s">
        <v>6824</v>
      </c>
      <c r="D5380" s="9" t="s">
        <v>6844</v>
      </c>
      <c r="E5380" s="6" t="s">
        <v>18674</v>
      </c>
      <c r="F5380" s="9" t="s">
        <v>56</v>
      </c>
      <c r="G5380" s="10">
        <v>68.497550000000004</v>
      </c>
      <c r="H5380" s="8">
        <v>1</v>
      </c>
      <c r="I5380" s="8">
        <v>0</v>
      </c>
      <c r="J5380" s="11">
        <v>4.9699999999999996E-3</v>
      </c>
      <c r="K5380" s="11">
        <v>0.10474</v>
      </c>
      <c r="L5380" s="11">
        <v>0.66971999999999998</v>
      </c>
    </row>
    <row r="5381" spans="2:12" x14ac:dyDescent="0.3">
      <c r="B5381" s="9" t="s">
        <v>6852</v>
      </c>
      <c r="C5381" s="9" t="s">
        <v>6853</v>
      </c>
      <c r="D5381" s="9" t="s">
        <v>6863</v>
      </c>
      <c r="E5381" s="6" t="s">
        <v>6864</v>
      </c>
      <c r="F5381" s="9" t="s">
        <v>56</v>
      </c>
      <c r="G5381" s="10">
        <v>66.038380000000004</v>
      </c>
      <c r="H5381" s="8">
        <v>0.99605582524271841</v>
      </c>
      <c r="I5381" s="8">
        <v>0</v>
      </c>
      <c r="J5381" s="11">
        <v>2.8999999999999998E-3</v>
      </c>
      <c r="K5381" s="11">
        <v>0.12078</v>
      </c>
      <c r="L5381" s="11">
        <v>0.65251999999999999</v>
      </c>
    </row>
    <row r="5382" spans="2:12" x14ac:dyDescent="0.3">
      <c r="B5382" s="9" t="s">
        <v>6852</v>
      </c>
      <c r="C5382" s="9" t="s">
        <v>6853</v>
      </c>
      <c r="D5382" s="9" t="s">
        <v>4632</v>
      </c>
      <c r="E5382" s="6" t="s">
        <v>4633</v>
      </c>
      <c r="F5382" s="9" t="s">
        <v>56</v>
      </c>
      <c r="G5382" s="10">
        <v>63.162750000000003</v>
      </c>
      <c r="H5382" s="8">
        <v>0.99109284001370335</v>
      </c>
      <c r="I5382" s="8">
        <v>0</v>
      </c>
      <c r="J5382" s="11">
        <v>4.1599999999999996E-3</v>
      </c>
      <c r="K5382" s="11">
        <v>0.12292</v>
      </c>
      <c r="L5382" s="11">
        <v>0.62443000000000004</v>
      </c>
    </row>
    <row r="5383" spans="2:12" x14ac:dyDescent="0.3">
      <c r="B5383" s="9" t="s">
        <v>6852</v>
      </c>
      <c r="C5383" s="9" t="s">
        <v>6853</v>
      </c>
      <c r="D5383" s="9" t="s">
        <v>4626</v>
      </c>
      <c r="E5383" s="6" t="s">
        <v>4627</v>
      </c>
      <c r="F5383" s="9" t="s">
        <v>56</v>
      </c>
      <c r="G5383" s="10">
        <v>66.159229999999994</v>
      </c>
      <c r="H5383" s="8">
        <v>1</v>
      </c>
      <c r="I5383" s="8">
        <v>0</v>
      </c>
      <c r="J5383" s="11">
        <v>4.7200000000000002E-3</v>
      </c>
      <c r="K5383" s="11">
        <v>0.14207</v>
      </c>
      <c r="L5383" s="11">
        <v>0.65642999999999996</v>
      </c>
    </row>
    <row r="5384" spans="2:12" x14ac:dyDescent="0.3">
      <c r="B5384" s="9" t="s">
        <v>6852</v>
      </c>
      <c r="C5384" s="9" t="s">
        <v>6853</v>
      </c>
      <c r="D5384" s="9" t="s">
        <v>6867</v>
      </c>
      <c r="E5384" s="6" t="s">
        <v>19999</v>
      </c>
      <c r="F5384" s="9" t="s">
        <v>56</v>
      </c>
      <c r="G5384" s="10">
        <v>67.469380000000001</v>
      </c>
      <c r="H5384" s="8">
        <v>0.99700329637398866</v>
      </c>
      <c r="I5384" s="8">
        <v>0</v>
      </c>
      <c r="J5384" s="11">
        <v>5.4799999999999996E-3</v>
      </c>
      <c r="K5384" s="11">
        <v>6.2670000000000003E-2</v>
      </c>
      <c r="L5384" s="11">
        <v>0.61643999999999999</v>
      </c>
    </row>
    <row r="5385" spans="2:12" x14ac:dyDescent="0.3">
      <c r="B5385" s="9" t="s">
        <v>6852</v>
      </c>
      <c r="C5385" s="9" t="s">
        <v>6853</v>
      </c>
      <c r="D5385" s="9" t="s">
        <v>6798</v>
      </c>
      <c r="E5385" s="6" t="s">
        <v>6799</v>
      </c>
      <c r="F5385" s="9" t="s">
        <v>56</v>
      </c>
      <c r="G5385" s="10">
        <v>42.281269999999999</v>
      </c>
      <c r="H5385" s="8">
        <v>0.91670291431056983</v>
      </c>
      <c r="I5385" s="8">
        <v>1.9138755980861243E-2</v>
      </c>
      <c r="J5385" s="11">
        <v>9.8799999999999999E-3</v>
      </c>
      <c r="K5385" s="11">
        <v>0.29418</v>
      </c>
      <c r="L5385" s="11">
        <v>0.4914</v>
      </c>
    </row>
    <row r="5386" spans="2:12" x14ac:dyDescent="0.3">
      <c r="B5386" s="9" t="s">
        <v>6852</v>
      </c>
      <c r="C5386" s="9" t="s">
        <v>6853</v>
      </c>
      <c r="D5386" s="9" t="s">
        <v>6850</v>
      </c>
      <c r="E5386" s="6" t="s">
        <v>6851</v>
      </c>
      <c r="F5386" s="9" t="s">
        <v>56</v>
      </c>
      <c r="G5386" s="10">
        <v>44.33399</v>
      </c>
      <c r="H5386" s="8">
        <v>0.97353497164461245</v>
      </c>
      <c r="I5386" s="8">
        <v>0</v>
      </c>
      <c r="J5386" s="11">
        <v>3.9199999999999999E-3</v>
      </c>
      <c r="K5386" s="11">
        <v>5.135E-2</v>
      </c>
      <c r="L5386" s="11">
        <v>0.42949999999999999</v>
      </c>
    </row>
    <row r="5387" spans="2:12" x14ac:dyDescent="0.3">
      <c r="B5387" s="9" t="s">
        <v>6852</v>
      </c>
      <c r="C5387" s="9" t="s">
        <v>6853</v>
      </c>
      <c r="D5387" s="9" t="s">
        <v>6856</v>
      </c>
      <c r="E5387" s="6" t="s">
        <v>6857</v>
      </c>
      <c r="F5387" s="9" t="s">
        <v>56</v>
      </c>
      <c r="G5387" s="10">
        <v>63.231879999999997</v>
      </c>
      <c r="H5387" s="8">
        <v>0.99976673664567295</v>
      </c>
      <c r="I5387" s="8">
        <v>0</v>
      </c>
      <c r="J5387" s="11">
        <v>3.0999999999999999E-3</v>
      </c>
      <c r="K5387" s="11">
        <v>4.4609999999999997E-2</v>
      </c>
      <c r="L5387" s="11">
        <v>0.61245000000000005</v>
      </c>
    </row>
    <row r="5388" spans="2:12" x14ac:dyDescent="0.3">
      <c r="B5388" s="9" t="s">
        <v>6852</v>
      </c>
      <c r="C5388" s="9" t="s">
        <v>6853</v>
      </c>
      <c r="D5388" s="9" t="s">
        <v>6858</v>
      </c>
      <c r="E5388" s="6" t="s">
        <v>6859</v>
      </c>
      <c r="F5388" s="9" t="s">
        <v>56</v>
      </c>
      <c r="G5388" s="10">
        <v>58.084099999999999</v>
      </c>
      <c r="H5388" s="8">
        <v>0.99944351697273237</v>
      </c>
      <c r="I5388" s="8">
        <v>1.001669449081803E-2</v>
      </c>
      <c r="J5388" s="11">
        <v>5.9899999999999997E-3</v>
      </c>
      <c r="K5388" s="11">
        <v>0.17419000000000001</v>
      </c>
      <c r="L5388" s="11">
        <v>0.61282999999999999</v>
      </c>
    </row>
    <row r="5389" spans="2:12" x14ac:dyDescent="0.3">
      <c r="B5389" s="9" t="s">
        <v>6852</v>
      </c>
      <c r="C5389" s="9" t="s">
        <v>6853</v>
      </c>
      <c r="D5389" s="9" t="s">
        <v>6797</v>
      </c>
      <c r="E5389" s="6" t="s">
        <v>6159</v>
      </c>
      <c r="F5389" s="9" t="s">
        <v>56</v>
      </c>
      <c r="G5389" s="10">
        <v>55.16516</v>
      </c>
      <c r="H5389" s="8">
        <v>1</v>
      </c>
      <c r="I5389" s="8">
        <v>0</v>
      </c>
      <c r="J5389" s="11">
        <v>5.1900000000000002E-3</v>
      </c>
      <c r="K5389" s="11">
        <v>0.1128</v>
      </c>
      <c r="L5389" s="11">
        <v>0.59369000000000005</v>
      </c>
    </row>
    <row r="5390" spans="2:12" x14ac:dyDescent="0.3">
      <c r="B5390" s="9" t="s">
        <v>6852</v>
      </c>
      <c r="C5390" s="9" t="s">
        <v>6853</v>
      </c>
      <c r="D5390" s="9" t="s">
        <v>6854</v>
      </c>
      <c r="E5390" s="6" t="s">
        <v>6878</v>
      </c>
      <c r="F5390" s="9" t="s">
        <v>56</v>
      </c>
      <c r="G5390" s="10">
        <v>59.080289999999998</v>
      </c>
      <c r="H5390" s="8">
        <v>0.9996569468267581</v>
      </c>
      <c r="I5390" s="8">
        <v>0</v>
      </c>
      <c r="J5390" s="11">
        <v>1.047E-2</v>
      </c>
      <c r="K5390" s="11">
        <v>0.20938000000000001</v>
      </c>
      <c r="L5390" s="11">
        <v>0.62494000000000005</v>
      </c>
    </row>
    <row r="5391" spans="2:12" x14ac:dyDescent="0.3">
      <c r="B5391" s="9" t="s">
        <v>6852</v>
      </c>
      <c r="C5391" s="9" t="s">
        <v>6853</v>
      </c>
      <c r="D5391" s="9" t="s">
        <v>6813</v>
      </c>
      <c r="E5391" s="6" t="s">
        <v>18671</v>
      </c>
      <c r="F5391" s="9" t="s">
        <v>56</v>
      </c>
      <c r="G5391" s="10">
        <v>63.807380000000002</v>
      </c>
      <c r="H5391" s="8">
        <v>1</v>
      </c>
      <c r="I5391" s="8">
        <v>0</v>
      </c>
      <c r="J5391" s="11">
        <v>5.6100000000000004E-3</v>
      </c>
      <c r="K5391" s="11">
        <v>7.1209999999999996E-2</v>
      </c>
      <c r="L5391" s="11">
        <v>0.65127000000000002</v>
      </c>
    </row>
    <row r="5392" spans="2:12" x14ac:dyDescent="0.3">
      <c r="B5392" s="9" t="s">
        <v>6852</v>
      </c>
      <c r="C5392" s="9" t="s">
        <v>6853</v>
      </c>
      <c r="D5392" s="9" t="s">
        <v>6860</v>
      </c>
      <c r="E5392" s="6" t="s">
        <v>18675</v>
      </c>
      <c r="F5392" s="9" t="s">
        <v>56</v>
      </c>
      <c r="G5392" s="10">
        <v>63.576160000000002</v>
      </c>
      <c r="H5392" s="8">
        <v>1</v>
      </c>
      <c r="I5392" s="8">
        <v>0</v>
      </c>
      <c r="J5392" s="11">
        <v>1.98E-3</v>
      </c>
      <c r="K5392" s="11">
        <v>3.7170000000000002E-2</v>
      </c>
      <c r="L5392" s="11">
        <v>0.59035000000000004</v>
      </c>
    </row>
    <row r="5393" spans="2:12" x14ac:dyDescent="0.3">
      <c r="B5393" s="9" t="s">
        <v>6852</v>
      </c>
      <c r="C5393" s="9" t="s">
        <v>6853</v>
      </c>
      <c r="D5393" s="9" t="s">
        <v>6804</v>
      </c>
      <c r="E5393" s="6" t="s">
        <v>6805</v>
      </c>
      <c r="F5393" s="9" t="s">
        <v>56</v>
      </c>
      <c r="G5393" s="10">
        <v>41.48986</v>
      </c>
      <c r="H5393" s="8">
        <v>1</v>
      </c>
      <c r="I5393" s="8">
        <v>0</v>
      </c>
      <c r="J5393" s="11">
        <v>5.5399999999999998E-3</v>
      </c>
      <c r="K5393" s="11">
        <v>0.22785</v>
      </c>
      <c r="L5393" s="11">
        <v>0.49489</v>
      </c>
    </row>
    <row r="5394" spans="2:12" x14ac:dyDescent="0.3">
      <c r="B5394" s="9" t="s">
        <v>6852</v>
      </c>
      <c r="C5394" s="9" t="s">
        <v>6853</v>
      </c>
      <c r="D5394" s="9" t="s">
        <v>6861</v>
      </c>
      <c r="E5394" s="6" t="s">
        <v>6862</v>
      </c>
      <c r="F5394" s="9" t="s">
        <v>56</v>
      </c>
      <c r="G5394" s="10">
        <v>56.57893</v>
      </c>
      <c r="H5394" s="8">
        <v>0.99917627677100496</v>
      </c>
      <c r="I5394" s="8">
        <v>0</v>
      </c>
      <c r="J5394" s="11">
        <v>5.2199999999999998E-3</v>
      </c>
      <c r="K5394" s="11">
        <v>8.7620000000000003E-2</v>
      </c>
      <c r="L5394" s="11">
        <v>0.59880999999999995</v>
      </c>
    </row>
    <row r="5395" spans="2:12" x14ac:dyDescent="0.3">
      <c r="B5395" s="9" t="s">
        <v>6852</v>
      </c>
      <c r="C5395" s="9" t="s">
        <v>6853</v>
      </c>
      <c r="D5395" s="9" t="s">
        <v>6806</v>
      </c>
      <c r="E5395" s="6" t="s">
        <v>6807</v>
      </c>
      <c r="F5395" s="9" t="s">
        <v>56</v>
      </c>
      <c r="G5395" s="10">
        <v>67.393519999999995</v>
      </c>
      <c r="H5395" s="8">
        <v>1</v>
      </c>
      <c r="I5395" s="8">
        <v>0</v>
      </c>
      <c r="J5395" s="11">
        <v>2.5100000000000001E-3</v>
      </c>
      <c r="K5395" s="11">
        <v>7.7719999999999997E-2</v>
      </c>
      <c r="L5395" s="11">
        <v>0.66152999999999995</v>
      </c>
    </row>
    <row r="5396" spans="2:12" x14ac:dyDescent="0.3">
      <c r="B5396" s="9" t="s">
        <v>6852</v>
      </c>
      <c r="C5396" s="9" t="s">
        <v>6853</v>
      </c>
      <c r="D5396" s="9" t="s">
        <v>6802</v>
      </c>
      <c r="E5396" s="6" t="s">
        <v>6803</v>
      </c>
      <c r="F5396" s="9" t="s">
        <v>56</v>
      </c>
      <c r="G5396" s="10">
        <v>63.133139999999997</v>
      </c>
      <c r="H5396" s="8">
        <v>1</v>
      </c>
      <c r="I5396" s="8">
        <v>0</v>
      </c>
      <c r="J5396" s="11">
        <v>2.7100000000000002E-3</v>
      </c>
      <c r="K5396" s="11">
        <v>2.8750000000000001E-2</v>
      </c>
      <c r="L5396" s="11">
        <v>0.63915999999999995</v>
      </c>
    </row>
    <row r="5397" spans="2:12" x14ac:dyDescent="0.3">
      <c r="B5397" s="9" t="s">
        <v>6852</v>
      </c>
      <c r="C5397" s="9" t="s">
        <v>6853</v>
      </c>
      <c r="D5397" s="9" t="s">
        <v>6865</v>
      </c>
      <c r="E5397" s="6" t="s">
        <v>6866</v>
      </c>
      <c r="F5397" s="9" t="s">
        <v>56</v>
      </c>
      <c r="G5397" s="10">
        <v>57.342390000000002</v>
      </c>
      <c r="H5397" s="8">
        <v>0.99934881701758194</v>
      </c>
      <c r="I5397" s="8">
        <v>4.3412198827870631E-4</v>
      </c>
      <c r="J5397" s="11">
        <v>3.81E-3</v>
      </c>
      <c r="K5397" s="11">
        <v>5.2659999999999998E-2</v>
      </c>
      <c r="L5397" s="11">
        <v>0.57074999999999998</v>
      </c>
    </row>
    <row r="5398" spans="2:12" x14ac:dyDescent="0.3">
      <c r="B5398" s="9" t="s">
        <v>6852</v>
      </c>
      <c r="C5398" s="9" t="s">
        <v>6853</v>
      </c>
      <c r="D5398" s="9" t="s">
        <v>4635</v>
      </c>
      <c r="E5398" s="6" t="s">
        <v>4636</v>
      </c>
      <c r="F5398" s="9" t="s">
        <v>56</v>
      </c>
      <c r="G5398" s="10">
        <v>62.948259999999998</v>
      </c>
      <c r="H5398" s="8">
        <v>0.99118942731277537</v>
      </c>
      <c r="I5398" s="8">
        <v>0</v>
      </c>
      <c r="J5398" s="11">
        <v>1.58E-3</v>
      </c>
      <c r="K5398" s="11">
        <v>8.4909999999999999E-2</v>
      </c>
      <c r="L5398" s="11">
        <v>0.61531999999999998</v>
      </c>
    </row>
    <row r="5399" spans="2:12" x14ac:dyDescent="0.3">
      <c r="B5399" s="9" t="s">
        <v>6868</v>
      </c>
      <c r="C5399" s="9" t="s">
        <v>6869</v>
      </c>
      <c r="D5399" s="9" t="s">
        <v>6847</v>
      </c>
      <c r="E5399" s="6" t="s">
        <v>6848</v>
      </c>
      <c r="F5399" s="9" t="s">
        <v>56</v>
      </c>
      <c r="G5399" s="10">
        <v>63.978490000000001</v>
      </c>
      <c r="H5399" s="8">
        <v>1</v>
      </c>
      <c r="I5399" s="8">
        <v>0</v>
      </c>
      <c r="J5399" s="11">
        <v>3.5200000000000001E-3</v>
      </c>
      <c r="K5399" s="11">
        <v>4.7169999999999997E-2</v>
      </c>
      <c r="L5399" s="11">
        <v>0.60577000000000003</v>
      </c>
    </row>
    <row r="5400" spans="2:12" x14ac:dyDescent="0.3">
      <c r="B5400" s="9" t="s">
        <v>6868</v>
      </c>
      <c r="C5400" s="9" t="s">
        <v>6869</v>
      </c>
      <c r="D5400" s="9" t="s">
        <v>6842</v>
      </c>
      <c r="E5400" s="6" t="s">
        <v>6843</v>
      </c>
      <c r="F5400" s="9" t="s">
        <v>56</v>
      </c>
      <c r="G5400" s="10">
        <v>66.423680000000004</v>
      </c>
      <c r="H5400" s="8">
        <v>1</v>
      </c>
      <c r="I5400" s="8">
        <v>0</v>
      </c>
      <c r="J5400" s="11">
        <v>3.0899999999999999E-3</v>
      </c>
      <c r="K5400" s="11">
        <v>9.8489999999999994E-2</v>
      </c>
      <c r="L5400" s="11">
        <v>0.67439000000000004</v>
      </c>
    </row>
    <row r="5401" spans="2:12" x14ac:dyDescent="0.3">
      <c r="B5401" s="9" t="s">
        <v>6868</v>
      </c>
      <c r="C5401" s="9" t="s">
        <v>6869</v>
      </c>
      <c r="D5401" s="9" t="s">
        <v>6863</v>
      </c>
      <c r="E5401" s="6" t="s">
        <v>6864</v>
      </c>
      <c r="F5401" s="9" t="s">
        <v>56</v>
      </c>
      <c r="G5401" s="10">
        <v>66.038380000000004</v>
      </c>
      <c r="H5401" s="8">
        <v>0.99605582524271841</v>
      </c>
      <c r="I5401" s="8">
        <v>0</v>
      </c>
      <c r="J5401" s="11">
        <v>2.8999999999999998E-3</v>
      </c>
      <c r="K5401" s="11">
        <v>0.12078</v>
      </c>
      <c r="L5401" s="11">
        <v>0.65251999999999999</v>
      </c>
    </row>
    <row r="5402" spans="2:12" x14ac:dyDescent="0.3">
      <c r="B5402" s="9" t="s">
        <v>6868</v>
      </c>
      <c r="C5402" s="9" t="s">
        <v>6869</v>
      </c>
      <c r="D5402" s="9" t="s">
        <v>6849</v>
      </c>
      <c r="E5402" s="6" t="s">
        <v>18673</v>
      </c>
      <c r="F5402" s="9" t="s">
        <v>56</v>
      </c>
      <c r="G5402" s="10">
        <v>66.89958</v>
      </c>
      <c r="H5402" s="8">
        <v>0.99689292543021035</v>
      </c>
      <c r="I5402" s="8">
        <v>3.1070745697896751E-3</v>
      </c>
      <c r="J5402" s="11">
        <v>2.5999999999999999E-3</v>
      </c>
      <c r="K5402" s="11">
        <v>9.1170000000000001E-2</v>
      </c>
      <c r="L5402" s="11">
        <v>0.64632999999999996</v>
      </c>
    </row>
    <row r="5403" spans="2:12" x14ac:dyDescent="0.3">
      <c r="B5403" s="9" t="s">
        <v>6868</v>
      </c>
      <c r="C5403" s="9" t="s">
        <v>6869</v>
      </c>
      <c r="D5403" s="9" t="s">
        <v>6870</v>
      </c>
      <c r="E5403" s="6" t="s">
        <v>20000</v>
      </c>
      <c r="F5403" s="9" t="s">
        <v>56</v>
      </c>
      <c r="G5403" s="10">
        <v>69.303880000000007</v>
      </c>
      <c r="H5403" s="8">
        <v>1</v>
      </c>
      <c r="I5403" s="8">
        <v>0</v>
      </c>
      <c r="J5403" s="11">
        <v>6.3850000000000004E-2</v>
      </c>
      <c r="K5403" s="11">
        <v>0.12064</v>
      </c>
      <c r="L5403" s="11">
        <v>0.86329999999999996</v>
      </c>
    </row>
    <row r="5404" spans="2:12" x14ac:dyDescent="0.3">
      <c r="B5404" s="9" t="s">
        <v>6868</v>
      </c>
      <c r="C5404" s="9" t="s">
        <v>6869</v>
      </c>
      <c r="D5404" s="9" t="s">
        <v>6871</v>
      </c>
      <c r="E5404" s="6" t="s">
        <v>6872</v>
      </c>
      <c r="F5404" s="9" t="s">
        <v>56</v>
      </c>
      <c r="G5404" s="10">
        <v>68.640919999999994</v>
      </c>
      <c r="H5404" s="8">
        <v>1</v>
      </c>
      <c r="I5404" s="8">
        <v>0</v>
      </c>
      <c r="J5404" s="11">
        <v>2.7310000000000001E-2</v>
      </c>
      <c r="K5404" s="11">
        <v>0.20080999999999999</v>
      </c>
      <c r="L5404" s="11">
        <v>0.75619999999999998</v>
      </c>
    </row>
    <row r="5405" spans="2:12" x14ac:dyDescent="0.3">
      <c r="B5405" s="9" t="s">
        <v>6868</v>
      </c>
      <c r="C5405" s="9" t="s">
        <v>6869</v>
      </c>
      <c r="D5405" s="9" t="s">
        <v>6877</v>
      </c>
      <c r="E5405" s="6" t="s">
        <v>6855</v>
      </c>
      <c r="F5405" s="9" t="s">
        <v>56</v>
      </c>
      <c r="G5405" s="10">
        <v>64.192890000000006</v>
      </c>
      <c r="H5405" s="8">
        <v>1</v>
      </c>
      <c r="I5405" s="8">
        <v>9.0771558245083205E-4</v>
      </c>
      <c r="J5405" s="11">
        <v>1.5270000000000001E-2</v>
      </c>
      <c r="K5405" s="11">
        <v>0.24879000000000001</v>
      </c>
      <c r="L5405" s="11">
        <v>0.70377999999999996</v>
      </c>
    </row>
    <row r="5406" spans="2:12" x14ac:dyDescent="0.3">
      <c r="B5406" s="9" t="s">
        <v>6868</v>
      </c>
      <c r="C5406" s="9" t="s">
        <v>6869</v>
      </c>
      <c r="D5406" s="9" t="s">
        <v>6850</v>
      </c>
      <c r="E5406" s="6" t="s">
        <v>6851</v>
      </c>
      <c r="F5406" s="9" t="s">
        <v>56</v>
      </c>
      <c r="G5406" s="10">
        <v>44.33399</v>
      </c>
      <c r="H5406" s="8">
        <v>0.97353497164461245</v>
      </c>
      <c r="I5406" s="8">
        <v>0</v>
      </c>
      <c r="J5406" s="11">
        <v>3.9199999999999999E-3</v>
      </c>
      <c r="K5406" s="11">
        <v>5.135E-2</v>
      </c>
      <c r="L5406" s="11">
        <v>0.42949999999999999</v>
      </c>
    </row>
    <row r="5407" spans="2:12" x14ac:dyDescent="0.3">
      <c r="B5407" s="9" t="s">
        <v>6868</v>
      </c>
      <c r="C5407" s="9" t="s">
        <v>6869</v>
      </c>
      <c r="D5407" s="9" t="s">
        <v>6856</v>
      </c>
      <c r="E5407" s="6" t="s">
        <v>6857</v>
      </c>
      <c r="F5407" s="9" t="s">
        <v>56</v>
      </c>
      <c r="G5407" s="10">
        <v>63.231879999999997</v>
      </c>
      <c r="H5407" s="8">
        <v>0.99976673664567295</v>
      </c>
      <c r="I5407" s="8">
        <v>0</v>
      </c>
      <c r="J5407" s="11">
        <v>3.0999999999999999E-3</v>
      </c>
      <c r="K5407" s="11">
        <v>4.4609999999999997E-2</v>
      </c>
      <c r="L5407" s="11">
        <v>0.61245000000000005</v>
      </c>
    </row>
    <row r="5408" spans="2:12" x14ac:dyDescent="0.3">
      <c r="B5408" s="9" t="s">
        <v>6868</v>
      </c>
      <c r="C5408" s="9" t="s">
        <v>6869</v>
      </c>
      <c r="D5408" s="9" t="s">
        <v>6858</v>
      </c>
      <c r="E5408" s="6" t="s">
        <v>6859</v>
      </c>
      <c r="F5408" s="9" t="s">
        <v>56</v>
      </c>
      <c r="G5408" s="10">
        <v>58.084099999999999</v>
      </c>
      <c r="H5408" s="8">
        <v>0.99944351697273237</v>
      </c>
      <c r="I5408" s="8">
        <v>1.001669449081803E-2</v>
      </c>
      <c r="J5408" s="11">
        <v>5.9899999999999997E-3</v>
      </c>
      <c r="K5408" s="11">
        <v>0.17419000000000001</v>
      </c>
      <c r="L5408" s="11">
        <v>0.61282999999999999</v>
      </c>
    </row>
    <row r="5409" spans="2:12" x14ac:dyDescent="0.3">
      <c r="B5409" s="9" t="s">
        <v>6868</v>
      </c>
      <c r="C5409" s="9" t="s">
        <v>6869</v>
      </c>
      <c r="D5409" s="9" t="s">
        <v>6825</v>
      </c>
      <c r="E5409" s="6" t="s">
        <v>19996</v>
      </c>
      <c r="F5409" s="9" t="s">
        <v>56</v>
      </c>
      <c r="G5409" s="10">
        <v>57.586860000000001</v>
      </c>
      <c r="H5409" s="8">
        <v>0.99598278335724533</v>
      </c>
      <c r="I5409" s="8">
        <v>0</v>
      </c>
      <c r="J5409" s="11">
        <v>2.426E-2</v>
      </c>
      <c r="K5409" s="11">
        <v>0.23143</v>
      </c>
      <c r="L5409" s="11">
        <v>0.69616</v>
      </c>
    </row>
    <row r="5410" spans="2:12" x14ac:dyDescent="0.3">
      <c r="B5410" s="9" t="s">
        <v>6868</v>
      </c>
      <c r="C5410" s="9" t="s">
        <v>6869</v>
      </c>
      <c r="D5410" s="9" t="s">
        <v>6830</v>
      </c>
      <c r="E5410" s="6" t="s">
        <v>6831</v>
      </c>
      <c r="F5410" s="9" t="s">
        <v>56</v>
      </c>
      <c r="G5410" s="10">
        <v>60.290779999999998</v>
      </c>
      <c r="H5410" s="8">
        <v>0.99381054897739507</v>
      </c>
      <c r="I5410" s="8">
        <v>0</v>
      </c>
      <c r="J5410" s="11">
        <v>1.473E-2</v>
      </c>
      <c r="K5410" s="11">
        <v>0.26857999999999999</v>
      </c>
      <c r="L5410" s="11">
        <v>0.64305999999999996</v>
      </c>
    </row>
    <row r="5411" spans="2:12" x14ac:dyDescent="0.3">
      <c r="B5411" s="9" t="s">
        <v>6868</v>
      </c>
      <c r="C5411" s="9" t="s">
        <v>6869</v>
      </c>
      <c r="D5411" s="9" t="s">
        <v>6829</v>
      </c>
      <c r="E5411" s="6" t="s">
        <v>19998</v>
      </c>
      <c r="F5411" s="9" t="s">
        <v>56</v>
      </c>
      <c r="G5411" s="10">
        <v>51.807180000000002</v>
      </c>
      <c r="H5411" s="8">
        <v>0.9959763948497854</v>
      </c>
      <c r="I5411" s="8">
        <v>8.0472103004291845E-4</v>
      </c>
      <c r="J5411" s="11">
        <v>1.7860000000000001E-2</v>
      </c>
      <c r="K5411" s="11">
        <v>0.26712999999999998</v>
      </c>
      <c r="L5411" s="11">
        <v>0.66108</v>
      </c>
    </row>
    <row r="5412" spans="2:12" x14ac:dyDescent="0.3">
      <c r="B5412" s="9" t="s">
        <v>6868</v>
      </c>
      <c r="C5412" s="9" t="s">
        <v>6869</v>
      </c>
      <c r="D5412" s="9" t="s">
        <v>6854</v>
      </c>
      <c r="E5412" s="6" t="s">
        <v>6878</v>
      </c>
      <c r="F5412" s="9" t="s">
        <v>56</v>
      </c>
      <c r="G5412" s="10">
        <v>59.080289999999998</v>
      </c>
      <c r="H5412" s="8">
        <v>0.9996569468267581</v>
      </c>
      <c r="I5412" s="8">
        <v>0</v>
      </c>
      <c r="J5412" s="11">
        <v>1.047E-2</v>
      </c>
      <c r="K5412" s="11">
        <v>0.20938000000000001</v>
      </c>
      <c r="L5412" s="11">
        <v>0.62494000000000005</v>
      </c>
    </row>
    <row r="5413" spans="2:12" x14ac:dyDescent="0.3">
      <c r="B5413" s="9" t="s">
        <v>6868</v>
      </c>
      <c r="C5413" s="9" t="s">
        <v>6869</v>
      </c>
      <c r="D5413" s="9" t="s">
        <v>6838</v>
      </c>
      <c r="E5413" s="6" t="s">
        <v>6839</v>
      </c>
      <c r="F5413" s="9" t="s">
        <v>56</v>
      </c>
      <c r="G5413" s="10">
        <v>58.89743</v>
      </c>
      <c r="H5413" s="8">
        <v>0.99972535017852238</v>
      </c>
      <c r="I5413" s="8">
        <v>2.7464982147761604E-4</v>
      </c>
      <c r="J5413" s="11">
        <v>7.3800000000000003E-3</v>
      </c>
      <c r="K5413" s="11">
        <v>0.27743000000000001</v>
      </c>
      <c r="L5413" s="11">
        <v>0.61533000000000004</v>
      </c>
    </row>
    <row r="5414" spans="2:12" x14ac:dyDescent="0.3">
      <c r="B5414" s="9" t="s">
        <v>6868</v>
      </c>
      <c r="C5414" s="9" t="s">
        <v>6869</v>
      </c>
      <c r="D5414" s="9" t="s">
        <v>6840</v>
      </c>
      <c r="E5414" s="6" t="s">
        <v>6841</v>
      </c>
      <c r="F5414" s="9" t="s">
        <v>56</v>
      </c>
      <c r="G5414" s="10">
        <v>65.525800000000004</v>
      </c>
      <c r="H5414" s="8">
        <v>1</v>
      </c>
      <c r="I5414" s="8">
        <v>0</v>
      </c>
      <c r="J5414" s="11">
        <v>3.82E-3</v>
      </c>
      <c r="K5414" s="11">
        <v>7.6369999999999993E-2</v>
      </c>
      <c r="L5414" s="11">
        <v>0.63258000000000003</v>
      </c>
    </row>
    <row r="5415" spans="2:12" x14ac:dyDescent="0.3">
      <c r="B5415" s="9" t="s">
        <v>6868</v>
      </c>
      <c r="C5415" s="9" t="s">
        <v>6869</v>
      </c>
      <c r="D5415" s="9" t="s">
        <v>6860</v>
      </c>
      <c r="E5415" s="6" t="s">
        <v>18675</v>
      </c>
      <c r="F5415" s="9" t="s">
        <v>56</v>
      </c>
      <c r="G5415" s="10">
        <v>63.576160000000002</v>
      </c>
      <c r="H5415" s="8">
        <v>1</v>
      </c>
      <c r="I5415" s="8">
        <v>0</v>
      </c>
      <c r="J5415" s="11">
        <v>1.98E-3</v>
      </c>
      <c r="K5415" s="11">
        <v>3.7170000000000002E-2</v>
      </c>
      <c r="L5415" s="11">
        <v>0.59035000000000004</v>
      </c>
    </row>
    <row r="5416" spans="2:12" x14ac:dyDescent="0.3">
      <c r="B5416" s="9" t="s">
        <v>6868</v>
      </c>
      <c r="C5416" s="9" t="s">
        <v>6869</v>
      </c>
      <c r="D5416" s="9" t="s">
        <v>6875</v>
      </c>
      <c r="E5416" s="6" t="s">
        <v>6876</v>
      </c>
      <c r="F5416" s="9" t="s">
        <v>56</v>
      </c>
      <c r="G5416" s="10">
        <v>63.08128</v>
      </c>
      <c r="H5416" s="8">
        <v>0.99405045216563537</v>
      </c>
      <c r="I5416" s="8">
        <v>0</v>
      </c>
      <c r="J5416" s="11">
        <v>7.77E-3</v>
      </c>
      <c r="K5416" s="11">
        <v>0.18407000000000001</v>
      </c>
      <c r="L5416" s="11">
        <v>0.63588999999999996</v>
      </c>
    </row>
    <row r="5417" spans="2:12" x14ac:dyDescent="0.3">
      <c r="B5417" s="9" t="s">
        <v>6868</v>
      </c>
      <c r="C5417" s="9" t="s">
        <v>6869</v>
      </c>
      <c r="D5417" s="9" t="s">
        <v>6834</v>
      </c>
      <c r="E5417" s="6" t="s">
        <v>6835</v>
      </c>
      <c r="F5417" s="9" t="s">
        <v>56</v>
      </c>
      <c r="G5417" s="10">
        <v>62.618009999999998</v>
      </c>
      <c r="H5417" s="8">
        <v>1</v>
      </c>
      <c r="I5417" s="8">
        <v>0</v>
      </c>
      <c r="J5417" s="11">
        <v>5.3800000000000002E-3</v>
      </c>
      <c r="K5417" s="11">
        <v>0.17252999999999999</v>
      </c>
      <c r="L5417" s="11">
        <v>0.62877000000000005</v>
      </c>
    </row>
    <row r="5418" spans="2:12" x14ac:dyDescent="0.3">
      <c r="B5418" s="9" t="s">
        <v>6868</v>
      </c>
      <c r="C5418" s="9" t="s">
        <v>6869</v>
      </c>
      <c r="D5418" s="9" t="s">
        <v>6844</v>
      </c>
      <c r="E5418" s="6" t="s">
        <v>18674</v>
      </c>
      <c r="F5418" s="9" t="s">
        <v>56</v>
      </c>
      <c r="G5418" s="10">
        <v>68.497550000000004</v>
      </c>
      <c r="H5418" s="8">
        <v>1</v>
      </c>
      <c r="I5418" s="8">
        <v>0</v>
      </c>
      <c r="J5418" s="11">
        <v>4.9699999999999996E-3</v>
      </c>
      <c r="K5418" s="11">
        <v>0.10474</v>
      </c>
      <c r="L5418" s="11">
        <v>0.66971999999999998</v>
      </c>
    </row>
    <row r="5419" spans="2:12" x14ac:dyDescent="0.3">
      <c r="B5419" s="9" t="s">
        <v>6868</v>
      </c>
      <c r="C5419" s="9" t="s">
        <v>6869</v>
      </c>
      <c r="D5419" s="9" t="s">
        <v>6873</v>
      </c>
      <c r="E5419" s="6" t="s">
        <v>6874</v>
      </c>
      <c r="F5419" s="9" t="s">
        <v>56</v>
      </c>
      <c r="G5419" s="10">
        <v>53.810740000000003</v>
      </c>
      <c r="H5419" s="8">
        <v>0.99972550096074664</v>
      </c>
      <c r="I5419" s="8">
        <v>0</v>
      </c>
      <c r="J5419" s="11">
        <v>3.4029999999999998E-2</v>
      </c>
      <c r="K5419" s="11">
        <v>0.30509999999999998</v>
      </c>
      <c r="L5419" s="11">
        <v>0.62382000000000004</v>
      </c>
    </row>
    <row r="5420" spans="2:12" x14ac:dyDescent="0.3">
      <c r="B5420" s="9" t="s">
        <v>15583</v>
      </c>
      <c r="C5420" s="9" t="s">
        <v>15584</v>
      </c>
      <c r="D5420" s="9" t="s">
        <v>15593</v>
      </c>
      <c r="E5420" s="9" t="s">
        <v>15594</v>
      </c>
      <c r="F5420" s="9" t="s">
        <v>13625</v>
      </c>
      <c r="G5420" s="10">
        <v>70.366810000000001</v>
      </c>
      <c r="H5420" s="8">
        <v>0.99489274770173641</v>
      </c>
      <c r="I5420" s="8">
        <v>0</v>
      </c>
      <c r="J5420" s="11">
        <v>3.671E-2</v>
      </c>
      <c r="K5420" s="11">
        <v>0.22286</v>
      </c>
      <c r="L5420" s="11">
        <v>0.74095</v>
      </c>
    </row>
    <row r="5421" spans="2:12" x14ac:dyDescent="0.3">
      <c r="B5421" s="9" t="s">
        <v>15583</v>
      </c>
      <c r="C5421" s="9" t="s">
        <v>15584</v>
      </c>
      <c r="D5421" s="9" t="s">
        <v>15591</v>
      </c>
      <c r="E5421" s="9" t="s">
        <v>15592</v>
      </c>
      <c r="F5421" s="9" t="s">
        <v>13625</v>
      </c>
      <c r="G5421" s="10">
        <v>53.631819999999998</v>
      </c>
      <c r="H5421" s="8">
        <v>0.98981670061099791</v>
      </c>
      <c r="I5421" s="8">
        <v>8.6558044806517315E-3</v>
      </c>
      <c r="J5421" s="11">
        <v>1.376E-2</v>
      </c>
      <c r="K5421" s="11">
        <v>0.21969</v>
      </c>
      <c r="L5421" s="11">
        <v>0.64478999999999997</v>
      </c>
    </row>
    <row r="5422" spans="2:12" x14ac:dyDescent="0.3">
      <c r="B5422" s="9" t="s">
        <v>15583</v>
      </c>
      <c r="C5422" s="9" t="s">
        <v>15584</v>
      </c>
      <c r="D5422" s="9" t="s">
        <v>15554</v>
      </c>
      <c r="E5422" s="9" t="s">
        <v>1069</v>
      </c>
      <c r="F5422" s="9" t="s">
        <v>13625</v>
      </c>
      <c r="G5422" s="10">
        <v>25.66901</v>
      </c>
      <c r="H5422" s="8">
        <v>0.93520429219975232</v>
      </c>
      <c r="I5422" s="8">
        <v>5.3652496904663637E-3</v>
      </c>
      <c r="J5422" s="11">
        <v>4.2689999999999999E-2</v>
      </c>
      <c r="K5422" s="11">
        <v>0.40701999999999999</v>
      </c>
      <c r="L5422" s="11">
        <v>0.46256999999999998</v>
      </c>
    </row>
    <row r="5423" spans="2:12" x14ac:dyDescent="0.3">
      <c r="B5423" s="9" t="s">
        <v>15583</v>
      </c>
      <c r="C5423" s="9" t="s">
        <v>15584</v>
      </c>
      <c r="D5423" s="9" t="s">
        <v>15555</v>
      </c>
      <c r="E5423" s="9" t="s">
        <v>15556</v>
      </c>
      <c r="F5423" s="9" t="s">
        <v>13625</v>
      </c>
      <c r="G5423" s="10">
        <v>25.246549999999999</v>
      </c>
      <c r="H5423" s="8">
        <v>0.98909602532536056</v>
      </c>
      <c r="I5423" s="8">
        <v>7.0348223707351388E-4</v>
      </c>
      <c r="J5423" s="11">
        <v>7.3600000000000002E-3</v>
      </c>
      <c r="K5423" s="11">
        <v>0.28381000000000001</v>
      </c>
      <c r="L5423" s="11">
        <v>0.35648999999999997</v>
      </c>
    </row>
    <row r="5424" spans="2:12" x14ac:dyDescent="0.3">
      <c r="B5424" s="9" t="s">
        <v>15583</v>
      </c>
      <c r="C5424" s="9" t="s">
        <v>15584</v>
      </c>
      <c r="D5424" s="9" t="s">
        <v>15587</v>
      </c>
      <c r="E5424" s="9" t="s">
        <v>15588</v>
      </c>
      <c r="F5424" s="9" t="s">
        <v>13625</v>
      </c>
      <c r="G5424" s="10">
        <v>24.965630000000001</v>
      </c>
      <c r="H5424" s="8">
        <v>0.8851042196237926</v>
      </c>
      <c r="I5424" s="8">
        <v>6.8632435180477888E-2</v>
      </c>
      <c r="J5424" s="11">
        <v>2.2610000000000002E-2</v>
      </c>
      <c r="K5424" s="11">
        <v>0.23643</v>
      </c>
      <c r="L5424" s="11">
        <v>0.33204</v>
      </c>
    </row>
    <row r="5425" spans="2:12" x14ac:dyDescent="0.3">
      <c r="B5425" s="9" t="s">
        <v>15583</v>
      </c>
      <c r="C5425" s="9" t="s">
        <v>15584</v>
      </c>
      <c r="D5425" s="9" t="s">
        <v>15625</v>
      </c>
      <c r="E5425" s="9" t="s">
        <v>15626</v>
      </c>
      <c r="F5425" s="9" t="s">
        <v>13625</v>
      </c>
      <c r="G5425" s="10">
        <v>55.514629999999997</v>
      </c>
      <c r="H5425" s="8">
        <v>0.97779148673658234</v>
      </c>
      <c r="I5425" s="8">
        <v>1.8507094386181369E-3</v>
      </c>
      <c r="J5425" s="11">
        <v>5.9500000000000004E-3</v>
      </c>
      <c r="K5425" s="11">
        <v>0.20408000000000001</v>
      </c>
      <c r="L5425" s="11">
        <v>0.53827000000000003</v>
      </c>
    </row>
    <row r="5426" spans="2:12" x14ac:dyDescent="0.3">
      <c r="B5426" s="9" t="s">
        <v>15583</v>
      </c>
      <c r="C5426" s="9" t="s">
        <v>15584</v>
      </c>
      <c r="D5426" s="9" t="s">
        <v>15619</v>
      </c>
      <c r="E5426" s="9" t="s">
        <v>15620</v>
      </c>
      <c r="F5426" s="9" t="s">
        <v>13625</v>
      </c>
      <c r="G5426" s="10">
        <v>57.633119999999998</v>
      </c>
      <c r="H5426" s="8">
        <v>0.92685370741482964</v>
      </c>
      <c r="I5426" s="8">
        <v>0</v>
      </c>
      <c r="J5426" s="11">
        <v>3.2499999999999999E-3</v>
      </c>
      <c r="K5426" s="11">
        <v>4.5539999999999997E-2</v>
      </c>
      <c r="L5426" s="11">
        <v>0.56928999999999996</v>
      </c>
    </row>
    <row r="5427" spans="2:12" x14ac:dyDescent="0.3">
      <c r="B5427" s="9" t="s">
        <v>15583</v>
      </c>
      <c r="C5427" s="9" t="s">
        <v>15584</v>
      </c>
      <c r="D5427" s="9" t="s">
        <v>15623</v>
      </c>
      <c r="E5427" s="9" t="s">
        <v>15624</v>
      </c>
      <c r="F5427" s="9" t="s">
        <v>13625</v>
      </c>
      <c r="G5427" s="10">
        <v>52.972099999999998</v>
      </c>
      <c r="H5427" s="8">
        <v>0.99484203739522892</v>
      </c>
      <c r="I5427" s="8">
        <v>0</v>
      </c>
      <c r="J5427" s="11">
        <v>4.5700000000000003E-3</v>
      </c>
      <c r="K5427" s="11">
        <v>0.10671</v>
      </c>
      <c r="L5427" s="11">
        <v>0.54039999999999999</v>
      </c>
    </row>
    <row r="5428" spans="2:12" x14ac:dyDescent="0.3">
      <c r="B5428" s="9" t="s">
        <v>15583</v>
      </c>
      <c r="C5428" s="9" t="s">
        <v>15584</v>
      </c>
      <c r="D5428" s="9" t="s">
        <v>15552</v>
      </c>
      <c r="E5428" s="9" t="s">
        <v>15553</v>
      </c>
      <c r="F5428" s="9" t="s">
        <v>13625</v>
      </c>
      <c r="G5428" s="10">
        <v>61.320810000000002</v>
      </c>
      <c r="H5428" s="8">
        <v>0.99574303405572751</v>
      </c>
      <c r="I5428" s="8">
        <v>1.5479876160990713E-3</v>
      </c>
      <c r="J5428" s="11">
        <v>2.102E-2</v>
      </c>
      <c r="K5428" s="11">
        <v>0.21593999999999999</v>
      </c>
      <c r="L5428" s="11">
        <v>0.65747</v>
      </c>
    </row>
    <row r="5429" spans="2:12" x14ac:dyDescent="0.3">
      <c r="B5429" s="9" t="s">
        <v>15583</v>
      </c>
      <c r="C5429" s="9" t="s">
        <v>15584</v>
      </c>
      <c r="D5429" s="9" t="s">
        <v>15603</v>
      </c>
      <c r="E5429" s="9" t="s">
        <v>15604</v>
      </c>
      <c r="F5429" s="9" t="s">
        <v>13625</v>
      </c>
      <c r="G5429" s="10">
        <v>63.987229999999997</v>
      </c>
      <c r="H5429" s="8">
        <v>0.99925678186547751</v>
      </c>
      <c r="I5429" s="8">
        <v>3.7160906726124119E-4</v>
      </c>
      <c r="J5429" s="11">
        <v>1.83E-3</v>
      </c>
      <c r="K5429" s="11">
        <v>7.5969999999999996E-2</v>
      </c>
      <c r="L5429" s="11">
        <v>0.63158000000000003</v>
      </c>
    </row>
    <row r="5430" spans="2:12" x14ac:dyDescent="0.3">
      <c r="B5430" s="9" t="s">
        <v>15583</v>
      </c>
      <c r="C5430" s="9" t="s">
        <v>15584</v>
      </c>
      <c r="D5430" s="9" t="s">
        <v>15615</v>
      </c>
      <c r="E5430" s="9" t="s">
        <v>15616</v>
      </c>
      <c r="F5430" s="9" t="s">
        <v>13625</v>
      </c>
      <c r="G5430" s="10">
        <v>72.200299999999999</v>
      </c>
      <c r="H5430" s="8">
        <v>1</v>
      </c>
      <c r="I5430" s="8">
        <v>0</v>
      </c>
      <c r="J5430" s="11">
        <v>1.7149999999999999E-2</v>
      </c>
      <c r="K5430" s="11">
        <v>0.18567</v>
      </c>
      <c r="L5430" s="11">
        <v>0.78203999999999996</v>
      </c>
    </row>
    <row r="5431" spans="2:12" x14ac:dyDescent="0.3">
      <c r="B5431" s="9" t="s">
        <v>15583</v>
      </c>
      <c r="C5431" s="9" t="s">
        <v>15584</v>
      </c>
      <c r="D5431" s="9" t="s">
        <v>15595</v>
      </c>
      <c r="E5431" s="9" t="s">
        <v>15596</v>
      </c>
      <c r="F5431" s="9" t="s">
        <v>13625</v>
      </c>
      <c r="G5431" s="10">
        <v>66.587559999999996</v>
      </c>
      <c r="H5431" s="8">
        <v>0.92380233874009809</v>
      </c>
      <c r="I5431" s="8">
        <v>5.2055827989437947E-2</v>
      </c>
      <c r="J5431" s="11">
        <v>1.7149999999999999E-2</v>
      </c>
      <c r="K5431" s="11">
        <v>0.27444000000000002</v>
      </c>
      <c r="L5431" s="11">
        <v>0.70411999999999997</v>
      </c>
    </row>
    <row r="5432" spans="2:12" x14ac:dyDescent="0.3">
      <c r="B5432" s="9" t="s">
        <v>15583</v>
      </c>
      <c r="C5432" s="9" t="s">
        <v>15584</v>
      </c>
      <c r="D5432" s="9" t="s">
        <v>15599</v>
      </c>
      <c r="E5432" s="9" t="s">
        <v>15600</v>
      </c>
      <c r="F5432" s="9" t="s">
        <v>13625</v>
      </c>
      <c r="G5432" s="10">
        <v>72.805909999999997</v>
      </c>
      <c r="H5432" s="8">
        <v>0.9571585499816917</v>
      </c>
      <c r="I5432" s="8">
        <v>1.9772976931526912E-2</v>
      </c>
      <c r="J5432" s="11">
        <v>5.2900000000000004E-3</v>
      </c>
      <c r="K5432" s="11">
        <v>5.6849999999999998E-2</v>
      </c>
      <c r="L5432" s="11">
        <v>0.65624000000000005</v>
      </c>
    </row>
    <row r="5433" spans="2:12" x14ac:dyDescent="0.3">
      <c r="B5433" s="9" t="s">
        <v>15583</v>
      </c>
      <c r="C5433" s="9" t="s">
        <v>15584</v>
      </c>
      <c r="D5433" s="9" t="s">
        <v>15585</v>
      </c>
      <c r="E5433" s="9" t="s">
        <v>15586</v>
      </c>
      <c r="F5433" s="9" t="s">
        <v>13625</v>
      </c>
      <c r="G5433" s="10">
        <v>29.792629999999999</v>
      </c>
      <c r="H5433" s="8">
        <v>0.98256593652212787</v>
      </c>
      <c r="I5433" s="8">
        <v>0</v>
      </c>
      <c r="J5433" s="11">
        <v>1.2099999999999999E-3</v>
      </c>
      <c r="K5433" s="11">
        <v>4.4690000000000001E-2</v>
      </c>
      <c r="L5433" s="11">
        <v>0.35809000000000002</v>
      </c>
    </row>
    <row r="5434" spans="2:12" x14ac:dyDescent="0.3">
      <c r="B5434" s="9" t="s">
        <v>15583</v>
      </c>
      <c r="C5434" s="9" t="s">
        <v>15584</v>
      </c>
      <c r="D5434" s="9" t="s">
        <v>15605</v>
      </c>
      <c r="E5434" s="9" t="s">
        <v>15606</v>
      </c>
      <c r="F5434" s="9" t="s">
        <v>13625</v>
      </c>
      <c r="G5434" s="10">
        <v>42.264090000000003</v>
      </c>
      <c r="H5434" s="8">
        <v>0.96409765438008621</v>
      </c>
      <c r="I5434" s="8">
        <v>0</v>
      </c>
      <c r="J5434" s="11">
        <v>1.7739999999999999E-2</v>
      </c>
      <c r="K5434" s="11">
        <v>0.17591999999999999</v>
      </c>
      <c r="L5434" s="11">
        <v>0.42047000000000001</v>
      </c>
    </row>
    <row r="5435" spans="2:12" x14ac:dyDescent="0.3">
      <c r="B5435" s="9" t="s">
        <v>15583</v>
      </c>
      <c r="C5435" s="9" t="s">
        <v>15584</v>
      </c>
      <c r="D5435" s="9" t="s">
        <v>15611</v>
      </c>
      <c r="E5435" s="9" t="s">
        <v>15612</v>
      </c>
      <c r="F5435" s="9" t="s">
        <v>13625</v>
      </c>
      <c r="G5435" s="10">
        <v>62.637360000000001</v>
      </c>
      <c r="H5435" s="8">
        <v>1</v>
      </c>
      <c r="I5435" s="8">
        <v>0</v>
      </c>
      <c r="J5435" s="11">
        <v>1.9499999999999999E-3</v>
      </c>
      <c r="K5435" s="11">
        <v>0.14027999999999999</v>
      </c>
      <c r="L5435" s="11">
        <v>0.66391</v>
      </c>
    </row>
    <row r="5436" spans="2:12" x14ac:dyDescent="0.3">
      <c r="B5436" s="9" t="s">
        <v>15583</v>
      </c>
      <c r="C5436" s="9" t="s">
        <v>15584</v>
      </c>
      <c r="D5436" s="9" t="s">
        <v>15613</v>
      </c>
      <c r="E5436" s="9" t="s">
        <v>15614</v>
      </c>
      <c r="F5436" s="9" t="s">
        <v>13625</v>
      </c>
      <c r="G5436" s="10">
        <v>68.878709999999998</v>
      </c>
      <c r="H5436" s="8">
        <v>0.98860227954409119</v>
      </c>
      <c r="I5436" s="8">
        <v>1.3197360527894421E-2</v>
      </c>
      <c r="J5436" s="11">
        <v>2.2509999999999999E-2</v>
      </c>
      <c r="K5436" s="11">
        <v>0.25402000000000002</v>
      </c>
      <c r="L5436" s="11">
        <v>0.67459999999999998</v>
      </c>
    </row>
    <row r="5437" spans="2:12" x14ac:dyDescent="0.3">
      <c r="B5437" s="9" t="s">
        <v>15583</v>
      </c>
      <c r="C5437" s="9" t="s">
        <v>15584</v>
      </c>
      <c r="D5437" s="9" t="s">
        <v>15609</v>
      </c>
      <c r="E5437" s="9" t="s">
        <v>15610</v>
      </c>
      <c r="F5437" s="9" t="s">
        <v>13625</v>
      </c>
      <c r="G5437" s="10">
        <v>63.27561</v>
      </c>
      <c r="H5437" s="8">
        <v>1</v>
      </c>
      <c r="I5437" s="8">
        <v>0</v>
      </c>
      <c r="J5437" s="11">
        <v>1.6000000000000001E-3</v>
      </c>
      <c r="K5437" s="11">
        <v>3.209E-2</v>
      </c>
      <c r="L5437" s="11">
        <v>0.56523999999999996</v>
      </c>
    </row>
    <row r="5438" spans="2:12" x14ac:dyDescent="0.3">
      <c r="B5438" s="9" t="s">
        <v>15583</v>
      </c>
      <c r="C5438" s="9" t="s">
        <v>15584</v>
      </c>
      <c r="D5438" s="9" t="s">
        <v>15607</v>
      </c>
      <c r="E5438" s="9" t="s">
        <v>15608</v>
      </c>
      <c r="F5438" s="9" t="s">
        <v>13625</v>
      </c>
      <c r="G5438" s="10">
        <v>58.076810000000002</v>
      </c>
      <c r="H5438" s="8">
        <v>1</v>
      </c>
      <c r="I5438" s="8">
        <v>0</v>
      </c>
      <c r="J5438" s="11">
        <v>1.01E-3</v>
      </c>
      <c r="K5438" s="11">
        <v>0.15210000000000001</v>
      </c>
      <c r="L5438" s="11">
        <v>0.66598999999999997</v>
      </c>
    </row>
    <row r="5439" spans="2:12" x14ac:dyDescent="0.3">
      <c r="B5439" s="9" t="s">
        <v>15583</v>
      </c>
      <c r="C5439" s="9" t="s">
        <v>15584</v>
      </c>
      <c r="D5439" s="9" t="s">
        <v>15597</v>
      </c>
      <c r="E5439" s="9" t="s">
        <v>15598</v>
      </c>
      <c r="F5439" s="9" t="s">
        <v>13625</v>
      </c>
      <c r="G5439" s="10">
        <v>39.885939999999998</v>
      </c>
      <c r="H5439" s="8">
        <v>0.9440868865647627</v>
      </c>
      <c r="I5439" s="8">
        <v>3.781174577634755E-2</v>
      </c>
      <c r="J5439" s="11">
        <v>2.7380000000000002E-2</v>
      </c>
      <c r="K5439" s="11">
        <v>0.34122999999999998</v>
      </c>
      <c r="L5439" s="11">
        <v>0.51710999999999996</v>
      </c>
    </row>
    <row r="5440" spans="2:12" x14ac:dyDescent="0.3">
      <c r="B5440" s="9" t="s">
        <v>15583</v>
      </c>
      <c r="C5440" s="9" t="s">
        <v>15584</v>
      </c>
      <c r="D5440" s="9" t="s">
        <v>15601</v>
      </c>
      <c r="E5440" s="9" t="s">
        <v>15602</v>
      </c>
      <c r="F5440" s="9" t="s">
        <v>13625</v>
      </c>
      <c r="G5440" s="10">
        <v>53.707149999999999</v>
      </c>
      <c r="H5440" s="8">
        <v>0.92245989304812837</v>
      </c>
      <c r="I5440" s="8">
        <v>5.213903743315508E-2</v>
      </c>
      <c r="J5440" s="11">
        <v>2.7550000000000002E-2</v>
      </c>
      <c r="K5440" s="11">
        <v>0.36187999999999998</v>
      </c>
      <c r="L5440" s="11">
        <v>0.51600999999999997</v>
      </c>
    </row>
    <row r="5441" spans="2:12" x14ac:dyDescent="0.3">
      <c r="B5441" s="9" t="s">
        <v>15583</v>
      </c>
      <c r="C5441" s="9" t="s">
        <v>15584</v>
      </c>
      <c r="D5441" s="9" t="s">
        <v>15617</v>
      </c>
      <c r="E5441" s="9" t="s">
        <v>15618</v>
      </c>
      <c r="F5441" s="9" t="s">
        <v>13625</v>
      </c>
      <c r="G5441" s="10">
        <v>34.235169999999997</v>
      </c>
      <c r="H5441" s="8">
        <v>1</v>
      </c>
      <c r="I5441" s="8">
        <v>0</v>
      </c>
      <c r="J5441" s="11">
        <v>0.10734</v>
      </c>
      <c r="K5441" s="11">
        <v>0.21751000000000001</v>
      </c>
      <c r="L5441" s="11">
        <v>0.70055999999999996</v>
      </c>
    </row>
    <row r="5442" spans="2:12" x14ac:dyDescent="0.3">
      <c r="B5442" s="9" t="s">
        <v>15583</v>
      </c>
      <c r="C5442" s="9" t="s">
        <v>15584</v>
      </c>
      <c r="D5442" s="9" t="s">
        <v>15621</v>
      </c>
      <c r="E5442" s="9" t="s">
        <v>15622</v>
      </c>
      <c r="F5442" s="9" t="s">
        <v>13625</v>
      </c>
      <c r="G5442" s="10">
        <v>23.692219999999999</v>
      </c>
      <c r="H5442" s="8">
        <v>0.91749808135072908</v>
      </c>
      <c r="I5442" s="8">
        <v>6.1396776669224865E-3</v>
      </c>
      <c r="J5442" s="11">
        <v>1.048E-2</v>
      </c>
      <c r="K5442" s="11">
        <v>0.24601000000000001</v>
      </c>
      <c r="L5442" s="11">
        <v>0.28393000000000002</v>
      </c>
    </row>
    <row r="5443" spans="2:12" x14ac:dyDescent="0.3">
      <c r="B5443" s="9" t="s">
        <v>15583</v>
      </c>
      <c r="C5443" s="9" t="s">
        <v>15584</v>
      </c>
      <c r="D5443" s="9" t="s">
        <v>15589</v>
      </c>
      <c r="E5443" s="9" t="s">
        <v>15590</v>
      </c>
      <c r="F5443" s="9" t="s">
        <v>13625</v>
      </c>
      <c r="G5443" s="10">
        <v>25.364750000000001</v>
      </c>
      <c r="H5443" s="8">
        <v>0.96603053435114505</v>
      </c>
      <c r="I5443" s="8">
        <v>0</v>
      </c>
      <c r="J5443" s="11">
        <v>4.9899999999999996E-3</v>
      </c>
      <c r="K5443" s="11">
        <v>0.18173</v>
      </c>
      <c r="L5443" s="11">
        <v>0.30953999999999998</v>
      </c>
    </row>
    <row r="5444" spans="2:12" x14ac:dyDescent="0.3">
      <c r="B5444" s="9" t="s">
        <v>15583</v>
      </c>
      <c r="C5444" s="9" t="s">
        <v>15584</v>
      </c>
      <c r="D5444" s="9" t="s">
        <v>15581</v>
      </c>
      <c r="E5444" s="9" t="s">
        <v>15582</v>
      </c>
      <c r="F5444" s="9" t="s">
        <v>13625</v>
      </c>
      <c r="G5444" s="10">
        <v>51.322180000000003</v>
      </c>
      <c r="H5444" s="8">
        <v>0.90352220520673809</v>
      </c>
      <c r="I5444" s="8">
        <v>2.0673813169984685E-2</v>
      </c>
      <c r="J5444" s="11">
        <v>2.017E-2</v>
      </c>
      <c r="K5444" s="11">
        <v>0.14904000000000001</v>
      </c>
      <c r="L5444" s="11">
        <v>0.52681</v>
      </c>
    </row>
    <row r="5445" spans="2:12" x14ac:dyDescent="0.3">
      <c r="B5445" s="9" t="s">
        <v>16346</v>
      </c>
      <c r="C5445" s="9" t="s">
        <v>16347</v>
      </c>
      <c r="D5445" s="9" t="s">
        <v>16366</v>
      </c>
      <c r="E5445" s="6" t="s">
        <v>18676</v>
      </c>
      <c r="F5445" s="9" t="s">
        <v>16266</v>
      </c>
      <c r="G5445" s="10">
        <v>29.221050000000002</v>
      </c>
      <c r="H5445" s="8">
        <v>0.90096495683087863</v>
      </c>
      <c r="I5445" s="8">
        <v>8.8623666835957335E-2</v>
      </c>
      <c r="J5445" s="11">
        <v>7.9269999999999993E-2</v>
      </c>
      <c r="K5445" s="11">
        <v>0.34164</v>
      </c>
      <c r="L5445" s="11">
        <v>0.56525000000000003</v>
      </c>
    </row>
    <row r="5446" spans="2:12" x14ac:dyDescent="0.3">
      <c r="B5446" s="9" t="s">
        <v>16346</v>
      </c>
      <c r="C5446" s="9" t="s">
        <v>16347</v>
      </c>
      <c r="D5446" s="9" t="s">
        <v>16354</v>
      </c>
      <c r="E5446" s="6" t="s">
        <v>16355</v>
      </c>
      <c r="F5446" s="9" t="s">
        <v>16266</v>
      </c>
      <c r="G5446" s="10">
        <v>32.726480000000002</v>
      </c>
      <c r="H5446" s="8">
        <v>0.92144082332761579</v>
      </c>
      <c r="I5446" s="8">
        <v>3.1560891938250429E-2</v>
      </c>
      <c r="J5446" s="11">
        <v>1.107E-2</v>
      </c>
      <c r="K5446" s="11">
        <v>0.13930000000000001</v>
      </c>
      <c r="L5446" s="11">
        <v>0.47048000000000001</v>
      </c>
    </row>
    <row r="5447" spans="2:12" x14ac:dyDescent="0.3">
      <c r="B5447" s="9" t="s">
        <v>16346</v>
      </c>
      <c r="C5447" s="9" t="s">
        <v>16347</v>
      </c>
      <c r="D5447" s="9" t="s">
        <v>16358</v>
      </c>
      <c r="E5447" s="6" t="s">
        <v>16359</v>
      </c>
      <c r="F5447" s="9" t="s">
        <v>16266</v>
      </c>
      <c r="G5447" s="10">
        <v>29.76754</v>
      </c>
      <c r="H5447" s="8">
        <v>0.97387755102040818</v>
      </c>
      <c r="I5447" s="8">
        <v>4.0816326530612246E-4</v>
      </c>
      <c r="J5447" s="11">
        <v>4.5830000000000003E-2</v>
      </c>
      <c r="K5447" s="11">
        <v>0.35733999999999999</v>
      </c>
      <c r="L5447" s="11">
        <v>0.55810000000000004</v>
      </c>
    </row>
    <row r="5448" spans="2:12" x14ac:dyDescent="0.3">
      <c r="B5448" s="9" t="s">
        <v>16346</v>
      </c>
      <c r="C5448" s="9" t="s">
        <v>16347</v>
      </c>
      <c r="D5448" s="9" t="s">
        <v>16350</v>
      </c>
      <c r="E5448" s="6" t="s">
        <v>16351</v>
      </c>
      <c r="F5448" s="9" t="s">
        <v>16266</v>
      </c>
      <c r="G5448" s="10">
        <v>28.664470000000001</v>
      </c>
      <c r="H5448" s="8">
        <v>0.8847487001733102</v>
      </c>
      <c r="I5448" s="8">
        <v>1.8630849220103985E-2</v>
      </c>
      <c r="J5448" s="11">
        <v>4.2290000000000001E-2</v>
      </c>
      <c r="K5448" s="11">
        <v>0.23585</v>
      </c>
      <c r="L5448" s="11">
        <v>0.42853000000000002</v>
      </c>
    </row>
    <row r="5449" spans="2:12" x14ac:dyDescent="0.3">
      <c r="B5449" s="9" t="s">
        <v>16346</v>
      </c>
      <c r="C5449" s="9" t="s">
        <v>16347</v>
      </c>
      <c r="D5449" s="9" t="s">
        <v>16364</v>
      </c>
      <c r="E5449" s="6" t="s">
        <v>16365</v>
      </c>
      <c r="F5449" s="9" t="s">
        <v>16266</v>
      </c>
      <c r="G5449" s="10">
        <v>29.209109999999999</v>
      </c>
      <c r="H5449" s="8">
        <v>0.9970433639947438</v>
      </c>
      <c r="I5449" s="8">
        <v>0</v>
      </c>
      <c r="J5449" s="11">
        <v>2.3550000000000001E-2</v>
      </c>
      <c r="K5449" s="11">
        <v>0.23766999999999999</v>
      </c>
      <c r="L5449" s="11">
        <v>0.47489999999999999</v>
      </c>
    </row>
    <row r="5450" spans="2:12" x14ac:dyDescent="0.3">
      <c r="B5450" s="9" t="s">
        <v>16346</v>
      </c>
      <c r="C5450" s="9" t="s">
        <v>16347</v>
      </c>
      <c r="D5450" s="9" t="s">
        <v>16361</v>
      </c>
      <c r="E5450" s="6" t="s">
        <v>16362</v>
      </c>
      <c r="F5450" s="9" t="s">
        <v>16266</v>
      </c>
      <c r="G5450" s="10">
        <v>30.500160000000001</v>
      </c>
      <c r="H5450" s="8">
        <v>0.9838647714175951</v>
      </c>
      <c r="I5450" s="8">
        <v>0</v>
      </c>
      <c r="J5450" s="11">
        <v>1.06E-2</v>
      </c>
      <c r="K5450" s="11">
        <v>0.19714000000000001</v>
      </c>
      <c r="L5450" s="11">
        <v>0.46847</v>
      </c>
    </row>
    <row r="5451" spans="2:12" x14ac:dyDescent="0.3">
      <c r="B5451" s="9" t="s">
        <v>16346</v>
      </c>
      <c r="C5451" s="9" t="s">
        <v>16347</v>
      </c>
      <c r="D5451" s="9" t="s">
        <v>16367</v>
      </c>
      <c r="E5451" s="6" t="s">
        <v>16368</v>
      </c>
      <c r="F5451" s="9" t="s">
        <v>16266</v>
      </c>
      <c r="G5451" s="10">
        <v>28.55142</v>
      </c>
      <c r="H5451" s="8">
        <v>0.97791275538376587</v>
      </c>
      <c r="I5451" s="8">
        <v>0</v>
      </c>
      <c r="J5451" s="11">
        <v>1.107E-2</v>
      </c>
      <c r="K5451" s="11">
        <v>0.15525</v>
      </c>
      <c r="L5451" s="11">
        <v>0.40801999999999999</v>
      </c>
    </row>
    <row r="5452" spans="2:12" x14ac:dyDescent="0.3">
      <c r="B5452" s="9" t="s">
        <v>16346</v>
      </c>
      <c r="C5452" s="9" t="s">
        <v>16347</v>
      </c>
      <c r="D5452" s="9" t="s">
        <v>16363</v>
      </c>
      <c r="E5452" s="6" t="s">
        <v>20001</v>
      </c>
      <c r="F5452" s="9" t="s">
        <v>16266</v>
      </c>
      <c r="G5452" s="10">
        <v>28.937560000000001</v>
      </c>
      <c r="H5452" s="8">
        <v>0.88521555144141761</v>
      </c>
      <c r="I5452" s="8">
        <v>7.802168738428987E-2</v>
      </c>
      <c r="J5452" s="11">
        <v>1.7610000000000001E-2</v>
      </c>
      <c r="K5452" s="11">
        <v>0.19051000000000001</v>
      </c>
      <c r="L5452" s="11">
        <v>0.41337000000000002</v>
      </c>
    </row>
    <row r="5453" spans="2:12" x14ac:dyDescent="0.3">
      <c r="B5453" s="9" t="s">
        <v>16346</v>
      </c>
      <c r="C5453" s="9" t="s">
        <v>16347</v>
      </c>
      <c r="D5453" s="9" t="s">
        <v>16348</v>
      </c>
      <c r="E5453" s="6" t="s">
        <v>16349</v>
      </c>
      <c r="F5453" s="9" t="s">
        <v>16266</v>
      </c>
      <c r="G5453" s="10">
        <v>28.140789999999999</v>
      </c>
      <c r="H5453" s="8">
        <v>0.91379310344827591</v>
      </c>
      <c r="I5453" s="8">
        <v>4.0060851926977691E-2</v>
      </c>
      <c r="J5453" s="11">
        <v>6.5559999999999993E-2</v>
      </c>
      <c r="K5453" s="11">
        <v>0.35852000000000001</v>
      </c>
      <c r="L5453" s="11">
        <v>0.45030999999999999</v>
      </c>
    </row>
    <row r="5454" spans="2:12" x14ac:dyDescent="0.3">
      <c r="B5454" s="9" t="s">
        <v>16346</v>
      </c>
      <c r="C5454" s="9" t="s">
        <v>16347</v>
      </c>
      <c r="D5454" s="9" t="s">
        <v>16360</v>
      </c>
      <c r="E5454" s="6" t="s">
        <v>20002</v>
      </c>
      <c r="F5454" s="9" t="s">
        <v>16266</v>
      </c>
      <c r="G5454" s="10">
        <v>29.587759999999999</v>
      </c>
      <c r="H5454" s="8">
        <v>0.94313819577735125</v>
      </c>
      <c r="I5454" s="8">
        <v>2.2072936660268713E-2</v>
      </c>
      <c r="J5454" s="11">
        <v>1.7770000000000001E-2</v>
      </c>
      <c r="K5454" s="11">
        <v>0.15995999999999999</v>
      </c>
      <c r="L5454" s="11">
        <v>0.40811999999999998</v>
      </c>
    </row>
    <row r="5455" spans="2:12" x14ac:dyDescent="0.3">
      <c r="B5455" s="9" t="s">
        <v>16346</v>
      </c>
      <c r="C5455" s="9" t="s">
        <v>16347</v>
      </c>
      <c r="D5455" s="9" t="s">
        <v>16356</v>
      </c>
      <c r="E5455" s="6" t="s">
        <v>16357</v>
      </c>
      <c r="F5455" s="9" t="s">
        <v>16266</v>
      </c>
      <c r="G5455" s="10">
        <v>30.098710000000001</v>
      </c>
      <c r="H5455" s="8">
        <v>0.97712796757382747</v>
      </c>
      <c r="I5455" s="8">
        <v>9.8436595251881875E-3</v>
      </c>
      <c r="J5455" s="11">
        <v>2.7980000000000001E-2</v>
      </c>
      <c r="K5455" s="11">
        <v>0.19433</v>
      </c>
      <c r="L5455" s="11">
        <v>0.45519999999999999</v>
      </c>
    </row>
    <row r="5456" spans="2:12" x14ac:dyDescent="0.3">
      <c r="B5456" s="9" t="s">
        <v>16346</v>
      </c>
      <c r="C5456" s="9" t="s">
        <v>16347</v>
      </c>
      <c r="D5456" s="9" t="s">
        <v>16352</v>
      </c>
      <c r="E5456" s="6" t="s">
        <v>16353</v>
      </c>
      <c r="F5456" s="9" t="s">
        <v>16266</v>
      </c>
      <c r="G5456" s="10">
        <v>28.612559999999998</v>
      </c>
      <c r="H5456" s="8">
        <v>0.85768072289156627</v>
      </c>
      <c r="I5456" s="8">
        <v>7.1159638554216864E-2</v>
      </c>
      <c r="J5456" s="11">
        <v>3.9199999999999999E-2</v>
      </c>
      <c r="K5456" s="11">
        <v>0.29094999999999999</v>
      </c>
      <c r="L5456" s="11">
        <v>0.45728999999999997</v>
      </c>
    </row>
    <row r="5457" spans="2:12" x14ac:dyDescent="0.3">
      <c r="B5457" s="9" t="s">
        <v>6879</v>
      </c>
      <c r="C5457" s="9" t="s">
        <v>3714</v>
      </c>
      <c r="D5457" s="9" t="s">
        <v>6891</v>
      </c>
      <c r="E5457" s="6" t="s">
        <v>6892</v>
      </c>
      <c r="F5457" s="9" t="s">
        <v>83</v>
      </c>
      <c r="G5457" s="10">
        <v>32.733620000000002</v>
      </c>
      <c r="H5457" s="8">
        <v>0.96368803283864857</v>
      </c>
      <c r="I5457" s="8">
        <v>3.1575623618566466E-4</v>
      </c>
      <c r="J5457" s="11">
        <v>1.9019999999999999E-2</v>
      </c>
      <c r="K5457" s="11">
        <v>0.33811999999999998</v>
      </c>
      <c r="L5457" s="11">
        <v>0.53766000000000003</v>
      </c>
    </row>
    <row r="5458" spans="2:12" x14ac:dyDescent="0.3">
      <c r="B5458" s="9" t="s">
        <v>6879</v>
      </c>
      <c r="C5458" s="9" t="s">
        <v>3714</v>
      </c>
      <c r="D5458" s="9" t="s">
        <v>2479</v>
      </c>
      <c r="E5458" s="6" t="s">
        <v>19660</v>
      </c>
      <c r="F5458" s="9" t="s">
        <v>83</v>
      </c>
      <c r="G5458" s="10">
        <v>30.366499999999998</v>
      </c>
      <c r="H5458" s="8">
        <v>0.89946889226100146</v>
      </c>
      <c r="I5458" s="8">
        <v>3.9074355083459786E-2</v>
      </c>
      <c r="J5458" s="11">
        <v>0.03</v>
      </c>
      <c r="K5458" s="11">
        <v>0.25908999999999999</v>
      </c>
      <c r="L5458" s="11">
        <v>0.43091000000000002</v>
      </c>
    </row>
    <row r="5459" spans="2:12" x14ac:dyDescent="0.3">
      <c r="B5459" s="9" t="s">
        <v>6879</v>
      </c>
      <c r="C5459" s="9" t="s">
        <v>3714</v>
      </c>
      <c r="D5459" s="9" t="s">
        <v>6888</v>
      </c>
      <c r="E5459" s="6" t="s">
        <v>18677</v>
      </c>
      <c r="F5459" s="9" t="s">
        <v>83</v>
      </c>
      <c r="G5459" s="10">
        <v>76.266760000000005</v>
      </c>
      <c r="H5459" s="8">
        <v>0.99958437240232756</v>
      </c>
      <c r="I5459" s="8">
        <v>8.3125519534497092E-4</v>
      </c>
      <c r="J5459" s="11">
        <v>1.857E-2</v>
      </c>
      <c r="K5459" s="11">
        <v>0.16617999999999999</v>
      </c>
      <c r="L5459" s="11">
        <v>0.77810000000000001</v>
      </c>
    </row>
    <row r="5460" spans="2:12" x14ac:dyDescent="0.3">
      <c r="B5460" s="9" t="s">
        <v>6879</v>
      </c>
      <c r="C5460" s="9" t="s">
        <v>3714</v>
      </c>
      <c r="D5460" s="9" t="s">
        <v>6880</v>
      </c>
      <c r="E5460" s="6" t="s">
        <v>20003</v>
      </c>
      <c r="F5460" s="9" t="s">
        <v>83</v>
      </c>
      <c r="G5460" s="10">
        <v>63.495869999999996</v>
      </c>
      <c r="H5460" s="8">
        <v>0.99862021386685063</v>
      </c>
      <c r="I5460" s="8">
        <v>0</v>
      </c>
      <c r="J5460" s="11">
        <v>9.0900000000000009E-3</v>
      </c>
      <c r="K5460" s="11">
        <v>0.13175999999999999</v>
      </c>
      <c r="L5460" s="11">
        <v>0.68194999999999995</v>
      </c>
    </row>
    <row r="5461" spans="2:12" x14ac:dyDescent="0.3">
      <c r="B5461" s="9" t="s">
        <v>6879</v>
      </c>
      <c r="C5461" s="9" t="s">
        <v>3714</v>
      </c>
      <c r="D5461" s="9" t="s">
        <v>6883</v>
      </c>
      <c r="E5461" s="6" t="s">
        <v>20004</v>
      </c>
      <c r="F5461" s="9" t="s">
        <v>83</v>
      </c>
      <c r="G5461" s="10">
        <v>69.691079999999999</v>
      </c>
      <c r="H5461" s="8">
        <v>0.99806426635694934</v>
      </c>
      <c r="I5461" s="8">
        <v>7.7429345722028649E-4</v>
      </c>
      <c r="J5461" s="11">
        <v>2.622E-2</v>
      </c>
      <c r="K5461" s="11">
        <v>0.16650999999999999</v>
      </c>
      <c r="L5461" s="11">
        <v>0.78564999999999996</v>
      </c>
    </row>
    <row r="5462" spans="2:12" x14ac:dyDescent="0.3">
      <c r="B5462" s="9" t="s">
        <v>6879</v>
      </c>
      <c r="C5462" s="9" t="s">
        <v>3714</v>
      </c>
      <c r="D5462" s="9" t="s">
        <v>6881</v>
      </c>
      <c r="E5462" s="6" t="s">
        <v>20005</v>
      </c>
      <c r="F5462" s="9" t="s">
        <v>83</v>
      </c>
      <c r="G5462" s="10">
        <v>54.370310000000003</v>
      </c>
      <c r="H5462" s="8">
        <v>0.9916666666666667</v>
      </c>
      <c r="I5462" s="8">
        <v>3.205128205128205E-3</v>
      </c>
      <c r="J5462" s="11">
        <v>3.2100000000000002E-3</v>
      </c>
      <c r="K5462" s="11">
        <v>8.4870000000000001E-2</v>
      </c>
      <c r="L5462" s="11">
        <v>0.56498999999999999</v>
      </c>
    </row>
    <row r="5463" spans="2:12" x14ac:dyDescent="0.3">
      <c r="B5463" s="9" t="s">
        <v>6879</v>
      </c>
      <c r="C5463" s="9" t="s">
        <v>3714</v>
      </c>
      <c r="D5463" s="9" t="s">
        <v>6890</v>
      </c>
      <c r="E5463" s="6" t="s">
        <v>18678</v>
      </c>
      <c r="F5463" s="9" t="s">
        <v>83</v>
      </c>
      <c r="G5463" s="10">
        <v>60.407249999999998</v>
      </c>
      <c r="H5463" s="8">
        <v>0.99806623156876961</v>
      </c>
      <c r="I5463" s="8">
        <v>1.4503263234227702E-3</v>
      </c>
      <c r="J5463" s="11">
        <v>1.8319999999999999E-2</v>
      </c>
      <c r="K5463" s="11">
        <v>0.19017000000000001</v>
      </c>
      <c r="L5463" s="11">
        <v>0.73126000000000002</v>
      </c>
    </row>
    <row r="5464" spans="2:12" x14ac:dyDescent="0.3">
      <c r="B5464" s="9" t="s">
        <v>6879</v>
      </c>
      <c r="C5464" s="9" t="s">
        <v>3714</v>
      </c>
      <c r="D5464" s="9" t="s">
        <v>6889</v>
      </c>
      <c r="E5464" s="6" t="s">
        <v>18679</v>
      </c>
      <c r="F5464" s="9" t="s">
        <v>83</v>
      </c>
      <c r="G5464" s="10">
        <v>64.276560000000003</v>
      </c>
      <c r="H5464" s="8">
        <v>0.96749607711275498</v>
      </c>
      <c r="I5464" s="8">
        <v>3.3176417843532841E-2</v>
      </c>
      <c r="J5464" s="11">
        <v>5.5100000000000001E-3</v>
      </c>
      <c r="K5464" s="11">
        <v>0.17116000000000001</v>
      </c>
      <c r="L5464" s="11">
        <v>0.68930000000000002</v>
      </c>
    </row>
    <row r="5465" spans="2:12" x14ac:dyDescent="0.3">
      <c r="B5465" s="9" t="s">
        <v>6879</v>
      </c>
      <c r="C5465" s="9" t="s">
        <v>3714</v>
      </c>
      <c r="D5465" s="9" t="s">
        <v>6882</v>
      </c>
      <c r="E5465" s="6" t="s">
        <v>20006</v>
      </c>
      <c r="F5465" s="9" t="s">
        <v>83</v>
      </c>
      <c r="G5465" s="10">
        <v>72.095439999999996</v>
      </c>
      <c r="H5465" s="8">
        <v>0.99483521888834237</v>
      </c>
      <c r="I5465" s="8">
        <v>0</v>
      </c>
      <c r="J5465" s="11">
        <v>4.62E-3</v>
      </c>
      <c r="K5465" s="11">
        <v>0.11128</v>
      </c>
      <c r="L5465" s="11">
        <v>0.73829</v>
      </c>
    </row>
    <row r="5466" spans="2:12" x14ac:dyDescent="0.3">
      <c r="B5466" s="9" t="s">
        <v>6879</v>
      </c>
      <c r="C5466" s="9" t="s">
        <v>3714</v>
      </c>
      <c r="D5466" s="9" t="s">
        <v>6893</v>
      </c>
      <c r="E5466" s="6" t="s">
        <v>6894</v>
      </c>
      <c r="F5466" s="9" t="s">
        <v>83</v>
      </c>
      <c r="G5466" s="10">
        <v>63.42351</v>
      </c>
      <c r="H5466" s="8">
        <v>0.99663299663299665</v>
      </c>
      <c r="I5466" s="8">
        <v>3.0609121518212427E-4</v>
      </c>
      <c r="J5466" s="11">
        <v>3.5200000000000001E-3</v>
      </c>
      <c r="K5466" s="11">
        <v>9.2700000000000005E-2</v>
      </c>
      <c r="L5466" s="11">
        <v>0.69581000000000004</v>
      </c>
    </row>
    <row r="5467" spans="2:12" x14ac:dyDescent="0.3">
      <c r="B5467" s="9" t="s">
        <v>6879</v>
      </c>
      <c r="C5467" s="9" t="s">
        <v>3714</v>
      </c>
      <c r="D5467" s="9" t="s">
        <v>6886</v>
      </c>
      <c r="E5467" s="6" t="s">
        <v>6887</v>
      </c>
      <c r="F5467" s="9" t="s">
        <v>83</v>
      </c>
      <c r="G5467" s="10">
        <v>68.459199999999996</v>
      </c>
      <c r="H5467" s="8">
        <v>0.99633088725817209</v>
      </c>
      <c r="I5467" s="8">
        <v>6.6711140760506999E-4</v>
      </c>
      <c r="J5467" s="11">
        <v>8.0000000000000004E-4</v>
      </c>
      <c r="K5467" s="11">
        <v>3.9120000000000002E-2</v>
      </c>
      <c r="L5467" s="11">
        <v>0.65708999999999995</v>
      </c>
    </row>
    <row r="5468" spans="2:12" x14ac:dyDescent="0.3">
      <c r="B5468" s="9" t="s">
        <v>6879</v>
      </c>
      <c r="C5468" s="9" t="s">
        <v>3714</v>
      </c>
      <c r="D5468" s="9" t="s">
        <v>6884</v>
      </c>
      <c r="E5468" s="6" t="s">
        <v>6885</v>
      </c>
      <c r="F5468" s="9" t="s">
        <v>83</v>
      </c>
      <c r="G5468" s="10">
        <v>65.87303</v>
      </c>
      <c r="H5468" s="8">
        <v>0.99382716049382713</v>
      </c>
      <c r="I5468" s="8">
        <v>3.5273368606701938E-3</v>
      </c>
      <c r="J5468" s="11">
        <v>2.8700000000000002E-3</v>
      </c>
      <c r="K5468" s="11">
        <v>6.9580000000000003E-2</v>
      </c>
      <c r="L5468" s="11">
        <v>0.68076999999999999</v>
      </c>
    </row>
    <row r="5469" spans="2:12" x14ac:dyDescent="0.3">
      <c r="B5469" s="9" t="s">
        <v>6879</v>
      </c>
      <c r="C5469" s="9" t="s">
        <v>3714</v>
      </c>
      <c r="D5469" s="9" t="s">
        <v>6895</v>
      </c>
      <c r="E5469" s="6" t="s">
        <v>6896</v>
      </c>
      <c r="F5469" s="9" t="s">
        <v>83</v>
      </c>
      <c r="G5469" s="10">
        <v>29.676369999999999</v>
      </c>
      <c r="H5469" s="8">
        <v>0.97134196748415547</v>
      </c>
      <c r="I5469" s="8">
        <v>2.3697988426563791E-2</v>
      </c>
      <c r="J5469" s="11">
        <v>5.7099999999999998E-3</v>
      </c>
      <c r="K5469" s="11">
        <v>9.282E-2</v>
      </c>
      <c r="L5469" s="11">
        <v>0.38022</v>
      </c>
    </row>
    <row r="5470" spans="2:12" x14ac:dyDescent="0.3">
      <c r="B5470" s="9" t="s">
        <v>6897</v>
      </c>
      <c r="C5470" s="9" t="s">
        <v>6898</v>
      </c>
      <c r="D5470" s="9" t="s">
        <v>6911</v>
      </c>
      <c r="E5470" s="6" t="s">
        <v>6912</v>
      </c>
      <c r="F5470" s="9" t="s">
        <v>83</v>
      </c>
      <c r="G5470" s="10">
        <v>27.78511</v>
      </c>
      <c r="H5470" s="8">
        <v>0.78797917652626592</v>
      </c>
      <c r="I5470" s="8">
        <v>0.11902508282063418</v>
      </c>
      <c r="J5470" s="11">
        <v>6.2190000000000002E-2</v>
      </c>
      <c r="K5470" s="11">
        <v>0.309</v>
      </c>
      <c r="L5470" s="11">
        <v>0.36858000000000002</v>
      </c>
    </row>
    <row r="5471" spans="2:12" x14ac:dyDescent="0.3">
      <c r="B5471" s="9" t="s">
        <v>6897</v>
      </c>
      <c r="C5471" s="9" t="s">
        <v>6898</v>
      </c>
      <c r="D5471" s="9" t="s">
        <v>6916</v>
      </c>
      <c r="E5471" s="6" t="s">
        <v>6917</v>
      </c>
      <c r="F5471" s="9" t="s">
        <v>83</v>
      </c>
      <c r="G5471" s="10">
        <v>30.27186</v>
      </c>
      <c r="H5471" s="8">
        <v>0.88662844460884038</v>
      </c>
      <c r="I5471" s="8">
        <v>3.2550397632698354E-2</v>
      </c>
      <c r="J5471" s="11">
        <v>2.725E-2</v>
      </c>
      <c r="K5471" s="11">
        <v>0.16796</v>
      </c>
      <c r="L5471" s="11">
        <v>0.41272999999999999</v>
      </c>
    </row>
    <row r="5472" spans="2:12" x14ac:dyDescent="0.3">
      <c r="B5472" s="9" t="s">
        <v>6897</v>
      </c>
      <c r="C5472" s="9" t="s">
        <v>6898</v>
      </c>
      <c r="D5472" s="9" t="s">
        <v>6899</v>
      </c>
      <c r="E5472" s="6" t="s">
        <v>6900</v>
      </c>
      <c r="F5472" s="9" t="s">
        <v>83</v>
      </c>
      <c r="G5472" s="10">
        <v>52.609270000000002</v>
      </c>
      <c r="H5472" s="8">
        <v>0.915138592750533</v>
      </c>
      <c r="I5472" s="8">
        <v>4.6481876332622601E-2</v>
      </c>
      <c r="J5472" s="11">
        <v>3.449E-2</v>
      </c>
      <c r="K5472" s="11">
        <v>0.22958000000000001</v>
      </c>
      <c r="L5472" s="11">
        <v>0.61368999999999996</v>
      </c>
    </row>
    <row r="5473" spans="2:12" x14ac:dyDescent="0.3">
      <c r="B5473" s="9" t="s">
        <v>6897</v>
      </c>
      <c r="C5473" s="9" t="s">
        <v>6898</v>
      </c>
      <c r="D5473" s="9" t="s">
        <v>6914</v>
      </c>
      <c r="E5473" s="6" t="s">
        <v>6915</v>
      </c>
      <c r="F5473" s="9" t="s">
        <v>83</v>
      </c>
      <c r="G5473" s="10">
        <v>32.166359999999997</v>
      </c>
      <c r="H5473" s="8">
        <v>0.93649974186886942</v>
      </c>
      <c r="I5473" s="8">
        <v>2.5813113061435209E-3</v>
      </c>
      <c r="J5473" s="11">
        <v>4.15E-3</v>
      </c>
      <c r="K5473" s="11">
        <v>9.2490000000000003E-2</v>
      </c>
      <c r="L5473" s="11">
        <v>0.42280000000000001</v>
      </c>
    </row>
    <row r="5474" spans="2:12" x14ac:dyDescent="0.3">
      <c r="B5474" s="9" t="s">
        <v>6897</v>
      </c>
      <c r="C5474" s="9" t="s">
        <v>6898</v>
      </c>
      <c r="D5474" s="9" t="s">
        <v>1378</v>
      </c>
      <c r="E5474" s="6" t="s">
        <v>1379</v>
      </c>
      <c r="F5474" s="9" t="s">
        <v>83</v>
      </c>
      <c r="G5474" s="10">
        <v>29.825050000000001</v>
      </c>
      <c r="H5474" s="8">
        <v>0.90775573305849011</v>
      </c>
      <c r="I5474" s="8">
        <v>9.7912909044060806E-3</v>
      </c>
      <c r="J5474" s="11">
        <v>5.953E-2</v>
      </c>
      <c r="K5474" s="11">
        <v>0.23691999999999999</v>
      </c>
      <c r="L5474" s="11">
        <v>0.43108000000000002</v>
      </c>
    </row>
    <row r="5475" spans="2:12" x14ac:dyDescent="0.3">
      <c r="B5475" s="9" t="s">
        <v>6897</v>
      </c>
      <c r="C5475" s="9" t="s">
        <v>6898</v>
      </c>
      <c r="D5475" s="9" t="s">
        <v>6913</v>
      </c>
      <c r="E5475" s="6" t="s">
        <v>20007</v>
      </c>
      <c r="F5475" s="9" t="s">
        <v>83</v>
      </c>
      <c r="G5475" s="10">
        <v>17.96425</v>
      </c>
      <c r="H5475" s="8">
        <v>0.55779310344827582</v>
      </c>
      <c r="I5475" s="8">
        <v>0.20358620689655171</v>
      </c>
      <c r="J5475" s="11">
        <v>0.13321</v>
      </c>
      <c r="K5475" s="11">
        <v>0.57494999999999996</v>
      </c>
      <c r="L5475" s="11">
        <v>0.22831000000000001</v>
      </c>
    </row>
    <row r="5476" spans="2:12" x14ac:dyDescent="0.3">
      <c r="B5476" s="9" t="s">
        <v>6897</v>
      </c>
      <c r="C5476" s="9" t="s">
        <v>6898</v>
      </c>
      <c r="D5476" s="9" t="s">
        <v>6905</v>
      </c>
      <c r="E5476" s="6" t="s">
        <v>6906</v>
      </c>
      <c r="F5476" s="9" t="s">
        <v>83</v>
      </c>
      <c r="G5476" s="10">
        <v>33.907769999999999</v>
      </c>
      <c r="H5476" s="8">
        <v>0.97473012757605493</v>
      </c>
      <c r="I5476" s="8">
        <v>4.906771344455348E-4</v>
      </c>
      <c r="J5476" s="11">
        <v>5.1799999999999997E-3</v>
      </c>
      <c r="K5476" s="11">
        <v>9.4329999999999997E-2</v>
      </c>
      <c r="L5476" s="11">
        <v>0.42915999999999999</v>
      </c>
    </row>
    <row r="5477" spans="2:12" x14ac:dyDescent="0.3">
      <c r="B5477" s="9" t="s">
        <v>6897</v>
      </c>
      <c r="C5477" s="9" t="s">
        <v>6898</v>
      </c>
      <c r="D5477" s="9" t="s">
        <v>6903</v>
      </c>
      <c r="E5477" s="6" t="s">
        <v>6904</v>
      </c>
      <c r="F5477" s="9" t="s">
        <v>83</v>
      </c>
      <c r="G5477" s="10">
        <v>37.384419999999999</v>
      </c>
      <c r="H5477" s="8">
        <v>0.99853341713806831</v>
      </c>
      <c r="I5477" s="8">
        <v>0</v>
      </c>
      <c r="J5477" s="11">
        <v>3.9500000000000004E-3</v>
      </c>
      <c r="K5477" s="11">
        <v>0.20102</v>
      </c>
      <c r="L5477" s="11">
        <v>0.54800000000000004</v>
      </c>
    </row>
    <row r="5478" spans="2:12" x14ac:dyDescent="0.3">
      <c r="B5478" s="9" t="s">
        <v>6897</v>
      </c>
      <c r="C5478" s="9" t="s">
        <v>6898</v>
      </c>
      <c r="D5478" s="9" t="s">
        <v>6907</v>
      </c>
      <c r="E5478" s="6" t="s">
        <v>6908</v>
      </c>
      <c r="F5478" s="9" t="s">
        <v>83</v>
      </c>
      <c r="G5478" s="10">
        <v>29.128920000000001</v>
      </c>
      <c r="H5478" s="8">
        <v>0.88413793103448279</v>
      </c>
      <c r="I5478" s="8">
        <v>2.0919540229885056E-2</v>
      </c>
      <c r="J5478" s="11">
        <v>1.882E-2</v>
      </c>
      <c r="K5478" s="11">
        <v>0.17101</v>
      </c>
      <c r="L5478" s="11">
        <v>0.37966</v>
      </c>
    </row>
    <row r="5479" spans="2:12" x14ac:dyDescent="0.3">
      <c r="B5479" s="9" t="s">
        <v>6897</v>
      </c>
      <c r="C5479" s="9" t="s">
        <v>6898</v>
      </c>
      <c r="D5479" s="9" t="s">
        <v>1388</v>
      </c>
      <c r="E5479" s="6" t="s">
        <v>1389</v>
      </c>
      <c r="F5479" s="9" t="s">
        <v>83</v>
      </c>
      <c r="G5479" s="10">
        <v>25.89387</v>
      </c>
      <c r="H5479" s="8">
        <v>0.68694284216046142</v>
      </c>
      <c r="I5479" s="8">
        <v>0.19061352910330362</v>
      </c>
      <c r="J5479" s="11">
        <v>0.11346000000000001</v>
      </c>
      <c r="K5479" s="11">
        <v>0.43411</v>
      </c>
      <c r="L5479" s="11">
        <v>0.37808000000000003</v>
      </c>
    </row>
    <row r="5480" spans="2:12" x14ac:dyDescent="0.3">
      <c r="B5480" s="9" t="s">
        <v>6897</v>
      </c>
      <c r="C5480" s="9" t="s">
        <v>6898</v>
      </c>
      <c r="D5480" s="9" t="s">
        <v>6901</v>
      </c>
      <c r="E5480" s="6" t="s">
        <v>6902</v>
      </c>
      <c r="F5480" s="9" t="s">
        <v>83</v>
      </c>
      <c r="G5480" s="10">
        <v>31.823810000000002</v>
      </c>
      <c r="H5480" s="8">
        <v>0.83372443848474687</v>
      </c>
      <c r="I5480" s="8">
        <v>5.2296345960442504E-2</v>
      </c>
      <c r="J5480" s="11">
        <v>3.313E-2</v>
      </c>
      <c r="K5480" s="11">
        <v>0.24928</v>
      </c>
      <c r="L5480" s="11">
        <v>0.47494999999999998</v>
      </c>
    </row>
    <row r="5481" spans="2:12" x14ac:dyDescent="0.3">
      <c r="B5481" s="9" t="s">
        <v>6897</v>
      </c>
      <c r="C5481" s="9" t="s">
        <v>6898</v>
      </c>
      <c r="D5481" s="9" t="s">
        <v>1382</v>
      </c>
      <c r="E5481" s="6" t="s">
        <v>1383</v>
      </c>
      <c r="F5481" s="9" t="s">
        <v>83</v>
      </c>
      <c r="G5481" s="10">
        <v>29.992139999999999</v>
      </c>
      <c r="H5481" s="8">
        <v>0.88180207542394329</v>
      </c>
      <c r="I5481" s="8">
        <v>5.1379397620855478E-2</v>
      </c>
      <c r="J5481" s="11">
        <v>3.9489999999999997E-2</v>
      </c>
      <c r="K5481" s="11">
        <v>0.21967999999999999</v>
      </c>
      <c r="L5481" s="11">
        <v>0.40479999999999999</v>
      </c>
    </row>
    <row r="5482" spans="2:12" x14ac:dyDescent="0.3">
      <c r="B5482" s="9" t="s">
        <v>6897</v>
      </c>
      <c r="C5482" s="9" t="s">
        <v>6898</v>
      </c>
      <c r="D5482" s="9" t="s">
        <v>6909</v>
      </c>
      <c r="E5482" s="6" t="s">
        <v>6910</v>
      </c>
      <c r="F5482" s="9" t="s">
        <v>83</v>
      </c>
      <c r="G5482" s="10">
        <v>30.286059999999999</v>
      </c>
      <c r="H5482" s="8">
        <v>0.90657534246575344</v>
      </c>
      <c r="I5482" s="8">
        <v>7.6712328767123287E-3</v>
      </c>
      <c r="J5482" s="11">
        <v>7.2100000000000003E-3</v>
      </c>
      <c r="K5482" s="11">
        <v>0.14423</v>
      </c>
      <c r="L5482" s="11">
        <v>0.38782</v>
      </c>
    </row>
    <row r="5483" spans="2:12" x14ac:dyDescent="0.3">
      <c r="B5483" s="9" t="s">
        <v>6897</v>
      </c>
      <c r="C5483" s="9" t="s">
        <v>6898</v>
      </c>
      <c r="D5483" s="9" t="s">
        <v>4600</v>
      </c>
      <c r="E5483" s="6" t="s">
        <v>19811</v>
      </c>
      <c r="F5483" s="9" t="s">
        <v>83</v>
      </c>
      <c r="G5483" s="10">
        <v>21.188040000000001</v>
      </c>
      <c r="H5483" s="8">
        <v>0.67141585040071239</v>
      </c>
      <c r="I5483" s="8">
        <v>0.20718314039774413</v>
      </c>
      <c r="J5483" s="11">
        <v>0.11074000000000001</v>
      </c>
      <c r="K5483" s="11">
        <v>0.54564999999999997</v>
      </c>
      <c r="L5483" s="11">
        <v>0.29500999999999999</v>
      </c>
    </row>
    <row r="5484" spans="2:12" x14ac:dyDescent="0.3">
      <c r="B5484" s="9" t="s">
        <v>6918</v>
      </c>
      <c r="C5484" s="9" t="s">
        <v>6919</v>
      </c>
      <c r="D5484" s="9" t="s">
        <v>6926</v>
      </c>
      <c r="E5484" s="6" t="s">
        <v>20008</v>
      </c>
      <c r="F5484" s="9" t="s">
        <v>30</v>
      </c>
      <c r="G5484" s="10">
        <v>25.262879999999999</v>
      </c>
      <c r="H5484" s="8">
        <v>0.67504283266704745</v>
      </c>
      <c r="I5484" s="8">
        <v>0.1876070816676185</v>
      </c>
      <c r="J5484" s="11">
        <v>6.9180000000000005E-2</v>
      </c>
      <c r="K5484" s="11">
        <v>0.43787999999999999</v>
      </c>
      <c r="L5484" s="11">
        <v>0.34805999999999998</v>
      </c>
    </row>
    <row r="5485" spans="2:12" x14ac:dyDescent="0.3">
      <c r="B5485" s="9" t="s">
        <v>6918</v>
      </c>
      <c r="C5485" s="9" t="s">
        <v>6919</v>
      </c>
      <c r="D5485" s="9" t="s">
        <v>6929</v>
      </c>
      <c r="E5485" s="6" t="s">
        <v>20009</v>
      </c>
      <c r="F5485" s="9" t="s">
        <v>30</v>
      </c>
      <c r="G5485" s="10">
        <v>25.69257</v>
      </c>
      <c r="H5485" s="8">
        <v>0.62405200433369445</v>
      </c>
      <c r="I5485" s="8">
        <v>0.25929938605994945</v>
      </c>
      <c r="J5485" s="11">
        <v>5.7820000000000003E-2</v>
      </c>
      <c r="K5485" s="11">
        <v>0.36508000000000002</v>
      </c>
      <c r="L5485" s="11">
        <v>0.33106999999999998</v>
      </c>
    </row>
    <row r="5486" spans="2:12" x14ac:dyDescent="0.3">
      <c r="B5486" s="9" t="s">
        <v>6918</v>
      </c>
      <c r="C5486" s="9" t="s">
        <v>6919</v>
      </c>
      <c r="D5486" s="9" t="s">
        <v>6924</v>
      </c>
      <c r="E5486" s="6" t="s">
        <v>6925</v>
      </c>
      <c r="F5486" s="9" t="s">
        <v>30</v>
      </c>
      <c r="G5486" s="10">
        <v>25.496970000000001</v>
      </c>
      <c r="H5486" s="8">
        <v>0.92791182603515043</v>
      </c>
      <c r="I5486" s="8">
        <v>0</v>
      </c>
      <c r="J5486" s="11">
        <v>1.035E-2</v>
      </c>
      <c r="K5486" s="11">
        <v>0.21337999999999999</v>
      </c>
      <c r="L5486" s="11">
        <v>0.32444000000000001</v>
      </c>
    </row>
    <row r="5487" spans="2:12" x14ac:dyDescent="0.3">
      <c r="B5487" s="9" t="s">
        <v>6918</v>
      </c>
      <c r="C5487" s="9" t="s">
        <v>6919</v>
      </c>
      <c r="D5487" s="9" t="s">
        <v>6922</v>
      </c>
      <c r="E5487" s="6" t="s">
        <v>6923</v>
      </c>
      <c r="F5487" s="9" t="s">
        <v>30</v>
      </c>
      <c r="G5487" s="10">
        <v>26.656559999999999</v>
      </c>
      <c r="H5487" s="8">
        <v>0.97227036395147315</v>
      </c>
      <c r="I5487" s="8">
        <v>4.506065857885615E-3</v>
      </c>
      <c r="J5487" s="11">
        <v>9.2999999999999992E-3</v>
      </c>
      <c r="K5487" s="11">
        <v>0.19256000000000001</v>
      </c>
      <c r="L5487" s="11">
        <v>0.34698000000000001</v>
      </c>
    </row>
    <row r="5488" spans="2:12" x14ac:dyDescent="0.3">
      <c r="B5488" s="9" t="s">
        <v>6918</v>
      </c>
      <c r="C5488" s="9" t="s">
        <v>6919</v>
      </c>
      <c r="D5488" s="9" t="s">
        <v>6930</v>
      </c>
      <c r="E5488" s="6" t="s">
        <v>6931</v>
      </c>
      <c r="F5488" s="9" t="s">
        <v>30</v>
      </c>
      <c r="G5488" s="10">
        <v>28.464459999999999</v>
      </c>
      <c r="H5488" s="8">
        <v>0.84417696811971377</v>
      </c>
      <c r="I5488" s="8">
        <v>7.1242680546519194E-2</v>
      </c>
      <c r="J5488" s="11">
        <v>1.6899999999999998E-2</v>
      </c>
      <c r="K5488" s="11">
        <v>0.23069999999999999</v>
      </c>
      <c r="L5488" s="11">
        <v>0.3513</v>
      </c>
    </row>
    <row r="5489" spans="2:12" x14ac:dyDescent="0.3">
      <c r="B5489" s="9" t="s">
        <v>6918</v>
      </c>
      <c r="C5489" s="9" t="s">
        <v>6919</v>
      </c>
      <c r="D5489" s="9" t="s">
        <v>6937</v>
      </c>
      <c r="E5489" s="6" t="s">
        <v>20010</v>
      </c>
      <c r="F5489" s="9" t="s">
        <v>30</v>
      </c>
      <c r="G5489" s="10">
        <v>28.685220000000001</v>
      </c>
      <c r="H5489" s="8">
        <v>0.82269503546099287</v>
      </c>
      <c r="I5489" s="8">
        <v>8.8041085840058694E-2</v>
      </c>
      <c r="J5489" s="11">
        <v>4.727E-2</v>
      </c>
      <c r="K5489" s="11">
        <v>0.26999000000000001</v>
      </c>
      <c r="L5489" s="11">
        <v>0.37278</v>
      </c>
    </row>
    <row r="5490" spans="2:12" x14ac:dyDescent="0.3">
      <c r="B5490" s="9" t="s">
        <v>6918</v>
      </c>
      <c r="C5490" s="9" t="s">
        <v>6919</v>
      </c>
      <c r="D5490" s="9" t="s">
        <v>6934</v>
      </c>
      <c r="E5490" s="6" t="s">
        <v>6935</v>
      </c>
      <c r="F5490" s="9" t="s">
        <v>30</v>
      </c>
      <c r="G5490" s="10">
        <v>20.729810000000001</v>
      </c>
      <c r="H5490" s="8">
        <v>0.60105680317040955</v>
      </c>
      <c r="I5490" s="8">
        <v>0.24669749009247027</v>
      </c>
      <c r="J5490" s="11">
        <v>9.6240000000000006E-2</v>
      </c>
      <c r="K5490" s="11">
        <v>0.46338000000000001</v>
      </c>
      <c r="L5490" s="11">
        <v>0.24601000000000001</v>
      </c>
    </row>
    <row r="5491" spans="2:12" x14ac:dyDescent="0.3">
      <c r="B5491" s="9" t="s">
        <v>6918</v>
      </c>
      <c r="C5491" s="9" t="s">
        <v>6919</v>
      </c>
      <c r="D5491" s="9" t="s">
        <v>6932</v>
      </c>
      <c r="E5491" s="6" t="s">
        <v>6933</v>
      </c>
      <c r="F5491" s="9" t="s">
        <v>30</v>
      </c>
      <c r="G5491" s="10">
        <v>24.48358</v>
      </c>
      <c r="H5491" s="8">
        <v>0.59742252224608772</v>
      </c>
      <c r="I5491" s="8">
        <v>0.26879410862227676</v>
      </c>
      <c r="J5491" s="11">
        <v>8.2750000000000004E-2</v>
      </c>
      <c r="K5491" s="11">
        <v>0.38109999999999999</v>
      </c>
      <c r="L5491" s="11">
        <v>0.32969999999999999</v>
      </c>
    </row>
    <row r="5492" spans="2:12" x14ac:dyDescent="0.3">
      <c r="B5492" s="9" t="s">
        <v>6918</v>
      </c>
      <c r="C5492" s="9" t="s">
        <v>6919</v>
      </c>
      <c r="D5492" s="9" t="s">
        <v>6927</v>
      </c>
      <c r="E5492" s="6" t="s">
        <v>6928</v>
      </c>
      <c r="F5492" s="9" t="s">
        <v>30</v>
      </c>
      <c r="G5492" s="10">
        <v>20.281410000000001</v>
      </c>
      <c r="H5492" s="8">
        <v>0.73038416763678693</v>
      </c>
      <c r="I5492" s="8">
        <v>0.14575087310826543</v>
      </c>
      <c r="J5492" s="11">
        <v>4.3810000000000002E-2</v>
      </c>
      <c r="K5492" s="11">
        <v>0.42009999999999997</v>
      </c>
      <c r="L5492" s="11">
        <v>0.22713</v>
      </c>
    </row>
    <row r="5493" spans="2:12" x14ac:dyDescent="0.3">
      <c r="B5493" s="9" t="s">
        <v>6918</v>
      </c>
      <c r="C5493" s="9" t="s">
        <v>6919</v>
      </c>
      <c r="D5493" s="9" t="s">
        <v>6936</v>
      </c>
      <c r="E5493" s="6" t="s">
        <v>18680</v>
      </c>
      <c r="F5493" s="9" t="s">
        <v>30</v>
      </c>
      <c r="G5493" s="10">
        <v>30.845580000000002</v>
      </c>
      <c r="H5493" s="8">
        <v>0.89736219141021301</v>
      </c>
      <c r="I5493" s="8">
        <v>2.198173824822455E-3</v>
      </c>
      <c r="J5493" s="11">
        <v>4.4900000000000001E-3</v>
      </c>
      <c r="K5493" s="11">
        <v>9.8250000000000004E-2</v>
      </c>
      <c r="L5493" s="11">
        <v>0.40150999999999998</v>
      </c>
    </row>
    <row r="5494" spans="2:12" x14ac:dyDescent="0.3">
      <c r="B5494" s="9" t="s">
        <v>6918</v>
      </c>
      <c r="C5494" s="9" t="s">
        <v>6919</v>
      </c>
      <c r="D5494" s="9" t="s">
        <v>6920</v>
      </c>
      <c r="E5494" s="6" t="s">
        <v>6921</v>
      </c>
      <c r="F5494" s="9" t="s">
        <v>30</v>
      </c>
      <c r="G5494" s="10">
        <v>28.984529999999999</v>
      </c>
      <c r="H5494" s="8">
        <v>0.83254026354319177</v>
      </c>
      <c r="I5494" s="8">
        <v>8.3821376281112733E-2</v>
      </c>
      <c r="J5494" s="11">
        <v>2.5989999999999999E-2</v>
      </c>
      <c r="K5494" s="11">
        <v>0.22273999999999999</v>
      </c>
      <c r="L5494" s="11">
        <v>0.37795000000000001</v>
      </c>
    </row>
    <row r="5495" spans="2:12" x14ac:dyDescent="0.3">
      <c r="B5495" s="9" t="s">
        <v>6938</v>
      </c>
      <c r="C5495" s="9" t="s">
        <v>6939</v>
      </c>
      <c r="D5495" s="9" t="s">
        <v>6952</v>
      </c>
      <c r="E5495" s="6" t="s">
        <v>6953</v>
      </c>
      <c r="F5495" s="9" t="s">
        <v>375</v>
      </c>
      <c r="G5495" s="10">
        <v>71.685289999999995</v>
      </c>
      <c r="H5495" s="8">
        <v>0.99970005998800238</v>
      </c>
      <c r="I5495" s="8">
        <v>0</v>
      </c>
      <c r="J5495" s="11">
        <v>2.4629999999999999E-2</v>
      </c>
      <c r="K5495" s="11">
        <v>0.15171999999999999</v>
      </c>
      <c r="L5495" s="11">
        <v>0.79803000000000002</v>
      </c>
    </row>
    <row r="5496" spans="2:12" x14ac:dyDescent="0.3">
      <c r="B5496" s="9" t="s">
        <v>6938</v>
      </c>
      <c r="C5496" s="9" t="s">
        <v>6939</v>
      </c>
      <c r="D5496" s="9" t="s">
        <v>6956</v>
      </c>
      <c r="E5496" s="6" t="s">
        <v>18681</v>
      </c>
      <c r="F5496" s="9" t="s">
        <v>375</v>
      </c>
      <c r="G5496" s="10">
        <v>58.60266</v>
      </c>
      <c r="H5496" s="8">
        <v>0.99661016949152548</v>
      </c>
      <c r="I5496" s="8">
        <v>0</v>
      </c>
      <c r="J5496" s="11">
        <v>1.001E-2</v>
      </c>
      <c r="K5496" s="11">
        <v>0.15196999999999999</v>
      </c>
      <c r="L5496" s="11">
        <v>0.64664999999999995</v>
      </c>
    </row>
    <row r="5497" spans="2:12" x14ac:dyDescent="0.3">
      <c r="B5497" s="9" t="s">
        <v>6938</v>
      </c>
      <c r="C5497" s="9" t="s">
        <v>6939</v>
      </c>
      <c r="D5497" s="9" t="s">
        <v>6940</v>
      </c>
      <c r="E5497" s="6" t="s">
        <v>6941</v>
      </c>
      <c r="F5497" s="9" t="s">
        <v>375</v>
      </c>
      <c r="G5497" s="10">
        <v>74.875510000000006</v>
      </c>
      <c r="H5497" s="8">
        <v>1</v>
      </c>
      <c r="I5497" s="8">
        <v>0</v>
      </c>
      <c r="J5497" s="11">
        <v>1.4789999999999999E-2</v>
      </c>
      <c r="K5497" s="11">
        <v>0.19452</v>
      </c>
      <c r="L5497" s="11">
        <v>0.77903999999999995</v>
      </c>
    </row>
    <row r="5498" spans="2:12" x14ac:dyDescent="0.3">
      <c r="B5498" s="9" t="s">
        <v>6938</v>
      </c>
      <c r="C5498" s="9" t="s">
        <v>6939</v>
      </c>
      <c r="D5498" s="9" t="s">
        <v>6957</v>
      </c>
      <c r="E5498" s="6" t="s">
        <v>6958</v>
      </c>
      <c r="F5498" s="9" t="s">
        <v>375</v>
      </c>
      <c r="G5498" s="10">
        <v>59.824100000000001</v>
      </c>
      <c r="H5498" s="8">
        <v>0.99945681694731126</v>
      </c>
      <c r="I5498" s="8">
        <v>2.7159152634437803E-4</v>
      </c>
      <c r="J5498" s="11">
        <v>1.9499999999999999E-3</v>
      </c>
      <c r="K5498" s="11">
        <v>6.5199999999999994E-2</v>
      </c>
      <c r="L5498" s="11">
        <v>0.62568999999999997</v>
      </c>
    </row>
    <row r="5499" spans="2:12" x14ac:dyDescent="0.3">
      <c r="B5499" s="9" t="s">
        <v>6938</v>
      </c>
      <c r="C5499" s="9" t="s">
        <v>6939</v>
      </c>
      <c r="D5499" s="9" t="s">
        <v>6961</v>
      </c>
      <c r="E5499" s="6" t="s">
        <v>6962</v>
      </c>
      <c r="F5499" s="9" t="s">
        <v>375</v>
      </c>
      <c r="G5499" s="10">
        <v>57.518180000000001</v>
      </c>
      <c r="H5499" s="8">
        <v>0.996</v>
      </c>
      <c r="I5499" s="8">
        <v>4.3333333333333331E-3</v>
      </c>
      <c r="J5499" s="11">
        <v>7.0699999999999999E-3</v>
      </c>
      <c r="K5499" s="11">
        <v>0.10365000000000001</v>
      </c>
      <c r="L5499" s="11">
        <v>0.61248999999999998</v>
      </c>
    </row>
    <row r="5500" spans="2:12" x14ac:dyDescent="0.3">
      <c r="B5500" s="9" t="s">
        <v>6938</v>
      </c>
      <c r="C5500" s="9" t="s">
        <v>6939</v>
      </c>
      <c r="D5500" s="9" t="s">
        <v>6948</v>
      </c>
      <c r="E5500" s="6" t="s">
        <v>6949</v>
      </c>
      <c r="F5500" s="9" t="s">
        <v>375</v>
      </c>
      <c r="G5500" s="10">
        <v>66.260390000000001</v>
      </c>
      <c r="H5500" s="8">
        <v>0.99763593380614657</v>
      </c>
      <c r="I5500" s="8">
        <v>0</v>
      </c>
      <c r="J5500" s="11">
        <v>1.2619999999999999E-2</v>
      </c>
      <c r="K5500" s="11">
        <v>0.22242000000000001</v>
      </c>
      <c r="L5500" s="11">
        <v>0.72477000000000003</v>
      </c>
    </row>
    <row r="5501" spans="2:12" x14ac:dyDescent="0.3">
      <c r="B5501" s="9" t="s">
        <v>6938</v>
      </c>
      <c r="C5501" s="9" t="s">
        <v>6939</v>
      </c>
      <c r="D5501" s="9" t="s">
        <v>6954</v>
      </c>
      <c r="E5501" s="6" t="s">
        <v>6955</v>
      </c>
      <c r="F5501" s="9" t="s">
        <v>375</v>
      </c>
      <c r="G5501" s="10">
        <v>72.964280000000002</v>
      </c>
      <c r="H5501" s="8">
        <v>1</v>
      </c>
      <c r="I5501" s="8">
        <v>2.6164311878597594E-4</v>
      </c>
      <c r="J5501" s="11">
        <v>3.499E-2</v>
      </c>
      <c r="K5501" s="11">
        <v>0.15761</v>
      </c>
      <c r="L5501" s="11">
        <v>0.80106999999999995</v>
      </c>
    </row>
    <row r="5502" spans="2:12" x14ac:dyDescent="0.3">
      <c r="B5502" s="9" t="s">
        <v>6938</v>
      </c>
      <c r="C5502" s="9" t="s">
        <v>6939</v>
      </c>
      <c r="D5502" s="9" t="s">
        <v>6959</v>
      </c>
      <c r="E5502" s="6" t="s">
        <v>6960</v>
      </c>
      <c r="F5502" s="9" t="s">
        <v>375</v>
      </c>
      <c r="G5502" s="10">
        <v>63.556660000000001</v>
      </c>
      <c r="H5502" s="8">
        <v>1</v>
      </c>
      <c r="I5502" s="8">
        <v>0</v>
      </c>
      <c r="J5502" s="11">
        <v>1.537E-2</v>
      </c>
      <c r="K5502" s="11">
        <v>0.21597</v>
      </c>
      <c r="L5502" s="11">
        <v>0.72402999999999995</v>
      </c>
    </row>
    <row r="5503" spans="2:12" x14ac:dyDescent="0.3">
      <c r="B5503" s="9" t="s">
        <v>6938</v>
      </c>
      <c r="C5503" s="9" t="s">
        <v>6939</v>
      </c>
      <c r="D5503" s="9" t="s">
        <v>6950</v>
      </c>
      <c r="E5503" s="6" t="s">
        <v>6951</v>
      </c>
      <c r="F5503" s="9" t="s">
        <v>375</v>
      </c>
      <c r="G5503" s="10">
        <v>67.174809999999994</v>
      </c>
      <c r="H5503" s="8">
        <v>1</v>
      </c>
      <c r="I5503" s="8">
        <v>0</v>
      </c>
      <c r="J5503" s="11">
        <v>4.1999999999999997E-3</v>
      </c>
      <c r="K5503" s="11">
        <v>7.6880000000000004E-2</v>
      </c>
      <c r="L5503" s="11">
        <v>0.67935000000000001</v>
      </c>
    </row>
    <row r="5504" spans="2:12" x14ac:dyDescent="0.3">
      <c r="B5504" s="9" t="s">
        <v>6938</v>
      </c>
      <c r="C5504" s="9" t="s">
        <v>6939</v>
      </c>
      <c r="D5504" s="9" t="s">
        <v>6944</v>
      </c>
      <c r="E5504" s="6" t="s">
        <v>6945</v>
      </c>
      <c r="F5504" s="9" t="s">
        <v>375</v>
      </c>
      <c r="G5504" s="10">
        <v>73.733279999999993</v>
      </c>
      <c r="H5504" s="8">
        <v>1</v>
      </c>
      <c r="I5504" s="8">
        <v>0</v>
      </c>
      <c r="J5504" s="11">
        <v>1.9529999999999999E-2</v>
      </c>
      <c r="K5504" s="11">
        <v>0.20873</v>
      </c>
      <c r="L5504" s="11">
        <v>0.74761</v>
      </c>
    </row>
    <row r="5505" spans="2:12" x14ac:dyDescent="0.3">
      <c r="B5505" s="9" t="s">
        <v>6938</v>
      </c>
      <c r="C5505" s="9" t="s">
        <v>6939</v>
      </c>
      <c r="D5505" s="9" t="s">
        <v>6942</v>
      </c>
      <c r="E5505" s="6" t="s">
        <v>6943</v>
      </c>
      <c r="F5505" s="9" t="s">
        <v>375</v>
      </c>
      <c r="G5505" s="10">
        <v>67.010279999999995</v>
      </c>
      <c r="H5505" s="8">
        <v>1</v>
      </c>
      <c r="I5505" s="8">
        <v>5.3342816500711234E-3</v>
      </c>
      <c r="J5505" s="11">
        <v>2.9440000000000001E-2</v>
      </c>
      <c r="K5505" s="11">
        <v>0.25128</v>
      </c>
      <c r="L5505" s="11">
        <v>0.70094000000000001</v>
      </c>
    </row>
    <row r="5506" spans="2:12" x14ac:dyDescent="0.3">
      <c r="B5506" s="9" t="s">
        <v>6938</v>
      </c>
      <c r="C5506" s="9" t="s">
        <v>6939</v>
      </c>
      <c r="D5506" s="9" t="s">
        <v>6946</v>
      </c>
      <c r="E5506" s="6" t="s">
        <v>6947</v>
      </c>
      <c r="F5506" s="9" t="s">
        <v>375</v>
      </c>
      <c r="G5506" s="10">
        <v>73.428960000000004</v>
      </c>
      <c r="H5506" s="8">
        <v>1</v>
      </c>
      <c r="I5506" s="8">
        <v>0</v>
      </c>
      <c r="J5506" s="11">
        <v>1.583E-2</v>
      </c>
      <c r="K5506" s="11">
        <v>0.17737</v>
      </c>
      <c r="L5506" s="11">
        <v>0.75185999999999997</v>
      </c>
    </row>
    <row r="5507" spans="2:12" x14ac:dyDescent="0.3">
      <c r="B5507" s="9" t="s">
        <v>6963</v>
      </c>
      <c r="C5507" s="9" t="s">
        <v>6964</v>
      </c>
      <c r="D5507" s="9" t="s">
        <v>6956</v>
      </c>
      <c r="E5507" s="6" t="s">
        <v>18681</v>
      </c>
      <c r="F5507" s="9" t="s">
        <v>375</v>
      </c>
      <c r="G5507" s="10">
        <v>58.60266</v>
      </c>
      <c r="H5507" s="8">
        <v>0.99661016949152548</v>
      </c>
      <c r="I5507" s="8">
        <v>0</v>
      </c>
      <c r="J5507" s="11">
        <v>1.001E-2</v>
      </c>
      <c r="K5507" s="11">
        <v>0.15196999999999999</v>
      </c>
      <c r="L5507" s="11">
        <v>0.64664999999999995</v>
      </c>
    </row>
    <row r="5508" spans="2:12" x14ac:dyDescent="0.3">
      <c r="B5508" s="9" t="s">
        <v>6963</v>
      </c>
      <c r="C5508" s="9" t="s">
        <v>6964</v>
      </c>
      <c r="D5508" s="9" t="s">
        <v>6973</v>
      </c>
      <c r="E5508" s="6" t="s">
        <v>6974</v>
      </c>
      <c r="F5508" s="9" t="s">
        <v>375</v>
      </c>
      <c r="G5508" s="10">
        <v>57.982109999999999</v>
      </c>
      <c r="H5508" s="8">
        <v>1</v>
      </c>
      <c r="I5508" s="8">
        <v>0</v>
      </c>
      <c r="J5508" s="11">
        <v>4.6800000000000001E-3</v>
      </c>
      <c r="K5508" s="11">
        <v>9.5030000000000003E-2</v>
      </c>
      <c r="L5508" s="11">
        <v>0.62346999999999997</v>
      </c>
    </row>
    <row r="5509" spans="2:12" x14ac:dyDescent="0.3">
      <c r="B5509" s="9" t="s">
        <v>6963</v>
      </c>
      <c r="C5509" s="9" t="s">
        <v>6964</v>
      </c>
      <c r="D5509" s="9" t="s">
        <v>6981</v>
      </c>
      <c r="E5509" s="6" t="s">
        <v>18682</v>
      </c>
      <c r="F5509" s="9" t="s">
        <v>375</v>
      </c>
      <c r="G5509" s="10">
        <v>29.915659999999999</v>
      </c>
      <c r="H5509" s="8">
        <v>0.90656063618290261</v>
      </c>
      <c r="I5509" s="8">
        <v>5.2352551358515576E-2</v>
      </c>
      <c r="J5509" s="11">
        <v>8.5199999999999998E-2</v>
      </c>
      <c r="K5509" s="11">
        <v>0.35269</v>
      </c>
      <c r="L5509" s="11">
        <v>0.49975999999999998</v>
      </c>
    </row>
    <row r="5510" spans="2:12" x14ac:dyDescent="0.3">
      <c r="B5510" s="9" t="s">
        <v>6963</v>
      </c>
      <c r="C5510" s="9" t="s">
        <v>6964</v>
      </c>
      <c r="D5510" s="9" t="s">
        <v>6976</v>
      </c>
      <c r="E5510" s="6" t="s">
        <v>18683</v>
      </c>
      <c r="F5510" s="9" t="s">
        <v>375</v>
      </c>
      <c r="G5510" s="10">
        <v>61.038379999999997</v>
      </c>
      <c r="H5510" s="8">
        <v>0.99964260185847031</v>
      </c>
      <c r="I5510" s="8">
        <v>6.0757684060042888E-3</v>
      </c>
      <c r="J5510" s="11">
        <v>5.8199999999999997E-3</v>
      </c>
      <c r="K5510" s="11">
        <v>0.15361</v>
      </c>
      <c r="L5510" s="11">
        <v>0.65337999999999996</v>
      </c>
    </row>
    <row r="5511" spans="2:12" x14ac:dyDescent="0.3">
      <c r="B5511" s="9" t="s">
        <v>6963</v>
      </c>
      <c r="C5511" s="9" t="s">
        <v>6964</v>
      </c>
      <c r="D5511" s="9" t="s">
        <v>6977</v>
      </c>
      <c r="E5511" s="6" t="s">
        <v>6978</v>
      </c>
      <c r="F5511" s="9" t="s">
        <v>375</v>
      </c>
      <c r="G5511" s="10">
        <v>67.963830000000002</v>
      </c>
      <c r="H5511" s="8">
        <v>0.99494706448508186</v>
      </c>
      <c r="I5511" s="8">
        <v>7.2184793070259861E-4</v>
      </c>
      <c r="J5511" s="11">
        <v>6.8999999999999999E-3</v>
      </c>
      <c r="K5511" s="11">
        <v>0.16227</v>
      </c>
      <c r="L5511" s="11">
        <v>0.70845999999999998</v>
      </c>
    </row>
    <row r="5512" spans="2:12" x14ac:dyDescent="0.3">
      <c r="B5512" s="9" t="s">
        <v>6963</v>
      </c>
      <c r="C5512" s="9" t="s">
        <v>6964</v>
      </c>
      <c r="D5512" s="9" t="s">
        <v>6975</v>
      </c>
      <c r="E5512" s="6" t="s">
        <v>20011</v>
      </c>
      <c r="F5512" s="9" t="s">
        <v>375</v>
      </c>
      <c r="G5512" s="10">
        <v>58.839379999999998</v>
      </c>
      <c r="H5512" s="8">
        <v>0.98861505491561752</v>
      </c>
      <c r="I5512" s="8">
        <v>0</v>
      </c>
      <c r="J5512" s="11">
        <v>3.4399999999999999E-3</v>
      </c>
      <c r="K5512" s="11">
        <v>9.2340000000000005E-2</v>
      </c>
      <c r="L5512" s="11">
        <v>0.57089000000000001</v>
      </c>
    </row>
    <row r="5513" spans="2:12" x14ac:dyDescent="0.3">
      <c r="B5513" s="9" t="s">
        <v>6963</v>
      </c>
      <c r="C5513" s="9" t="s">
        <v>6964</v>
      </c>
      <c r="D5513" s="9" t="s">
        <v>6961</v>
      </c>
      <c r="E5513" s="6" t="s">
        <v>6962</v>
      </c>
      <c r="F5513" s="9" t="s">
        <v>375</v>
      </c>
      <c r="G5513" s="10">
        <v>57.518180000000001</v>
      </c>
      <c r="H5513" s="8">
        <v>0.996</v>
      </c>
      <c r="I5513" s="8">
        <v>4.3333333333333331E-3</v>
      </c>
      <c r="J5513" s="11">
        <v>7.0699999999999999E-3</v>
      </c>
      <c r="K5513" s="11">
        <v>0.10365000000000001</v>
      </c>
      <c r="L5513" s="11">
        <v>0.61248999999999998</v>
      </c>
    </row>
    <row r="5514" spans="2:12" x14ac:dyDescent="0.3">
      <c r="B5514" s="9" t="s">
        <v>6963</v>
      </c>
      <c r="C5514" s="9" t="s">
        <v>6964</v>
      </c>
      <c r="D5514" s="9" t="s">
        <v>6979</v>
      </c>
      <c r="E5514" s="6" t="s">
        <v>6980</v>
      </c>
      <c r="F5514" s="9" t="s">
        <v>375</v>
      </c>
      <c r="G5514" s="10">
        <v>64.876339999999999</v>
      </c>
      <c r="H5514" s="8">
        <v>0.97563160723884612</v>
      </c>
      <c r="I5514" s="8">
        <v>3.2252284536821358E-3</v>
      </c>
      <c r="J5514" s="11">
        <v>3.8400000000000001E-3</v>
      </c>
      <c r="K5514" s="11">
        <v>6.8870000000000001E-2</v>
      </c>
      <c r="L5514" s="11">
        <v>0.64627000000000001</v>
      </c>
    </row>
    <row r="5515" spans="2:12" x14ac:dyDescent="0.3">
      <c r="B5515" s="9" t="s">
        <v>6963</v>
      </c>
      <c r="C5515" s="9" t="s">
        <v>6964</v>
      </c>
      <c r="D5515" s="9" t="s">
        <v>6971</v>
      </c>
      <c r="E5515" s="6" t="s">
        <v>6972</v>
      </c>
      <c r="F5515" s="9" t="s">
        <v>375</v>
      </c>
      <c r="G5515" s="10">
        <v>76.888800000000003</v>
      </c>
      <c r="H5515" s="8">
        <v>0.98995695839311337</v>
      </c>
      <c r="I5515" s="8">
        <v>2.3912003825920613E-4</v>
      </c>
      <c r="J5515" s="11">
        <v>9.5200000000000007E-3</v>
      </c>
      <c r="K5515" s="11">
        <v>0.17576</v>
      </c>
      <c r="L5515" s="11">
        <v>0.78002000000000005</v>
      </c>
    </row>
    <row r="5516" spans="2:12" x14ac:dyDescent="0.3">
      <c r="B5516" s="9" t="s">
        <v>6963</v>
      </c>
      <c r="C5516" s="9" t="s">
        <v>6964</v>
      </c>
      <c r="D5516" s="9" t="s">
        <v>6965</v>
      </c>
      <c r="E5516" s="6" t="s">
        <v>6966</v>
      </c>
      <c r="F5516" s="9" t="s">
        <v>375</v>
      </c>
      <c r="G5516" s="10">
        <v>82.304789999999997</v>
      </c>
      <c r="H5516" s="8">
        <v>1</v>
      </c>
      <c r="I5516" s="8">
        <v>8.627887559142778E-3</v>
      </c>
      <c r="J5516" s="11">
        <v>2.775E-2</v>
      </c>
      <c r="K5516" s="11">
        <v>0.12653</v>
      </c>
      <c r="L5516" s="11">
        <v>0.84175999999999995</v>
      </c>
    </row>
    <row r="5517" spans="2:12" x14ac:dyDescent="0.3">
      <c r="B5517" s="9" t="s">
        <v>6963</v>
      </c>
      <c r="C5517" s="9" t="s">
        <v>6964</v>
      </c>
      <c r="D5517" s="9" t="s">
        <v>6967</v>
      </c>
      <c r="E5517" s="6" t="s">
        <v>6968</v>
      </c>
      <c r="F5517" s="9" t="s">
        <v>375</v>
      </c>
      <c r="G5517" s="10">
        <v>74.645300000000006</v>
      </c>
      <c r="H5517" s="8">
        <v>0.9984058301070371</v>
      </c>
      <c r="I5517" s="8">
        <v>2.5051241175130948E-3</v>
      </c>
      <c r="J5517" s="11">
        <v>1.248E-2</v>
      </c>
      <c r="K5517" s="11">
        <v>0.19350999999999999</v>
      </c>
      <c r="L5517" s="11">
        <v>0.75936000000000003</v>
      </c>
    </row>
    <row r="5518" spans="2:12" x14ac:dyDescent="0.3">
      <c r="B5518" s="9" t="s">
        <v>6963</v>
      </c>
      <c r="C5518" s="9" t="s">
        <v>6964</v>
      </c>
      <c r="D5518" s="9" t="s">
        <v>6969</v>
      </c>
      <c r="E5518" s="6" t="s">
        <v>6970</v>
      </c>
      <c r="F5518" s="9" t="s">
        <v>375</v>
      </c>
      <c r="G5518" s="10">
        <v>78.375050000000002</v>
      </c>
      <c r="H5518" s="8">
        <v>0.99475566150178785</v>
      </c>
      <c r="I5518" s="8">
        <v>6.6746126340882003E-3</v>
      </c>
      <c r="J5518" s="11">
        <v>4.5379999999999997E-2</v>
      </c>
      <c r="K5518" s="11">
        <v>0.14066000000000001</v>
      </c>
      <c r="L5518" s="11">
        <v>0.83333000000000002</v>
      </c>
    </row>
    <row r="5519" spans="2:12" x14ac:dyDescent="0.3">
      <c r="B5519" s="9" t="s">
        <v>6982</v>
      </c>
      <c r="C5519" s="9" t="s">
        <v>6983</v>
      </c>
      <c r="D5519" s="9" t="s">
        <v>6991</v>
      </c>
      <c r="E5519" s="6" t="s">
        <v>6992</v>
      </c>
      <c r="F5519" s="9" t="s">
        <v>56</v>
      </c>
      <c r="G5519" s="10">
        <v>59.85275</v>
      </c>
      <c r="H5519" s="8">
        <v>0.97981327277315167</v>
      </c>
      <c r="I5519" s="8">
        <v>5.0466818067120868E-4</v>
      </c>
      <c r="J5519" s="11">
        <v>4.1099999999999999E-3</v>
      </c>
      <c r="K5519" s="11">
        <v>6.7320000000000005E-2</v>
      </c>
      <c r="L5519" s="11">
        <v>0.64790999999999999</v>
      </c>
    </row>
    <row r="5520" spans="2:12" x14ac:dyDescent="0.3">
      <c r="B5520" s="9" t="s">
        <v>6982</v>
      </c>
      <c r="C5520" s="9" t="s">
        <v>6983</v>
      </c>
      <c r="D5520" s="9" t="s">
        <v>7000</v>
      </c>
      <c r="E5520" s="6" t="s">
        <v>7001</v>
      </c>
      <c r="F5520" s="9" t="s">
        <v>56</v>
      </c>
      <c r="G5520" s="10">
        <v>56.911679999999997</v>
      </c>
      <c r="H5520" s="8">
        <v>0.98867033831628637</v>
      </c>
      <c r="I5520" s="8">
        <v>0</v>
      </c>
      <c r="J5520" s="11">
        <v>4.5999999999999999E-3</v>
      </c>
      <c r="K5520" s="11">
        <v>0.10818</v>
      </c>
      <c r="L5520" s="11">
        <v>0.60075000000000001</v>
      </c>
    </row>
    <row r="5521" spans="2:12" x14ac:dyDescent="0.3">
      <c r="B5521" s="9" t="s">
        <v>6982</v>
      </c>
      <c r="C5521" s="9" t="s">
        <v>6983</v>
      </c>
      <c r="D5521" s="9" t="s">
        <v>6984</v>
      </c>
      <c r="E5521" s="6" t="s">
        <v>18684</v>
      </c>
      <c r="F5521" s="9" t="s">
        <v>56</v>
      </c>
      <c r="G5521" s="10">
        <v>37.546950000000002</v>
      </c>
      <c r="H5521" s="8">
        <v>0.91441761363636365</v>
      </c>
      <c r="I5521" s="8">
        <v>1.4914772727272728E-2</v>
      </c>
      <c r="J5521" s="11">
        <v>9.0900000000000009E-3</v>
      </c>
      <c r="K5521" s="11">
        <v>0.13977000000000001</v>
      </c>
      <c r="L5521" s="11">
        <v>0.46300000000000002</v>
      </c>
    </row>
    <row r="5522" spans="2:12" x14ac:dyDescent="0.3">
      <c r="B5522" s="9" t="s">
        <v>6982</v>
      </c>
      <c r="C5522" s="9" t="s">
        <v>6983</v>
      </c>
      <c r="D5522" s="9" t="s">
        <v>7004</v>
      </c>
      <c r="E5522" s="6" t="s">
        <v>7005</v>
      </c>
      <c r="F5522" s="9" t="s">
        <v>56</v>
      </c>
      <c r="G5522" s="10">
        <v>24.527709999999999</v>
      </c>
      <c r="H5522" s="8">
        <v>0.65006610841780521</v>
      </c>
      <c r="I5522" s="8">
        <v>0.17959453503746145</v>
      </c>
      <c r="J5522" s="11">
        <v>9.2759999999999995E-2</v>
      </c>
      <c r="K5522" s="11">
        <v>0.47552</v>
      </c>
      <c r="L5522" s="11">
        <v>0.30747000000000002</v>
      </c>
    </row>
    <row r="5523" spans="2:12" x14ac:dyDescent="0.3">
      <c r="B5523" s="9" t="s">
        <v>6982</v>
      </c>
      <c r="C5523" s="9" t="s">
        <v>6983</v>
      </c>
      <c r="D5523" s="9" t="s">
        <v>6998</v>
      </c>
      <c r="E5523" s="6" t="s">
        <v>6999</v>
      </c>
      <c r="F5523" s="9" t="s">
        <v>56</v>
      </c>
      <c r="G5523" s="10">
        <v>62.756439999999998</v>
      </c>
      <c r="H5523" s="8">
        <v>0.97549019607843135</v>
      </c>
      <c r="I5523" s="8">
        <v>0</v>
      </c>
      <c r="J5523" s="11">
        <v>6.3699999999999998E-3</v>
      </c>
      <c r="K5523" s="11">
        <v>0.12171999999999999</v>
      </c>
      <c r="L5523" s="11">
        <v>0.64007000000000003</v>
      </c>
    </row>
    <row r="5524" spans="2:12" x14ac:dyDescent="0.3">
      <c r="B5524" s="9" t="s">
        <v>6982</v>
      </c>
      <c r="C5524" s="9" t="s">
        <v>6983</v>
      </c>
      <c r="D5524" s="9" t="s">
        <v>6997</v>
      </c>
      <c r="E5524" s="6" t="s">
        <v>20012</v>
      </c>
      <c r="F5524" s="9" t="s">
        <v>56</v>
      </c>
      <c r="G5524" s="10">
        <v>54.997729999999997</v>
      </c>
      <c r="H5524" s="8">
        <v>0.99608925695882222</v>
      </c>
      <c r="I5524" s="8">
        <v>0</v>
      </c>
      <c r="J5524" s="11">
        <v>3.5899999999999999E-3</v>
      </c>
      <c r="K5524" s="11">
        <v>8.677E-2</v>
      </c>
      <c r="L5524" s="11">
        <v>0.61341000000000001</v>
      </c>
    </row>
    <row r="5525" spans="2:12" x14ac:dyDescent="0.3">
      <c r="B5525" s="9" t="s">
        <v>6982</v>
      </c>
      <c r="C5525" s="9" t="s">
        <v>6983</v>
      </c>
      <c r="D5525" s="9" t="s">
        <v>7006</v>
      </c>
      <c r="E5525" s="6" t="s">
        <v>18685</v>
      </c>
      <c r="F5525" s="9" t="s">
        <v>56</v>
      </c>
      <c r="G5525" s="10">
        <v>53.701630000000002</v>
      </c>
      <c r="H5525" s="8">
        <v>0.98933608531131756</v>
      </c>
      <c r="I5525" s="8">
        <v>0</v>
      </c>
      <c r="J5525" s="11">
        <v>8.8699999999999994E-3</v>
      </c>
      <c r="K5525" s="11">
        <v>0.20962</v>
      </c>
      <c r="L5525" s="11">
        <v>0.63866000000000001</v>
      </c>
    </row>
    <row r="5526" spans="2:12" x14ac:dyDescent="0.3">
      <c r="B5526" s="9" t="s">
        <v>6982</v>
      </c>
      <c r="C5526" s="9" t="s">
        <v>6983</v>
      </c>
      <c r="D5526" s="9" t="s">
        <v>6993</v>
      </c>
      <c r="E5526" s="6" t="s">
        <v>6994</v>
      </c>
      <c r="F5526" s="9" t="s">
        <v>56</v>
      </c>
      <c r="G5526" s="10">
        <v>59.080309999999997</v>
      </c>
      <c r="H5526" s="8">
        <v>0.99772813328284737</v>
      </c>
      <c r="I5526" s="8">
        <v>0</v>
      </c>
      <c r="J5526" s="11">
        <v>7.0600000000000003E-3</v>
      </c>
      <c r="K5526" s="11">
        <v>0.13775000000000001</v>
      </c>
      <c r="L5526" s="11">
        <v>0.70508000000000004</v>
      </c>
    </row>
    <row r="5527" spans="2:12" x14ac:dyDescent="0.3">
      <c r="B5527" s="9" t="s">
        <v>6982</v>
      </c>
      <c r="C5527" s="9" t="s">
        <v>6983</v>
      </c>
      <c r="D5527" s="9" t="s">
        <v>6995</v>
      </c>
      <c r="E5527" s="6" t="s">
        <v>6996</v>
      </c>
      <c r="F5527" s="9" t="s">
        <v>56</v>
      </c>
      <c r="G5527" s="10">
        <v>58.294130000000003</v>
      </c>
      <c r="H5527" s="8">
        <v>0.98996161795098903</v>
      </c>
      <c r="I5527" s="8">
        <v>0</v>
      </c>
      <c r="J5527" s="11">
        <v>1.315E-2</v>
      </c>
      <c r="K5527" s="11">
        <v>0.20121</v>
      </c>
      <c r="L5527" s="11">
        <v>0.71133999999999997</v>
      </c>
    </row>
    <row r="5528" spans="2:12" x14ac:dyDescent="0.3">
      <c r="B5528" s="9" t="s">
        <v>6982</v>
      </c>
      <c r="C5528" s="9" t="s">
        <v>6983</v>
      </c>
      <c r="D5528" s="9" t="s">
        <v>7002</v>
      </c>
      <c r="E5528" s="6" t="s">
        <v>7003</v>
      </c>
      <c r="F5528" s="9" t="s">
        <v>56</v>
      </c>
      <c r="G5528" s="10">
        <v>67.413129999999995</v>
      </c>
      <c r="H5528" s="8">
        <v>1</v>
      </c>
      <c r="I5528" s="8">
        <v>0</v>
      </c>
      <c r="J5528" s="11">
        <v>1.7010000000000001E-2</v>
      </c>
      <c r="K5528" s="11">
        <v>0.21004999999999999</v>
      </c>
      <c r="L5528" s="11">
        <v>0.72072999999999998</v>
      </c>
    </row>
    <row r="5529" spans="2:12" x14ac:dyDescent="0.3">
      <c r="B5529" s="9" t="s">
        <v>6982</v>
      </c>
      <c r="C5529" s="9" t="s">
        <v>6983</v>
      </c>
      <c r="D5529" s="9" t="s">
        <v>6987</v>
      </c>
      <c r="E5529" s="6" t="s">
        <v>6988</v>
      </c>
      <c r="F5529" s="9" t="s">
        <v>56</v>
      </c>
      <c r="G5529" s="10">
        <v>62.958599999999997</v>
      </c>
      <c r="H5529" s="8">
        <v>0.98885611274991803</v>
      </c>
      <c r="I5529" s="8">
        <v>0</v>
      </c>
      <c r="J5529" s="11">
        <v>4.7200000000000002E-3</v>
      </c>
      <c r="K5529" s="11">
        <v>0.10193000000000001</v>
      </c>
      <c r="L5529" s="11">
        <v>0.64305000000000001</v>
      </c>
    </row>
    <row r="5530" spans="2:12" x14ac:dyDescent="0.3">
      <c r="B5530" s="9" t="s">
        <v>6982</v>
      </c>
      <c r="C5530" s="9" t="s">
        <v>6983</v>
      </c>
      <c r="D5530" s="9" t="s">
        <v>6985</v>
      </c>
      <c r="E5530" s="6" t="s">
        <v>6986</v>
      </c>
      <c r="F5530" s="9" t="s">
        <v>56</v>
      </c>
      <c r="G5530" s="10">
        <v>64.787260000000003</v>
      </c>
      <c r="H5530" s="8">
        <v>0.99123422159887797</v>
      </c>
      <c r="I5530" s="8">
        <v>0</v>
      </c>
      <c r="J5530" s="11">
        <v>4.64E-3</v>
      </c>
      <c r="K5530" s="11">
        <v>0.10502</v>
      </c>
      <c r="L5530" s="11">
        <v>0.64444999999999997</v>
      </c>
    </row>
    <row r="5531" spans="2:12" x14ac:dyDescent="0.3">
      <c r="B5531" s="9" t="s">
        <v>6982</v>
      </c>
      <c r="C5531" s="9" t="s">
        <v>6983</v>
      </c>
      <c r="D5531" s="9" t="s">
        <v>6989</v>
      </c>
      <c r="E5531" s="6" t="s">
        <v>6990</v>
      </c>
      <c r="F5531" s="9" t="s">
        <v>56</v>
      </c>
      <c r="G5531" s="10">
        <v>44.188519999999997</v>
      </c>
      <c r="H5531" s="8">
        <v>0.86544211875266985</v>
      </c>
      <c r="I5531" s="8">
        <v>7.3900042716787698E-2</v>
      </c>
      <c r="J5531" s="11">
        <v>4.5620000000000001E-2</v>
      </c>
      <c r="K5531" s="11">
        <v>0.27832000000000001</v>
      </c>
      <c r="L5531" s="11">
        <v>0.41772999999999999</v>
      </c>
    </row>
    <row r="5532" spans="2:12" x14ac:dyDescent="0.3">
      <c r="B5532" s="9" t="s">
        <v>7007</v>
      </c>
      <c r="C5532" s="9" t="s">
        <v>7008</v>
      </c>
      <c r="D5532" s="9" t="s">
        <v>7020</v>
      </c>
      <c r="E5532" s="6" t="s">
        <v>18686</v>
      </c>
      <c r="F5532" s="9" t="s">
        <v>5</v>
      </c>
      <c r="G5532" s="10">
        <v>53.750489999999999</v>
      </c>
      <c r="H5532" s="8">
        <v>0.99356913183279738</v>
      </c>
      <c r="I5532" s="8">
        <v>6.7524115755627006E-3</v>
      </c>
      <c r="J5532" s="11">
        <v>1.0529999999999999E-2</v>
      </c>
      <c r="K5532" s="11">
        <v>0.20663000000000001</v>
      </c>
      <c r="L5532" s="11">
        <v>0.61831999999999998</v>
      </c>
    </row>
    <row r="5533" spans="2:12" x14ac:dyDescent="0.3">
      <c r="B5533" s="9" t="s">
        <v>7007</v>
      </c>
      <c r="C5533" s="9" t="s">
        <v>7008</v>
      </c>
      <c r="D5533" s="9" t="s">
        <v>7023</v>
      </c>
      <c r="E5533" s="6" t="s">
        <v>7024</v>
      </c>
      <c r="F5533" s="9" t="s">
        <v>5</v>
      </c>
      <c r="G5533" s="10">
        <v>47.1265</v>
      </c>
      <c r="H5533" s="8">
        <v>0.84563971992361553</v>
      </c>
      <c r="I5533" s="8">
        <v>4.1693189051559519E-2</v>
      </c>
      <c r="J5533" s="11">
        <v>5.7970000000000001E-2</v>
      </c>
      <c r="K5533" s="11">
        <v>0.20233000000000001</v>
      </c>
      <c r="L5533" s="11">
        <v>0.61209999999999998</v>
      </c>
    </row>
    <row r="5534" spans="2:12" x14ac:dyDescent="0.3">
      <c r="B5534" s="9" t="s">
        <v>7007</v>
      </c>
      <c r="C5534" s="9" t="s">
        <v>7008</v>
      </c>
      <c r="D5534" s="9" t="s">
        <v>7010</v>
      </c>
      <c r="E5534" s="6" t="s">
        <v>7011</v>
      </c>
      <c r="F5534" s="9" t="s">
        <v>5</v>
      </c>
      <c r="G5534" s="10">
        <v>32.706249999999997</v>
      </c>
      <c r="H5534" s="8">
        <v>0.78746234939759041</v>
      </c>
      <c r="I5534" s="8">
        <v>6.6641566265060237E-2</v>
      </c>
      <c r="J5534" s="11">
        <v>3.977E-2</v>
      </c>
      <c r="K5534" s="11">
        <v>0.27073000000000003</v>
      </c>
      <c r="L5534" s="11">
        <v>0.48776000000000003</v>
      </c>
    </row>
    <row r="5535" spans="2:12" x14ac:dyDescent="0.3">
      <c r="B5535" s="9" t="s">
        <v>7007</v>
      </c>
      <c r="C5535" s="9" t="s">
        <v>7008</v>
      </c>
      <c r="D5535" s="9" t="s">
        <v>7021</v>
      </c>
      <c r="E5535" s="6" t="s">
        <v>7022</v>
      </c>
      <c r="F5535" s="9" t="s">
        <v>5</v>
      </c>
      <c r="G5535" s="10">
        <v>60.524549999999998</v>
      </c>
      <c r="H5535" s="8">
        <v>0.98986856516976995</v>
      </c>
      <c r="I5535" s="8">
        <v>1.0405257393209201E-2</v>
      </c>
      <c r="J5535" s="11">
        <v>1.729E-2</v>
      </c>
      <c r="K5535" s="11">
        <v>0.21351000000000001</v>
      </c>
      <c r="L5535" s="11">
        <v>0.70487</v>
      </c>
    </row>
    <row r="5536" spans="2:12" x14ac:dyDescent="0.3">
      <c r="B5536" s="9" t="s">
        <v>7007</v>
      </c>
      <c r="C5536" s="9" t="s">
        <v>7008</v>
      </c>
      <c r="D5536" s="9" t="s">
        <v>7012</v>
      </c>
      <c r="E5536" s="6" t="s">
        <v>7013</v>
      </c>
      <c r="F5536" s="9" t="s">
        <v>5</v>
      </c>
      <c r="G5536" s="10">
        <v>57.36374</v>
      </c>
      <c r="H5536" s="8">
        <v>0.998417095370004</v>
      </c>
      <c r="I5536" s="8">
        <v>3.9572615749901069E-3</v>
      </c>
      <c r="J5536" s="11">
        <v>9.4199999999999996E-3</v>
      </c>
      <c r="K5536" s="11">
        <v>0.20932999999999999</v>
      </c>
      <c r="L5536" s="11">
        <v>0.66517999999999999</v>
      </c>
    </row>
    <row r="5537" spans="2:12" x14ac:dyDescent="0.3">
      <c r="B5537" s="9" t="s">
        <v>7007</v>
      </c>
      <c r="C5537" s="9" t="s">
        <v>7008</v>
      </c>
      <c r="D5537" s="9" t="s">
        <v>7033</v>
      </c>
      <c r="E5537" s="6" t="s">
        <v>20013</v>
      </c>
      <c r="F5537" s="9" t="s">
        <v>5</v>
      </c>
      <c r="G5537" s="10">
        <v>56.229120000000002</v>
      </c>
      <c r="H5537" s="8">
        <v>0.90658800393313665</v>
      </c>
      <c r="I5537" s="8">
        <v>5.8341527368076039E-2</v>
      </c>
      <c r="J5537" s="11">
        <v>3.0609999999999998E-2</v>
      </c>
      <c r="K5537" s="11">
        <v>0.19447999999999999</v>
      </c>
      <c r="L5537" s="11">
        <v>0.65024000000000004</v>
      </c>
    </row>
    <row r="5538" spans="2:12" x14ac:dyDescent="0.3">
      <c r="B5538" s="9" t="s">
        <v>7007</v>
      </c>
      <c r="C5538" s="9" t="s">
        <v>7008</v>
      </c>
      <c r="D5538" s="9" t="s">
        <v>7016</v>
      </c>
      <c r="E5538" s="6" t="s">
        <v>7017</v>
      </c>
      <c r="F5538" s="9" t="s">
        <v>5</v>
      </c>
      <c r="G5538" s="10">
        <v>43.566240000000001</v>
      </c>
      <c r="H5538" s="8">
        <v>0.97796798224758286</v>
      </c>
      <c r="I5538" s="8">
        <v>3.1700744967506737E-4</v>
      </c>
      <c r="J5538" s="11">
        <v>2.9099999999999998E-3</v>
      </c>
      <c r="K5538" s="11">
        <v>7.9680000000000001E-2</v>
      </c>
      <c r="L5538" s="11">
        <v>0.47582000000000002</v>
      </c>
    </row>
    <row r="5539" spans="2:12" x14ac:dyDescent="0.3">
      <c r="B5539" s="9" t="s">
        <v>7007</v>
      </c>
      <c r="C5539" s="9" t="s">
        <v>7008</v>
      </c>
      <c r="D5539" s="9" t="s">
        <v>7014</v>
      </c>
      <c r="E5539" s="6" t="s">
        <v>7015</v>
      </c>
      <c r="F5539" s="9" t="s">
        <v>5</v>
      </c>
      <c r="G5539" s="10">
        <v>45.87191</v>
      </c>
      <c r="H5539" s="8">
        <v>0.99949849548645942</v>
      </c>
      <c r="I5539" s="8">
        <v>0</v>
      </c>
      <c r="J5539" s="11">
        <v>9.6200000000000001E-3</v>
      </c>
      <c r="K5539" s="11">
        <v>0.18001</v>
      </c>
      <c r="L5539" s="11">
        <v>0.62848999999999999</v>
      </c>
    </row>
    <row r="5540" spans="2:12" x14ac:dyDescent="0.3">
      <c r="B5540" s="9" t="s">
        <v>7007</v>
      </c>
      <c r="C5540" s="9" t="s">
        <v>7008</v>
      </c>
      <c r="D5540" s="9" t="s">
        <v>7018</v>
      </c>
      <c r="E5540" s="6" t="s">
        <v>7019</v>
      </c>
      <c r="F5540" s="9" t="s">
        <v>5</v>
      </c>
      <c r="G5540" s="10">
        <v>53.51332</v>
      </c>
      <c r="H5540" s="8">
        <v>0.9869331283627979</v>
      </c>
      <c r="I5540" s="8">
        <v>0</v>
      </c>
      <c r="J5540" s="11">
        <v>1.1169999999999999E-2</v>
      </c>
      <c r="K5540" s="11">
        <v>0.17960000000000001</v>
      </c>
      <c r="L5540" s="11">
        <v>0.63139000000000001</v>
      </c>
    </row>
    <row r="5541" spans="2:12" x14ac:dyDescent="0.3">
      <c r="B5541" s="9" t="s">
        <v>7007</v>
      </c>
      <c r="C5541" s="9" t="s">
        <v>7008</v>
      </c>
      <c r="D5541" s="9" t="s">
        <v>7009</v>
      </c>
      <c r="E5541" s="6" t="s">
        <v>20014</v>
      </c>
      <c r="F5541" s="9" t="s">
        <v>5</v>
      </c>
      <c r="G5541" s="10">
        <v>46.569699999999997</v>
      </c>
      <c r="H5541" s="8">
        <v>0.96120884077582314</v>
      </c>
      <c r="I5541" s="8">
        <v>1.6689219666215605E-2</v>
      </c>
      <c r="J5541" s="11">
        <v>2.197E-2</v>
      </c>
      <c r="K5541" s="11">
        <v>0.22075</v>
      </c>
      <c r="L5541" s="11">
        <v>0.56106</v>
      </c>
    </row>
    <row r="5542" spans="2:12" x14ac:dyDescent="0.3">
      <c r="B5542" s="9" t="s">
        <v>7007</v>
      </c>
      <c r="C5542" s="9" t="s">
        <v>7008</v>
      </c>
      <c r="D5542" s="9" t="s">
        <v>7029</v>
      </c>
      <c r="E5542" s="6" t="s">
        <v>7030</v>
      </c>
      <c r="F5542" s="9" t="s">
        <v>5</v>
      </c>
      <c r="G5542" s="10">
        <v>57.050870000000003</v>
      </c>
      <c r="H5542" s="8">
        <v>0.97957881301850669</v>
      </c>
      <c r="I5542" s="8">
        <v>0</v>
      </c>
      <c r="J5542" s="11">
        <v>6.2399999999999999E-3</v>
      </c>
      <c r="K5542" s="11">
        <v>0.12300999999999999</v>
      </c>
      <c r="L5542" s="11">
        <v>0.63444</v>
      </c>
    </row>
    <row r="5543" spans="2:12" x14ac:dyDescent="0.3">
      <c r="B5543" s="9" t="s">
        <v>7007</v>
      </c>
      <c r="C5543" s="9" t="s">
        <v>7008</v>
      </c>
      <c r="D5543" s="9" t="s">
        <v>7025</v>
      </c>
      <c r="E5543" s="6" t="s">
        <v>7026</v>
      </c>
      <c r="F5543" s="9" t="s">
        <v>5</v>
      </c>
      <c r="G5543" s="10">
        <v>56.815309999999997</v>
      </c>
      <c r="H5543" s="8">
        <v>0.68003144654088055</v>
      </c>
      <c r="I5543" s="8">
        <v>9.7484276729559755E-2</v>
      </c>
      <c r="J5543" s="11">
        <v>1.094E-2</v>
      </c>
      <c r="K5543" s="11">
        <v>0.19142999999999999</v>
      </c>
      <c r="L5543" s="11">
        <v>0.32041999999999998</v>
      </c>
    </row>
    <row r="5544" spans="2:12" x14ac:dyDescent="0.3">
      <c r="B5544" s="9" t="s">
        <v>7007</v>
      </c>
      <c r="C5544" s="9" t="s">
        <v>7008</v>
      </c>
      <c r="D5544" s="9" t="s">
        <v>7027</v>
      </c>
      <c r="E5544" s="6" t="s">
        <v>7028</v>
      </c>
      <c r="F5544" s="9" t="s">
        <v>5</v>
      </c>
      <c r="G5544" s="10">
        <v>61.92651</v>
      </c>
      <c r="H5544" s="8">
        <v>0.97587268993839837</v>
      </c>
      <c r="I5544" s="8">
        <v>6.9301848049281318E-3</v>
      </c>
      <c r="J5544" s="11">
        <v>6.5500000000000003E-3</v>
      </c>
      <c r="K5544" s="11">
        <v>0.10145999999999999</v>
      </c>
      <c r="L5544" s="11">
        <v>0.66617000000000004</v>
      </c>
    </row>
    <row r="5545" spans="2:12" x14ac:dyDescent="0.3">
      <c r="B5545" s="9" t="s">
        <v>7007</v>
      </c>
      <c r="C5545" s="9" t="s">
        <v>7008</v>
      </c>
      <c r="D5545" s="9" t="s">
        <v>7031</v>
      </c>
      <c r="E5545" s="6" t="s">
        <v>7032</v>
      </c>
      <c r="F5545" s="9" t="s">
        <v>5</v>
      </c>
      <c r="G5545" s="10">
        <v>58.02093</v>
      </c>
      <c r="H5545" s="8">
        <v>0.98419584753641154</v>
      </c>
      <c r="I5545" s="8">
        <v>0</v>
      </c>
      <c r="J5545" s="11">
        <v>2.8600000000000001E-3</v>
      </c>
      <c r="K5545" s="11">
        <v>7.6069999999999999E-2</v>
      </c>
      <c r="L5545" s="11">
        <v>0.65820999999999996</v>
      </c>
    </row>
    <row r="5546" spans="2:12" x14ac:dyDescent="0.3">
      <c r="B5546" s="9" t="s">
        <v>7034</v>
      </c>
      <c r="C5546" s="9" t="s">
        <v>7035</v>
      </c>
      <c r="D5546" s="9" t="s">
        <v>7038</v>
      </c>
      <c r="E5546" s="6" t="s">
        <v>7039</v>
      </c>
      <c r="F5546" s="9" t="s">
        <v>5</v>
      </c>
      <c r="G5546" s="10">
        <v>38.807859999999998</v>
      </c>
      <c r="H5546" s="8">
        <v>1</v>
      </c>
      <c r="I5546" s="8">
        <v>0</v>
      </c>
      <c r="J5546" s="11">
        <v>2.7720000000000002E-2</v>
      </c>
      <c r="K5546" s="11">
        <v>0.28261999999999998</v>
      </c>
      <c r="L5546" s="11">
        <v>0.65983999999999998</v>
      </c>
    </row>
    <row r="5547" spans="2:12" x14ac:dyDescent="0.3">
      <c r="B5547" s="9" t="s">
        <v>7034</v>
      </c>
      <c r="C5547" s="9" t="s">
        <v>7035</v>
      </c>
      <c r="D5547" s="9" t="s">
        <v>7043</v>
      </c>
      <c r="E5547" s="6" t="s">
        <v>7044</v>
      </c>
      <c r="F5547" s="9" t="s">
        <v>5</v>
      </c>
      <c r="G5547" s="10">
        <v>58.346080000000001</v>
      </c>
      <c r="H5547" s="8">
        <v>0.99953746530989829</v>
      </c>
      <c r="I5547" s="8">
        <v>0</v>
      </c>
      <c r="J5547" s="11">
        <v>1.9599999999999999E-3</v>
      </c>
      <c r="K5547" s="11">
        <v>4.5940000000000002E-2</v>
      </c>
      <c r="L5547" s="11">
        <v>0.62577000000000005</v>
      </c>
    </row>
    <row r="5548" spans="2:12" x14ac:dyDescent="0.3">
      <c r="B5548" s="9" t="s">
        <v>7034</v>
      </c>
      <c r="C5548" s="9" t="s">
        <v>7035</v>
      </c>
      <c r="D5548" s="9" t="s">
        <v>7055</v>
      </c>
      <c r="E5548" s="6" t="s">
        <v>20015</v>
      </c>
      <c r="F5548" s="9" t="s">
        <v>5</v>
      </c>
      <c r="G5548" s="10">
        <v>28.911280000000001</v>
      </c>
      <c r="H5548" s="8">
        <v>0.77948717948717949</v>
      </c>
      <c r="I5548" s="8">
        <v>7.6621417797888391E-2</v>
      </c>
      <c r="J5548" s="11">
        <v>3.721E-2</v>
      </c>
      <c r="K5548" s="11">
        <v>0.27234000000000003</v>
      </c>
      <c r="L5548" s="11">
        <v>0.39471000000000001</v>
      </c>
    </row>
    <row r="5549" spans="2:12" x14ac:dyDescent="0.3">
      <c r="B5549" s="9" t="s">
        <v>7034</v>
      </c>
      <c r="C5549" s="9" t="s">
        <v>7035</v>
      </c>
      <c r="D5549" s="9" t="s">
        <v>4432</v>
      </c>
      <c r="E5549" s="6" t="s">
        <v>4433</v>
      </c>
      <c r="F5549" s="9" t="s">
        <v>5</v>
      </c>
      <c r="G5549" s="10">
        <v>45.915599999999998</v>
      </c>
      <c r="H5549" s="8">
        <v>0.95069767441860464</v>
      </c>
      <c r="I5549" s="8">
        <v>2.4806201550387598E-3</v>
      </c>
      <c r="J5549" s="11">
        <v>2.503E-2</v>
      </c>
      <c r="K5549" s="11">
        <v>0.14146</v>
      </c>
      <c r="L5549" s="11">
        <v>0.68552999999999997</v>
      </c>
    </row>
    <row r="5550" spans="2:12" x14ac:dyDescent="0.3">
      <c r="B5550" s="9" t="s">
        <v>7034</v>
      </c>
      <c r="C5550" s="9" t="s">
        <v>7035</v>
      </c>
      <c r="D5550" s="9" t="s">
        <v>7056</v>
      </c>
      <c r="E5550" s="6" t="s">
        <v>20016</v>
      </c>
      <c r="F5550" s="9" t="s">
        <v>5</v>
      </c>
      <c r="G5550" s="10">
        <v>28.428809999999999</v>
      </c>
      <c r="H5550" s="8">
        <v>0.80742334588488429</v>
      </c>
      <c r="I5550" s="8">
        <v>8.6874663797740725E-2</v>
      </c>
      <c r="J5550" s="11">
        <v>1.6060000000000001E-2</v>
      </c>
      <c r="K5550" s="11">
        <v>0.19993</v>
      </c>
      <c r="L5550" s="11">
        <v>0.35270000000000001</v>
      </c>
    </row>
    <row r="5551" spans="2:12" x14ac:dyDescent="0.3">
      <c r="B5551" s="9" t="s">
        <v>7034</v>
      </c>
      <c r="C5551" s="9" t="s">
        <v>7035</v>
      </c>
      <c r="D5551" s="9" t="s">
        <v>7049</v>
      </c>
      <c r="E5551" s="6" t="s">
        <v>7050</v>
      </c>
      <c r="F5551" s="9" t="s">
        <v>5</v>
      </c>
      <c r="G5551" s="10">
        <v>34.980400000000003</v>
      </c>
      <c r="H5551" s="8">
        <v>0.95760598503740646</v>
      </c>
      <c r="I5551" s="8">
        <v>1.2468827930174563E-3</v>
      </c>
      <c r="J5551" s="11">
        <v>1.746E-2</v>
      </c>
      <c r="K5551" s="11">
        <v>0.24048</v>
      </c>
      <c r="L5551" s="11">
        <v>0.57659000000000005</v>
      </c>
    </row>
    <row r="5552" spans="2:12" x14ac:dyDescent="0.3">
      <c r="B5552" s="9" t="s">
        <v>7034</v>
      </c>
      <c r="C5552" s="9" t="s">
        <v>7035</v>
      </c>
      <c r="D5552" s="9" t="s">
        <v>4440</v>
      </c>
      <c r="E5552" s="6" t="s">
        <v>4441</v>
      </c>
      <c r="F5552" s="9" t="s">
        <v>5</v>
      </c>
      <c r="G5552" s="10">
        <v>42.928899999999999</v>
      </c>
      <c r="H5552" s="8">
        <v>0.96648351648351649</v>
      </c>
      <c r="I5552" s="8">
        <v>2.4725274725274724E-3</v>
      </c>
      <c r="J5552" s="11">
        <v>9.0100000000000006E-3</v>
      </c>
      <c r="K5552" s="11">
        <v>0.17251</v>
      </c>
      <c r="L5552" s="11">
        <v>0.57289999999999996</v>
      </c>
    </row>
    <row r="5553" spans="2:12" x14ac:dyDescent="0.3">
      <c r="B5553" s="9" t="s">
        <v>7034</v>
      </c>
      <c r="C5553" s="9" t="s">
        <v>7035</v>
      </c>
      <c r="D5553" s="9" t="s">
        <v>7042</v>
      </c>
      <c r="E5553" s="6" t="s">
        <v>20017</v>
      </c>
      <c r="F5553" s="9" t="s">
        <v>5</v>
      </c>
      <c r="G5553" s="10">
        <v>56.594810000000003</v>
      </c>
      <c r="H5553" s="8">
        <v>0.98998964445978599</v>
      </c>
      <c r="I5553" s="8">
        <v>0</v>
      </c>
      <c r="J5553" s="11">
        <v>5.5199999999999997E-3</v>
      </c>
      <c r="K5553" s="11">
        <v>0.13433</v>
      </c>
      <c r="L5553" s="11">
        <v>0.64914000000000005</v>
      </c>
    </row>
    <row r="5554" spans="2:12" x14ac:dyDescent="0.3">
      <c r="B5554" s="9" t="s">
        <v>7034</v>
      </c>
      <c r="C5554" s="9" t="s">
        <v>7035</v>
      </c>
      <c r="D5554" s="9" t="s">
        <v>7051</v>
      </c>
      <c r="E5554" s="6" t="s">
        <v>7052</v>
      </c>
      <c r="F5554" s="9" t="s">
        <v>5</v>
      </c>
      <c r="G5554" s="10">
        <v>25.239599999999999</v>
      </c>
      <c r="H5554" s="8">
        <v>0.68043818466353678</v>
      </c>
      <c r="I5554" s="8">
        <v>0.13176838810641628</v>
      </c>
      <c r="J5554" s="11">
        <v>3.7130000000000003E-2</v>
      </c>
      <c r="K5554" s="11">
        <v>0.31147000000000002</v>
      </c>
      <c r="L5554" s="11">
        <v>0.32590999999999998</v>
      </c>
    </row>
    <row r="5555" spans="2:12" x14ac:dyDescent="0.3">
      <c r="B5555" s="9" t="s">
        <v>7034</v>
      </c>
      <c r="C5555" s="9" t="s">
        <v>7035</v>
      </c>
      <c r="D5555" s="9" t="s">
        <v>4436</v>
      </c>
      <c r="E5555" s="6" t="s">
        <v>4437</v>
      </c>
      <c r="F5555" s="9" t="s">
        <v>5</v>
      </c>
      <c r="G5555" s="10">
        <v>71.655959999999993</v>
      </c>
      <c r="H5555" s="8">
        <v>0.96950289722476368</v>
      </c>
      <c r="I5555" s="8">
        <v>0</v>
      </c>
      <c r="J5555" s="11">
        <v>1.124E-2</v>
      </c>
      <c r="K5555" s="11">
        <v>0.15803</v>
      </c>
      <c r="L5555" s="11">
        <v>0.75461999999999996</v>
      </c>
    </row>
    <row r="5556" spans="2:12" x14ac:dyDescent="0.3">
      <c r="B5556" s="9" t="s">
        <v>7034</v>
      </c>
      <c r="C5556" s="9" t="s">
        <v>7035</v>
      </c>
      <c r="D5556" s="9" t="s">
        <v>7036</v>
      </c>
      <c r="E5556" s="6" t="s">
        <v>7037</v>
      </c>
      <c r="F5556" s="9" t="s">
        <v>5</v>
      </c>
      <c r="G5556" s="10">
        <v>64.021550000000005</v>
      </c>
      <c r="H5556" s="8">
        <v>0.99412706887346503</v>
      </c>
      <c r="I5556" s="8">
        <v>0</v>
      </c>
      <c r="J5556" s="11">
        <v>7.7200000000000003E-3</v>
      </c>
      <c r="K5556" s="11">
        <v>0.15437000000000001</v>
      </c>
      <c r="L5556" s="11">
        <v>0.67798999999999998</v>
      </c>
    </row>
    <row r="5557" spans="2:12" x14ac:dyDescent="0.3">
      <c r="B5557" s="9" t="s">
        <v>7034</v>
      </c>
      <c r="C5557" s="9" t="s">
        <v>7035</v>
      </c>
      <c r="D5557" s="9" t="s">
        <v>7040</v>
      </c>
      <c r="E5557" s="6" t="s">
        <v>7041</v>
      </c>
      <c r="F5557" s="9" t="s">
        <v>5</v>
      </c>
      <c r="G5557" s="10">
        <v>54.225830000000002</v>
      </c>
      <c r="H5557" s="8">
        <v>0.95282865942616313</v>
      </c>
      <c r="I5557" s="8">
        <v>0</v>
      </c>
      <c r="J5557" s="11">
        <v>4.96E-3</v>
      </c>
      <c r="K5557" s="11">
        <v>0.12775</v>
      </c>
      <c r="L5557" s="11">
        <v>0.55049999999999999</v>
      </c>
    </row>
    <row r="5558" spans="2:12" x14ac:dyDescent="0.3">
      <c r="B5558" s="9" t="s">
        <v>7034</v>
      </c>
      <c r="C5558" s="9" t="s">
        <v>7035</v>
      </c>
      <c r="D5558" s="9" t="s">
        <v>7053</v>
      </c>
      <c r="E5558" s="6" t="s">
        <v>7054</v>
      </c>
      <c r="F5558" s="9" t="s">
        <v>5</v>
      </c>
      <c r="G5558" s="10">
        <v>34.347520000000003</v>
      </c>
      <c r="H5558" s="8">
        <v>0.89012251148545174</v>
      </c>
      <c r="I5558" s="8">
        <v>3.2542113323124046E-2</v>
      </c>
      <c r="J5558" s="11">
        <v>6.6100000000000004E-3</v>
      </c>
      <c r="K5558" s="11">
        <v>0.11194999999999999</v>
      </c>
      <c r="L5558" s="11">
        <v>0.45394000000000001</v>
      </c>
    </row>
    <row r="5559" spans="2:12" x14ac:dyDescent="0.3">
      <c r="B5559" s="9" t="s">
        <v>7034</v>
      </c>
      <c r="C5559" s="9" t="s">
        <v>7035</v>
      </c>
      <c r="D5559" s="9" t="s">
        <v>7045</v>
      </c>
      <c r="E5559" s="6" t="s">
        <v>7046</v>
      </c>
      <c r="F5559" s="9" t="s">
        <v>5</v>
      </c>
      <c r="G5559" s="10">
        <v>62.957599999999999</v>
      </c>
      <c r="H5559" s="8">
        <v>0.99903218001451732</v>
      </c>
      <c r="I5559" s="8">
        <v>2.4195499637067505E-4</v>
      </c>
      <c r="J5559" s="11">
        <v>7.5100000000000002E-3</v>
      </c>
      <c r="K5559" s="11">
        <v>0.18629999999999999</v>
      </c>
      <c r="L5559" s="11">
        <v>0.68118999999999996</v>
      </c>
    </row>
    <row r="5560" spans="2:12" x14ac:dyDescent="0.3">
      <c r="B5560" s="9" t="s">
        <v>7034</v>
      </c>
      <c r="C5560" s="9" t="s">
        <v>7035</v>
      </c>
      <c r="D5560" s="9" t="s">
        <v>7047</v>
      </c>
      <c r="E5560" s="6" t="s">
        <v>7048</v>
      </c>
      <c r="F5560" s="9" t="s">
        <v>5</v>
      </c>
      <c r="G5560" s="10">
        <v>31.959199999999999</v>
      </c>
      <c r="H5560" s="8">
        <v>0.77574967405475881</v>
      </c>
      <c r="I5560" s="8">
        <v>0.11636245110821382</v>
      </c>
      <c r="J5560" s="11">
        <v>0.1133</v>
      </c>
      <c r="K5560" s="11">
        <v>0.39006000000000002</v>
      </c>
      <c r="L5560" s="11">
        <v>0.36946000000000001</v>
      </c>
    </row>
    <row r="5561" spans="2:12" x14ac:dyDescent="0.3">
      <c r="B5561" s="9" t="s">
        <v>7057</v>
      </c>
      <c r="C5561" s="9" t="s">
        <v>7058</v>
      </c>
      <c r="D5561" s="9" t="s">
        <v>6600</v>
      </c>
      <c r="E5561" s="6" t="s">
        <v>19970</v>
      </c>
      <c r="F5561" s="9" t="s">
        <v>56</v>
      </c>
      <c r="G5561" s="10">
        <v>61.394370000000002</v>
      </c>
      <c r="H5561" s="8">
        <v>0.99705968832696268</v>
      </c>
      <c r="I5561" s="8">
        <v>0</v>
      </c>
      <c r="J5561" s="11">
        <v>1.133E-2</v>
      </c>
      <c r="K5561" s="11">
        <v>0.17265</v>
      </c>
      <c r="L5561" s="11">
        <v>0.68189999999999995</v>
      </c>
    </row>
    <row r="5562" spans="2:12" x14ac:dyDescent="0.3">
      <c r="B5562" s="9" t="s">
        <v>7057</v>
      </c>
      <c r="C5562" s="9" t="s">
        <v>7058</v>
      </c>
      <c r="D5562" s="9" t="s">
        <v>6613</v>
      </c>
      <c r="E5562" s="6" t="s">
        <v>6614</v>
      </c>
      <c r="F5562" s="9" t="s">
        <v>56</v>
      </c>
      <c r="G5562" s="10">
        <v>59.623849999999997</v>
      </c>
      <c r="H5562" s="8">
        <v>0.99886201991465151</v>
      </c>
      <c r="I5562" s="8">
        <v>0</v>
      </c>
      <c r="J5562" s="11">
        <v>4.79E-3</v>
      </c>
      <c r="K5562" s="11">
        <v>8.2449999999999996E-2</v>
      </c>
      <c r="L5562" s="11">
        <v>0.59082999999999997</v>
      </c>
    </row>
    <row r="5563" spans="2:12" x14ac:dyDescent="0.3">
      <c r="B5563" s="9" t="s">
        <v>7057</v>
      </c>
      <c r="C5563" s="9" t="s">
        <v>7058</v>
      </c>
      <c r="D5563" s="9" t="s">
        <v>7072</v>
      </c>
      <c r="E5563" s="6" t="s">
        <v>7073</v>
      </c>
      <c r="F5563" s="9" t="s">
        <v>56</v>
      </c>
      <c r="G5563" s="10">
        <v>66.932929999999999</v>
      </c>
      <c r="H5563" s="8">
        <v>0.9963626189143816</v>
      </c>
      <c r="I5563" s="8">
        <v>0</v>
      </c>
      <c r="J5563" s="11">
        <v>6.1599999999999997E-3</v>
      </c>
      <c r="K5563" s="11">
        <v>0.17408000000000001</v>
      </c>
      <c r="L5563" s="11">
        <v>0.67134000000000005</v>
      </c>
    </row>
    <row r="5564" spans="2:12" x14ac:dyDescent="0.3">
      <c r="B5564" s="9" t="s">
        <v>7057</v>
      </c>
      <c r="C5564" s="9" t="s">
        <v>7058</v>
      </c>
      <c r="D5564" s="9" t="s">
        <v>7074</v>
      </c>
      <c r="E5564" s="6" t="s">
        <v>20018</v>
      </c>
      <c r="F5564" s="9" t="s">
        <v>56</v>
      </c>
      <c r="G5564" s="10">
        <v>62.521549999999998</v>
      </c>
      <c r="H5564" s="8">
        <v>0.9988432620011567</v>
      </c>
      <c r="I5564" s="8">
        <v>0</v>
      </c>
      <c r="J5564" s="11">
        <v>4.5799999999999999E-3</v>
      </c>
      <c r="K5564" s="11">
        <v>6.3030000000000003E-2</v>
      </c>
      <c r="L5564" s="11">
        <v>0.60246</v>
      </c>
    </row>
    <row r="5565" spans="2:12" x14ac:dyDescent="0.3">
      <c r="B5565" s="9" t="s">
        <v>7057</v>
      </c>
      <c r="C5565" s="9" t="s">
        <v>7058</v>
      </c>
      <c r="D5565" s="9" t="s">
        <v>7063</v>
      </c>
      <c r="E5565" s="6" t="s">
        <v>7064</v>
      </c>
      <c r="F5565" s="9" t="s">
        <v>56</v>
      </c>
      <c r="G5565" s="10">
        <v>59.590719999999997</v>
      </c>
      <c r="H5565" s="8">
        <v>0.9457883998834159</v>
      </c>
      <c r="I5565" s="8">
        <v>5.8292043136111925E-4</v>
      </c>
      <c r="J5565" s="11">
        <v>5.6100000000000004E-3</v>
      </c>
      <c r="K5565" s="11">
        <v>0.1459</v>
      </c>
      <c r="L5565" s="11">
        <v>0.59596000000000005</v>
      </c>
    </row>
    <row r="5566" spans="2:12" x14ac:dyDescent="0.3">
      <c r="B5566" s="9" t="s">
        <v>7057</v>
      </c>
      <c r="C5566" s="9" t="s">
        <v>7058</v>
      </c>
      <c r="D5566" s="9" t="s">
        <v>6596</v>
      </c>
      <c r="E5566" s="6" t="s">
        <v>6597</v>
      </c>
      <c r="F5566" s="9" t="s">
        <v>56</v>
      </c>
      <c r="G5566" s="10">
        <v>67.286090000000002</v>
      </c>
      <c r="H5566" s="8">
        <v>0.99835119538334705</v>
      </c>
      <c r="I5566" s="8">
        <v>3.2976092333058533E-3</v>
      </c>
      <c r="J5566" s="11">
        <v>1.154E-2</v>
      </c>
      <c r="K5566" s="11">
        <v>0.22650999999999999</v>
      </c>
      <c r="L5566" s="11">
        <v>0.72008000000000005</v>
      </c>
    </row>
    <row r="5567" spans="2:12" x14ac:dyDescent="0.3">
      <c r="B5567" s="9" t="s">
        <v>7057</v>
      </c>
      <c r="C5567" s="9" t="s">
        <v>7058</v>
      </c>
      <c r="D5567" s="9" t="s">
        <v>7059</v>
      </c>
      <c r="E5567" s="6" t="s">
        <v>7060</v>
      </c>
      <c r="F5567" s="9" t="s">
        <v>56</v>
      </c>
      <c r="G5567" s="10">
        <v>55.818129999999996</v>
      </c>
      <c r="H5567" s="8">
        <v>0.98687350835322196</v>
      </c>
      <c r="I5567" s="8">
        <v>2.3866348448687351E-4</v>
      </c>
      <c r="J5567" s="11">
        <v>4.9699999999999996E-3</v>
      </c>
      <c r="K5567" s="11">
        <v>6.3960000000000003E-2</v>
      </c>
      <c r="L5567" s="11">
        <v>0.56411</v>
      </c>
    </row>
    <row r="5568" spans="2:12" x14ac:dyDescent="0.3">
      <c r="B5568" s="9" t="s">
        <v>7057</v>
      </c>
      <c r="C5568" s="9" t="s">
        <v>7058</v>
      </c>
      <c r="D5568" s="9" t="s">
        <v>7065</v>
      </c>
      <c r="E5568" s="6" t="s">
        <v>20019</v>
      </c>
      <c r="F5568" s="9" t="s">
        <v>56</v>
      </c>
      <c r="G5568" s="10">
        <v>57.998429999999999</v>
      </c>
      <c r="H5568" s="8">
        <v>0.99087221095334688</v>
      </c>
      <c r="I5568" s="8">
        <v>2.1974306964164976E-3</v>
      </c>
      <c r="J5568" s="11">
        <v>5.5199999999999997E-3</v>
      </c>
      <c r="K5568" s="11">
        <v>0.18934000000000001</v>
      </c>
      <c r="L5568" s="11">
        <v>0.61260999999999999</v>
      </c>
    </row>
    <row r="5569" spans="2:12" x14ac:dyDescent="0.3">
      <c r="B5569" s="9" t="s">
        <v>7057</v>
      </c>
      <c r="C5569" s="9" t="s">
        <v>7058</v>
      </c>
      <c r="D5569" s="9" t="s">
        <v>7070</v>
      </c>
      <c r="E5569" s="6" t="s">
        <v>7071</v>
      </c>
      <c r="F5569" s="9" t="s">
        <v>56</v>
      </c>
      <c r="G5569" s="10">
        <v>59.31888</v>
      </c>
      <c r="H5569" s="8">
        <v>0.98714839961202716</v>
      </c>
      <c r="I5569" s="8">
        <v>0</v>
      </c>
      <c r="J5569" s="11">
        <v>2.7000000000000001E-3</v>
      </c>
      <c r="K5569" s="11">
        <v>5.8999999999999997E-2</v>
      </c>
      <c r="L5569" s="11">
        <v>0.61058999999999997</v>
      </c>
    </row>
    <row r="5570" spans="2:12" x14ac:dyDescent="0.3">
      <c r="B5570" s="9" t="s">
        <v>7057</v>
      </c>
      <c r="C5570" s="9" t="s">
        <v>7058</v>
      </c>
      <c r="D5570" s="9" t="s">
        <v>7061</v>
      </c>
      <c r="E5570" s="6" t="s">
        <v>7062</v>
      </c>
      <c r="F5570" s="9" t="s">
        <v>56</v>
      </c>
      <c r="G5570" s="10">
        <v>53.315800000000003</v>
      </c>
      <c r="H5570" s="8">
        <v>0.99746675110829641</v>
      </c>
      <c r="I5570" s="8">
        <v>8.4441629723453664E-4</v>
      </c>
      <c r="J5570" s="11">
        <v>1.085E-2</v>
      </c>
      <c r="K5570" s="11">
        <v>0.24012</v>
      </c>
      <c r="L5570" s="11">
        <v>0.61992000000000003</v>
      </c>
    </row>
    <row r="5571" spans="2:12" x14ac:dyDescent="0.3">
      <c r="B5571" s="9" t="s">
        <v>7057</v>
      </c>
      <c r="C5571" s="9" t="s">
        <v>7058</v>
      </c>
      <c r="D5571" s="9" t="s">
        <v>7068</v>
      </c>
      <c r="E5571" s="6" t="s">
        <v>7069</v>
      </c>
      <c r="F5571" s="9" t="s">
        <v>56</v>
      </c>
      <c r="G5571" s="10">
        <v>61.33175</v>
      </c>
      <c r="H5571" s="8">
        <v>0.99644574534810793</v>
      </c>
      <c r="I5571" s="8">
        <v>1.8816642274722976E-3</v>
      </c>
      <c r="J5571" s="11">
        <v>1.2749999999999999E-2</v>
      </c>
      <c r="K5571" s="11">
        <v>0.15745999999999999</v>
      </c>
      <c r="L5571" s="11">
        <v>0.67257</v>
      </c>
    </row>
    <row r="5572" spans="2:12" x14ac:dyDescent="0.3">
      <c r="B5572" s="9" t="s">
        <v>7057</v>
      </c>
      <c r="C5572" s="9" t="s">
        <v>7058</v>
      </c>
      <c r="D5572" s="9" t="s">
        <v>7066</v>
      </c>
      <c r="E5572" s="6" t="s">
        <v>7067</v>
      </c>
      <c r="F5572" s="9" t="s">
        <v>56</v>
      </c>
      <c r="G5572" s="10">
        <v>74.316670000000002</v>
      </c>
      <c r="H5572" s="8">
        <v>0.99872489639783235</v>
      </c>
      <c r="I5572" s="8">
        <v>9.5632770162575704E-4</v>
      </c>
      <c r="J5572" s="11">
        <v>2.1250000000000002E-2</v>
      </c>
      <c r="K5572" s="11">
        <v>0.19611999999999999</v>
      </c>
      <c r="L5572" s="11">
        <v>0.76063000000000003</v>
      </c>
    </row>
    <row r="5573" spans="2:12" x14ac:dyDescent="0.3">
      <c r="B5573" s="9" t="s">
        <v>7075</v>
      </c>
      <c r="C5573" s="9" t="s">
        <v>7076</v>
      </c>
      <c r="D5573" s="9" t="s">
        <v>2561</v>
      </c>
      <c r="E5573" s="6" t="s">
        <v>2562</v>
      </c>
      <c r="F5573" s="9" t="s">
        <v>375</v>
      </c>
      <c r="G5573" s="10">
        <v>35.112839999999998</v>
      </c>
      <c r="H5573" s="8">
        <v>0.89055268173155455</v>
      </c>
      <c r="I5573" s="8">
        <v>1.3612850530901171E-2</v>
      </c>
      <c r="J5573" s="11">
        <v>1.451E-2</v>
      </c>
      <c r="K5573" s="11">
        <v>0.24359</v>
      </c>
      <c r="L5573" s="11">
        <v>0.52485000000000004</v>
      </c>
    </row>
    <row r="5574" spans="2:12" x14ac:dyDescent="0.3">
      <c r="B5574" s="9" t="s">
        <v>7075</v>
      </c>
      <c r="C5574" s="9" t="s">
        <v>7076</v>
      </c>
      <c r="D5574" s="9" t="s">
        <v>7095</v>
      </c>
      <c r="E5574" s="6" t="s">
        <v>7096</v>
      </c>
      <c r="F5574" s="9" t="s">
        <v>375</v>
      </c>
      <c r="G5574" s="10">
        <v>29.67773</v>
      </c>
      <c r="H5574" s="8">
        <v>0.96338383838383834</v>
      </c>
      <c r="I5574" s="8">
        <v>6.0606060606060606E-3</v>
      </c>
      <c r="J5574" s="11">
        <v>7.26E-3</v>
      </c>
      <c r="K5574" s="11">
        <v>8.3280000000000007E-2</v>
      </c>
      <c r="L5574" s="11">
        <v>0.36656</v>
      </c>
    </row>
    <row r="5575" spans="2:12" x14ac:dyDescent="0.3">
      <c r="B5575" s="9" t="s">
        <v>7075</v>
      </c>
      <c r="C5575" s="9" t="s">
        <v>7076</v>
      </c>
      <c r="D5575" s="9" t="s">
        <v>7077</v>
      </c>
      <c r="E5575" s="6" t="s">
        <v>7078</v>
      </c>
      <c r="F5575" s="9" t="s">
        <v>375</v>
      </c>
      <c r="G5575" s="10">
        <v>30.431069999999998</v>
      </c>
      <c r="H5575" s="8">
        <v>0.8817285822592873</v>
      </c>
      <c r="I5575" s="8">
        <v>3.7907505686125853E-3</v>
      </c>
      <c r="J5575" s="11">
        <v>1.549E-2</v>
      </c>
      <c r="K5575" s="11">
        <v>0.21448</v>
      </c>
      <c r="L5575" s="11">
        <v>0.45069999999999999</v>
      </c>
    </row>
    <row r="5576" spans="2:12" x14ac:dyDescent="0.3">
      <c r="B5576" s="9" t="s">
        <v>7075</v>
      </c>
      <c r="C5576" s="9" t="s">
        <v>7076</v>
      </c>
      <c r="D5576" s="9" t="s">
        <v>2576</v>
      </c>
      <c r="E5576" s="6" t="s">
        <v>19671</v>
      </c>
      <c r="F5576" s="9" t="s">
        <v>375</v>
      </c>
      <c r="G5576" s="10">
        <v>35.29121</v>
      </c>
      <c r="H5576" s="8">
        <v>0.91380281690140841</v>
      </c>
      <c r="I5576" s="8">
        <v>9.8591549295774655E-3</v>
      </c>
      <c r="J5576" s="11">
        <v>2.385E-2</v>
      </c>
      <c r="K5576" s="11">
        <v>0.25724000000000002</v>
      </c>
      <c r="L5576" s="11">
        <v>0.45791999999999999</v>
      </c>
    </row>
    <row r="5577" spans="2:12" x14ac:dyDescent="0.3">
      <c r="B5577" s="9" t="s">
        <v>7075</v>
      </c>
      <c r="C5577" s="9" t="s">
        <v>7076</v>
      </c>
      <c r="D5577" s="9" t="s">
        <v>7079</v>
      </c>
      <c r="E5577" s="6" t="s">
        <v>20020</v>
      </c>
      <c r="F5577" s="9" t="s">
        <v>375</v>
      </c>
      <c r="G5577" s="10">
        <v>20.212520000000001</v>
      </c>
      <c r="H5577" s="8">
        <v>0.77274198769828428</v>
      </c>
      <c r="I5577" s="8">
        <v>5.1149239235998706E-2</v>
      </c>
      <c r="J5577" s="11">
        <v>3.9780000000000003E-2</v>
      </c>
      <c r="K5577" s="11">
        <v>0.31630000000000003</v>
      </c>
      <c r="L5577" s="11">
        <v>0.20554</v>
      </c>
    </row>
    <row r="5578" spans="2:12" x14ac:dyDescent="0.3">
      <c r="B5578" s="9" t="s">
        <v>7075</v>
      </c>
      <c r="C5578" s="9" t="s">
        <v>7076</v>
      </c>
      <c r="D5578" s="9" t="s">
        <v>7086</v>
      </c>
      <c r="E5578" s="6" t="s">
        <v>7087</v>
      </c>
      <c r="F5578" s="9" t="s">
        <v>375</v>
      </c>
      <c r="G5578" s="10">
        <v>27.54561</v>
      </c>
      <c r="H5578" s="8">
        <v>0.94786466999445373</v>
      </c>
      <c r="I5578" s="8">
        <v>3.8824181919023849E-3</v>
      </c>
      <c r="J5578" s="11">
        <v>1.6559999999999998E-2</v>
      </c>
      <c r="K5578" s="11">
        <v>0.34515000000000001</v>
      </c>
      <c r="L5578" s="11">
        <v>0.44086999999999998</v>
      </c>
    </row>
    <row r="5579" spans="2:12" x14ac:dyDescent="0.3">
      <c r="B5579" s="9" t="s">
        <v>7075</v>
      </c>
      <c r="C5579" s="9" t="s">
        <v>7076</v>
      </c>
      <c r="D5579" s="9" t="s">
        <v>7088</v>
      </c>
      <c r="E5579" s="6" t="s">
        <v>7089</v>
      </c>
      <c r="F5579" s="9" t="s">
        <v>375</v>
      </c>
      <c r="G5579" s="10">
        <v>32.534379999999999</v>
      </c>
      <c r="H5579" s="8">
        <v>0.97322375397667016</v>
      </c>
      <c r="I5579" s="8">
        <v>5.3022269353128319E-4</v>
      </c>
      <c r="J5579" s="11">
        <v>5.4000000000000003E-3</v>
      </c>
      <c r="K5579" s="11">
        <v>0.12203</v>
      </c>
      <c r="L5579" s="11">
        <v>0.41649000000000003</v>
      </c>
    </row>
    <row r="5580" spans="2:12" x14ac:dyDescent="0.3">
      <c r="B5580" s="9" t="s">
        <v>7075</v>
      </c>
      <c r="C5580" s="9" t="s">
        <v>7076</v>
      </c>
      <c r="D5580" s="9" t="s">
        <v>7090</v>
      </c>
      <c r="E5580" s="6" t="s">
        <v>7091</v>
      </c>
      <c r="F5580" s="9" t="s">
        <v>375</v>
      </c>
      <c r="G5580" s="10">
        <v>30.958469999999998</v>
      </c>
      <c r="H5580" s="8">
        <v>0.93611195619105569</v>
      </c>
      <c r="I5580" s="8">
        <v>0</v>
      </c>
      <c r="J5580" s="11">
        <v>6.1399999999999996E-3</v>
      </c>
      <c r="K5580" s="11">
        <v>0.18201999999999999</v>
      </c>
      <c r="L5580" s="11">
        <v>0.47021000000000002</v>
      </c>
    </row>
    <row r="5581" spans="2:12" x14ac:dyDescent="0.3">
      <c r="B5581" s="9" t="s">
        <v>7075</v>
      </c>
      <c r="C5581" s="9" t="s">
        <v>7076</v>
      </c>
      <c r="D5581" s="9" t="s">
        <v>7094</v>
      </c>
      <c r="E5581" s="6" t="s">
        <v>20021</v>
      </c>
      <c r="F5581" s="9" t="s">
        <v>375</v>
      </c>
      <c r="G5581" s="10">
        <v>23.0364</v>
      </c>
      <c r="H5581" s="8">
        <v>0.87322611163670771</v>
      </c>
      <c r="I5581" s="8">
        <v>6.0312204351939451E-2</v>
      </c>
      <c r="J5581" s="11">
        <v>7.6189999999999994E-2</v>
      </c>
      <c r="K5581" s="11">
        <v>0.42832999999999999</v>
      </c>
      <c r="L5581" s="11">
        <v>0.33774999999999999</v>
      </c>
    </row>
    <row r="5582" spans="2:12" x14ac:dyDescent="0.3">
      <c r="B5582" s="9" t="s">
        <v>7075</v>
      </c>
      <c r="C5582" s="9" t="s">
        <v>7076</v>
      </c>
      <c r="D5582" s="9" t="s">
        <v>7084</v>
      </c>
      <c r="E5582" s="6" t="s">
        <v>7085</v>
      </c>
      <c r="F5582" s="9" t="s">
        <v>375</v>
      </c>
      <c r="G5582" s="10">
        <v>46.577390000000001</v>
      </c>
      <c r="H5582" s="8">
        <v>0.80824438719175562</v>
      </c>
      <c r="I5582" s="8">
        <v>0.12918660287081341</v>
      </c>
      <c r="J5582" s="11">
        <v>3.7589999999999998E-2</v>
      </c>
      <c r="K5582" s="11">
        <v>0.28947000000000001</v>
      </c>
      <c r="L5582" s="11">
        <v>0.48657</v>
      </c>
    </row>
    <row r="5583" spans="2:12" x14ac:dyDescent="0.3">
      <c r="B5583" s="9" t="s">
        <v>7075</v>
      </c>
      <c r="C5583" s="9" t="s">
        <v>7076</v>
      </c>
      <c r="D5583" s="9" t="s">
        <v>7080</v>
      </c>
      <c r="E5583" s="6" t="s">
        <v>7081</v>
      </c>
      <c r="F5583" s="9" t="s">
        <v>375</v>
      </c>
      <c r="G5583" s="10">
        <v>32.414380000000001</v>
      </c>
      <c r="H5583" s="8">
        <v>0.96426592797783939</v>
      </c>
      <c r="I5583" s="8">
        <v>0</v>
      </c>
      <c r="J5583" s="11">
        <v>6.3499999999999997E-3</v>
      </c>
      <c r="K5583" s="11">
        <v>0.16344</v>
      </c>
      <c r="L5583" s="11">
        <v>0.49159000000000003</v>
      </c>
    </row>
    <row r="5584" spans="2:12" x14ac:dyDescent="0.3">
      <c r="B5584" s="9" t="s">
        <v>7075</v>
      </c>
      <c r="C5584" s="9" t="s">
        <v>7076</v>
      </c>
      <c r="D5584" s="9" t="s">
        <v>7082</v>
      </c>
      <c r="E5584" s="6" t="s">
        <v>7083</v>
      </c>
      <c r="F5584" s="9" t="s">
        <v>375</v>
      </c>
      <c r="G5584" s="10">
        <v>32.446350000000002</v>
      </c>
      <c r="H5584" s="8">
        <v>0.91504997060552618</v>
      </c>
      <c r="I5584" s="8">
        <v>0</v>
      </c>
      <c r="J5584" s="11">
        <v>1.636E-2</v>
      </c>
      <c r="K5584" s="11">
        <v>0.26652999999999999</v>
      </c>
      <c r="L5584" s="11">
        <v>0.55418999999999996</v>
      </c>
    </row>
    <row r="5585" spans="2:12" x14ac:dyDescent="0.3">
      <c r="B5585" s="9" t="s">
        <v>7075</v>
      </c>
      <c r="C5585" s="9" t="s">
        <v>7076</v>
      </c>
      <c r="D5585" s="9" t="s">
        <v>7092</v>
      </c>
      <c r="E5585" s="6" t="s">
        <v>7093</v>
      </c>
      <c r="F5585" s="9" t="s">
        <v>375</v>
      </c>
      <c r="G5585" s="10">
        <v>26.41844</v>
      </c>
      <c r="H5585" s="8">
        <v>0.8619582664526485</v>
      </c>
      <c r="I5585" s="8">
        <v>4.5746388443017656E-2</v>
      </c>
      <c r="J5585" s="11">
        <v>4.3439999999999999E-2</v>
      </c>
      <c r="K5585" s="11">
        <v>0.23744999999999999</v>
      </c>
      <c r="L5585" s="11">
        <v>0.31563999999999998</v>
      </c>
    </row>
    <row r="5586" spans="2:12" x14ac:dyDescent="0.3">
      <c r="B5586" s="9" t="s">
        <v>7097</v>
      </c>
      <c r="C5586" s="9" t="s">
        <v>7098</v>
      </c>
      <c r="D5586" s="9" t="s">
        <v>7109</v>
      </c>
      <c r="E5586" s="6" t="s">
        <v>7110</v>
      </c>
      <c r="F5586" s="9" t="s">
        <v>56</v>
      </c>
      <c r="G5586" s="10">
        <v>23.24343</v>
      </c>
      <c r="H5586" s="8">
        <v>0.75461254612546125</v>
      </c>
      <c r="I5586" s="8">
        <v>6.3883763837638372E-2</v>
      </c>
      <c r="J5586" s="11">
        <v>4.6899999999999997E-3</v>
      </c>
      <c r="K5586" s="11">
        <v>0.17237</v>
      </c>
      <c r="L5586" s="11">
        <v>0.24883</v>
      </c>
    </row>
    <row r="5587" spans="2:12" x14ac:dyDescent="0.3">
      <c r="B5587" s="9" t="s">
        <v>7097</v>
      </c>
      <c r="C5587" s="9" t="s">
        <v>7098</v>
      </c>
      <c r="D5587" s="9" t="s">
        <v>7113</v>
      </c>
      <c r="E5587" s="6" t="s">
        <v>7114</v>
      </c>
      <c r="F5587" s="9" t="s">
        <v>56</v>
      </c>
      <c r="G5587" s="10">
        <v>26.579419999999999</v>
      </c>
      <c r="H5587" s="8">
        <v>0.90048661800486618</v>
      </c>
      <c r="I5587" s="8">
        <v>5.9124087591240874E-2</v>
      </c>
      <c r="J5587" s="11">
        <v>1.4619999999999999E-2</v>
      </c>
      <c r="K5587" s="11">
        <v>0.34888999999999998</v>
      </c>
      <c r="L5587" s="11">
        <v>0.38162000000000001</v>
      </c>
    </row>
    <row r="5588" spans="2:12" x14ac:dyDescent="0.3">
      <c r="B5588" s="9" t="s">
        <v>7097</v>
      </c>
      <c r="C5588" s="9" t="s">
        <v>7098</v>
      </c>
      <c r="D5588" s="9" t="s">
        <v>7105</v>
      </c>
      <c r="E5588" s="6" t="s">
        <v>7106</v>
      </c>
      <c r="F5588" s="9" t="s">
        <v>56</v>
      </c>
      <c r="G5588" s="10">
        <v>27.505579999999998</v>
      </c>
      <c r="H5588" s="8">
        <v>0.84061259217243334</v>
      </c>
      <c r="I5588" s="8">
        <v>4.9158631121194929E-3</v>
      </c>
      <c r="J5588" s="11">
        <v>6.4099999999999999E-3</v>
      </c>
      <c r="K5588" s="11">
        <v>0.19327</v>
      </c>
      <c r="L5588" s="11">
        <v>0.35077000000000003</v>
      </c>
    </row>
    <row r="5589" spans="2:12" x14ac:dyDescent="0.3">
      <c r="B5589" s="9" t="s">
        <v>7097</v>
      </c>
      <c r="C5589" s="9" t="s">
        <v>7098</v>
      </c>
      <c r="D5589" s="9" t="s">
        <v>7128</v>
      </c>
      <c r="E5589" s="6" t="s">
        <v>20022</v>
      </c>
      <c r="F5589" s="9" t="s">
        <v>56</v>
      </c>
      <c r="G5589" s="10">
        <v>28.260429999999999</v>
      </c>
      <c r="H5589" s="8">
        <v>0.93404136389044157</v>
      </c>
      <c r="I5589" s="8">
        <v>2.878703186137507E-2</v>
      </c>
      <c r="J5589" s="11">
        <v>4.4799999999999996E-3</v>
      </c>
      <c r="K5589" s="11">
        <v>0.22758</v>
      </c>
      <c r="L5589" s="11">
        <v>0.29596</v>
      </c>
    </row>
    <row r="5590" spans="2:12" x14ac:dyDescent="0.3">
      <c r="B5590" s="9" t="s">
        <v>7097</v>
      </c>
      <c r="C5590" s="9" t="s">
        <v>7098</v>
      </c>
      <c r="D5590" s="9" t="s">
        <v>7131</v>
      </c>
      <c r="E5590" s="6" t="s">
        <v>7132</v>
      </c>
      <c r="F5590" s="9" t="s">
        <v>56</v>
      </c>
      <c r="G5590" s="10">
        <v>26.437069999999999</v>
      </c>
      <c r="H5590" s="8">
        <v>0.95133316075588925</v>
      </c>
      <c r="I5590" s="8">
        <v>3.4688066269738548E-2</v>
      </c>
      <c r="J5590" s="11">
        <v>5.3499999999999997E-3</v>
      </c>
      <c r="K5590" s="11">
        <v>0.38274000000000002</v>
      </c>
      <c r="L5590" s="11">
        <v>0.23988000000000001</v>
      </c>
    </row>
    <row r="5591" spans="2:12" x14ac:dyDescent="0.3">
      <c r="B5591" s="9" t="s">
        <v>7097</v>
      </c>
      <c r="C5591" s="9" t="s">
        <v>7098</v>
      </c>
      <c r="D5591" s="9" t="s">
        <v>1100</v>
      </c>
      <c r="E5591" s="6" t="s">
        <v>1101</v>
      </c>
      <c r="F5591" s="9" t="s">
        <v>56</v>
      </c>
      <c r="G5591" s="10">
        <v>53.625489999999999</v>
      </c>
      <c r="H5591" s="8">
        <v>0.99893617021276593</v>
      </c>
      <c r="I5591" s="8">
        <v>0</v>
      </c>
      <c r="J5591" s="11">
        <v>3.8870000000000002E-2</v>
      </c>
      <c r="K5591" s="11">
        <v>0.23471</v>
      </c>
      <c r="L5591" s="11">
        <v>0.70713999999999999</v>
      </c>
    </row>
    <row r="5592" spans="2:12" x14ac:dyDescent="0.3">
      <c r="B5592" s="9" t="s">
        <v>7097</v>
      </c>
      <c r="C5592" s="9" t="s">
        <v>7098</v>
      </c>
      <c r="D5592" s="9" t="s">
        <v>7124</v>
      </c>
      <c r="E5592" s="6" t="s">
        <v>7125</v>
      </c>
      <c r="F5592" s="9" t="s">
        <v>56</v>
      </c>
      <c r="G5592" s="10">
        <v>24.312670000000001</v>
      </c>
      <c r="H5592" s="8">
        <v>0.74569221628045157</v>
      </c>
      <c r="I5592" s="8">
        <v>3.0104971281441871E-2</v>
      </c>
      <c r="J5592" s="11">
        <v>6.7200000000000003E-3</v>
      </c>
      <c r="K5592" s="11">
        <v>0.25358000000000003</v>
      </c>
      <c r="L5592" s="11">
        <v>0.18590000000000001</v>
      </c>
    </row>
    <row r="5593" spans="2:12" x14ac:dyDescent="0.3">
      <c r="B5593" s="9" t="s">
        <v>7097</v>
      </c>
      <c r="C5593" s="9" t="s">
        <v>7098</v>
      </c>
      <c r="D5593" s="9" t="s">
        <v>7101</v>
      </c>
      <c r="E5593" s="6" t="s">
        <v>7102</v>
      </c>
      <c r="F5593" s="9" t="s">
        <v>56</v>
      </c>
      <c r="G5593" s="10">
        <v>29.034300000000002</v>
      </c>
      <c r="H5593" s="8">
        <v>0.94309377504675396</v>
      </c>
      <c r="I5593" s="8">
        <v>9.6179535132246852E-3</v>
      </c>
      <c r="J5593" s="11">
        <v>9.1500000000000001E-3</v>
      </c>
      <c r="K5593" s="11">
        <v>0.36797999999999997</v>
      </c>
      <c r="L5593" s="11">
        <v>0.44614999999999999</v>
      </c>
    </row>
    <row r="5594" spans="2:12" x14ac:dyDescent="0.3">
      <c r="B5594" s="9" t="s">
        <v>7097</v>
      </c>
      <c r="C5594" s="9" t="s">
        <v>7098</v>
      </c>
      <c r="D5594" s="9" t="s">
        <v>7122</v>
      </c>
      <c r="E5594" s="6" t="s">
        <v>7123</v>
      </c>
      <c r="F5594" s="9" t="s">
        <v>56</v>
      </c>
      <c r="G5594" s="10">
        <v>49.19173</v>
      </c>
      <c r="H5594" s="8">
        <v>0.99884499884499889</v>
      </c>
      <c r="I5594" s="8">
        <v>0</v>
      </c>
      <c r="J5594" s="11">
        <v>4.13E-3</v>
      </c>
      <c r="K5594" s="11">
        <v>0.17951</v>
      </c>
      <c r="L5594" s="11">
        <v>0.58606000000000003</v>
      </c>
    </row>
    <row r="5595" spans="2:12" x14ac:dyDescent="0.3">
      <c r="B5595" s="9" t="s">
        <v>7097</v>
      </c>
      <c r="C5595" s="9" t="s">
        <v>7098</v>
      </c>
      <c r="D5595" s="9" t="s">
        <v>1112</v>
      </c>
      <c r="E5595" s="6" t="s">
        <v>1113</v>
      </c>
      <c r="F5595" s="9" t="s">
        <v>56</v>
      </c>
      <c r="G5595" s="10">
        <v>26.731380000000001</v>
      </c>
      <c r="H5595" s="8">
        <v>0.95315970119119731</v>
      </c>
      <c r="I5595" s="8">
        <v>4.1389057137088632E-2</v>
      </c>
      <c r="J5595" s="11">
        <v>1.321E-2</v>
      </c>
      <c r="K5595" s="11">
        <v>0.34922999999999998</v>
      </c>
      <c r="L5595" s="11">
        <v>0.39659</v>
      </c>
    </row>
    <row r="5596" spans="2:12" x14ac:dyDescent="0.3">
      <c r="B5596" s="9" t="s">
        <v>7097</v>
      </c>
      <c r="C5596" s="9" t="s">
        <v>7098</v>
      </c>
      <c r="D5596" s="9" t="s">
        <v>7111</v>
      </c>
      <c r="E5596" s="6" t="s">
        <v>7112</v>
      </c>
      <c r="F5596" s="9" t="s">
        <v>56</v>
      </c>
      <c r="G5596" s="10">
        <v>28.449950000000001</v>
      </c>
      <c r="H5596" s="8">
        <v>0.90707070707070703</v>
      </c>
      <c r="I5596" s="8">
        <v>2.4915824915824916E-2</v>
      </c>
      <c r="J5596" s="11">
        <v>3.9899999999999996E-3</v>
      </c>
      <c r="K5596" s="11">
        <v>0.15343000000000001</v>
      </c>
      <c r="L5596" s="11">
        <v>0.35726999999999998</v>
      </c>
    </row>
    <row r="5597" spans="2:12" x14ac:dyDescent="0.3">
      <c r="B5597" s="9" t="s">
        <v>7097</v>
      </c>
      <c r="C5597" s="9" t="s">
        <v>7098</v>
      </c>
      <c r="D5597" s="9" t="s">
        <v>7129</v>
      </c>
      <c r="E5597" s="6" t="s">
        <v>7130</v>
      </c>
      <c r="F5597" s="9" t="s">
        <v>56</v>
      </c>
      <c r="G5597" s="10">
        <v>25.61778</v>
      </c>
      <c r="H5597" s="8">
        <v>0.97078252032520329</v>
      </c>
      <c r="I5597" s="8">
        <v>2.9217479674796747E-2</v>
      </c>
      <c r="J5597" s="11">
        <v>1.2670000000000001E-2</v>
      </c>
      <c r="K5597" s="11">
        <v>0.42851</v>
      </c>
      <c r="L5597" s="11">
        <v>0.36153999999999997</v>
      </c>
    </row>
    <row r="5598" spans="2:12" x14ac:dyDescent="0.3">
      <c r="B5598" s="9" t="s">
        <v>7097</v>
      </c>
      <c r="C5598" s="9" t="s">
        <v>7098</v>
      </c>
      <c r="D5598" s="9" t="s">
        <v>7115</v>
      </c>
      <c r="E5598" s="6" t="s">
        <v>218</v>
      </c>
      <c r="F5598" s="9" t="s">
        <v>56</v>
      </c>
      <c r="G5598" s="10">
        <v>30.876390000000001</v>
      </c>
      <c r="H5598" s="8">
        <v>0.88717819283190313</v>
      </c>
      <c r="I5598" s="8">
        <v>2.1706208985360929E-2</v>
      </c>
      <c r="J5598" s="11">
        <v>4.5199999999999997E-3</v>
      </c>
      <c r="K5598" s="11">
        <v>0.16189999999999999</v>
      </c>
      <c r="L5598" s="11">
        <v>0.40511999999999998</v>
      </c>
    </row>
    <row r="5599" spans="2:12" x14ac:dyDescent="0.3">
      <c r="B5599" s="9" t="s">
        <v>7097</v>
      </c>
      <c r="C5599" s="9" t="s">
        <v>7098</v>
      </c>
      <c r="D5599" s="9" t="s">
        <v>7116</v>
      </c>
      <c r="E5599" s="6" t="s">
        <v>20023</v>
      </c>
      <c r="F5599" s="9" t="s">
        <v>56</v>
      </c>
      <c r="G5599" s="10">
        <v>35.875839999999997</v>
      </c>
      <c r="H5599" s="8">
        <v>0.96578690127077227</v>
      </c>
      <c r="I5599" s="8">
        <v>0</v>
      </c>
      <c r="J5599" s="11">
        <v>5.2100000000000002E-3</v>
      </c>
      <c r="K5599" s="11">
        <v>5.944E-2</v>
      </c>
      <c r="L5599" s="11">
        <v>0.36043999999999998</v>
      </c>
    </row>
    <row r="5600" spans="2:12" x14ac:dyDescent="0.3">
      <c r="B5600" s="9" t="s">
        <v>7097</v>
      </c>
      <c r="C5600" s="9" t="s">
        <v>7098</v>
      </c>
      <c r="D5600" s="9" t="s">
        <v>1108</v>
      </c>
      <c r="E5600" s="6" t="s">
        <v>1109</v>
      </c>
      <c r="F5600" s="9" t="s">
        <v>56</v>
      </c>
      <c r="G5600" s="10">
        <v>28.534590000000001</v>
      </c>
      <c r="H5600" s="8">
        <v>0.92650785605676633</v>
      </c>
      <c r="I5600" s="8">
        <v>7.3238722757222499E-2</v>
      </c>
      <c r="J5600" s="11">
        <v>4.9939999999999998E-2</v>
      </c>
      <c r="K5600" s="11">
        <v>0.46504000000000001</v>
      </c>
      <c r="L5600" s="11">
        <v>0.49279000000000001</v>
      </c>
    </row>
    <row r="5601" spans="2:12" x14ac:dyDescent="0.3">
      <c r="B5601" s="9" t="s">
        <v>7097</v>
      </c>
      <c r="C5601" s="9" t="s">
        <v>7098</v>
      </c>
      <c r="D5601" s="9" t="s">
        <v>7103</v>
      </c>
      <c r="E5601" s="6" t="s">
        <v>7104</v>
      </c>
      <c r="F5601" s="9" t="s">
        <v>56</v>
      </c>
      <c r="G5601" s="10">
        <v>31.389510000000001</v>
      </c>
      <c r="H5601" s="8">
        <v>0.96353199392199895</v>
      </c>
      <c r="I5601" s="8">
        <v>2.2117170352861724E-2</v>
      </c>
      <c r="J5601" s="11">
        <v>3.8500000000000001E-3</v>
      </c>
      <c r="K5601" s="11">
        <v>0.28799999999999998</v>
      </c>
      <c r="L5601" s="11">
        <v>0.31230000000000002</v>
      </c>
    </row>
    <row r="5602" spans="2:12" x14ac:dyDescent="0.3">
      <c r="B5602" s="9" t="s">
        <v>7097</v>
      </c>
      <c r="C5602" s="9" t="s">
        <v>7098</v>
      </c>
      <c r="D5602" s="9" t="s">
        <v>1104</v>
      </c>
      <c r="E5602" s="6" t="s">
        <v>1105</v>
      </c>
      <c r="F5602" s="9" t="s">
        <v>56</v>
      </c>
      <c r="G5602" s="10">
        <v>47.745049999999999</v>
      </c>
      <c r="H5602" s="8">
        <v>0.98111469368954396</v>
      </c>
      <c r="I5602" s="8">
        <v>2.1418701059419624E-2</v>
      </c>
      <c r="J5602" s="11">
        <v>7.5100000000000002E-3</v>
      </c>
      <c r="K5602" s="11">
        <v>0.25585999999999998</v>
      </c>
      <c r="L5602" s="11">
        <v>0.56996999999999998</v>
      </c>
    </row>
    <row r="5603" spans="2:12" x14ac:dyDescent="0.3">
      <c r="B5603" s="9" t="s">
        <v>7097</v>
      </c>
      <c r="C5603" s="9" t="s">
        <v>7098</v>
      </c>
      <c r="D5603" s="9" t="s">
        <v>7099</v>
      </c>
      <c r="E5603" s="6" t="s">
        <v>7100</v>
      </c>
      <c r="F5603" s="9" t="s">
        <v>56</v>
      </c>
      <c r="G5603" s="10">
        <v>25.303999999999998</v>
      </c>
      <c r="H5603" s="8">
        <v>0.8691906597143505</v>
      </c>
      <c r="I5603" s="8">
        <v>4.2394014962593519E-2</v>
      </c>
      <c r="J5603" s="11">
        <v>1.4460000000000001E-2</v>
      </c>
      <c r="K5603" s="11">
        <v>0.31136999999999998</v>
      </c>
      <c r="L5603" s="11">
        <v>0.37458000000000002</v>
      </c>
    </row>
    <row r="5604" spans="2:12" x14ac:dyDescent="0.3">
      <c r="B5604" s="9" t="s">
        <v>7097</v>
      </c>
      <c r="C5604" s="9" t="s">
        <v>7098</v>
      </c>
      <c r="D5604" s="9" t="s">
        <v>7107</v>
      </c>
      <c r="E5604" s="6" t="s">
        <v>7108</v>
      </c>
      <c r="F5604" s="9" t="s">
        <v>56</v>
      </c>
      <c r="G5604" s="10">
        <v>50.348480000000002</v>
      </c>
      <c r="H5604" s="8">
        <v>0.97771045228305564</v>
      </c>
      <c r="I5604" s="8">
        <v>3.2460506383899588E-3</v>
      </c>
      <c r="J5604" s="11">
        <v>1.013E-2</v>
      </c>
      <c r="K5604" s="11">
        <v>0.23211999999999999</v>
      </c>
      <c r="L5604" s="11">
        <v>0.55020000000000002</v>
      </c>
    </row>
    <row r="5605" spans="2:12" x14ac:dyDescent="0.3">
      <c r="B5605" s="9" t="s">
        <v>7097</v>
      </c>
      <c r="C5605" s="9" t="s">
        <v>7098</v>
      </c>
      <c r="D5605" s="9" t="s">
        <v>7126</v>
      </c>
      <c r="E5605" s="6" t="s">
        <v>7127</v>
      </c>
      <c r="F5605" s="9" t="s">
        <v>56</v>
      </c>
      <c r="G5605" s="10">
        <v>34.10369</v>
      </c>
      <c r="H5605" s="8">
        <v>0.88617037147545874</v>
      </c>
      <c r="I5605" s="8">
        <v>9.3987766671639571E-3</v>
      </c>
      <c r="J5605" s="11">
        <v>5.1399999999999996E-3</v>
      </c>
      <c r="K5605" s="11">
        <v>0.15686</v>
      </c>
      <c r="L5605" s="11">
        <v>0.30719000000000002</v>
      </c>
    </row>
    <row r="5606" spans="2:12" x14ac:dyDescent="0.3">
      <c r="B5606" s="9" t="s">
        <v>7097</v>
      </c>
      <c r="C5606" s="9" t="s">
        <v>7098</v>
      </c>
      <c r="D5606" s="9" t="s">
        <v>7120</v>
      </c>
      <c r="E5606" s="6" t="s">
        <v>7121</v>
      </c>
      <c r="F5606" s="9" t="s">
        <v>56</v>
      </c>
      <c r="G5606" s="10">
        <v>33.132080000000002</v>
      </c>
      <c r="H5606" s="8">
        <v>0.98883746256466099</v>
      </c>
      <c r="I5606" s="8">
        <v>0</v>
      </c>
      <c r="J5606" s="11">
        <v>4.7499999999999999E-3</v>
      </c>
      <c r="K5606" s="11">
        <v>0.13514999999999999</v>
      </c>
      <c r="L5606" s="11">
        <v>0.42919000000000002</v>
      </c>
    </row>
    <row r="5607" spans="2:12" x14ac:dyDescent="0.3">
      <c r="B5607" s="9" t="s">
        <v>7097</v>
      </c>
      <c r="C5607" s="9" t="s">
        <v>7098</v>
      </c>
      <c r="D5607" s="9" t="s">
        <v>7118</v>
      </c>
      <c r="E5607" s="6" t="s">
        <v>7119</v>
      </c>
      <c r="F5607" s="9" t="s">
        <v>56</v>
      </c>
      <c r="G5607" s="10">
        <v>43.304690000000001</v>
      </c>
      <c r="H5607" s="8">
        <v>1</v>
      </c>
      <c r="I5607" s="8">
        <v>0</v>
      </c>
      <c r="J5607" s="11">
        <v>3.3700000000000002E-3</v>
      </c>
      <c r="K5607" s="11">
        <v>7.2700000000000001E-2</v>
      </c>
      <c r="L5607" s="11">
        <v>0.50214999999999999</v>
      </c>
    </row>
    <row r="5608" spans="2:12" x14ac:dyDescent="0.3">
      <c r="B5608" s="9" t="s">
        <v>7133</v>
      </c>
      <c r="C5608" s="9" t="s">
        <v>7134</v>
      </c>
      <c r="D5608" s="9" t="s">
        <v>7135</v>
      </c>
      <c r="E5608" s="6" t="s">
        <v>7136</v>
      </c>
      <c r="F5608" s="9" t="s">
        <v>56</v>
      </c>
      <c r="G5608" s="10">
        <v>49.37923</v>
      </c>
      <c r="H5608" s="8">
        <v>1</v>
      </c>
      <c r="I5608" s="8">
        <v>0</v>
      </c>
      <c r="J5608" s="11">
        <v>2.835E-2</v>
      </c>
      <c r="K5608" s="11">
        <v>0.23280999999999999</v>
      </c>
      <c r="L5608" s="11">
        <v>0.63571999999999995</v>
      </c>
    </row>
    <row r="5609" spans="2:12" x14ac:dyDescent="0.3">
      <c r="B5609" s="9" t="s">
        <v>7133</v>
      </c>
      <c r="C5609" s="9" t="s">
        <v>7134</v>
      </c>
      <c r="D5609" s="9" t="s">
        <v>7113</v>
      </c>
      <c r="E5609" s="6" t="s">
        <v>7114</v>
      </c>
      <c r="F5609" s="9" t="s">
        <v>56</v>
      </c>
      <c r="G5609" s="10">
        <v>26.579419999999999</v>
      </c>
      <c r="H5609" s="8">
        <v>0.90048661800486618</v>
      </c>
      <c r="I5609" s="8">
        <v>5.9124087591240874E-2</v>
      </c>
      <c r="J5609" s="11">
        <v>1.4619999999999999E-2</v>
      </c>
      <c r="K5609" s="11">
        <v>0.34888999999999998</v>
      </c>
      <c r="L5609" s="11">
        <v>0.38162000000000001</v>
      </c>
    </row>
    <row r="5610" spans="2:12" x14ac:dyDescent="0.3">
      <c r="B5610" s="9" t="s">
        <v>7133</v>
      </c>
      <c r="C5610" s="9" t="s">
        <v>7134</v>
      </c>
      <c r="D5610" s="9" t="s">
        <v>7142</v>
      </c>
      <c r="E5610" s="6" t="s">
        <v>7143</v>
      </c>
      <c r="F5610" s="9" t="s">
        <v>56</v>
      </c>
      <c r="G5610" s="10">
        <v>53.40014</v>
      </c>
      <c r="H5610" s="8">
        <v>0.99905771495877504</v>
      </c>
      <c r="I5610" s="8">
        <v>0</v>
      </c>
      <c r="J5610" s="11">
        <v>2.7899999999999999E-3</v>
      </c>
      <c r="K5610" s="11">
        <v>3.7330000000000002E-2</v>
      </c>
      <c r="L5610" s="11">
        <v>0.56657000000000002</v>
      </c>
    </row>
    <row r="5611" spans="2:12" x14ac:dyDescent="0.3">
      <c r="B5611" s="9" t="s">
        <v>7133</v>
      </c>
      <c r="C5611" s="9" t="s">
        <v>7134</v>
      </c>
      <c r="D5611" s="9" t="s">
        <v>7148</v>
      </c>
      <c r="E5611" s="6" t="s">
        <v>7149</v>
      </c>
      <c r="F5611" s="9" t="s">
        <v>56</v>
      </c>
      <c r="G5611" s="10">
        <v>59.150280000000002</v>
      </c>
      <c r="H5611" s="8">
        <v>0.9990689013035382</v>
      </c>
      <c r="I5611" s="8">
        <v>0</v>
      </c>
      <c r="J5611" s="11">
        <v>2.9499999999999999E-3</v>
      </c>
      <c r="K5611" s="11">
        <v>7.145E-2</v>
      </c>
      <c r="L5611" s="11">
        <v>0.64678000000000002</v>
      </c>
    </row>
    <row r="5612" spans="2:12" x14ac:dyDescent="0.3">
      <c r="B5612" s="9" t="s">
        <v>7133</v>
      </c>
      <c r="C5612" s="9" t="s">
        <v>7134</v>
      </c>
      <c r="D5612" s="9" t="s">
        <v>7146</v>
      </c>
      <c r="E5612" s="6" t="s">
        <v>7147</v>
      </c>
      <c r="F5612" s="9" t="s">
        <v>56</v>
      </c>
      <c r="G5612" s="10">
        <v>49.276499999999999</v>
      </c>
      <c r="H5612" s="8">
        <v>1</v>
      </c>
      <c r="I5612" s="8">
        <v>0</v>
      </c>
      <c r="J5612" s="11">
        <v>7.4099999999999999E-3</v>
      </c>
      <c r="K5612" s="11">
        <v>0.2646</v>
      </c>
      <c r="L5612" s="11">
        <v>0.60985</v>
      </c>
    </row>
    <row r="5613" spans="2:12" x14ac:dyDescent="0.3">
      <c r="B5613" s="9" t="s">
        <v>7133</v>
      </c>
      <c r="C5613" s="9" t="s">
        <v>7134</v>
      </c>
      <c r="D5613" s="9" t="s">
        <v>7122</v>
      </c>
      <c r="E5613" s="6" t="s">
        <v>7123</v>
      </c>
      <c r="F5613" s="9" t="s">
        <v>56</v>
      </c>
      <c r="G5613" s="10">
        <v>49.19173</v>
      </c>
      <c r="H5613" s="8">
        <v>0.99884499884499889</v>
      </c>
      <c r="I5613" s="8">
        <v>0</v>
      </c>
      <c r="J5613" s="11">
        <v>4.13E-3</v>
      </c>
      <c r="K5613" s="11">
        <v>0.17951</v>
      </c>
      <c r="L5613" s="11">
        <v>0.58606000000000003</v>
      </c>
    </row>
    <row r="5614" spans="2:12" x14ac:dyDescent="0.3">
      <c r="B5614" s="9" t="s">
        <v>7133</v>
      </c>
      <c r="C5614" s="9" t="s">
        <v>7134</v>
      </c>
      <c r="D5614" s="9" t="s">
        <v>7137</v>
      </c>
      <c r="E5614" s="6" t="s">
        <v>7138</v>
      </c>
      <c r="F5614" s="9" t="s">
        <v>56</v>
      </c>
      <c r="G5614" s="10">
        <v>35.481000000000002</v>
      </c>
      <c r="H5614" s="8">
        <v>0.997638167217761</v>
      </c>
      <c r="I5614" s="8">
        <v>0</v>
      </c>
      <c r="J5614" s="11">
        <v>5.1520000000000003E-2</v>
      </c>
      <c r="K5614" s="11">
        <v>0.36943999999999999</v>
      </c>
      <c r="L5614" s="11">
        <v>0.57308000000000003</v>
      </c>
    </row>
    <row r="5615" spans="2:12" x14ac:dyDescent="0.3">
      <c r="B5615" s="9" t="s">
        <v>7133</v>
      </c>
      <c r="C5615" s="9" t="s">
        <v>7134</v>
      </c>
      <c r="D5615" s="9" t="s">
        <v>7144</v>
      </c>
      <c r="E5615" s="6" t="s">
        <v>7145</v>
      </c>
      <c r="F5615" s="9" t="s">
        <v>56</v>
      </c>
      <c r="G5615" s="10">
        <v>51.174399999999999</v>
      </c>
      <c r="H5615" s="8">
        <v>0.99972129319955405</v>
      </c>
      <c r="I5615" s="8">
        <v>1.3935340022296545E-3</v>
      </c>
      <c r="J5615" s="11">
        <v>3.3680000000000002E-2</v>
      </c>
      <c r="K5615" s="11">
        <v>0.28144000000000002</v>
      </c>
      <c r="L5615" s="11">
        <v>0.69123999999999997</v>
      </c>
    </row>
    <row r="5616" spans="2:12" x14ac:dyDescent="0.3">
      <c r="B5616" s="9" t="s">
        <v>7133</v>
      </c>
      <c r="C5616" s="9" t="s">
        <v>7134</v>
      </c>
      <c r="D5616" s="9" t="s">
        <v>7139</v>
      </c>
      <c r="E5616" s="6" t="s">
        <v>7140</v>
      </c>
      <c r="F5616" s="9" t="s">
        <v>56</v>
      </c>
      <c r="G5616" s="10">
        <v>41.310589999999998</v>
      </c>
      <c r="H5616" s="8">
        <v>0.99691892932794146</v>
      </c>
      <c r="I5616" s="8">
        <v>3.8513383400731754E-4</v>
      </c>
      <c r="J5616" s="11">
        <v>1.7340000000000001E-2</v>
      </c>
      <c r="K5616" s="11">
        <v>0.36630000000000001</v>
      </c>
      <c r="L5616" s="11">
        <v>0.56069999999999998</v>
      </c>
    </row>
    <row r="5617" spans="2:12" x14ac:dyDescent="0.3">
      <c r="B5617" s="9" t="s">
        <v>7133</v>
      </c>
      <c r="C5617" s="9" t="s">
        <v>7134</v>
      </c>
      <c r="D5617" s="9" t="s">
        <v>7150</v>
      </c>
      <c r="E5617" s="6" t="s">
        <v>7151</v>
      </c>
      <c r="F5617" s="9" t="s">
        <v>56</v>
      </c>
      <c r="G5617" s="10">
        <v>62.386049999999997</v>
      </c>
      <c r="H5617" s="8">
        <v>1</v>
      </c>
      <c r="I5617" s="8">
        <v>0</v>
      </c>
      <c r="J5617" s="11">
        <v>1.6389999999999998E-2</v>
      </c>
      <c r="K5617" s="11">
        <v>0.22542000000000001</v>
      </c>
      <c r="L5617" s="11">
        <v>0.71614</v>
      </c>
    </row>
    <row r="5618" spans="2:12" x14ac:dyDescent="0.3">
      <c r="B5618" s="9" t="s">
        <v>7133</v>
      </c>
      <c r="C5618" s="9" t="s">
        <v>7134</v>
      </c>
      <c r="D5618" s="9" t="s">
        <v>7115</v>
      </c>
      <c r="E5618" s="6" t="s">
        <v>218</v>
      </c>
      <c r="F5618" s="9" t="s">
        <v>56</v>
      </c>
      <c r="G5618" s="10">
        <v>30.876390000000001</v>
      </c>
      <c r="H5618" s="8">
        <v>0.88717819283190313</v>
      </c>
      <c r="I5618" s="8">
        <v>2.1706208985360929E-2</v>
      </c>
      <c r="J5618" s="11">
        <v>4.5199999999999997E-3</v>
      </c>
      <c r="K5618" s="11">
        <v>0.16189999999999999</v>
      </c>
      <c r="L5618" s="11">
        <v>0.40511999999999998</v>
      </c>
    </row>
    <row r="5619" spans="2:12" x14ac:dyDescent="0.3">
      <c r="B5619" s="9" t="s">
        <v>7133</v>
      </c>
      <c r="C5619" s="9" t="s">
        <v>7134</v>
      </c>
      <c r="D5619" s="9" t="s">
        <v>7107</v>
      </c>
      <c r="E5619" s="6" t="s">
        <v>7108</v>
      </c>
      <c r="F5619" s="9" t="s">
        <v>56</v>
      </c>
      <c r="G5619" s="10">
        <v>50.348480000000002</v>
      </c>
      <c r="H5619" s="8">
        <v>0.97771045228305564</v>
      </c>
      <c r="I5619" s="8">
        <v>3.2460506383899588E-3</v>
      </c>
      <c r="J5619" s="11">
        <v>1.013E-2</v>
      </c>
      <c r="K5619" s="11">
        <v>0.23211999999999999</v>
      </c>
      <c r="L5619" s="11">
        <v>0.55020000000000002</v>
      </c>
    </row>
    <row r="5620" spans="2:12" x14ac:dyDescent="0.3">
      <c r="B5620" s="9" t="s">
        <v>7133</v>
      </c>
      <c r="C5620" s="9" t="s">
        <v>7134</v>
      </c>
      <c r="D5620" s="9" t="s">
        <v>7120</v>
      </c>
      <c r="E5620" s="6" t="s">
        <v>7121</v>
      </c>
      <c r="F5620" s="9" t="s">
        <v>56</v>
      </c>
      <c r="G5620" s="10">
        <v>33.132080000000002</v>
      </c>
      <c r="H5620" s="8">
        <v>0.98883746256466099</v>
      </c>
      <c r="I5620" s="8">
        <v>0</v>
      </c>
      <c r="J5620" s="11">
        <v>4.7499999999999999E-3</v>
      </c>
      <c r="K5620" s="11">
        <v>0.13514999999999999</v>
      </c>
      <c r="L5620" s="11">
        <v>0.42919000000000002</v>
      </c>
    </row>
    <row r="5621" spans="2:12" x14ac:dyDescent="0.3">
      <c r="B5621" s="9" t="s">
        <v>7133</v>
      </c>
      <c r="C5621" s="9" t="s">
        <v>7134</v>
      </c>
      <c r="D5621" s="9" t="s">
        <v>7118</v>
      </c>
      <c r="E5621" s="6" t="s">
        <v>7119</v>
      </c>
      <c r="F5621" s="9" t="s">
        <v>56</v>
      </c>
      <c r="G5621" s="10">
        <v>43.304690000000001</v>
      </c>
      <c r="H5621" s="8">
        <v>1</v>
      </c>
      <c r="I5621" s="8">
        <v>0</v>
      </c>
      <c r="J5621" s="11">
        <v>3.3700000000000002E-3</v>
      </c>
      <c r="K5621" s="11">
        <v>7.2700000000000001E-2</v>
      </c>
      <c r="L5621" s="11">
        <v>0.50214999999999999</v>
      </c>
    </row>
    <row r="5622" spans="2:12" x14ac:dyDescent="0.3">
      <c r="B5622" s="9" t="s">
        <v>7133</v>
      </c>
      <c r="C5622" s="9" t="s">
        <v>7134</v>
      </c>
      <c r="D5622" s="9" t="s">
        <v>7141</v>
      </c>
      <c r="E5622" s="6" t="s">
        <v>18687</v>
      </c>
      <c r="F5622" s="9" t="s">
        <v>56</v>
      </c>
      <c r="G5622" s="10">
        <v>30.868120000000001</v>
      </c>
      <c r="H5622" s="8">
        <v>0.92037964671763772</v>
      </c>
      <c r="I5622" s="8">
        <v>0</v>
      </c>
      <c r="J5622" s="11">
        <v>2.3800000000000002E-3</v>
      </c>
      <c r="K5622" s="11">
        <v>9.5269999999999994E-2</v>
      </c>
      <c r="L5622" s="11">
        <v>0.41409000000000001</v>
      </c>
    </row>
    <row r="5623" spans="2:12" x14ac:dyDescent="0.3">
      <c r="B5623" s="9" t="s">
        <v>7152</v>
      </c>
      <c r="C5623" s="9" t="s">
        <v>7153</v>
      </c>
      <c r="D5623" s="9" t="s">
        <v>7165</v>
      </c>
      <c r="E5623" s="6" t="s">
        <v>20024</v>
      </c>
      <c r="F5623" s="9" t="s">
        <v>56</v>
      </c>
      <c r="G5623" s="10">
        <v>56.86309</v>
      </c>
      <c r="H5623" s="8">
        <v>0.96649484536082475</v>
      </c>
      <c r="I5623" s="8">
        <v>3.8659793814432991E-3</v>
      </c>
      <c r="J5623" s="11">
        <v>6.5300000000000002E-3</v>
      </c>
      <c r="K5623" s="11">
        <v>0.24715000000000001</v>
      </c>
      <c r="L5623" s="11">
        <v>0.65742</v>
      </c>
    </row>
    <row r="5624" spans="2:12" x14ac:dyDescent="0.3">
      <c r="B5624" s="9" t="s">
        <v>7152</v>
      </c>
      <c r="C5624" s="9" t="s">
        <v>7153</v>
      </c>
      <c r="D5624" s="9" t="s">
        <v>7157</v>
      </c>
      <c r="E5624" s="6" t="s">
        <v>7158</v>
      </c>
      <c r="F5624" s="9" t="s">
        <v>56</v>
      </c>
      <c r="G5624" s="10">
        <v>57.495199999999997</v>
      </c>
      <c r="H5624" s="8">
        <v>1</v>
      </c>
      <c r="I5624" s="8">
        <v>0</v>
      </c>
      <c r="J5624" s="11">
        <v>2.8700000000000002E-3</v>
      </c>
      <c r="K5624" s="11">
        <v>0.11248</v>
      </c>
      <c r="L5624" s="11">
        <v>0.6835</v>
      </c>
    </row>
    <row r="5625" spans="2:12" x14ac:dyDescent="0.3">
      <c r="B5625" s="9" t="s">
        <v>7152</v>
      </c>
      <c r="C5625" s="9" t="s">
        <v>7153</v>
      </c>
      <c r="D5625" s="9" t="s">
        <v>7163</v>
      </c>
      <c r="E5625" s="6" t="s">
        <v>7164</v>
      </c>
      <c r="F5625" s="9" t="s">
        <v>56</v>
      </c>
      <c r="G5625" s="10">
        <v>57.196939999999998</v>
      </c>
      <c r="H5625" s="8">
        <v>1</v>
      </c>
      <c r="I5625" s="8">
        <v>0</v>
      </c>
      <c r="J5625" s="11">
        <v>3.48E-3</v>
      </c>
      <c r="K5625" s="11">
        <v>0.21662999999999999</v>
      </c>
      <c r="L5625" s="11">
        <v>0.64951999999999999</v>
      </c>
    </row>
    <row r="5626" spans="2:12" x14ac:dyDescent="0.3">
      <c r="B5626" s="9" t="s">
        <v>7152</v>
      </c>
      <c r="C5626" s="9" t="s">
        <v>7153</v>
      </c>
      <c r="D5626" s="9" t="s">
        <v>7142</v>
      </c>
      <c r="E5626" s="6" t="s">
        <v>7143</v>
      </c>
      <c r="F5626" s="9" t="s">
        <v>56</v>
      </c>
      <c r="G5626" s="10">
        <v>53.40014</v>
      </c>
      <c r="H5626" s="8">
        <v>0.99905771495877504</v>
      </c>
      <c r="I5626" s="8">
        <v>0</v>
      </c>
      <c r="J5626" s="11">
        <v>2.7899999999999999E-3</v>
      </c>
      <c r="K5626" s="11">
        <v>3.7330000000000002E-2</v>
      </c>
      <c r="L5626" s="11">
        <v>0.56657000000000002</v>
      </c>
    </row>
    <row r="5627" spans="2:12" x14ac:dyDescent="0.3">
      <c r="B5627" s="9" t="s">
        <v>7152</v>
      </c>
      <c r="C5627" s="9" t="s">
        <v>7153</v>
      </c>
      <c r="D5627" s="9" t="s">
        <v>7148</v>
      </c>
      <c r="E5627" s="6" t="s">
        <v>7149</v>
      </c>
      <c r="F5627" s="9" t="s">
        <v>56</v>
      </c>
      <c r="G5627" s="10">
        <v>59.150280000000002</v>
      </c>
      <c r="H5627" s="8">
        <v>0.9990689013035382</v>
      </c>
      <c r="I5627" s="8">
        <v>0</v>
      </c>
      <c r="J5627" s="11">
        <v>2.9499999999999999E-3</v>
      </c>
      <c r="K5627" s="11">
        <v>7.145E-2</v>
      </c>
      <c r="L5627" s="11">
        <v>0.64678000000000002</v>
      </c>
    </row>
    <row r="5628" spans="2:12" x14ac:dyDescent="0.3">
      <c r="B5628" s="9" t="s">
        <v>7152</v>
      </c>
      <c r="C5628" s="9" t="s">
        <v>7153</v>
      </c>
      <c r="D5628" s="9" t="s">
        <v>7166</v>
      </c>
      <c r="E5628" s="6" t="s">
        <v>7167</v>
      </c>
      <c r="F5628" s="9" t="s">
        <v>56</v>
      </c>
      <c r="G5628" s="10">
        <v>50.02216</v>
      </c>
      <c r="H5628" s="8">
        <v>0.9690949227373068</v>
      </c>
      <c r="I5628" s="8">
        <v>0</v>
      </c>
      <c r="J5628" s="11">
        <v>2.8400000000000001E-3</v>
      </c>
      <c r="K5628" s="11">
        <v>7.732E-2</v>
      </c>
      <c r="L5628" s="11">
        <v>0.57201999999999997</v>
      </c>
    </row>
    <row r="5629" spans="2:12" x14ac:dyDescent="0.3">
      <c r="B5629" s="9" t="s">
        <v>7152</v>
      </c>
      <c r="C5629" s="9" t="s">
        <v>7153</v>
      </c>
      <c r="D5629" s="9" t="s">
        <v>7168</v>
      </c>
      <c r="E5629" s="6" t="s">
        <v>7169</v>
      </c>
      <c r="F5629" s="9" t="s">
        <v>56</v>
      </c>
      <c r="G5629" s="10">
        <v>58.199249999999999</v>
      </c>
      <c r="H5629" s="8">
        <v>0.97510980966325034</v>
      </c>
      <c r="I5629" s="8">
        <v>2.0790629575402637E-2</v>
      </c>
      <c r="J5629" s="11">
        <v>6.13E-3</v>
      </c>
      <c r="K5629" s="11">
        <v>0.24096999999999999</v>
      </c>
      <c r="L5629" s="11">
        <v>0.67178000000000004</v>
      </c>
    </row>
    <row r="5630" spans="2:12" x14ac:dyDescent="0.3">
      <c r="B5630" s="9" t="s">
        <v>7152</v>
      </c>
      <c r="C5630" s="9" t="s">
        <v>7153</v>
      </c>
      <c r="D5630" s="9" t="s">
        <v>7146</v>
      </c>
      <c r="E5630" s="6" t="s">
        <v>7147</v>
      </c>
      <c r="F5630" s="9" t="s">
        <v>56</v>
      </c>
      <c r="G5630" s="10">
        <v>49.276499999999999</v>
      </c>
      <c r="H5630" s="8">
        <v>1</v>
      </c>
      <c r="I5630" s="8">
        <v>0</v>
      </c>
      <c r="J5630" s="11">
        <v>7.4099999999999999E-3</v>
      </c>
      <c r="K5630" s="11">
        <v>0.2646</v>
      </c>
      <c r="L5630" s="11">
        <v>0.60985</v>
      </c>
    </row>
    <row r="5631" spans="2:12" x14ac:dyDescent="0.3">
      <c r="B5631" s="9" t="s">
        <v>7152</v>
      </c>
      <c r="C5631" s="9" t="s">
        <v>7153</v>
      </c>
      <c r="D5631" s="9" t="s">
        <v>7155</v>
      </c>
      <c r="E5631" s="6" t="s">
        <v>7156</v>
      </c>
      <c r="F5631" s="9" t="s">
        <v>56</v>
      </c>
      <c r="G5631" s="10">
        <v>64.226100000000002</v>
      </c>
      <c r="H5631" s="8">
        <v>1</v>
      </c>
      <c r="I5631" s="8">
        <v>0</v>
      </c>
      <c r="J5631" s="11">
        <v>1.04E-2</v>
      </c>
      <c r="K5631" s="11">
        <v>0.20544999999999999</v>
      </c>
      <c r="L5631" s="11">
        <v>0.70347999999999999</v>
      </c>
    </row>
    <row r="5632" spans="2:12" x14ac:dyDescent="0.3">
      <c r="B5632" s="9" t="s">
        <v>7152</v>
      </c>
      <c r="C5632" s="9" t="s">
        <v>7153</v>
      </c>
      <c r="D5632" s="9" t="s">
        <v>7150</v>
      </c>
      <c r="E5632" s="6" t="s">
        <v>7151</v>
      </c>
      <c r="F5632" s="9" t="s">
        <v>56</v>
      </c>
      <c r="G5632" s="10">
        <v>62.386049999999997</v>
      </c>
      <c r="H5632" s="8">
        <v>1</v>
      </c>
      <c r="I5632" s="8">
        <v>0</v>
      </c>
      <c r="J5632" s="11">
        <v>1.6389999999999998E-2</v>
      </c>
      <c r="K5632" s="11">
        <v>0.22542000000000001</v>
      </c>
      <c r="L5632" s="11">
        <v>0.71614</v>
      </c>
    </row>
    <row r="5633" spans="2:12" x14ac:dyDescent="0.3">
      <c r="B5633" s="9" t="s">
        <v>7152</v>
      </c>
      <c r="C5633" s="9" t="s">
        <v>7153</v>
      </c>
      <c r="D5633" s="9" t="s">
        <v>7154</v>
      </c>
      <c r="E5633" s="6" t="s">
        <v>20025</v>
      </c>
      <c r="F5633" s="9" t="s">
        <v>56</v>
      </c>
      <c r="G5633" s="10">
        <v>59.079990000000002</v>
      </c>
      <c r="H5633" s="8">
        <v>0.9942840811660475</v>
      </c>
      <c r="I5633" s="8">
        <v>5.4301228922549296E-3</v>
      </c>
      <c r="J5633" s="11">
        <v>6.8500000000000002E-3</v>
      </c>
      <c r="K5633" s="11">
        <v>0.22675000000000001</v>
      </c>
      <c r="L5633" s="11">
        <v>0.64058999999999999</v>
      </c>
    </row>
    <row r="5634" spans="2:12" x14ac:dyDescent="0.3">
      <c r="B5634" s="9" t="s">
        <v>7152</v>
      </c>
      <c r="C5634" s="9" t="s">
        <v>7153</v>
      </c>
      <c r="D5634" s="9" t="s">
        <v>7160</v>
      </c>
      <c r="E5634" s="6" t="s">
        <v>7161</v>
      </c>
      <c r="F5634" s="9" t="s">
        <v>56</v>
      </c>
      <c r="G5634" s="10">
        <v>45.054870000000001</v>
      </c>
      <c r="H5634" s="8">
        <v>0.92997811816192555</v>
      </c>
      <c r="I5634" s="8">
        <v>0</v>
      </c>
      <c r="J5634" s="11">
        <v>4.3299999999999996E-3</v>
      </c>
      <c r="K5634" s="11">
        <v>0.16331999999999999</v>
      </c>
      <c r="L5634" s="11">
        <v>0.51778999999999997</v>
      </c>
    </row>
    <row r="5635" spans="2:12" x14ac:dyDescent="0.3">
      <c r="B5635" s="9" t="s">
        <v>7152</v>
      </c>
      <c r="C5635" s="9" t="s">
        <v>7153</v>
      </c>
      <c r="D5635" s="9" t="s">
        <v>7159</v>
      </c>
      <c r="E5635" s="6" t="s">
        <v>20026</v>
      </c>
      <c r="F5635" s="9" t="s">
        <v>56</v>
      </c>
      <c r="G5635" s="10">
        <v>61.157420000000002</v>
      </c>
      <c r="H5635" s="8">
        <v>0.98227206946454415</v>
      </c>
      <c r="I5635" s="8">
        <v>0</v>
      </c>
      <c r="J5635" s="11">
        <v>3.82E-3</v>
      </c>
      <c r="K5635" s="11">
        <v>6.0400000000000002E-2</v>
      </c>
      <c r="L5635" s="11">
        <v>0.62690999999999997</v>
      </c>
    </row>
    <row r="5636" spans="2:12" x14ac:dyDescent="0.3">
      <c r="B5636" s="9" t="s">
        <v>7152</v>
      </c>
      <c r="C5636" s="9" t="s">
        <v>7153</v>
      </c>
      <c r="D5636" s="9" t="s">
        <v>7162</v>
      </c>
      <c r="E5636" s="6" t="s">
        <v>20027</v>
      </c>
      <c r="F5636" s="9" t="s">
        <v>56</v>
      </c>
      <c r="G5636" s="10">
        <v>64.583430000000007</v>
      </c>
      <c r="H5636" s="8">
        <v>0.9947445255474453</v>
      </c>
      <c r="I5636" s="8">
        <v>0</v>
      </c>
      <c r="J5636" s="11">
        <v>3.47E-3</v>
      </c>
      <c r="K5636" s="11">
        <v>6.0679999999999998E-2</v>
      </c>
      <c r="L5636" s="11">
        <v>0.65049000000000001</v>
      </c>
    </row>
    <row r="5637" spans="2:12" x14ac:dyDescent="0.3">
      <c r="B5637" s="9" t="s">
        <v>7170</v>
      </c>
      <c r="C5637" s="9" t="s">
        <v>7171</v>
      </c>
      <c r="D5637" s="9" t="s">
        <v>7180</v>
      </c>
      <c r="E5637" s="6" t="s">
        <v>20028</v>
      </c>
      <c r="F5637" s="9" t="s">
        <v>83</v>
      </c>
      <c r="G5637" s="10">
        <v>68.601380000000006</v>
      </c>
      <c r="H5637" s="8">
        <v>0.99796696315120714</v>
      </c>
      <c r="I5637" s="8">
        <v>7.6238881829733161E-4</v>
      </c>
      <c r="J5637" s="11">
        <v>1.244E-2</v>
      </c>
      <c r="K5637" s="11">
        <v>0.18423999999999999</v>
      </c>
      <c r="L5637" s="11">
        <v>0.73556999999999995</v>
      </c>
    </row>
    <row r="5638" spans="2:12" x14ac:dyDescent="0.3">
      <c r="B5638" s="9" t="s">
        <v>7170</v>
      </c>
      <c r="C5638" s="9" t="s">
        <v>7171</v>
      </c>
      <c r="D5638" s="9" t="s">
        <v>7189</v>
      </c>
      <c r="E5638" s="6" t="s">
        <v>7190</v>
      </c>
      <c r="F5638" s="9" t="s">
        <v>83</v>
      </c>
      <c r="G5638" s="10">
        <v>68.128339999999994</v>
      </c>
      <c r="H5638" s="8">
        <v>0.99965870307167237</v>
      </c>
      <c r="I5638" s="8">
        <v>0</v>
      </c>
      <c r="J5638" s="11">
        <v>7.2700000000000004E-3</v>
      </c>
      <c r="K5638" s="11">
        <v>0.14857000000000001</v>
      </c>
      <c r="L5638" s="11">
        <v>0.70891999999999999</v>
      </c>
    </row>
    <row r="5639" spans="2:12" x14ac:dyDescent="0.3">
      <c r="B5639" s="9" t="s">
        <v>7170</v>
      </c>
      <c r="C5639" s="9" t="s">
        <v>7171</v>
      </c>
      <c r="D5639" s="9" t="s">
        <v>7181</v>
      </c>
      <c r="E5639" s="6" t="s">
        <v>7182</v>
      </c>
      <c r="F5639" s="9" t="s">
        <v>83</v>
      </c>
      <c r="G5639" s="10">
        <v>65.024810000000002</v>
      </c>
      <c r="H5639" s="8">
        <v>0.99816775244299671</v>
      </c>
      <c r="I5639" s="8">
        <v>2.0358306188925082E-4</v>
      </c>
      <c r="J5639" s="11">
        <v>1.2109999999999999E-2</v>
      </c>
      <c r="K5639" s="11">
        <v>0.20311000000000001</v>
      </c>
      <c r="L5639" s="11">
        <v>0.74548999999999999</v>
      </c>
    </row>
    <row r="5640" spans="2:12" x14ac:dyDescent="0.3">
      <c r="B5640" s="9" t="s">
        <v>7170</v>
      </c>
      <c r="C5640" s="9" t="s">
        <v>7171</v>
      </c>
      <c r="D5640" s="9" t="s">
        <v>7187</v>
      </c>
      <c r="E5640" s="6" t="s">
        <v>7188</v>
      </c>
      <c r="F5640" s="9" t="s">
        <v>83</v>
      </c>
      <c r="G5640" s="10">
        <v>68.920550000000006</v>
      </c>
      <c r="H5640" s="8">
        <v>0.98073337476693601</v>
      </c>
      <c r="I5640" s="8">
        <v>2.0716801325875285E-4</v>
      </c>
      <c r="J5640" s="11">
        <v>1.213E-2</v>
      </c>
      <c r="K5640" s="11">
        <v>0.20380999999999999</v>
      </c>
      <c r="L5640" s="11">
        <v>0.73497000000000001</v>
      </c>
    </row>
    <row r="5641" spans="2:12" x14ac:dyDescent="0.3">
      <c r="B5641" s="9" t="s">
        <v>7170</v>
      </c>
      <c r="C5641" s="9" t="s">
        <v>7171</v>
      </c>
      <c r="D5641" s="9" t="s">
        <v>7193</v>
      </c>
      <c r="E5641" s="6" t="s">
        <v>7194</v>
      </c>
      <c r="F5641" s="9" t="s">
        <v>83</v>
      </c>
      <c r="G5641" s="10">
        <v>59.571550000000002</v>
      </c>
      <c r="H5641" s="8">
        <v>0.98891820580474932</v>
      </c>
      <c r="I5641" s="8">
        <v>7.3878627968337728E-3</v>
      </c>
      <c r="J5641" s="11">
        <v>7.9600000000000001E-3</v>
      </c>
      <c r="K5641" s="11">
        <v>0.15969</v>
      </c>
      <c r="L5641" s="11">
        <v>0.65651999999999999</v>
      </c>
    </row>
    <row r="5642" spans="2:12" x14ac:dyDescent="0.3">
      <c r="B5642" s="9" t="s">
        <v>7170</v>
      </c>
      <c r="C5642" s="9" t="s">
        <v>7171</v>
      </c>
      <c r="D5642" s="9" t="s">
        <v>7175</v>
      </c>
      <c r="E5642" s="6" t="s">
        <v>7176</v>
      </c>
      <c r="F5642" s="9" t="s">
        <v>83</v>
      </c>
      <c r="G5642" s="10">
        <v>72.527929999999998</v>
      </c>
      <c r="H5642" s="8">
        <v>0.99914236706689541</v>
      </c>
      <c r="I5642" s="8">
        <v>0</v>
      </c>
      <c r="J5642" s="11">
        <v>1.6969999999999999E-2</v>
      </c>
      <c r="K5642" s="11">
        <v>0.16478000000000001</v>
      </c>
      <c r="L5642" s="11">
        <v>0.80339000000000005</v>
      </c>
    </row>
    <row r="5643" spans="2:12" x14ac:dyDescent="0.3">
      <c r="B5643" s="9" t="s">
        <v>7170</v>
      </c>
      <c r="C5643" s="9" t="s">
        <v>7171</v>
      </c>
      <c r="D5643" s="9" t="s">
        <v>7183</v>
      </c>
      <c r="E5643" s="6" t="s">
        <v>7184</v>
      </c>
      <c r="F5643" s="9" t="s">
        <v>83</v>
      </c>
      <c r="G5643" s="10">
        <v>60.94115</v>
      </c>
      <c r="H5643" s="8">
        <v>0.99068972069162076</v>
      </c>
      <c r="I5643" s="8">
        <v>2.2800684020520615E-3</v>
      </c>
      <c r="J5643" s="11">
        <v>3.8E-3</v>
      </c>
      <c r="K5643" s="11">
        <v>0.12389</v>
      </c>
      <c r="L5643" s="11">
        <v>0.62224000000000002</v>
      </c>
    </row>
    <row r="5644" spans="2:12" x14ac:dyDescent="0.3">
      <c r="B5644" s="9" t="s">
        <v>7170</v>
      </c>
      <c r="C5644" s="9" t="s">
        <v>7171</v>
      </c>
      <c r="D5644" s="9" t="s">
        <v>7173</v>
      </c>
      <c r="E5644" s="6" t="s">
        <v>7174</v>
      </c>
      <c r="F5644" s="9" t="s">
        <v>83</v>
      </c>
      <c r="G5644" s="10">
        <v>32.00656</v>
      </c>
      <c r="H5644" s="8">
        <v>0.97251803503950529</v>
      </c>
      <c r="I5644" s="8">
        <v>1.0305736860185502E-3</v>
      </c>
      <c r="J5644" s="11">
        <v>3.7799999999999999E-3</v>
      </c>
      <c r="K5644" s="11">
        <v>8.8719999999999993E-2</v>
      </c>
      <c r="L5644" s="11">
        <v>0.42849999999999999</v>
      </c>
    </row>
    <row r="5645" spans="2:12" x14ac:dyDescent="0.3">
      <c r="B5645" s="9" t="s">
        <v>7170</v>
      </c>
      <c r="C5645" s="9" t="s">
        <v>7171</v>
      </c>
      <c r="D5645" s="9" t="s">
        <v>7185</v>
      </c>
      <c r="E5645" s="6" t="s">
        <v>7186</v>
      </c>
      <c r="F5645" s="9" t="s">
        <v>83</v>
      </c>
      <c r="G5645" s="10">
        <v>63.65137</v>
      </c>
      <c r="H5645" s="8">
        <v>0.99953216374269005</v>
      </c>
      <c r="I5645" s="8">
        <v>0</v>
      </c>
      <c r="J5645" s="11">
        <v>1.99E-3</v>
      </c>
      <c r="K5645" s="11">
        <v>4.6039999999999998E-2</v>
      </c>
      <c r="L5645" s="11">
        <v>0.64326000000000005</v>
      </c>
    </row>
    <row r="5646" spans="2:12" x14ac:dyDescent="0.3">
      <c r="B5646" s="9" t="s">
        <v>7170</v>
      </c>
      <c r="C5646" s="9" t="s">
        <v>7171</v>
      </c>
      <c r="D5646" s="9" t="s">
        <v>7191</v>
      </c>
      <c r="E5646" s="6" t="s">
        <v>7192</v>
      </c>
      <c r="F5646" s="9" t="s">
        <v>83</v>
      </c>
      <c r="G5646" s="10">
        <v>66.956680000000006</v>
      </c>
      <c r="H5646" s="8">
        <v>0.98723139208969168</v>
      </c>
      <c r="I5646" s="8">
        <v>4.6714419184054811E-3</v>
      </c>
      <c r="J5646" s="11">
        <v>2.5930000000000002E-2</v>
      </c>
      <c r="K5646" s="11">
        <v>0.19624</v>
      </c>
      <c r="L5646" s="11">
        <v>0.77380000000000004</v>
      </c>
    </row>
    <row r="5647" spans="2:12" x14ac:dyDescent="0.3">
      <c r="B5647" s="9" t="s">
        <v>7170</v>
      </c>
      <c r="C5647" s="9" t="s">
        <v>7171</v>
      </c>
      <c r="D5647" s="9" t="s">
        <v>7172</v>
      </c>
      <c r="E5647" s="6" t="s">
        <v>20029</v>
      </c>
      <c r="F5647" s="9" t="s">
        <v>83</v>
      </c>
      <c r="G5647" s="10">
        <v>28.75095</v>
      </c>
      <c r="H5647" s="8">
        <v>0.94856115107913674</v>
      </c>
      <c r="I5647" s="8">
        <v>7.1942446043165469E-4</v>
      </c>
      <c r="J5647" s="11">
        <v>1.0489999999999999E-2</v>
      </c>
      <c r="K5647" s="11">
        <v>0.22783999999999999</v>
      </c>
      <c r="L5647" s="11">
        <v>0.45329000000000003</v>
      </c>
    </row>
    <row r="5648" spans="2:12" x14ac:dyDescent="0.3">
      <c r="B5648" s="9" t="s">
        <v>7170</v>
      </c>
      <c r="C5648" s="9" t="s">
        <v>7171</v>
      </c>
      <c r="D5648" s="9" t="s">
        <v>7177</v>
      </c>
      <c r="E5648" s="6" t="s">
        <v>7178</v>
      </c>
      <c r="F5648" s="9" t="s">
        <v>83</v>
      </c>
      <c r="G5648" s="10">
        <v>65.43329</v>
      </c>
      <c r="H5648" s="8">
        <v>0.98408287013643259</v>
      </c>
      <c r="I5648" s="8">
        <v>1.2632642748863063E-3</v>
      </c>
      <c r="J5648" s="11">
        <v>4.3699999999999998E-3</v>
      </c>
      <c r="K5648" s="11">
        <v>0.20074</v>
      </c>
      <c r="L5648" s="11">
        <v>0.70140999999999998</v>
      </c>
    </row>
    <row r="5649" spans="2:12" x14ac:dyDescent="0.3">
      <c r="B5649" s="9" t="s">
        <v>7170</v>
      </c>
      <c r="C5649" s="9" t="s">
        <v>7171</v>
      </c>
      <c r="D5649" s="9" t="s">
        <v>7179</v>
      </c>
      <c r="E5649" s="6" t="s">
        <v>20030</v>
      </c>
      <c r="F5649" s="9" t="s">
        <v>83</v>
      </c>
      <c r="G5649" s="10">
        <v>65.908410000000003</v>
      </c>
      <c r="H5649" s="8">
        <v>0.99931553730321698</v>
      </c>
      <c r="I5649" s="8">
        <v>0</v>
      </c>
      <c r="J5649" s="11">
        <v>9.5399999999999999E-3</v>
      </c>
      <c r="K5649" s="11">
        <v>0.20546</v>
      </c>
      <c r="L5649" s="11">
        <v>0.71087999999999996</v>
      </c>
    </row>
    <row r="5650" spans="2:12" x14ac:dyDescent="0.3">
      <c r="B5650" s="9" t="s">
        <v>7195</v>
      </c>
      <c r="C5650" s="9" t="s">
        <v>7196</v>
      </c>
      <c r="D5650" s="9" t="s">
        <v>7209</v>
      </c>
      <c r="E5650" s="6" t="s">
        <v>18688</v>
      </c>
      <c r="F5650" s="9" t="s">
        <v>5</v>
      </c>
      <c r="G5650" s="10">
        <v>32.668230000000001</v>
      </c>
      <c r="H5650" s="8">
        <v>0.89860834990059646</v>
      </c>
      <c r="I5650" s="8">
        <v>9.9403578528827041E-3</v>
      </c>
      <c r="J5650" s="11">
        <v>1.052E-2</v>
      </c>
      <c r="K5650" s="11">
        <v>0.16289000000000001</v>
      </c>
      <c r="L5650" s="11">
        <v>0.45254</v>
      </c>
    </row>
    <row r="5651" spans="2:12" x14ac:dyDescent="0.3">
      <c r="B5651" s="9" t="s">
        <v>7195</v>
      </c>
      <c r="C5651" s="9" t="s">
        <v>7196</v>
      </c>
      <c r="D5651" s="9" t="s">
        <v>7197</v>
      </c>
      <c r="E5651" s="6" t="s">
        <v>7198</v>
      </c>
      <c r="F5651" s="9" t="s">
        <v>5</v>
      </c>
      <c r="G5651" s="10">
        <v>61.934559999999998</v>
      </c>
      <c r="H5651" s="8">
        <v>0.97900763358778631</v>
      </c>
      <c r="I5651" s="8">
        <v>1.3631406761177753E-2</v>
      </c>
      <c r="J5651" s="11">
        <v>2.3199999999999998E-2</v>
      </c>
      <c r="K5651" s="11">
        <v>0.20100000000000001</v>
      </c>
      <c r="L5651" s="11">
        <v>0.65475000000000005</v>
      </c>
    </row>
    <row r="5652" spans="2:12" x14ac:dyDescent="0.3">
      <c r="B5652" s="9" t="s">
        <v>7195</v>
      </c>
      <c r="C5652" s="9" t="s">
        <v>7196</v>
      </c>
      <c r="D5652" s="9" t="s">
        <v>7206</v>
      </c>
      <c r="E5652" s="6" t="s">
        <v>7207</v>
      </c>
      <c r="F5652" s="9" t="s">
        <v>5</v>
      </c>
      <c r="G5652" s="10">
        <v>25.624829999999999</v>
      </c>
      <c r="H5652" s="8">
        <v>0.81847055949181524</v>
      </c>
      <c r="I5652" s="8">
        <v>6.3523088199364766E-2</v>
      </c>
      <c r="J5652" s="11">
        <v>3.7280000000000001E-2</v>
      </c>
      <c r="K5652" s="11">
        <v>0.33812999999999999</v>
      </c>
      <c r="L5652" s="11">
        <v>0.36659999999999998</v>
      </c>
    </row>
    <row r="5653" spans="2:12" x14ac:dyDescent="0.3">
      <c r="B5653" s="9" t="s">
        <v>7195</v>
      </c>
      <c r="C5653" s="9" t="s">
        <v>7196</v>
      </c>
      <c r="D5653" s="9" t="s">
        <v>7216</v>
      </c>
      <c r="E5653" s="6" t="s">
        <v>7217</v>
      </c>
      <c r="F5653" s="9" t="s">
        <v>5</v>
      </c>
      <c r="G5653" s="10">
        <v>72.579530000000005</v>
      </c>
      <c r="H5653" s="8">
        <v>1</v>
      </c>
      <c r="I5653" s="8">
        <v>0</v>
      </c>
      <c r="J5653" s="11">
        <v>7.6299999999999996E-3</v>
      </c>
      <c r="K5653" s="11">
        <v>0.18941</v>
      </c>
      <c r="L5653" s="11">
        <v>0.71694999999999998</v>
      </c>
    </row>
    <row r="5654" spans="2:12" x14ac:dyDescent="0.3">
      <c r="B5654" s="9" t="s">
        <v>7195</v>
      </c>
      <c r="C5654" s="9" t="s">
        <v>7196</v>
      </c>
      <c r="D5654" s="9" t="s">
        <v>7214</v>
      </c>
      <c r="E5654" s="6" t="s">
        <v>7215</v>
      </c>
      <c r="F5654" s="9" t="s">
        <v>5</v>
      </c>
      <c r="G5654" s="10">
        <v>73.736999999999995</v>
      </c>
      <c r="H5654" s="8">
        <v>1</v>
      </c>
      <c r="I5654" s="8">
        <v>0</v>
      </c>
      <c r="J5654" s="11">
        <v>1.4930000000000001E-2</v>
      </c>
      <c r="K5654" s="11">
        <v>0.17684</v>
      </c>
      <c r="L5654" s="11">
        <v>0.77431000000000005</v>
      </c>
    </row>
    <row r="5655" spans="2:12" x14ac:dyDescent="0.3">
      <c r="B5655" s="9" t="s">
        <v>7195</v>
      </c>
      <c r="C5655" s="9" t="s">
        <v>7196</v>
      </c>
      <c r="D5655" s="9" t="s">
        <v>7211</v>
      </c>
      <c r="E5655" s="6" t="s">
        <v>7212</v>
      </c>
      <c r="F5655" s="9" t="s">
        <v>5</v>
      </c>
      <c r="G5655" s="10">
        <v>46.481580000000001</v>
      </c>
      <c r="H5655" s="8">
        <v>0.92719200887902331</v>
      </c>
      <c r="I5655" s="8">
        <v>3.4850166481687012E-2</v>
      </c>
      <c r="J5655" s="11">
        <v>5.1220000000000002E-2</v>
      </c>
      <c r="K5655" s="11">
        <v>0.27706999999999998</v>
      </c>
      <c r="L5655" s="11">
        <v>0.53695999999999999</v>
      </c>
    </row>
    <row r="5656" spans="2:12" x14ac:dyDescent="0.3">
      <c r="B5656" s="9" t="s">
        <v>7195</v>
      </c>
      <c r="C5656" s="9" t="s">
        <v>7196</v>
      </c>
      <c r="D5656" s="9" t="s">
        <v>7213</v>
      </c>
      <c r="E5656" s="6" t="s">
        <v>20031</v>
      </c>
      <c r="F5656" s="9" t="s">
        <v>5</v>
      </c>
      <c r="G5656" s="10">
        <v>50.170479999999998</v>
      </c>
      <c r="H5656" s="8">
        <v>0.9563625267012511</v>
      </c>
      <c r="I5656" s="8">
        <v>1.8309429356118401E-3</v>
      </c>
      <c r="J5656" s="11">
        <v>5.13E-3</v>
      </c>
      <c r="K5656" s="11">
        <v>9.1679999999999998E-2</v>
      </c>
      <c r="L5656" s="11">
        <v>0.54895000000000005</v>
      </c>
    </row>
    <row r="5657" spans="2:12" x14ac:dyDescent="0.3">
      <c r="B5657" s="9" t="s">
        <v>7195</v>
      </c>
      <c r="C5657" s="9" t="s">
        <v>7196</v>
      </c>
      <c r="D5657" s="9" t="s">
        <v>7199</v>
      </c>
      <c r="E5657" s="6" t="s">
        <v>20032</v>
      </c>
      <c r="F5657" s="9" t="s">
        <v>5</v>
      </c>
      <c r="G5657" s="10">
        <v>59.227559999999997</v>
      </c>
      <c r="H5657" s="8">
        <v>0.98652004256828663</v>
      </c>
      <c r="I5657" s="8">
        <v>4.2568286626463283E-3</v>
      </c>
      <c r="J5657" s="11">
        <v>8.3400000000000002E-3</v>
      </c>
      <c r="K5657" s="11">
        <v>0.10634</v>
      </c>
      <c r="L5657" s="11">
        <v>0.64846000000000004</v>
      </c>
    </row>
    <row r="5658" spans="2:12" x14ac:dyDescent="0.3">
      <c r="B5658" s="9" t="s">
        <v>7195</v>
      </c>
      <c r="C5658" s="9" t="s">
        <v>7196</v>
      </c>
      <c r="D5658" s="9" t="s">
        <v>7204</v>
      </c>
      <c r="E5658" s="6" t="s">
        <v>7205</v>
      </c>
      <c r="F5658" s="9" t="s">
        <v>5</v>
      </c>
      <c r="G5658" s="10">
        <v>24.381740000000001</v>
      </c>
      <c r="H5658" s="8">
        <v>0.76059479553903342</v>
      </c>
      <c r="I5658" s="8">
        <v>8.7980173482032215E-2</v>
      </c>
      <c r="J5658" s="11">
        <v>3.3520000000000001E-2</v>
      </c>
      <c r="K5658" s="11">
        <v>0.27139000000000002</v>
      </c>
      <c r="L5658" s="11">
        <v>0.27267000000000002</v>
      </c>
    </row>
    <row r="5659" spans="2:12" x14ac:dyDescent="0.3">
      <c r="B5659" s="9" t="s">
        <v>7195</v>
      </c>
      <c r="C5659" s="9" t="s">
        <v>7196</v>
      </c>
      <c r="D5659" s="9" t="s">
        <v>7208</v>
      </c>
      <c r="E5659" s="6" t="s">
        <v>20033</v>
      </c>
      <c r="F5659" s="9" t="s">
        <v>5</v>
      </c>
      <c r="G5659" s="10">
        <v>25.320139999999999</v>
      </c>
      <c r="H5659" s="8">
        <v>0.74375000000000002</v>
      </c>
      <c r="I5659" s="8">
        <v>0.15859375000000001</v>
      </c>
      <c r="J5659" s="11">
        <v>5.6030000000000003E-2</v>
      </c>
      <c r="K5659" s="11">
        <v>0.38763999999999998</v>
      </c>
      <c r="L5659" s="11">
        <v>0.33978999999999998</v>
      </c>
    </row>
    <row r="5660" spans="2:12" x14ac:dyDescent="0.3">
      <c r="B5660" s="9" t="s">
        <v>7195</v>
      </c>
      <c r="C5660" s="9" t="s">
        <v>7196</v>
      </c>
      <c r="D5660" s="9" t="s">
        <v>5341</v>
      </c>
      <c r="E5660" s="6" t="s">
        <v>5342</v>
      </c>
      <c r="F5660" s="9" t="s">
        <v>5</v>
      </c>
      <c r="G5660" s="10">
        <v>67.521140000000003</v>
      </c>
      <c r="H5660" s="8">
        <v>0.98783824870781389</v>
      </c>
      <c r="I5660" s="8">
        <v>0</v>
      </c>
      <c r="J5660" s="11">
        <v>2.8E-3</v>
      </c>
      <c r="K5660" s="11">
        <v>5.4359999999999999E-2</v>
      </c>
      <c r="L5660" s="11">
        <v>0.61351</v>
      </c>
    </row>
    <row r="5661" spans="2:12" x14ac:dyDescent="0.3">
      <c r="B5661" s="9" t="s">
        <v>7195</v>
      </c>
      <c r="C5661" s="9" t="s">
        <v>7196</v>
      </c>
      <c r="D5661" s="9" t="s">
        <v>7202</v>
      </c>
      <c r="E5661" s="6" t="s">
        <v>7203</v>
      </c>
      <c r="F5661" s="9" t="s">
        <v>5</v>
      </c>
      <c r="G5661" s="10">
        <v>70.836889999999997</v>
      </c>
      <c r="H5661" s="8">
        <v>1</v>
      </c>
      <c r="I5661" s="8">
        <v>0</v>
      </c>
      <c r="J5661" s="11">
        <v>5.7400000000000003E-3</v>
      </c>
      <c r="K5661" s="11">
        <v>0.14649000000000001</v>
      </c>
      <c r="L5661" s="11">
        <v>0.72629999999999995</v>
      </c>
    </row>
    <row r="5662" spans="2:12" x14ac:dyDescent="0.3">
      <c r="B5662" s="9" t="s">
        <v>7195</v>
      </c>
      <c r="C5662" s="9" t="s">
        <v>7196</v>
      </c>
      <c r="D5662" s="9" t="s">
        <v>7200</v>
      </c>
      <c r="E5662" s="6" t="s">
        <v>7201</v>
      </c>
      <c r="F5662" s="9" t="s">
        <v>5</v>
      </c>
      <c r="G5662" s="10">
        <v>64.838629999999995</v>
      </c>
      <c r="H5662" s="8">
        <v>0.99622831279859192</v>
      </c>
      <c r="I5662" s="8">
        <v>0</v>
      </c>
      <c r="J5662" s="11">
        <v>1.0540000000000001E-2</v>
      </c>
      <c r="K5662" s="11">
        <v>0.19270999999999999</v>
      </c>
      <c r="L5662" s="11">
        <v>0.65883999999999998</v>
      </c>
    </row>
    <row r="5663" spans="2:12" x14ac:dyDescent="0.3">
      <c r="B5663" s="9" t="s">
        <v>7195</v>
      </c>
      <c r="C5663" s="9" t="s">
        <v>7196</v>
      </c>
      <c r="D5663" s="9" t="s">
        <v>7210</v>
      </c>
      <c r="E5663" s="6" t="s">
        <v>20034</v>
      </c>
      <c r="F5663" s="9" t="s">
        <v>5</v>
      </c>
      <c r="G5663" s="10">
        <v>34.869810000000001</v>
      </c>
      <c r="H5663" s="8">
        <v>0.86287119349347452</v>
      </c>
      <c r="I5663" s="8">
        <v>4.0476640817098543E-2</v>
      </c>
      <c r="J5663" s="11">
        <v>2.453E-2</v>
      </c>
      <c r="K5663" s="11">
        <v>0.26944000000000001</v>
      </c>
      <c r="L5663" s="11">
        <v>0.43614000000000003</v>
      </c>
    </row>
    <row r="5664" spans="2:12" x14ac:dyDescent="0.3">
      <c r="B5664" s="9" t="s">
        <v>7218</v>
      </c>
      <c r="C5664" s="9" t="s">
        <v>7219</v>
      </c>
      <c r="D5664" s="9" t="s">
        <v>7244</v>
      </c>
      <c r="E5664" s="6" t="s">
        <v>7245</v>
      </c>
      <c r="F5664" s="9" t="s">
        <v>30</v>
      </c>
      <c r="G5664" s="10">
        <v>35.722580000000001</v>
      </c>
      <c r="H5664" s="8">
        <v>0.95807187678265826</v>
      </c>
      <c r="I5664" s="8">
        <v>6.5601825442099257E-3</v>
      </c>
      <c r="J5664" s="11">
        <v>8.6899999999999998E-3</v>
      </c>
      <c r="K5664" s="11">
        <v>0.13753000000000001</v>
      </c>
      <c r="L5664" s="11">
        <v>0.51249</v>
      </c>
    </row>
    <row r="5665" spans="2:12" x14ac:dyDescent="0.3">
      <c r="B5665" s="9" t="s">
        <v>7218</v>
      </c>
      <c r="C5665" s="9" t="s">
        <v>7219</v>
      </c>
      <c r="D5665" s="9" t="s">
        <v>7224</v>
      </c>
      <c r="E5665" s="6" t="s">
        <v>7225</v>
      </c>
      <c r="F5665" s="9" t="s">
        <v>30</v>
      </c>
      <c r="G5665" s="10">
        <v>67.780529999999999</v>
      </c>
      <c r="H5665" s="8">
        <v>0.97822706065318821</v>
      </c>
      <c r="I5665" s="8">
        <v>0</v>
      </c>
      <c r="J5665" s="11">
        <v>2.8400000000000001E-3</v>
      </c>
      <c r="K5665" s="11">
        <v>0.14413999999999999</v>
      </c>
      <c r="L5665" s="11">
        <v>0.66493000000000002</v>
      </c>
    </row>
    <row r="5666" spans="2:12" x14ac:dyDescent="0.3">
      <c r="B5666" s="9" t="s">
        <v>7218</v>
      </c>
      <c r="C5666" s="9" t="s">
        <v>7219</v>
      </c>
      <c r="D5666" s="9" t="s">
        <v>7220</v>
      </c>
      <c r="E5666" s="6" t="s">
        <v>7221</v>
      </c>
      <c r="F5666" s="9" t="s">
        <v>30</v>
      </c>
      <c r="G5666" s="10">
        <v>63.28275</v>
      </c>
      <c r="H5666" s="8">
        <v>1</v>
      </c>
      <c r="I5666" s="8">
        <v>0</v>
      </c>
      <c r="J5666" s="11">
        <v>3.4099999999999998E-3</v>
      </c>
      <c r="K5666" s="11">
        <v>6.3839999999999994E-2</v>
      </c>
      <c r="L5666" s="11">
        <v>0.60965000000000003</v>
      </c>
    </row>
    <row r="5667" spans="2:12" x14ac:dyDescent="0.3">
      <c r="B5667" s="9" t="s">
        <v>7218</v>
      </c>
      <c r="C5667" s="9" t="s">
        <v>7219</v>
      </c>
      <c r="D5667" s="9" t="s">
        <v>7234</v>
      </c>
      <c r="E5667" s="6" t="s">
        <v>7235</v>
      </c>
      <c r="F5667" s="9" t="s">
        <v>30</v>
      </c>
      <c r="G5667" s="10">
        <v>72.621669999999995</v>
      </c>
      <c r="H5667" s="8">
        <v>1</v>
      </c>
      <c r="I5667" s="8">
        <v>0</v>
      </c>
      <c r="J5667" s="11">
        <v>2.4199999999999998E-3</v>
      </c>
      <c r="K5667" s="11">
        <v>5.8930000000000003E-2</v>
      </c>
      <c r="L5667" s="11">
        <v>0.71260000000000001</v>
      </c>
    </row>
    <row r="5668" spans="2:12" x14ac:dyDescent="0.3">
      <c r="B5668" s="9" t="s">
        <v>7218</v>
      </c>
      <c r="C5668" s="9" t="s">
        <v>7219</v>
      </c>
      <c r="D5668" s="9" t="s">
        <v>7230</v>
      </c>
      <c r="E5668" s="6" t="s">
        <v>7231</v>
      </c>
      <c r="F5668" s="9" t="s">
        <v>30</v>
      </c>
      <c r="G5668" s="10">
        <v>65.403829999999999</v>
      </c>
      <c r="H5668" s="8">
        <v>0.99689548120041394</v>
      </c>
      <c r="I5668" s="8">
        <v>7.5888237323214905E-3</v>
      </c>
      <c r="J5668" s="11">
        <v>2.2499999999999998E-3</v>
      </c>
      <c r="K5668" s="11">
        <v>6.5369999999999998E-2</v>
      </c>
      <c r="L5668" s="11">
        <v>0.62128000000000005</v>
      </c>
    </row>
    <row r="5669" spans="2:12" x14ac:dyDescent="0.3">
      <c r="B5669" s="9" t="s">
        <v>7218</v>
      </c>
      <c r="C5669" s="9" t="s">
        <v>7219</v>
      </c>
      <c r="D5669" s="9" t="s">
        <v>7251</v>
      </c>
      <c r="E5669" s="6" t="s">
        <v>20035</v>
      </c>
      <c r="F5669" s="9" t="s">
        <v>30</v>
      </c>
      <c r="G5669" s="10">
        <v>47.183320000000002</v>
      </c>
      <c r="H5669" s="8">
        <v>0.92216547497446377</v>
      </c>
      <c r="I5669" s="8">
        <v>3.003064351378958E-2</v>
      </c>
      <c r="J5669" s="11">
        <v>3.1850000000000003E-2</v>
      </c>
      <c r="K5669" s="11">
        <v>0.30043999999999998</v>
      </c>
      <c r="L5669" s="11">
        <v>0.60897999999999997</v>
      </c>
    </row>
    <row r="5670" spans="2:12" x14ac:dyDescent="0.3">
      <c r="B5670" s="9" t="s">
        <v>7218</v>
      </c>
      <c r="C5670" s="9" t="s">
        <v>7219</v>
      </c>
      <c r="D5670" s="9" t="s">
        <v>7249</v>
      </c>
      <c r="E5670" s="6" t="s">
        <v>7250</v>
      </c>
      <c r="F5670" s="9" t="s">
        <v>30</v>
      </c>
      <c r="G5670" s="10">
        <v>63.847909999999999</v>
      </c>
      <c r="H5670" s="8">
        <v>0.98216437695830316</v>
      </c>
      <c r="I5670" s="8">
        <v>3.8563509279344421E-3</v>
      </c>
      <c r="J5670" s="11">
        <v>4.4299999999999999E-3</v>
      </c>
      <c r="K5670" s="11">
        <v>0.1188</v>
      </c>
      <c r="L5670" s="11">
        <v>0.70147000000000004</v>
      </c>
    </row>
    <row r="5671" spans="2:12" x14ac:dyDescent="0.3">
      <c r="B5671" s="9" t="s">
        <v>7218</v>
      </c>
      <c r="C5671" s="9" t="s">
        <v>7219</v>
      </c>
      <c r="D5671" s="9" t="s">
        <v>7238</v>
      </c>
      <c r="E5671" s="6" t="s">
        <v>7239</v>
      </c>
      <c r="F5671" s="9" t="s">
        <v>30</v>
      </c>
      <c r="G5671" s="10">
        <v>62.011130000000001</v>
      </c>
      <c r="H5671" s="8">
        <v>0.97733333333333339</v>
      </c>
      <c r="I5671" s="8">
        <v>1.8133333333333335E-2</v>
      </c>
      <c r="J5671" s="11">
        <v>1.8440000000000002E-2</v>
      </c>
      <c r="K5671" s="11">
        <v>0.21176</v>
      </c>
      <c r="L5671" s="11">
        <v>0.70047999999999999</v>
      </c>
    </row>
    <row r="5672" spans="2:12" x14ac:dyDescent="0.3">
      <c r="B5672" s="9" t="s">
        <v>7218</v>
      </c>
      <c r="C5672" s="9" t="s">
        <v>7219</v>
      </c>
      <c r="D5672" s="9" t="s">
        <v>7232</v>
      </c>
      <c r="E5672" s="6" t="s">
        <v>7233</v>
      </c>
      <c r="F5672" s="9" t="s">
        <v>30</v>
      </c>
      <c r="G5672" s="10">
        <v>68.413640000000001</v>
      </c>
      <c r="H5672" s="8">
        <v>1</v>
      </c>
      <c r="I5672" s="8">
        <v>0</v>
      </c>
      <c r="J5672" s="11">
        <v>3.2399999999999998E-3</v>
      </c>
      <c r="K5672" s="11">
        <v>4.4380000000000003E-2</v>
      </c>
      <c r="L5672" s="11">
        <v>0.65417999999999998</v>
      </c>
    </row>
    <row r="5673" spans="2:12" x14ac:dyDescent="0.3">
      <c r="B5673" s="9" t="s">
        <v>7218</v>
      </c>
      <c r="C5673" s="9" t="s">
        <v>7219</v>
      </c>
      <c r="D5673" s="9" t="s">
        <v>7228</v>
      </c>
      <c r="E5673" s="6" t="s">
        <v>7229</v>
      </c>
      <c r="F5673" s="9" t="s">
        <v>30</v>
      </c>
      <c r="G5673" s="10">
        <v>73.826899999999995</v>
      </c>
      <c r="H5673" s="8">
        <v>1</v>
      </c>
      <c r="I5673" s="8">
        <v>0</v>
      </c>
      <c r="J5673" s="11">
        <v>1.6959999999999999E-2</v>
      </c>
      <c r="K5673" s="11">
        <v>0.20485999999999999</v>
      </c>
      <c r="L5673" s="11">
        <v>0.73465000000000003</v>
      </c>
    </row>
    <row r="5674" spans="2:12" x14ac:dyDescent="0.3">
      <c r="B5674" s="9" t="s">
        <v>7218</v>
      </c>
      <c r="C5674" s="9" t="s">
        <v>7219</v>
      </c>
      <c r="D5674" s="9" t="s">
        <v>7246</v>
      </c>
      <c r="E5674" s="6" t="s">
        <v>1879</v>
      </c>
      <c r="F5674" s="9" t="s">
        <v>30</v>
      </c>
      <c r="G5674" s="10">
        <v>62.902250000000002</v>
      </c>
      <c r="H5674" s="8">
        <v>0.9839780270084687</v>
      </c>
      <c r="I5674" s="8">
        <v>1.2588693064774548E-2</v>
      </c>
      <c r="J5674" s="11">
        <v>5.6100000000000004E-3</v>
      </c>
      <c r="K5674" s="11">
        <v>0.10052999999999999</v>
      </c>
      <c r="L5674" s="11">
        <v>0.67059000000000002</v>
      </c>
    </row>
    <row r="5675" spans="2:12" x14ac:dyDescent="0.3">
      <c r="B5675" s="9" t="s">
        <v>7218</v>
      </c>
      <c r="C5675" s="9" t="s">
        <v>7219</v>
      </c>
      <c r="D5675" s="9" t="s">
        <v>7236</v>
      </c>
      <c r="E5675" s="6" t="s">
        <v>7237</v>
      </c>
      <c r="F5675" s="9" t="s">
        <v>30</v>
      </c>
      <c r="G5675" s="10">
        <v>53.414400000000001</v>
      </c>
      <c r="H5675" s="8">
        <v>0.91409028727770181</v>
      </c>
      <c r="I5675" s="8">
        <v>7.3324213406292749E-2</v>
      </c>
      <c r="J5675" s="11">
        <v>2.2800000000000001E-2</v>
      </c>
      <c r="K5675" s="11">
        <v>0.28464</v>
      </c>
      <c r="L5675" s="11">
        <v>0.54888999999999999</v>
      </c>
    </row>
    <row r="5676" spans="2:12" x14ac:dyDescent="0.3">
      <c r="B5676" s="9" t="s">
        <v>7218</v>
      </c>
      <c r="C5676" s="9" t="s">
        <v>7219</v>
      </c>
      <c r="D5676" s="9" t="s">
        <v>7240</v>
      </c>
      <c r="E5676" s="6" t="s">
        <v>7241</v>
      </c>
      <c r="F5676" s="9" t="s">
        <v>30</v>
      </c>
      <c r="G5676" s="10">
        <v>27.17032</v>
      </c>
      <c r="H5676" s="8">
        <v>0.89652069586082783</v>
      </c>
      <c r="I5676" s="8">
        <v>3.6592681463707262E-2</v>
      </c>
      <c r="J5676" s="11">
        <v>2.2190000000000001E-2</v>
      </c>
      <c r="K5676" s="11">
        <v>0.22953999999999999</v>
      </c>
      <c r="L5676" s="11">
        <v>0.33794000000000002</v>
      </c>
    </row>
    <row r="5677" spans="2:12" x14ac:dyDescent="0.3">
      <c r="B5677" s="9" t="s">
        <v>7218</v>
      </c>
      <c r="C5677" s="9" t="s">
        <v>7219</v>
      </c>
      <c r="D5677" s="9" t="s">
        <v>7242</v>
      </c>
      <c r="E5677" s="6" t="s">
        <v>7243</v>
      </c>
      <c r="F5677" s="9" t="s">
        <v>30</v>
      </c>
      <c r="G5677" s="10">
        <v>63.259860000000003</v>
      </c>
      <c r="H5677" s="8">
        <v>0.98409461663947795</v>
      </c>
      <c r="I5677" s="8">
        <v>1.5089722675367047E-2</v>
      </c>
      <c r="J5677" s="11">
        <v>2.3689999999999999E-2</v>
      </c>
      <c r="K5677" s="11">
        <v>0.17813000000000001</v>
      </c>
      <c r="L5677" s="11">
        <v>0.75124999999999997</v>
      </c>
    </row>
    <row r="5678" spans="2:12" x14ac:dyDescent="0.3">
      <c r="B5678" s="9" t="s">
        <v>7218</v>
      </c>
      <c r="C5678" s="9" t="s">
        <v>7219</v>
      </c>
      <c r="D5678" s="9" t="s">
        <v>7247</v>
      </c>
      <c r="E5678" s="6" t="s">
        <v>7248</v>
      </c>
      <c r="F5678" s="9" t="s">
        <v>30</v>
      </c>
      <c r="G5678" s="10">
        <v>72.502089999999995</v>
      </c>
      <c r="H5678" s="8">
        <v>0.98691430983537354</v>
      </c>
      <c r="I5678" s="8">
        <v>1.561840439003799E-2</v>
      </c>
      <c r="J5678" s="11">
        <v>3.5150000000000001E-2</v>
      </c>
      <c r="K5678" s="11">
        <v>0.10974</v>
      </c>
      <c r="L5678" s="11">
        <v>0.85558000000000001</v>
      </c>
    </row>
    <row r="5679" spans="2:12" x14ac:dyDescent="0.3">
      <c r="B5679" s="9" t="s">
        <v>7218</v>
      </c>
      <c r="C5679" s="9" t="s">
        <v>7219</v>
      </c>
      <c r="D5679" s="9" t="s">
        <v>7222</v>
      </c>
      <c r="E5679" s="6" t="s">
        <v>7223</v>
      </c>
      <c r="F5679" s="9" t="s">
        <v>30</v>
      </c>
      <c r="G5679" s="10">
        <v>72.342410000000001</v>
      </c>
      <c r="H5679" s="8">
        <v>1</v>
      </c>
      <c r="I5679" s="8">
        <v>3.2813781788351109E-3</v>
      </c>
      <c r="J5679" s="11">
        <v>8.4100000000000008E-3</v>
      </c>
      <c r="K5679" s="11">
        <v>0.19023000000000001</v>
      </c>
      <c r="L5679" s="11">
        <v>0.72726999999999997</v>
      </c>
    </row>
    <row r="5680" spans="2:12" x14ac:dyDescent="0.3">
      <c r="B5680" s="9" t="s">
        <v>7218</v>
      </c>
      <c r="C5680" s="9" t="s">
        <v>7219</v>
      </c>
      <c r="D5680" s="9" t="s">
        <v>7226</v>
      </c>
      <c r="E5680" s="6" t="s">
        <v>7227</v>
      </c>
      <c r="F5680" s="9" t="s">
        <v>30</v>
      </c>
      <c r="G5680" s="10">
        <v>69.839950000000002</v>
      </c>
      <c r="H5680" s="8">
        <v>0.99966124661246614</v>
      </c>
      <c r="I5680" s="8">
        <v>6.7750677506775068E-4</v>
      </c>
      <c r="J5680" s="11">
        <v>8.8999999999999999E-3</v>
      </c>
      <c r="K5680" s="11">
        <v>0.22020000000000001</v>
      </c>
      <c r="L5680" s="11">
        <v>0.73577000000000004</v>
      </c>
    </row>
    <row r="5681" spans="2:12" x14ac:dyDescent="0.3">
      <c r="B5681" s="9" t="s">
        <v>16878</v>
      </c>
      <c r="C5681" s="9" t="s">
        <v>16879</v>
      </c>
      <c r="D5681" s="9" t="s">
        <v>16882</v>
      </c>
      <c r="E5681" s="6" t="s">
        <v>16883</v>
      </c>
      <c r="F5681" s="9" t="s">
        <v>16266</v>
      </c>
      <c r="G5681" s="10">
        <v>27.846609999999998</v>
      </c>
      <c r="H5681" s="8">
        <v>0.98418555614127567</v>
      </c>
      <c r="I5681" s="8">
        <v>2.1085925144965737E-3</v>
      </c>
      <c r="J5681" s="11">
        <v>2.0539999999999999E-2</v>
      </c>
      <c r="K5681" s="11">
        <v>0.32196000000000002</v>
      </c>
      <c r="L5681" s="11">
        <v>0.45179000000000002</v>
      </c>
    </row>
    <row r="5682" spans="2:12" x14ac:dyDescent="0.3">
      <c r="B5682" s="9" t="s">
        <v>16878</v>
      </c>
      <c r="C5682" s="9" t="s">
        <v>16879</v>
      </c>
      <c r="D5682" s="9" t="s">
        <v>16880</v>
      </c>
      <c r="E5682" s="6" t="s">
        <v>16881</v>
      </c>
      <c r="F5682" s="9" t="s">
        <v>16266</v>
      </c>
      <c r="G5682" s="10">
        <v>30.894829999999999</v>
      </c>
      <c r="H5682" s="8">
        <v>0.98383272256951926</v>
      </c>
      <c r="I5682" s="8">
        <v>3.0178917870230652E-3</v>
      </c>
      <c r="J5682" s="11">
        <v>5.3179999999999998E-2</v>
      </c>
      <c r="K5682" s="11">
        <v>0.36980000000000002</v>
      </c>
      <c r="L5682" s="11">
        <v>0.57399</v>
      </c>
    </row>
    <row r="5683" spans="2:12" x14ac:dyDescent="0.3">
      <c r="B5683" s="9" t="s">
        <v>16878</v>
      </c>
      <c r="C5683" s="9" t="s">
        <v>16879</v>
      </c>
      <c r="D5683" s="9" t="s">
        <v>16884</v>
      </c>
      <c r="E5683" s="6" t="s">
        <v>16885</v>
      </c>
      <c r="F5683" s="9" t="s">
        <v>16266</v>
      </c>
      <c r="G5683" s="10">
        <v>28.322410000000001</v>
      </c>
      <c r="H5683" s="8">
        <v>0.96291283161884134</v>
      </c>
      <c r="I5683" s="8">
        <v>1.8949648077964266E-3</v>
      </c>
      <c r="J5683" s="11">
        <v>1.0189999999999999E-2</v>
      </c>
      <c r="K5683" s="11">
        <v>0.22289999999999999</v>
      </c>
      <c r="L5683" s="11">
        <v>0.39201000000000003</v>
      </c>
    </row>
    <row r="5684" spans="2:12" x14ac:dyDescent="0.3">
      <c r="B5684" s="9" t="s">
        <v>16878</v>
      </c>
      <c r="C5684" s="9" t="s">
        <v>16879</v>
      </c>
      <c r="D5684" s="9" t="s">
        <v>16894</v>
      </c>
      <c r="E5684" s="6" t="s">
        <v>16895</v>
      </c>
      <c r="F5684" s="9" t="s">
        <v>16266</v>
      </c>
      <c r="G5684" s="10">
        <v>27.128419999999998</v>
      </c>
      <c r="H5684" s="8">
        <v>0.98599852616064854</v>
      </c>
      <c r="I5684" s="8">
        <v>1.0316875460574797E-2</v>
      </c>
      <c r="J5684" s="11">
        <v>3.7440000000000001E-2</v>
      </c>
      <c r="K5684" s="11">
        <v>0.41178999999999999</v>
      </c>
      <c r="L5684" s="11">
        <v>0.49808999999999998</v>
      </c>
    </row>
    <row r="5685" spans="2:12" x14ac:dyDescent="0.3">
      <c r="B5685" s="9" t="s">
        <v>16878</v>
      </c>
      <c r="C5685" s="9" t="s">
        <v>16879</v>
      </c>
      <c r="D5685" s="9" t="s">
        <v>16888</v>
      </c>
      <c r="E5685" s="6" t="s">
        <v>16889</v>
      </c>
      <c r="F5685" s="9" t="s">
        <v>16266</v>
      </c>
      <c r="G5685" s="10">
        <v>30.16395</v>
      </c>
      <c r="H5685" s="8">
        <v>0.88988247317322433</v>
      </c>
      <c r="I5685" s="8">
        <v>3.0659172202350538E-3</v>
      </c>
      <c r="J5685" s="11">
        <v>2.077E-2</v>
      </c>
      <c r="K5685" s="11">
        <v>0.23902999999999999</v>
      </c>
      <c r="L5685" s="11">
        <v>0.46512999999999999</v>
      </c>
    </row>
    <row r="5686" spans="2:12" x14ac:dyDescent="0.3">
      <c r="B5686" s="9" t="s">
        <v>16878</v>
      </c>
      <c r="C5686" s="9" t="s">
        <v>16879</v>
      </c>
      <c r="D5686" s="9" t="s">
        <v>16892</v>
      </c>
      <c r="E5686" s="6" t="s">
        <v>16893</v>
      </c>
      <c r="F5686" s="9" t="s">
        <v>16266</v>
      </c>
      <c r="G5686" s="10">
        <v>30.21406</v>
      </c>
      <c r="H5686" s="8">
        <v>0.97297297297297303</v>
      </c>
      <c r="I5686" s="8">
        <v>2.0564042303172739E-3</v>
      </c>
      <c r="J5686" s="11">
        <v>7.2230000000000003E-2</v>
      </c>
      <c r="K5686" s="11">
        <v>0.29670999999999997</v>
      </c>
      <c r="L5686" s="11">
        <v>0.58521000000000001</v>
      </c>
    </row>
    <row r="5687" spans="2:12" x14ac:dyDescent="0.3">
      <c r="B5687" s="9" t="s">
        <v>16878</v>
      </c>
      <c r="C5687" s="9" t="s">
        <v>16879</v>
      </c>
      <c r="D5687" s="9" t="s">
        <v>16886</v>
      </c>
      <c r="E5687" s="6" t="s">
        <v>16887</v>
      </c>
      <c r="F5687" s="9" t="s">
        <v>16266</v>
      </c>
      <c r="G5687" s="10">
        <v>28.24325</v>
      </c>
      <c r="H5687" s="8">
        <v>0.96015424164524421</v>
      </c>
      <c r="I5687" s="8">
        <v>1.1053984575835476E-2</v>
      </c>
      <c r="J5687" s="11">
        <v>1.47E-2</v>
      </c>
      <c r="K5687" s="11">
        <v>0.24457999999999999</v>
      </c>
      <c r="L5687" s="11">
        <v>0.44822000000000001</v>
      </c>
    </row>
    <row r="5688" spans="2:12" x14ac:dyDescent="0.3">
      <c r="B5688" s="9" t="s">
        <v>16878</v>
      </c>
      <c r="C5688" s="9" t="s">
        <v>16879</v>
      </c>
      <c r="D5688" s="9" t="s">
        <v>16891</v>
      </c>
      <c r="E5688" s="6" t="s">
        <v>20036</v>
      </c>
      <c r="F5688" s="9" t="s">
        <v>16266</v>
      </c>
      <c r="G5688" s="10">
        <v>27.834289999999999</v>
      </c>
      <c r="H5688" s="8">
        <v>0.99411349187661879</v>
      </c>
      <c r="I5688" s="8">
        <v>4.7092064987049684E-3</v>
      </c>
      <c r="J5688" s="11">
        <v>1.362E-2</v>
      </c>
      <c r="K5688" s="11">
        <v>0.21858</v>
      </c>
      <c r="L5688" s="11">
        <v>0.41027000000000002</v>
      </c>
    </row>
    <row r="5689" spans="2:12" x14ac:dyDescent="0.3">
      <c r="B5689" s="9" t="s">
        <v>16878</v>
      </c>
      <c r="C5689" s="9" t="s">
        <v>16879</v>
      </c>
      <c r="D5689" s="9" t="s">
        <v>16890</v>
      </c>
      <c r="E5689" s="6" t="s">
        <v>18689</v>
      </c>
      <c r="F5689" s="9" t="s">
        <v>16266</v>
      </c>
      <c r="G5689" s="10">
        <v>30.98554</v>
      </c>
      <c r="H5689" s="8">
        <v>0.95735553873328283</v>
      </c>
      <c r="I5689" s="8">
        <v>5.0466818067120868E-4</v>
      </c>
      <c r="J5689" s="11">
        <v>4.4099999999999999E-3</v>
      </c>
      <c r="K5689" s="11">
        <v>0.17441000000000001</v>
      </c>
      <c r="L5689" s="11">
        <v>0.45029000000000002</v>
      </c>
    </row>
    <row r="5690" spans="2:12" x14ac:dyDescent="0.3">
      <c r="B5690" s="9" t="s">
        <v>7252</v>
      </c>
      <c r="C5690" s="9" t="s">
        <v>7253</v>
      </c>
      <c r="D5690" s="9" t="s">
        <v>7263</v>
      </c>
      <c r="E5690" s="6" t="s">
        <v>18690</v>
      </c>
      <c r="F5690" s="9" t="s">
        <v>375</v>
      </c>
      <c r="G5690" s="10">
        <v>58.643819999999998</v>
      </c>
      <c r="H5690" s="8">
        <v>0.9801395598497048</v>
      </c>
      <c r="I5690" s="8">
        <v>5.6360708534621577E-3</v>
      </c>
      <c r="J5690" s="11">
        <v>4.2500000000000003E-3</v>
      </c>
      <c r="K5690" s="11">
        <v>7.9909999999999995E-2</v>
      </c>
      <c r="L5690" s="11">
        <v>0.5746</v>
      </c>
    </row>
    <row r="5691" spans="2:12" x14ac:dyDescent="0.3">
      <c r="B5691" s="9" t="s">
        <v>7252</v>
      </c>
      <c r="C5691" s="9" t="s">
        <v>7253</v>
      </c>
      <c r="D5691" s="9" t="s">
        <v>7274</v>
      </c>
      <c r="E5691" s="6" t="s">
        <v>7275</v>
      </c>
      <c r="F5691" s="9" t="s">
        <v>375</v>
      </c>
      <c r="G5691" s="10">
        <v>61.141660000000002</v>
      </c>
      <c r="H5691" s="8">
        <v>0.97038944319279052</v>
      </c>
      <c r="I5691" s="8">
        <v>3.8622465400708077E-3</v>
      </c>
      <c r="J5691" s="11">
        <v>2.6329999999999999E-2</v>
      </c>
      <c r="K5691" s="11">
        <v>0.12665000000000001</v>
      </c>
      <c r="L5691" s="11">
        <v>0.57665999999999995</v>
      </c>
    </row>
    <row r="5692" spans="2:12" x14ac:dyDescent="0.3">
      <c r="B5692" s="9" t="s">
        <v>7252</v>
      </c>
      <c r="C5692" s="9" t="s">
        <v>7253</v>
      </c>
      <c r="D5692" s="9" t="s">
        <v>7264</v>
      </c>
      <c r="E5692" s="6" t="s">
        <v>20037</v>
      </c>
      <c r="F5692" s="9" t="s">
        <v>375</v>
      </c>
      <c r="G5692" s="10">
        <v>44.017850000000003</v>
      </c>
      <c r="H5692" s="8">
        <v>0.97700574856285927</v>
      </c>
      <c r="I5692" s="8">
        <v>2.2494376405898524E-3</v>
      </c>
      <c r="J5692" s="11">
        <v>2.4160000000000001E-2</v>
      </c>
      <c r="K5692" s="11">
        <v>0.16581000000000001</v>
      </c>
      <c r="L5692" s="11">
        <v>0.64512000000000003</v>
      </c>
    </row>
    <row r="5693" spans="2:12" x14ac:dyDescent="0.3">
      <c r="B5693" s="9" t="s">
        <v>7252</v>
      </c>
      <c r="C5693" s="9" t="s">
        <v>7253</v>
      </c>
      <c r="D5693" s="9" t="s">
        <v>7255</v>
      </c>
      <c r="E5693" s="6" t="s">
        <v>7256</v>
      </c>
      <c r="F5693" s="9" t="s">
        <v>375</v>
      </c>
      <c r="G5693" s="10">
        <v>29.11993</v>
      </c>
      <c r="H5693" s="8">
        <v>0.89047376464595007</v>
      </c>
      <c r="I5693" s="8">
        <v>3.3112582781456956E-2</v>
      </c>
      <c r="J5693" s="11">
        <v>1.5879999999999998E-2</v>
      </c>
      <c r="K5693" s="11">
        <v>0.18859000000000001</v>
      </c>
      <c r="L5693" s="11">
        <v>0.37946000000000002</v>
      </c>
    </row>
    <row r="5694" spans="2:12" x14ac:dyDescent="0.3">
      <c r="B5694" s="9" t="s">
        <v>7252</v>
      </c>
      <c r="C5694" s="9" t="s">
        <v>7253</v>
      </c>
      <c r="D5694" s="9" t="s">
        <v>7271</v>
      </c>
      <c r="E5694" s="6" t="s">
        <v>20038</v>
      </c>
      <c r="F5694" s="9" t="s">
        <v>375</v>
      </c>
      <c r="G5694" s="10">
        <v>52.35277</v>
      </c>
      <c r="H5694" s="8">
        <v>0.98186105568655901</v>
      </c>
      <c r="I5694" s="8">
        <v>6.7114093959731542E-3</v>
      </c>
      <c r="J5694" s="11">
        <v>3.9199999999999999E-2</v>
      </c>
      <c r="K5694" s="11">
        <v>0.20831</v>
      </c>
      <c r="L5694" s="11">
        <v>0.63212999999999997</v>
      </c>
    </row>
    <row r="5695" spans="2:12" x14ac:dyDescent="0.3">
      <c r="B5695" s="9" t="s">
        <v>7252</v>
      </c>
      <c r="C5695" s="9" t="s">
        <v>7253</v>
      </c>
      <c r="D5695" s="9" t="s">
        <v>7265</v>
      </c>
      <c r="E5695" s="6" t="s">
        <v>7266</v>
      </c>
      <c r="F5695" s="9" t="s">
        <v>375</v>
      </c>
      <c r="G5695" s="10">
        <v>68.444879999999998</v>
      </c>
      <c r="H5695" s="8">
        <v>0.99922450562233422</v>
      </c>
      <c r="I5695" s="8">
        <v>0</v>
      </c>
      <c r="J5695" s="11">
        <v>3.2499999999999999E-3</v>
      </c>
      <c r="K5695" s="11">
        <v>4.265E-2</v>
      </c>
      <c r="L5695" s="11">
        <v>0.69123999999999997</v>
      </c>
    </row>
    <row r="5696" spans="2:12" x14ac:dyDescent="0.3">
      <c r="B5696" s="9" t="s">
        <v>7252</v>
      </c>
      <c r="C5696" s="9" t="s">
        <v>7253</v>
      </c>
      <c r="D5696" s="9" t="s">
        <v>7267</v>
      </c>
      <c r="E5696" s="6" t="s">
        <v>7268</v>
      </c>
      <c r="F5696" s="9" t="s">
        <v>375</v>
      </c>
      <c r="G5696" s="10">
        <v>73.729339999999993</v>
      </c>
      <c r="H5696" s="8">
        <v>0.99404407385348426</v>
      </c>
      <c r="I5696" s="8">
        <v>4.1691483025610484E-3</v>
      </c>
      <c r="J5696" s="11">
        <v>2.47E-3</v>
      </c>
      <c r="K5696" s="11">
        <v>4.9079999999999999E-2</v>
      </c>
      <c r="L5696" s="11">
        <v>0.69527000000000005</v>
      </c>
    </row>
    <row r="5697" spans="2:12" x14ac:dyDescent="0.3">
      <c r="B5697" s="9" t="s">
        <v>7252</v>
      </c>
      <c r="C5697" s="9" t="s">
        <v>7253</v>
      </c>
      <c r="D5697" s="9" t="s">
        <v>7269</v>
      </c>
      <c r="E5697" s="6" t="s">
        <v>20039</v>
      </c>
      <c r="F5697" s="9" t="s">
        <v>375</v>
      </c>
      <c r="G5697" s="10">
        <v>50.952779999999997</v>
      </c>
      <c r="H5697" s="8">
        <v>0.90084643288996369</v>
      </c>
      <c r="I5697" s="8">
        <v>2.0556227327690448E-2</v>
      </c>
      <c r="J5697" s="11">
        <v>2.5760000000000002E-2</v>
      </c>
      <c r="K5697" s="11">
        <v>0.18884000000000001</v>
      </c>
      <c r="L5697" s="11">
        <v>0.56254999999999999</v>
      </c>
    </row>
    <row r="5698" spans="2:12" x14ac:dyDescent="0.3">
      <c r="B5698" s="9" t="s">
        <v>7252</v>
      </c>
      <c r="C5698" s="9" t="s">
        <v>7253</v>
      </c>
      <c r="D5698" s="9" t="s">
        <v>7270</v>
      </c>
      <c r="E5698" s="6" t="s">
        <v>20040</v>
      </c>
      <c r="F5698" s="9" t="s">
        <v>375</v>
      </c>
      <c r="G5698" s="10">
        <v>32.581859999999999</v>
      </c>
      <c r="H5698" s="8">
        <v>0.85047205919877522</v>
      </c>
      <c r="I5698" s="8">
        <v>3.495789742281194E-2</v>
      </c>
      <c r="J5698" s="11">
        <v>4.5190000000000001E-2</v>
      </c>
      <c r="K5698" s="11">
        <v>0.29959999999999998</v>
      </c>
      <c r="L5698" s="11">
        <v>0.46332000000000001</v>
      </c>
    </row>
    <row r="5699" spans="2:12" x14ac:dyDescent="0.3">
      <c r="B5699" s="9" t="s">
        <v>7252</v>
      </c>
      <c r="C5699" s="9" t="s">
        <v>7253</v>
      </c>
      <c r="D5699" s="9" t="s">
        <v>7257</v>
      </c>
      <c r="E5699" s="6" t="s">
        <v>7258</v>
      </c>
      <c r="F5699" s="9" t="s">
        <v>375</v>
      </c>
      <c r="G5699" s="10">
        <v>41.11748</v>
      </c>
      <c r="H5699" s="8">
        <v>0.92608822670172364</v>
      </c>
      <c r="I5699" s="8">
        <v>2.5416301489921123E-2</v>
      </c>
      <c r="J5699" s="11">
        <v>2.7289999999999998E-2</v>
      </c>
      <c r="K5699" s="11">
        <v>0.27806999999999998</v>
      </c>
      <c r="L5699" s="11">
        <v>0.53541000000000005</v>
      </c>
    </row>
    <row r="5700" spans="2:12" x14ac:dyDescent="0.3">
      <c r="B5700" s="9" t="s">
        <v>7252</v>
      </c>
      <c r="C5700" s="9" t="s">
        <v>7253</v>
      </c>
      <c r="D5700" s="9" t="s">
        <v>7259</v>
      </c>
      <c r="E5700" s="6" t="s">
        <v>7260</v>
      </c>
      <c r="F5700" s="9" t="s">
        <v>375</v>
      </c>
      <c r="G5700" s="10">
        <v>56.889189999999999</v>
      </c>
      <c r="H5700" s="8">
        <v>0.90878070973612379</v>
      </c>
      <c r="I5700" s="8">
        <v>3.9581437670609648E-2</v>
      </c>
      <c r="J5700" s="11">
        <v>9.5469999999999999E-2</v>
      </c>
      <c r="K5700" s="11">
        <v>0.35398000000000002</v>
      </c>
      <c r="L5700" s="11">
        <v>0.52210999999999996</v>
      </c>
    </row>
    <row r="5701" spans="2:12" x14ac:dyDescent="0.3">
      <c r="B5701" s="9" t="s">
        <v>7252</v>
      </c>
      <c r="C5701" s="9" t="s">
        <v>7253</v>
      </c>
      <c r="D5701" s="9" t="s">
        <v>7254</v>
      </c>
      <c r="E5701" s="6" t="s">
        <v>20041</v>
      </c>
      <c r="F5701" s="9" t="s">
        <v>375</v>
      </c>
      <c r="G5701" s="10">
        <v>35.722799999999999</v>
      </c>
      <c r="H5701" s="8">
        <v>0.90857359635811841</v>
      </c>
      <c r="I5701" s="8">
        <v>2.6176024279210924E-2</v>
      </c>
      <c r="J5701" s="11">
        <v>3.4200000000000001E-2</v>
      </c>
      <c r="K5701" s="11">
        <v>0.35203000000000001</v>
      </c>
      <c r="L5701" s="11">
        <v>0.43319999999999997</v>
      </c>
    </row>
    <row r="5702" spans="2:12" x14ac:dyDescent="0.3">
      <c r="B5702" s="9" t="s">
        <v>7252</v>
      </c>
      <c r="C5702" s="9" t="s">
        <v>7253</v>
      </c>
      <c r="D5702" s="9" t="s">
        <v>7261</v>
      </c>
      <c r="E5702" s="6" t="s">
        <v>7262</v>
      </c>
      <c r="F5702" s="9" t="s">
        <v>375</v>
      </c>
      <c r="G5702" s="10">
        <v>45.887050000000002</v>
      </c>
      <c r="H5702" s="8">
        <v>0.94299876084262702</v>
      </c>
      <c r="I5702" s="8">
        <v>1.4456836018174308E-2</v>
      </c>
      <c r="J5702" s="11">
        <v>1.8970000000000001E-2</v>
      </c>
      <c r="K5702" s="11">
        <v>0.18260000000000001</v>
      </c>
      <c r="L5702" s="11">
        <v>0.53642000000000001</v>
      </c>
    </row>
    <row r="5703" spans="2:12" x14ac:dyDescent="0.3">
      <c r="B5703" s="9" t="s">
        <v>7252</v>
      </c>
      <c r="C5703" s="9" t="s">
        <v>7253</v>
      </c>
      <c r="D5703" s="9" t="s">
        <v>7276</v>
      </c>
      <c r="E5703" s="6" t="s">
        <v>7277</v>
      </c>
      <c r="F5703" s="9" t="s">
        <v>375</v>
      </c>
      <c r="G5703" s="10">
        <v>44.694470000000003</v>
      </c>
      <c r="H5703" s="8">
        <v>0.90120593692022266</v>
      </c>
      <c r="I5703" s="8">
        <v>2.7365491651205939E-2</v>
      </c>
      <c r="J5703" s="11">
        <v>2.8680000000000001E-2</v>
      </c>
      <c r="K5703" s="11">
        <v>0.20202999999999999</v>
      </c>
      <c r="L5703" s="11">
        <v>0.46611000000000002</v>
      </c>
    </row>
    <row r="5704" spans="2:12" x14ac:dyDescent="0.3">
      <c r="B5704" s="9" t="s">
        <v>7252</v>
      </c>
      <c r="C5704" s="9" t="s">
        <v>7253</v>
      </c>
      <c r="D5704" s="9" t="s">
        <v>7272</v>
      </c>
      <c r="E5704" s="6" t="s">
        <v>20042</v>
      </c>
      <c r="F5704" s="9" t="s">
        <v>375</v>
      </c>
      <c r="G5704" s="10">
        <v>65.958299999999994</v>
      </c>
      <c r="H5704" s="8">
        <v>0.9704209328782708</v>
      </c>
      <c r="I5704" s="8">
        <v>1.6496018202502846E-2</v>
      </c>
      <c r="J5704" s="11">
        <v>1.5310000000000001E-2</v>
      </c>
      <c r="K5704" s="11">
        <v>8.6889999999999995E-2</v>
      </c>
      <c r="L5704" s="11">
        <v>0.66310999999999998</v>
      </c>
    </row>
    <row r="5705" spans="2:12" x14ac:dyDescent="0.3">
      <c r="B5705" s="9" t="s">
        <v>7278</v>
      </c>
      <c r="C5705" s="9" t="s">
        <v>7279</v>
      </c>
      <c r="D5705" s="9" t="s">
        <v>7280</v>
      </c>
      <c r="E5705" s="6" t="s">
        <v>7281</v>
      </c>
      <c r="F5705" s="9" t="s">
        <v>83</v>
      </c>
      <c r="G5705" s="10">
        <v>61.641669999999998</v>
      </c>
      <c r="H5705" s="8">
        <v>0.99339207048458145</v>
      </c>
      <c r="I5705" s="8">
        <v>2.5697503671071953E-3</v>
      </c>
      <c r="J5705" s="11">
        <v>4.7299999999999998E-3</v>
      </c>
      <c r="K5705" s="11">
        <v>0.1293</v>
      </c>
      <c r="L5705" s="11">
        <v>0.57818000000000003</v>
      </c>
    </row>
    <row r="5706" spans="2:12" x14ac:dyDescent="0.3">
      <c r="B5706" s="9" t="s">
        <v>7278</v>
      </c>
      <c r="C5706" s="9" t="s">
        <v>7279</v>
      </c>
      <c r="D5706" s="9" t="s">
        <v>7282</v>
      </c>
      <c r="E5706" s="6" t="s">
        <v>7283</v>
      </c>
      <c r="F5706" s="9" t="s">
        <v>83</v>
      </c>
      <c r="G5706" s="10">
        <v>56.983350000000002</v>
      </c>
      <c r="H5706" s="8">
        <v>0.98291316526610639</v>
      </c>
      <c r="I5706" s="8">
        <v>3.3613445378151263E-3</v>
      </c>
      <c r="J5706" s="11">
        <v>5.6800000000000002E-3</v>
      </c>
      <c r="K5706" s="11">
        <v>0.13561000000000001</v>
      </c>
      <c r="L5706" s="11">
        <v>0.57259000000000004</v>
      </c>
    </row>
    <row r="5707" spans="2:12" x14ac:dyDescent="0.3">
      <c r="B5707" s="9" t="s">
        <v>7278</v>
      </c>
      <c r="C5707" s="9" t="s">
        <v>7279</v>
      </c>
      <c r="D5707" s="9" t="s">
        <v>90</v>
      </c>
      <c r="E5707" s="6" t="s">
        <v>19451</v>
      </c>
      <c r="F5707" s="9" t="s">
        <v>83</v>
      </c>
      <c r="G5707" s="10">
        <v>21.436209999999999</v>
      </c>
      <c r="H5707" s="8">
        <v>0.75258442453480356</v>
      </c>
      <c r="I5707" s="8">
        <v>0.10578911095796002</v>
      </c>
      <c r="J5707" s="11">
        <v>4.3830000000000001E-2</v>
      </c>
      <c r="K5707" s="11">
        <v>0.36065000000000003</v>
      </c>
      <c r="L5707" s="11">
        <v>0.28155999999999998</v>
      </c>
    </row>
    <row r="5708" spans="2:12" x14ac:dyDescent="0.3">
      <c r="B5708" s="9" t="s">
        <v>7278</v>
      </c>
      <c r="C5708" s="9" t="s">
        <v>7279</v>
      </c>
      <c r="D5708" s="9" t="s">
        <v>7290</v>
      </c>
      <c r="E5708" s="6" t="s">
        <v>18691</v>
      </c>
      <c r="F5708" s="9" t="s">
        <v>83</v>
      </c>
      <c r="G5708" s="10">
        <v>31.297139999999999</v>
      </c>
      <c r="H5708" s="8">
        <v>0.97753128555176338</v>
      </c>
      <c r="I5708" s="8">
        <v>8.5324232081911264E-4</v>
      </c>
      <c r="J5708" s="11">
        <v>1.2880000000000001E-2</v>
      </c>
      <c r="K5708" s="11">
        <v>0.26378000000000001</v>
      </c>
      <c r="L5708" s="11">
        <v>0.51968999999999999</v>
      </c>
    </row>
    <row r="5709" spans="2:12" x14ac:dyDescent="0.3">
      <c r="B5709" s="9" t="s">
        <v>7278</v>
      </c>
      <c r="C5709" s="9" t="s">
        <v>7279</v>
      </c>
      <c r="D5709" s="9" t="s">
        <v>7291</v>
      </c>
      <c r="E5709" s="6" t="s">
        <v>18692</v>
      </c>
      <c r="F5709" s="9" t="s">
        <v>83</v>
      </c>
      <c r="G5709" s="10">
        <v>29.22645</v>
      </c>
      <c r="H5709" s="8">
        <v>0.97738515901060075</v>
      </c>
      <c r="I5709" s="8">
        <v>4.2402826855123671E-3</v>
      </c>
      <c r="J5709" s="11">
        <v>7.7200000000000003E-3</v>
      </c>
      <c r="K5709" s="11">
        <v>0.16152</v>
      </c>
      <c r="L5709" s="11">
        <v>0.36036000000000001</v>
      </c>
    </row>
    <row r="5710" spans="2:12" x14ac:dyDescent="0.3">
      <c r="B5710" s="9" t="s">
        <v>7278</v>
      </c>
      <c r="C5710" s="9" t="s">
        <v>7279</v>
      </c>
      <c r="D5710" s="9" t="s">
        <v>7293</v>
      </c>
      <c r="E5710" s="6" t="s">
        <v>7294</v>
      </c>
      <c r="F5710" s="9" t="s">
        <v>83</v>
      </c>
      <c r="G5710" s="10">
        <v>66.840159999999997</v>
      </c>
      <c r="H5710" s="8">
        <v>0.99909611328713466</v>
      </c>
      <c r="I5710" s="8">
        <v>6.0259114191021392E-4</v>
      </c>
      <c r="J5710" s="11">
        <v>1.6619999999999999E-2</v>
      </c>
      <c r="K5710" s="11">
        <v>0.19872000000000001</v>
      </c>
      <c r="L5710" s="11">
        <v>0.72458999999999996</v>
      </c>
    </row>
    <row r="5711" spans="2:12" x14ac:dyDescent="0.3">
      <c r="B5711" s="9" t="s">
        <v>7278</v>
      </c>
      <c r="C5711" s="9" t="s">
        <v>7279</v>
      </c>
      <c r="D5711" s="9" t="s">
        <v>7292</v>
      </c>
      <c r="E5711" s="6" t="s">
        <v>20043</v>
      </c>
      <c r="F5711" s="9" t="s">
        <v>83</v>
      </c>
      <c r="G5711" s="10">
        <v>32.312370000000001</v>
      </c>
      <c r="H5711" s="8">
        <v>0.86281859070464773</v>
      </c>
      <c r="I5711" s="8">
        <v>1.6491754122938532E-2</v>
      </c>
      <c r="J5711" s="11">
        <v>6.5129999999999993E-2</v>
      </c>
      <c r="K5711" s="11">
        <v>0.23297000000000001</v>
      </c>
      <c r="L5711" s="11">
        <v>0.53256999999999999</v>
      </c>
    </row>
    <row r="5712" spans="2:12" x14ac:dyDescent="0.3">
      <c r="B5712" s="9" t="s">
        <v>7278</v>
      </c>
      <c r="C5712" s="9" t="s">
        <v>7279</v>
      </c>
      <c r="D5712" s="9" t="s">
        <v>3437</v>
      </c>
      <c r="E5712" s="6" t="s">
        <v>3438</v>
      </c>
      <c r="F5712" s="9" t="s">
        <v>83</v>
      </c>
      <c r="G5712" s="10">
        <v>73.660679999999999</v>
      </c>
      <c r="H5712" s="8">
        <v>0.99630723781388475</v>
      </c>
      <c r="I5712" s="8">
        <v>4.0620384047267352E-3</v>
      </c>
      <c r="J5712" s="11">
        <v>1.968E-2</v>
      </c>
      <c r="K5712" s="11">
        <v>0.14105000000000001</v>
      </c>
      <c r="L5712" s="11">
        <v>0.80506</v>
      </c>
    </row>
    <row r="5713" spans="2:12" x14ac:dyDescent="0.3">
      <c r="B5713" s="9" t="s">
        <v>7278</v>
      </c>
      <c r="C5713" s="9" t="s">
        <v>7279</v>
      </c>
      <c r="D5713" s="9" t="s">
        <v>3441</v>
      </c>
      <c r="E5713" s="6" t="s">
        <v>3442</v>
      </c>
      <c r="F5713" s="9" t="s">
        <v>83</v>
      </c>
      <c r="G5713" s="10">
        <v>75.122630000000001</v>
      </c>
      <c r="H5713" s="8">
        <v>1</v>
      </c>
      <c r="I5713" s="8">
        <v>0</v>
      </c>
      <c r="J5713" s="11">
        <v>1.95E-2</v>
      </c>
      <c r="K5713" s="11">
        <v>0.16780999999999999</v>
      </c>
      <c r="L5713" s="11">
        <v>0.80581000000000003</v>
      </c>
    </row>
    <row r="5714" spans="2:12" x14ac:dyDescent="0.3">
      <c r="B5714" s="9" t="s">
        <v>7278</v>
      </c>
      <c r="C5714" s="9" t="s">
        <v>7279</v>
      </c>
      <c r="D5714" s="9" t="s">
        <v>3490</v>
      </c>
      <c r="E5714" s="6" t="s">
        <v>19749</v>
      </c>
      <c r="F5714" s="9" t="s">
        <v>83</v>
      </c>
      <c r="G5714" s="10">
        <v>40.180660000000003</v>
      </c>
      <c r="H5714" s="8">
        <v>0.86067642604745076</v>
      </c>
      <c r="I5714" s="8">
        <v>7.6224129227662793E-2</v>
      </c>
      <c r="J5714" s="11">
        <v>1.813E-2</v>
      </c>
      <c r="K5714" s="11">
        <v>0.17152999999999999</v>
      </c>
      <c r="L5714" s="11">
        <v>0.47867999999999999</v>
      </c>
    </row>
    <row r="5715" spans="2:12" x14ac:dyDescent="0.3">
      <c r="B5715" s="9" t="s">
        <v>7278</v>
      </c>
      <c r="C5715" s="9" t="s">
        <v>7279</v>
      </c>
      <c r="D5715" s="9" t="s">
        <v>7284</v>
      </c>
      <c r="E5715" s="6" t="s">
        <v>7285</v>
      </c>
      <c r="F5715" s="9" t="s">
        <v>83</v>
      </c>
      <c r="G5715" s="10">
        <v>66.450040000000001</v>
      </c>
      <c r="H5715" s="8">
        <v>0.99864253393665159</v>
      </c>
      <c r="I5715" s="8">
        <v>2.2624434389140272E-4</v>
      </c>
      <c r="J5715" s="11">
        <v>5.1679999999999997E-2</v>
      </c>
      <c r="K5715" s="11">
        <v>0.10151</v>
      </c>
      <c r="L5715" s="11">
        <v>0.86641999999999997</v>
      </c>
    </row>
    <row r="5716" spans="2:12" x14ac:dyDescent="0.3">
      <c r="B5716" s="9" t="s">
        <v>7278</v>
      </c>
      <c r="C5716" s="9" t="s">
        <v>7279</v>
      </c>
      <c r="D5716" s="9" t="s">
        <v>93</v>
      </c>
      <c r="E5716" s="6" t="s">
        <v>94</v>
      </c>
      <c r="F5716" s="9" t="s">
        <v>83</v>
      </c>
      <c r="G5716" s="10">
        <v>30.00338</v>
      </c>
      <c r="H5716" s="8">
        <v>0.9168071950534008</v>
      </c>
      <c r="I5716" s="8">
        <v>2.5295109612141651E-3</v>
      </c>
      <c r="J5716" s="11">
        <v>2.206E-2</v>
      </c>
      <c r="K5716" s="11">
        <v>0.36249999999999999</v>
      </c>
      <c r="L5716" s="11">
        <v>0.49963000000000002</v>
      </c>
    </row>
    <row r="5717" spans="2:12" x14ac:dyDescent="0.3">
      <c r="B5717" s="9" t="s">
        <v>7278</v>
      </c>
      <c r="C5717" s="9" t="s">
        <v>7279</v>
      </c>
      <c r="D5717" s="9" t="s">
        <v>7286</v>
      </c>
      <c r="E5717" s="6" t="s">
        <v>7287</v>
      </c>
      <c r="F5717" s="9" t="s">
        <v>83</v>
      </c>
      <c r="G5717" s="10">
        <v>67.676739999999995</v>
      </c>
      <c r="H5717" s="8">
        <v>1</v>
      </c>
      <c r="I5717" s="8">
        <v>3.6483035388544326E-4</v>
      </c>
      <c r="J5717" s="11">
        <v>2.2799999999999999E-3</v>
      </c>
      <c r="K5717" s="11">
        <v>0.11561</v>
      </c>
      <c r="L5717" s="11">
        <v>0.66408999999999996</v>
      </c>
    </row>
    <row r="5718" spans="2:12" x14ac:dyDescent="0.3">
      <c r="B5718" s="9" t="s">
        <v>7278</v>
      </c>
      <c r="C5718" s="9" t="s">
        <v>7279</v>
      </c>
      <c r="D5718" s="9" t="s">
        <v>7288</v>
      </c>
      <c r="E5718" s="6" t="s">
        <v>7289</v>
      </c>
      <c r="F5718" s="9" t="s">
        <v>83</v>
      </c>
      <c r="G5718" s="10">
        <v>62.053240000000002</v>
      </c>
      <c r="H5718" s="8">
        <v>0.99227918468190246</v>
      </c>
      <c r="I5718" s="8">
        <v>3.3971587399629403E-3</v>
      </c>
      <c r="J5718" s="11">
        <v>3.81E-3</v>
      </c>
      <c r="K5718" s="11">
        <v>8.2640000000000005E-2</v>
      </c>
      <c r="L5718" s="11">
        <v>0.59062999999999999</v>
      </c>
    </row>
    <row r="5719" spans="2:12" x14ac:dyDescent="0.3">
      <c r="B5719" s="9" t="s">
        <v>7278</v>
      </c>
      <c r="C5719" s="9" t="s">
        <v>7279</v>
      </c>
      <c r="D5719" s="9" t="s">
        <v>4309</v>
      </c>
      <c r="E5719" s="6" t="s">
        <v>4310</v>
      </c>
      <c r="F5719" s="9" t="s">
        <v>83</v>
      </c>
      <c r="G5719" s="10">
        <v>36.909320000000001</v>
      </c>
      <c r="H5719" s="8">
        <v>0.95366938472942919</v>
      </c>
      <c r="I5719" s="8">
        <v>2.853965900667161E-2</v>
      </c>
      <c r="J5719" s="11">
        <v>6.2890000000000001E-2</v>
      </c>
      <c r="K5719" s="11">
        <v>0.25869999999999999</v>
      </c>
      <c r="L5719" s="11">
        <v>0.56735000000000002</v>
      </c>
    </row>
    <row r="5720" spans="2:12" x14ac:dyDescent="0.3">
      <c r="B5720" s="9" t="s">
        <v>7295</v>
      </c>
      <c r="C5720" s="9" t="s">
        <v>7296</v>
      </c>
      <c r="D5720" s="9" t="s">
        <v>1464</v>
      </c>
      <c r="E5720" s="6" t="s">
        <v>1465</v>
      </c>
      <c r="F5720" s="9" t="s">
        <v>453</v>
      </c>
      <c r="G5720" s="10">
        <v>70.991960000000006</v>
      </c>
      <c r="H5720" s="8">
        <v>0.99910634495084893</v>
      </c>
      <c r="I5720" s="8">
        <v>4.4682752457551384E-4</v>
      </c>
      <c r="J5720" s="11">
        <v>2.239E-2</v>
      </c>
      <c r="K5720" s="11">
        <v>0.19746</v>
      </c>
      <c r="L5720" s="11">
        <v>0.72214</v>
      </c>
    </row>
    <row r="5721" spans="2:12" x14ac:dyDescent="0.3">
      <c r="B5721" s="9" t="s">
        <v>7295</v>
      </c>
      <c r="C5721" s="9" t="s">
        <v>7296</v>
      </c>
      <c r="D5721" s="9" t="s">
        <v>7310</v>
      </c>
      <c r="E5721" s="6" t="s">
        <v>7311</v>
      </c>
      <c r="F5721" s="9" t="s">
        <v>453</v>
      </c>
      <c r="G5721" s="10">
        <v>28.07855</v>
      </c>
      <c r="H5721" s="8">
        <v>0.85079125847776937</v>
      </c>
      <c r="I5721" s="8">
        <v>8.6661642803315744E-2</v>
      </c>
      <c r="J5721" s="11">
        <v>5.6559999999999999E-2</v>
      </c>
      <c r="K5721" s="11">
        <v>0.32081999999999999</v>
      </c>
      <c r="L5721" s="11">
        <v>0.43587999999999999</v>
      </c>
    </row>
    <row r="5722" spans="2:12" x14ac:dyDescent="0.3">
      <c r="B5722" s="9" t="s">
        <v>7295</v>
      </c>
      <c r="C5722" s="9" t="s">
        <v>7296</v>
      </c>
      <c r="D5722" s="9" t="s">
        <v>7299</v>
      </c>
      <c r="E5722" s="6" t="s">
        <v>7300</v>
      </c>
      <c r="F5722" s="9" t="s">
        <v>453</v>
      </c>
      <c r="G5722" s="10">
        <v>60.022959999999998</v>
      </c>
      <c r="H5722" s="8">
        <v>0.99261910087228811</v>
      </c>
      <c r="I5722" s="8">
        <v>0</v>
      </c>
      <c r="J5722" s="11">
        <v>2.6800000000000001E-3</v>
      </c>
      <c r="K5722" s="11">
        <v>6.6360000000000002E-2</v>
      </c>
      <c r="L5722" s="11">
        <v>0.60209000000000001</v>
      </c>
    </row>
    <row r="5723" spans="2:12" x14ac:dyDescent="0.3">
      <c r="B5723" s="9" t="s">
        <v>7295</v>
      </c>
      <c r="C5723" s="9" t="s">
        <v>7296</v>
      </c>
      <c r="D5723" s="9" t="s">
        <v>7303</v>
      </c>
      <c r="E5723" s="6" t="s">
        <v>7304</v>
      </c>
      <c r="F5723" s="9" t="s">
        <v>453</v>
      </c>
      <c r="G5723" s="10">
        <v>72.418180000000007</v>
      </c>
      <c r="H5723" s="8">
        <v>1</v>
      </c>
      <c r="I5723" s="8">
        <v>0</v>
      </c>
      <c r="J5723" s="11">
        <v>1.3729999999999999E-2</v>
      </c>
      <c r="K5723" s="11">
        <v>0.19592000000000001</v>
      </c>
      <c r="L5723" s="11">
        <v>0.76993999999999996</v>
      </c>
    </row>
    <row r="5724" spans="2:12" x14ac:dyDescent="0.3">
      <c r="B5724" s="9" t="s">
        <v>7295</v>
      </c>
      <c r="C5724" s="9" t="s">
        <v>7296</v>
      </c>
      <c r="D5724" s="9" t="s">
        <v>7301</v>
      </c>
      <c r="E5724" s="6" t="s">
        <v>7302</v>
      </c>
      <c r="F5724" s="9" t="s">
        <v>453</v>
      </c>
      <c r="G5724" s="10">
        <v>71.94059</v>
      </c>
      <c r="H5724" s="8">
        <v>0.99902944031057905</v>
      </c>
      <c r="I5724" s="8">
        <v>2.5881591717890652E-3</v>
      </c>
      <c r="J5724" s="11">
        <v>1.444E-2</v>
      </c>
      <c r="K5724" s="11">
        <v>0.20487</v>
      </c>
      <c r="L5724" s="11">
        <v>0.76017000000000001</v>
      </c>
    </row>
    <row r="5725" spans="2:12" x14ac:dyDescent="0.3">
      <c r="B5725" s="9" t="s">
        <v>7295</v>
      </c>
      <c r="C5725" s="9" t="s">
        <v>7296</v>
      </c>
      <c r="D5725" s="9" t="s">
        <v>7305</v>
      </c>
      <c r="E5725" s="6" t="s">
        <v>18693</v>
      </c>
      <c r="F5725" s="9" t="s">
        <v>453</v>
      </c>
      <c r="G5725" s="10">
        <v>28.453479999999999</v>
      </c>
      <c r="H5725" s="8">
        <v>0.90012695725772318</v>
      </c>
      <c r="I5725" s="8">
        <v>0</v>
      </c>
      <c r="J5725" s="11">
        <v>1.5970000000000002E-2</v>
      </c>
      <c r="K5725" s="11">
        <v>0.28542000000000001</v>
      </c>
      <c r="L5725" s="11">
        <v>0.44462000000000002</v>
      </c>
    </row>
    <row r="5726" spans="2:12" x14ac:dyDescent="0.3">
      <c r="B5726" s="9" t="s">
        <v>7295</v>
      </c>
      <c r="C5726" s="9" t="s">
        <v>7296</v>
      </c>
      <c r="D5726" s="9" t="s">
        <v>7308</v>
      </c>
      <c r="E5726" s="6" t="s">
        <v>7309</v>
      </c>
      <c r="F5726" s="9" t="s">
        <v>453</v>
      </c>
      <c r="G5726" s="10">
        <v>30.922440000000002</v>
      </c>
      <c r="H5726" s="8">
        <v>0.92092485549132952</v>
      </c>
      <c r="I5726" s="8">
        <v>6.4739884393063586E-3</v>
      </c>
      <c r="J5726" s="11">
        <v>1.8020000000000001E-2</v>
      </c>
      <c r="K5726" s="11">
        <v>0.33793000000000001</v>
      </c>
      <c r="L5726" s="11">
        <v>0.48071000000000003</v>
      </c>
    </row>
    <row r="5727" spans="2:12" x14ac:dyDescent="0.3">
      <c r="B5727" s="9" t="s">
        <v>7295</v>
      </c>
      <c r="C5727" s="9" t="s">
        <v>7296</v>
      </c>
      <c r="D5727" s="9" t="s">
        <v>2825</v>
      </c>
      <c r="E5727" s="6" t="s">
        <v>18558</v>
      </c>
      <c r="F5727" s="9" t="s">
        <v>453</v>
      </c>
      <c r="G5727" s="10">
        <v>28.931619999999999</v>
      </c>
      <c r="H5727" s="8">
        <v>0.89765458422174838</v>
      </c>
      <c r="I5727" s="8">
        <v>9.1379835516296074E-4</v>
      </c>
      <c r="J5727" s="11">
        <v>1.5789999999999998E-2</v>
      </c>
      <c r="K5727" s="11">
        <v>0.24656</v>
      </c>
      <c r="L5727" s="11">
        <v>0.44534000000000001</v>
      </c>
    </row>
    <row r="5728" spans="2:12" x14ac:dyDescent="0.3">
      <c r="B5728" s="9" t="s">
        <v>7295</v>
      </c>
      <c r="C5728" s="9" t="s">
        <v>7296</v>
      </c>
      <c r="D5728" s="9" t="s">
        <v>7297</v>
      </c>
      <c r="E5728" s="6" t="s">
        <v>7298</v>
      </c>
      <c r="F5728" s="9" t="s">
        <v>453</v>
      </c>
      <c r="G5728" s="10">
        <v>24.344719999999999</v>
      </c>
      <c r="H5728" s="8">
        <v>0.92601338055883509</v>
      </c>
      <c r="I5728" s="8">
        <v>7.0838252656434475E-3</v>
      </c>
      <c r="J5728" s="11">
        <v>1.2579999999999999E-2</v>
      </c>
      <c r="K5728" s="11">
        <v>0.37014999999999998</v>
      </c>
      <c r="L5728" s="11">
        <v>0.35483999999999999</v>
      </c>
    </row>
    <row r="5729" spans="2:12" x14ac:dyDescent="0.3">
      <c r="B5729" s="9" t="s">
        <v>7295</v>
      </c>
      <c r="C5729" s="9" t="s">
        <v>7296</v>
      </c>
      <c r="D5729" s="9" t="s">
        <v>7312</v>
      </c>
      <c r="E5729" s="6" t="s">
        <v>7313</v>
      </c>
      <c r="F5729" s="9" t="s">
        <v>453</v>
      </c>
      <c r="G5729" s="10">
        <v>60.284370000000003</v>
      </c>
      <c r="H5729" s="8">
        <v>0.93690601900739179</v>
      </c>
      <c r="I5729" s="8">
        <v>1.504751847940866E-2</v>
      </c>
      <c r="J5729" s="11">
        <v>5.2199999999999998E-3</v>
      </c>
      <c r="K5729" s="11">
        <v>0.13805000000000001</v>
      </c>
      <c r="L5729" s="11">
        <v>0.63544</v>
      </c>
    </row>
    <row r="5730" spans="2:12" x14ac:dyDescent="0.3">
      <c r="B5730" s="9" t="s">
        <v>7295</v>
      </c>
      <c r="C5730" s="9" t="s">
        <v>7296</v>
      </c>
      <c r="D5730" s="9" t="s">
        <v>7314</v>
      </c>
      <c r="E5730" s="6" t="s">
        <v>20044</v>
      </c>
      <c r="F5730" s="9" t="s">
        <v>453</v>
      </c>
      <c r="G5730" s="10">
        <v>26.775189999999998</v>
      </c>
      <c r="H5730" s="8">
        <v>0.83777826757769447</v>
      </c>
      <c r="I5730" s="8">
        <v>9.0368084637425603E-3</v>
      </c>
      <c r="J5730" s="11">
        <v>1.601E-2</v>
      </c>
      <c r="K5730" s="11">
        <v>0.21523999999999999</v>
      </c>
      <c r="L5730" s="11">
        <v>0.35132000000000002</v>
      </c>
    </row>
    <row r="5731" spans="2:12" x14ac:dyDescent="0.3">
      <c r="B5731" s="9" t="s">
        <v>7295</v>
      </c>
      <c r="C5731" s="9" t="s">
        <v>7296</v>
      </c>
      <c r="D5731" s="9" t="s">
        <v>7306</v>
      </c>
      <c r="E5731" s="6" t="s">
        <v>7307</v>
      </c>
      <c r="F5731" s="9" t="s">
        <v>453</v>
      </c>
      <c r="G5731" s="10">
        <v>37.338180000000001</v>
      </c>
      <c r="H5731" s="8">
        <v>0.98082524271844662</v>
      </c>
      <c r="I5731" s="8">
        <v>0</v>
      </c>
      <c r="J5731" s="11">
        <v>5.3400000000000001E-3</v>
      </c>
      <c r="K5731" s="11">
        <v>5.9790000000000003E-2</v>
      </c>
      <c r="L5731" s="11">
        <v>0.45791999999999999</v>
      </c>
    </row>
    <row r="5732" spans="2:12" x14ac:dyDescent="0.3">
      <c r="B5732" s="9" t="s">
        <v>7315</v>
      </c>
      <c r="C5732" s="9" t="s">
        <v>7316</v>
      </c>
      <c r="D5732" s="9" t="s">
        <v>7332</v>
      </c>
      <c r="E5732" s="6" t="s">
        <v>20045</v>
      </c>
      <c r="F5732" s="9" t="s">
        <v>375</v>
      </c>
      <c r="G5732" s="10">
        <v>24.795670000000001</v>
      </c>
      <c r="H5732" s="8">
        <v>0.75828729281767959</v>
      </c>
      <c r="I5732" s="8">
        <v>0.12569060773480664</v>
      </c>
      <c r="J5732" s="11">
        <v>0.10832</v>
      </c>
      <c r="K5732" s="11">
        <v>0.43955</v>
      </c>
      <c r="L5732" s="11">
        <v>0.39552999999999999</v>
      </c>
    </row>
    <row r="5733" spans="2:12" x14ac:dyDescent="0.3">
      <c r="B5733" s="9" t="s">
        <v>7315</v>
      </c>
      <c r="C5733" s="9" t="s">
        <v>7316</v>
      </c>
      <c r="D5733" s="9" t="s">
        <v>7333</v>
      </c>
      <c r="E5733" s="6" t="s">
        <v>7334</v>
      </c>
      <c r="F5733" s="9" t="s">
        <v>375</v>
      </c>
      <c r="G5733" s="10">
        <v>29.96987</v>
      </c>
      <c r="H5733" s="8">
        <v>0.87203001250521051</v>
      </c>
      <c r="I5733" s="8">
        <v>1.06294289287203E-2</v>
      </c>
      <c r="J5733" s="11">
        <v>6.2599999999999999E-3</v>
      </c>
      <c r="K5733" s="11">
        <v>0.10661</v>
      </c>
      <c r="L5733" s="11">
        <v>0.37911</v>
      </c>
    </row>
    <row r="5734" spans="2:12" x14ac:dyDescent="0.3">
      <c r="B5734" s="9" t="s">
        <v>7315</v>
      </c>
      <c r="C5734" s="9" t="s">
        <v>7316</v>
      </c>
      <c r="D5734" s="9" t="s">
        <v>7317</v>
      </c>
      <c r="E5734" s="6" t="s">
        <v>7318</v>
      </c>
      <c r="F5734" s="9" t="s">
        <v>375</v>
      </c>
      <c r="G5734" s="10">
        <v>28.943460000000002</v>
      </c>
      <c r="H5734" s="8">
        <v>0.72713506965475472</v>
      </c>
      <c r="I5734" s="8">
        <v>0.13779527559055119</v>
      </c>
      <c r="J5734" s="11">
        <v>3.1480000000000001E-2</v>
      </c>
      <c r="K5734" s="11">
        <v>0.29067999999999999</v>
      </c>
      <c r="L5734" s="11">
        <v>0.43336000000000002</v>
      </c>
    </row>
    <row r="5735" spans="2:12" x14ac:dyDescent="0.3">
      <c r="B5735" s="9" t="s">
        <v>7315</v>
      </c>
      <c r="C5735" s="9" t="s">
        <v>7316</v>
      </c>
      <c r="D5735" s="9" t="s">
        <v>7335</v>
      </c>
      <c r="E5735" s="6" t="s">
        <v>7336</v>
      </c>
      <c r="F5735" s="9" t="s">
        <v>375</v>
      </c>
      <c r="G5735" s="10">
        <v>22.19961</v>
      </c>
      <c r="H5735" s="8">
        <v>0.70670491215489428</v>
      </c>
      <c r="I5735" s="8">
        <v>5.12728576550735E-2</v>
      </c>
      <c r="J5735" s="11">
        <v>5.117E-2</v>
      </c>
      <c r="K5735" s="11">
        <v>0.38161</v>
      </c>
      <c r="L5735" s="11">
        <v>0.29098000000000002</v>
      </c>
    </row>
    <row r="5736" spans="2:12" x14ac:dyDescent="0.3">
      <c r="B5736" s="9" t="s">
        <v>7315</v>
      </c>
      <c r="C5736" s="9" t="s">
        <v>7316</v>
      </c>
      <c r="D5736" s="9" t="s">
        <v>7325</v>
      </c>
      <c r="E5736" s="6" t="s">
        <v>7326</v>
      </c>
      <c r="F5736" s="9" t="s">
        <v>375</v>
      </c>
      <c r="G5736" s="10">
        <v>29.573730000000001</v>
      </c>
      <c r="H5736" s="8">
        <v>0.93514715947980831</v>
      </c>
      <c r="I5736" s="8">
        <v>6.8446269678302531E-4</v>
      </c>
      <c r="J5736" s="11">
        <v>1.341E-2</v>
      </c>
      <c r="K5736" s="11">
        <v>0.24016999999999999</v>
      </c>
      <c r="L5736" s="11">
        <v>0.44807999999999998</v>
      </c>
    </row>
    <row r="5737" spans="2:12" x14ac:dyDescent="0.3">
      <c r="B5737" s="9" t="s">
        <v>7315</v>
      </c>
      <c r="C5737" s="9" t="s">
        <v>7316</v>
      </c>
      <c r="D5737" s="9" t="s">
        <v>7321</v>
      </c>
      <c r="E5737" s="6" t="s">
        <v>7322</v>
      </c>
      <c r="F5737" s="9" t="s">
        <v>375</v>
      </c>
      <c r="G5737" s="10">
        <v>29.454190000000001</v>
      </c>
      <c r="H5737" s="8">
        <v>0.92191659272404614</v>
      </c>
      <c r="I5737" s="8">
        <v>8.2815734989648039E-3</v>
      </c>
      <c r="J5737" s="11">
        <v>6.9199999999999999E-3</v>
      </c>
      <c r="K5737" s="11">
        <v>0.10885</v>
      </c>
      <c r="L5737" s="11">
        <v>0.39115</v>
      </c>
    </row>
    <row r="5738" spans="2:12" x14ac:dyDescent="0.3">
      <c r="B5738" s="9" t="s">
        <v>7315</v>
      </c>
      <c r="C5738" s="9" t="s">
        <v>7316</v>
      </c>
      <c r="D5738" s="9" t="s">
        <v>7323</v>
      </c>
      <c r="E5738" s="6" t="s">
        <v>7324</v>
      </c>
      <c r="F5738" s="9" t="s">
        <v>375</v>
      </c>
      <c r="G5738" s="10">
        <v>30.128270000000001</v>
      </c>
      <c r="H5738" s="8">
        <v>0.88863783085861847</v>
      </c>
      <c r="I5738" s="8">
        <v>5.1646223369916075E-2</v>
      </c>
      <c r="J5738" s="11">
        <v>3.832E-2</v>
      </c>
      <c r="K5738" s="11">
        <v>0.27523999999999998</v>
      </c>
      <c r="L5738" s="11">
        <v>0.47466000000000003</v>
      </c>
    </row>
    <row r="5739" spans="2:12" x14ac:dyDescent="0.3">
      <c r="B5739" s="9" t="s">
        <v>7315</v>
      </c>
      <c r="C5739" s="9" t="s">
        <v>7316</v>
      </c>
      <c r="D5739" s="9" t="s">
        <v>7337</v>
      </c>
      <c r="E5739" s="6" t="s">
        <v>20046</v>
      </c>
      <c r="F5739" s="9" t="s">
        <v>375</v>
      </c>
      <c r="G5739" s="10">
        <v>23.96894</v>
      </c>
      <c r="H5739" s="8">
        <v>0.73567119155354455</v>
      </c>
      <c r="I5739" s="8">
        <v>9.0120663650075414E-2</v>
      </c>
      <c r="J5739" s="11">
        <v>8.7440000000000004E-2</v>
      </c>
      <c r="K5739" s="11">
        <v>0.30808000000000002</v>
      </c>
      <c r="L5739" s="11">
        <v>0.29282999999999998</v>
      </c>
    </row>
    <row r="5740" spans="2:12" x14ac:dyDescent="0.3">
      <c r="B5740" s="9" t="s">
        <v>7315</v>
      </c>
      <c r="C5740" s="9" t="s">
        <v>7316</v>
      </c>
      <c r="D5740" s="9" t="s">
        <v>7327</v>
      </c>
      <c r="E5740" s="6" t="s">
        <v>20047</v>
      </c>
      <c r="F5740" s="9" t="s">
        <v>375</v>
      </c>
      <c r="G5740" s="10">
        <v>23.237480000000001</v>
      </c>
      <c r="H5740" s="8">
        <v>0.79200257981296351</v>
      </c>
      <c r="I5740" s="8">
        <v>9.7387939374395355E-2</v>
      </c>
      <c r="J5740" s="11">
        <v>0.10377</v>
      </c>
      <c r="K5740" s="11">
        <v>0.3765</v>
      </c>
      <c r="L5740" s="11">
        <v>0.31131999999999999</v>
      </c>
    </row>
    <row r="5741" spans="2:12" x14ac:dyDescent="0.3">
      <c r="B5741" s="9" t="s">
        <v>7315</v>
      </c>
      <c r="C5741" s="9" t="s">
        <v>7316</v>
      </c>
      <c r="D5741" s="9" t="s">
        <v>7328</v>
      </c>
      <c r="E5741" s="6" t="s">
        <v>7329</v>
      </c>
      <c r="F5741" s="9" t="s">
        <v>375</v>
      </c>
      <c r="G5741" s="10">
        <v>26.075759999999999</v>
      </c>
      <c r="H5741" s="8">
        <v>0.77482432019553926</v>
      </c>
      <c r="I5741" s="8">
        <v>8.6159486709440875E-2</v>
      </c>
      <c r="J5741" s="11">
        <v>3.7999999999999999E-2</v>
      </c>
      <c r="K5741" s="11">
        <v>0.34360000000000002</v>
      </c>
      <c r="L5741" s="11">
        <v>0.38319999999999999</v>
      </c>
    </row>
    <row r="5742" spans="2:12" x14ac:dyDescent="0.3">
      <c r="B5742" s="9" t="s">
        <v>7315</v>
      </c>
      <c r="C5742" s="9" t="s">
        <v>7316</v>
      </c>
      <c r="D5742" s="9" t="s">
        <v>7330</v>
      </c>
      <c r="E5742" s="6" t="s">
        <v>7331</v>
      </c>
      <c r="F5742" s="9" t="s">
        <v>375</v>
      </c>
      <c r="G5742" s="10">
        <v>33.887250000000002</v>
      </c>
      <c r="H5742" s="8">
        <v>0.94856577645895157</v>
      </c>
      <c r="I5742" s="8">
        <v>0</v>
      </c>
      <c r="J5742" s="11">
        <v>7.3499999999999998E-3</v>
      </c>
      <c r="K5742" s="11">
        <v>0.10718</v>
      </c>
      <c r="L5742" s="11">
        <v>0.48114000000000001</v>
      </c>
    </row>
    <row r="5743" spans="2:12" x14ac:dyDescent="0.3">
      <c r="B5743" s="9" t="s">
        <v>7315</v>
      </c>
      <c r="C5743" s="9" t="s">
        <v>7316</v>
      </c>
      <c r="D5743" s="9" t="s">
        <v>7319</v>
      </c>
      <c r="E5743" s="6" t="s">
        <v>7320</v>
      </c>
      <c r="F5743" s="9" t="s">
        <v>375</v>
      </c>
      <c r="G5743" s="10">
        <v>30.953140000000001</v>
      </c>
      <c r="H5743" s="8">
        <v>0.82833133253301316</v>
      </c>
      <c r="I5743" s="8">
        <v>6.4585834333733494E-2</v>
      </c>
      <c r="J5743" s="11">
        <v>6.8110000000000004E-2</v>
      </c>
      <c r="K5743" s="11">
        <v>0.27345000000000003</v>
      </c>
      <c r="L5743" s="11">
        <v>0.48798999999999998</v>
      </c>
    </row>
    <row r="5744" spans="2:12" x14ac:dyDescent="0.3">
      <c r="B5744" s="9" t="s">
        <v>7315</v>
      </c>
      <c r="C5744" s="9" t="s">
        <v>7316</v>
      </c>
      <c r="D5744" s="9" t="s">
        <v>7340</v>
      </c>
      <c r="E5744" s="6" t="s">
        <v>7341</v>
      </c>
      <c r="F5744" s="9" t="s">
        <v>375</v>
      </c>
      <c r="G5744" s="10">
        <v>28.275649999999999</v>
      </c>
      <c r="H5744" s="8">
        <v>0.86078660436137067</v>
      </c>
      <c r="I5744" s="8">
        <v>8.2359813084112152E-2</v>
      </c>
      <c r="J5744" s="11">
        <v>4.4580000000000002E-2</v>
      </c>
      <c r="K5744" s="11">
        <v>0.27736</v>
      </c>
      <c r="L5744" s="11">
        <v>0.42152000000000001</v>
      </c>
    </row>
    <row r="5745" spans="2:12" x14ac:dyDescent="0.3">
      <c r="B5745" s="9" t="s">
        <v>7315</v>
      </c>
      <c r="C5745" s="9" t="s">
        <v>7316</v>
      </c>
      <c r="D5745" s="9" t="s">
        <v>7338</v>
      </c>
      <c r="E5745" s="6" t="s">
        <v>7339</v>
      </c>
      <c r="F5745" s="9" t="s">
        <v>375</v>
      </c>
      <c r="G5745" s="10">
        <v>29.551179999999999</v>
      </c>
      <c r="H5745" s="8">
        <v>0.93607154686982441</v>
      </c>
      <c r="I5745" s="8">
        <v>1.8217952964557801E-2</v>
      </c>
      <c r="J5745" s="11">
        <v>1.447E-2</v>
      </c>
      <c r="K5745" s="11">
        <v>0.16546</v>
      </c>
      <c r="L5745" s="11">
        <v>0.38879000000000002</v>
      </c>
    </row>
    <row r="5746" spans="2:12" x14ac:dyDescent="0.3">
      <c r="B5746" s="9" t="s">
        <v>7342</v>
      </c>
      <c r="C5746" s="9" t="s">
        <v>7343</v>
      </c>
      <c r="D5746" s="9" t="s">
        <v>5818</v>
      </c>
      <c r="E5746" s="6" t="s">
        <v>5819</v>
      </c>
      <c r="F5746" s="9" t="s">
        <v>5</v>
      </c>
      <c r="G5746" s="10">
        <v>33.857320000000001</v>
      </c>
      <c r="H5746" s="8">
        <v>0.84166666666666667</v>
      </c>
      <c r="I5746" s="8">
        <v>4.5370370370370373E-2</v>
      </c>
      <c r="J5746" s="11">
        <v>2.87E-2</v>
      </c>
      <c r="K5746" s="11">
        <v>0.21634</v>
      </c>
      <c r="L5746" s="11">
        <v>0.51987000000000005</v>
      </c>
    </row>
    <row r="5747" spans="2:12" x14ac:dyDescent="0.3">
      <c r="B5747" s="9" t="s">
        <v>7342</v>
      </c>
      <c r="C5747" s="9" t="s">
        <v>7343</v>
      </c>
      <c r="D5747" s="9" t="s">
        <v>7362</v>
      </c>
      <c r="E5747" s="6" t="s">
        <v>7363</v>
      </c>
      <c r="F5747" s="9" t="s">
        <v>5</v>
      </c>
      <c r="G5747" s="10">
        <v>34.509500000000003</v>
      </c>
      <c r="H5747" s="8">
        <v>0.99229922992299235</v>
      </c>
      <c r="I5747" s="8">
        <v>2.2002200220022002E-4</v>
      </c>
      <c r="J5747" s="11">
        <v>4.4400000000000004E-3</v>
      </c>
      <c r="K5747" s="11">
        <v>0.11774999999999999</v>
      </c>
      <c r="L5747" s="11">
        <v>0.47265000000000001</v>
      </c>
    </row>
    <row r="5748" spans="2:12" x14ac:dyDescent="0.3">
      <c r="B5748" s="9" t="s">
        <v>7342</v>
      </c>
      <c r="C5748" s="9" t="s">
        <v>7343</v>
      </c>
      <c r="D5748" s="9" t="s">
        <v>7360</v>
      </c>
      <c r="E5748" s="6" t="s">
        <v>7361</v>
      </c>
      <c r="F5748" s="9" t="s">
        <v>5</v>
      </c>
      <c r="G5748" s="10">
        <v>34.39376</v>
      </c>
      <c r="H5748" s="8">
        <v>0.98599796334012224</v>
      </c>
      <c r="I5748" s="8">
        <v>2.5458248472505089E-4</v>
      </c>
      <c r="J5748" s="11">
        <v>4.8300000000000001E-3</v>
      </c>
      <c r="K5748" s="11">
        <v>0.16569999999999999</v>
      </c>
      <c r="L5748" s="11">
        <v>0.50997000000000003</v>
      </c>
    </row>
    <row r="5749" spans="2:12" x14ac:dyDescent="0.3">
      <c r="B5749" s="9" t="s">
        <v>7342</v>
      </c>
      <c r="C5749" s="9" t="s">
        <v>7343</v>
      </c>
      <c r="D5749" s="9" t="s">
        <v>7364</v>
      </c>
      <c r="E5749" s="6" t="s">
        <v>7365</v>
      </c>
      <c r="F5749" s="9" t="s">
        <v>5</v>
      </c>
      <c r="G5749" s="10">
        <v>35.497230000000002</v>
      </c>
      <c r="H5749" s="8">
        <v>0.97259745272095721</v>
      </c>
      <c r="I5749" s="8">
        <v>7.7190274025472794E-4</v>
      </c>
      <c r="J5749" s="11">
        <v>5.2700000000000004E-3</v>
      </c>
      <c r="K5749" s="11">
        <v>0.14223</v>
      </c>
      <c r="L5749" s="11">
        <v>0.54346000000000005</v>
      </c>
    </row>
    <row r="5750" spans="2:12" x14ac:dyDescent="0.3">
      <c r="B5750" s="9" t="s">
        <v>7342</v>
      </c>
      <c r="C5750" s="9" t="s">
        <v>7343</v>
      </c>
      <c r="D5750" s="9" t="s">
        <v>7358</v>
      </c>
      <c r="E5750" s="6" t="s">
        <v>7359</v>
      </c>
      <c r="F5750" s="9" t="s">
        <v>5</v>
      </c>
      <c r="G5750" s="10">
        <v>32.908430000000003</v>
      </c>
      <c r="H5750" s="8">
        <v>0.99351535836177474</v>
      </c>
      <c r="I5750" s="8">
        <v>0</v>
      </c>
      <c r="J5750" s="11">
        <v>7.0899999999999999E-3</v>
      </c>
      <c r="K5750" s="11">
        <v>0.24803</v>
      </c>
      <c r="L5750" s="11">
        <v>0.54449000000000003</v>
      </c>
    </row>
    <row r="5751" spans="2:12" x14ac:dyDescent="0.3">
      <c r="B5751" s="9" t="s">
        <v>7342</v>
      </c>
      <c r="C5751" s="9" t="s">
        <v>7343</v>
      </c>
      <c r="D5751" s="9" t="s">
        <v>7344</v>
      </c>
      <c r="E5751" s="6" t="s">
        <v>7345</v>
      </c>
      <c r="F5751" s="9" t="s">
        <v>5</v>
      </c>
      <c r="G5751" s="10">
        <v>34.804270000000002</v>
      </c>
      <c r="H5751" s="8">
        <v>0.98030565621553489</v>
      </c>
      <c r="I5751" s="8">
        <v>0</v>
      </c>
      <c r="J5751" s="11">
        <v>5.5900000000000004E-3</v>
      </c>
      <c r="K5751" s="11">
        <v>9.2649999999999996E-2</v>
      </c>
      <c r="L5751" s="11">
        <v>0.47443999999999997</v>
      </c>
    </row>
    <row r="5752" spans="2:12" x14ac:dyDescent="0.3">
      <c r="B5752" s="9" t="s">
        <v>7342</v>
      </c>
      <c r="C5752" s="9" t="s">
        <v>7343</v>
      </c>
      <c r="D5752" s="9" t="s">
        <v>7346</v>
      </c>
      <c r="E5752" s="6" t="s">
        <v>7347</v>
      </c>
      <c r="F5752" s="9" t="s">
        <v>5</v>
      </c>
      <c r="G5752" s="10">
        <v>31.050409999999999</v>
      </c>
      <c r="H5752" s="8">
        <v>0.91138514482363064</v>
      </c>
      <c r="I5752" s="8">
        <v>1.1471178663607685E-3</v>
      </c>
      <c r="J5752" s="11">
        <v>1.958E-2</v>
      </c>
      <c r="K5752" s="11">
        <v>0.29604999999999998</v>
      </c>
      <c r="L5752" s="11">
        <v>0.49652000000000002</v>
      </c>
    </row>
    <row r="5753" spans="2:12" x14ac:dyDescent="0.3">
      <c r="B5753" s="9" t="s">
        <v>7342</v>
      </c>
      <c r="C5753" s="9" t="s">
        <v>7343</v>
      </c>
      <c r="D5753" s="9" t="s">
        <v>7348</v>
      </c>
      <c r="E5753" s="6" t="s">
        <v>7349</v>
      </c>
      <c r="F5753" s="9" t="s">
        <v>5</v>
      </c>
      <c r="G5753" s="10">
        <v>33.825539999999997</v>
      </c>
      <c r="H5753" s="8">
        <v>0.96379562043795619</v>
      </c>
      <c r="I5753" s="8">
        <v>1.4598540145985401E-3</v>
      </c>
      <c r="J5753" s="11">
        <v>9.4900000000000002E-3</v>
      </c>
      <c r="K5753" s="11">
        <v>0.17716999999999999</v>
      </c>
      <c r="L5753" s="11">
        <v>0.49965999999999999</v>
      </c>
    </row>
    <row r="5754" spans="2:12" x14ac:dyDescent="0.3">
      <c r="B5754" s="9" t="s">
        <v>7342</v>
      </c>
      <c r="C5754" s="9" t="s">
        <v>7343</v>
      </c>
      <c r="D5754" s="9" t="s">
        <v>7354</v>
      </c>
      <c r="E5754" s="6" t="s">
        <v>7355</v>
      </c>
      <c r="F5754" s="9" t="s">
        <v>5</v>
      </c>
      <c r="G5754" s="10">
        <v>32.682980000000001</v>
      </c>
      <c r="H5754" s="8">
        <v>0.95507989146819416</v>
      </c>
      <c r="I5754" s="8">
        <v>0</v>
      </c>
      <c r="J5754" s="11">
        <v>6.4999999999999997E-3</v>
      </c>
      <c r="K5754" s="11">
        <v>0.28987000000000002</v>
      </c>
      <c r="L5754" s="11">
        <v>0.53269999999999995</v>
      </c>
    </row>
    <row r="5755" spans="2:12" x14ac:dyDescent="0.3">
      <c r="B5755" s="9" t="s">
        <v>7342</v>
      </c>
      <c r="C5755" s="9" t="s">
        <v>7343</v>
      </c>
      <c r="D5755" s="9" t="s">
        <v>7350</v>
      </c>
      <c r="E5755" s="6" t="s">
        <v>7351</v>
      </c>
      <c r="F5755" s="9" t="s">
        <v>5</v>
      </c>
      <c r="G5755" s="10">
        <v>34.091459999999998</v>
      </c>
      <c r="H5755" s="8">
        <v>0.96584241408214588</v>
      </c>
      <c r="I5755" s="8">
        <v>4.1911148365465214E-4</v>
      </c>
      <c r="J5755" s="11">
        <v>3.4199999999999999E-3</v>
      </c>
      <c r="K5755" s="11">
        <v>0.11776</v>
      </c>
      <c r="L5755" s="11">
        <v>0.48551</v>
      </c>
    </row>
    <row r="5756" spans="2:12" x14ac:dyDescent="0.3">
      <c r="B5756" s="9" t="s">
        <v>7342</v>
      </c>
      <c r="C5756" s="9" t="s">
        <v>7343</v>
      </c>
      <c r="D5756" s="9" t="s">
        <v>7356</v>
      </c>
      <c r="E5756" s="6" t="s">
        <v>7357</v>
      </c>
      <c r="F5756" s="9" t="s">
        <v>5</v>
      </c>
      <c r="G5756" s="10">
        <v>33.383299999999998</v>
      </c>
      <c r="H5756" s="8">
        <v>0.96177706623974379</v>
      </c>
      <c r="I5756" s="8">
        <v>2.4014408645187113E-3</v>
      </c>
      <c r="J5756" s="11">
        <v>2.1340000000000001E-2</v>
      </c>
      <c r="K5756" s="11">
        <v>0.24479000000000001</v>
      </c>
      <c r="L5756" s="11">
        <v>0.54083999999999999</v>
      </c>
    </row>
    <row r="5757" spans="2:12" x14ac:dyDescent="0.3">
      <c r="B5757" s="9" t="s">
        <v>7342</v>
      </c>
      <c r="C5757" s="9" t="s">
        <v>7343</v>
      </c>
      <c r="D5757" s="9" t="s">
        <v>7352</v>
      </c>
      <c r="E5757" s="6" t="s">
        <v>7353</v>
      </c>
      <c r="F5757" s="9" t="s">
        <v>5</v>
      </c>
      <c r="G5757" s="10">
        <v>34.458750000000002</v>
      </c>
      <c r="H5757" s="8">
        <v>0.98724618224534322</v>
      </c>
      <c r="I5757" s="8">
        <v>1.0068803490518544E-3</v>
      </c>
      <c r="J5757" s="11">
        <v>5.3800000000000002E-3</v>
      </c>
      <c r="K5757" s="11">
        <v>0.13714000000000001</v>
      </c>
      <c r="L5757" s="11">
        <v>0.49429000000000001</v>
      </c>
    </row>
    <row r="5758" spans="2:12" x14ac:dyDescent="0.3">
      <c r="B5758" s="9" t="s">
        <v>7342</v>
      </c>
      <c r="C5758" s="9" t="s">
        <v>7343</v>
      </c>
      <c r="D5758" s="9" t="s">
        <v>5816</v>
      </c>
      <c r="E5758" s="6" t="s">
        <v>5817</v>
      </c>
      <c r="F5758" s="9" t="s">
        <v>5</v>
      </c>
      <c r="G5758" s="10">
        <v>33.37424</v>
      </c>
      <c r="H5758" s="8">
        <v>0.83264320220841959</v>
      </c>
      <c r="I5758" s="8">
        <v>4.9689440993788817E-2</v>
      </c>
      <c r="J5758" s="11">
        <v>2.4670000000000001E-2</v>
      </c>
      <c r="K5758" s="11">
        <v>0.22670000000000001</v>
      </c>
      <c r="L5758" s="11">
        <v>0.48081000000000002</v>
      </c>
    </row>
    <row r="5759" spans="2:12" x14ac:dyDescent="0.3">
      <c r="B5759" s="9" t="s">
        <v>7342</v>
      </c>
      <c r="C5759" s="9" t="s">
        <v>7343</v>
      </c>
      <c r="D5759" s="9" t="s">
        <v>127</v>
      </c>
      <c r="E5759" s="6" t="s">
        <v>128</v>
      </c>
      <c r="F5759" s="9" t="s">
        <v>5</v>
      </c>
      <c r="G5759" s="10">
        <v>31.310580000000002</v>
      </c>
      <c r="H5759" s="8">
        <v>0.87398373983739841</v>
      </c>
      <c r="I5759" s="8">
        <v>4.1192411924119245E-2</v>
      </c>
      <c r="J5759" s="11">
        <v>2.486E-2</v>
      </c>
      <c r="K5759" s="11">
        <v>0.21287</v>
      </c>
      <c r="L5759" s="11">
        <v>0.43913000000000002</v>
      </c>
    </row>
    <row r="5760" spans="2:12" x14ac:dyDescent="0.3">
      <c r="B5760" s="9" t="s">
        <v>13289</v>
      </c>
      <c r="C5760" s="9" t="s">
        <v>13290</v>
      </c>
      <c r="D5760" s="9" t="s">
        <v>19122</v>
      </c>
      <c r="E5760" s="9" t="s">
        <v>13291</v>
      </c>
      <c r="F5760" s="9" t="s">
        <v>13020</v>
      </c>
      <c r="G5760" s="10">
        <v>25.19266</v>
      </c>
      <c r="H5760" s="8">
        <v>0.57772337821297426</v>
      </c>
      <c r="I5760" s="8">
        <v>0.18237454100367198</v>
      </c>
      <c r="J5760" s="11">
        <v>0.12286999999999999</v>
      </c>
      <c r="K5760" s="11">
        <v>0.33788000000000001</v>
      </c>
      <c r="L5760" s="11">
        <v>0.35665999999999998</v>
      </c>
    </row>
    <row r="5761" spans="2:12" x14ac:dyDescent="0.3">
      <c r="B5761" s="9" t="s">
        <v>13289</v>
      </c>
      <c r="C5761" s="9" t="s">
        <v>13290</v>
      </c>
      <c r="D5761" s="9" t="s">
        <v>19123</v>
      </c>
      <c r="E5761" s="9" t="s">
        <v>13292</v>
      </c>
      <c r="F5761" s="9" t="s">
        <v>13020</v>
      </c>
      <c r="G5761" s="10">
        <v>39.939869999999999</v>
      </c>
      <c r="H5761" s="8">
        <v>0.8436317780580076</v>
      </c>
      <c r="I5761" s="8">
        <v>2.5220680958385876E-3</v>
      </c>
      <c r="J5761" s="11">
        <v>2.649E-2</v>
      </c>
      <c r="K5761" s="11">
        <v>8.7419999999999998E-2</v>
      </c>
      <c r="L5761" s="11">
        <v>0.64237999999999995</v>
      </c>
    </row>
    <row r="5762" spans="2:12" x14ac:dyDescent="0.3">
      <c r="B5762" s="9" t="s">
        <v>13289</v>
      </c>
      <c r="C5762" s="9" t="s">
        <v>13290</v>
      </c>
      <c r="D5762" s="9" t="s">
        <v>19124</v>
      </c>
      <c r="E5762" s="9" t="s">
        <v>13293</v>
      </c>
      <c r="F5762" s="9" t="s">
        <v>13020</v>
      </c>
      <c r="G5762" s="10">
        <v>20.89002</v>
      </c>
      <c r="H5762" s="8">
        <v>0.69646799116997793</v>
      </c>
      <c r="I5762" s="8">
        <v>0.13576158940397351</v>
      </c>
      <c r="J5762" s="11">
        <v>5.5289999999999999E-2</v>
      </c>
      <c r="K5762" s="11">
        <v>0.44351000000000002</v>
      </c>
      <c r="L5762" s="11">
        <v>0.27284000000000003</v>
      </c>
    </row>
    <row r="5763" spans="2:12" x14ac:dyDescent="0.3">
      <c r="B5763" s="9" t="s">
        <v>13289</v>
      </c>
      <c r="C5763" s="9" t="s">
        <v>13290</v>
      </c>
      <c r="D5763" s="9" t="s">
        <v>19125</v>
      </c>
      <c r="E5763" s="9" t="s">
        <v>13294</v>
      </c>
      <c r="F5763" s="9" t="s">
        <v>13020</v>
      </c>
      <c r="G5763" s="10">
        <v>26.293700000000001</v>
      </c>
      <c r="H5763" s="8">
        <v>0.8030803080308031</v>
      </c>
      <c r="I5763" s="8">
        <v>4.9504950495049507E-2</v>
      </c>
      <c r="J5763" s="11">
        <v>2.2249999999999999E-2</v>
      </c>
      <c r="K5763" s="11">
        <v>0.20643</v>
      </c>
      <c r="L5763" s="11">
        <v>0.28306999999999999</v>
      </c>
    </row>
    <row r="5764" spans="2:12" x14ac:dyDescent="0.3">
      <c r="B5764" s="9" t="s">
        <v>13289</v>
      </c>
      <c r="C5764" s="9" t="s">
        <v>13290</v>
      </c>
      <c r="D5764" s="9" t="s">
        <v>19126</v>
      </c>
      <c r="E5764" s="9" t="s">
        <v>13295</v>
      </c>
      <c r="F5764" s="9" t="s">
        <v>13020</v>
      </c>
      <c r="G5764" s="10">
        <v>37.899079999999998</v>
      </c>
      <c r="H5764" s="8">
        <v>0.93333333333333335</v>
      </c>
      <c r="I5764" s="8">
        <v>9.9616858237547897E-3</v>
      </c>
      <c r="J5764" s="11">
        <v>9.1800000000000007E-3</v>
      </c>
      <c r="K5764" s="11">
        <v>9.6939999999999998E-2</v>
      </c>
      <c r="L5764" s="11">
        <v>0.59184000000000003</v>
      </c>
    </row>
    <row r="5765" spans="2:12" x14ac:dyDescent="0.3">
      <c r="B5765" s="9" t="s">
        <v>13289</v>
      </c>
      <c r="C5765" s="9" t="s">
        <v>13290</v>
      </c>
      <c r="D5765" s="9" t="s">
        <v>19127</v>
      </c>
      <c r="E5765" s="9" t="s">
        <v>13296</v>
      </c>
      <c r="F5765" s="9" t="s">
        <v>13020</v>
      </c>
      <c r="G5765" s="10">
        <v>33.938409999999998</v>
      </c>
      <c r="H5765" s="8">
        <v>0.84868421052631582</v>
      </c>
      <c r="I5765" s="8">
        <v>4.8684210526315788E-2</v>
      </c>
      <c r="J5765" s="11">
        <v>2.249E-2</v>
      </c>
      <c r="K5765" s="11">
        <v>0.23355999999999999</v>
      </c>
      <c r="L5765" s="11">
        <v>0.44636999999999999</v>
      </c>
    </row>
    <row r="5766" spans="2:12" x14ac:dyDescent="0.3">
      <c r="B5766" s="9" t="s">
        <v>13289</v>
      </c>
      <c r="C5766" s="9" t="s">
        <v>13290</v>
      </c>
      <c r="D5766" s="9" t="s">
        <v>19128</v>
      </c>
      <c r="E5766" s="9" t="s">
        <v>13297</v>
      </c>
      <c r="F5766" s="9" t="s">
        <v>13020</v>
      </c>
      <c r="G5766" s="10">
        <v>33.589019999999998</v>
      </c>
      <c r="H5766" s="8">
        <v>0.92887029288702927</v>
      </c>
      <c r="I5766" s="8">
        <v>9.2050209205020925E-3</v>
      </c>
      <c r="J5766" s="11">
        <v>1.1979999999999999E-2</v>
      </c>
      <c r="K5766" s="11">
        <v>0.15268999999999999</v>
      </c>
      <c r="L5766" s="11">
        <v>0.50897999999999999</v>
      </c>
    </row>
    <row r="5767" spans="2:12" x14ac:dyDescent="0.3">
      <c r="B5767" s="9" t="s">
        <v>13289</v>
      </c>
      <c r="C5767" s="9" t="s">
        <v>13290</v>
      </c>
      <c r="D5767" s="9" t="s">
        <v>19129</v>
      </c>
      <c r="E5767" s="9" t="s">
        <v>13298</v>
      </c>
      <c r="F5767" s="9" t="s">
        <v>13020</v>
      </c>
      <c r="G5767" s="10">
        <v>36.627989999999997</v>
      </c>
      <c r="H5767" s="8">
        <v>0.96779521056977702</v>
      </c>
      <c r="I5767" s="8">
        <v>1.3212221304706853E-2</v>
      </c>
      <c r="J5767" s="11">
        <v>1.328E-2</v>
      </c>
      <c r="K5767" s="11">
        <v>8.2739999999999994E-2</v>
      </c>
      <c r="L5767" s="11">
        <v>0.47702</v>
      </c>
    </row>
    <row r="5768" spans="2:12" x14ac:dyDescent="0.3">
      <c r="B5768" s="9" t="s">
        <v>13289</v>
      </c>
      <c r="C5768" s="9" t="s">
        <v>13290</v>
      </c>
      <c r="D5768" s="9" t="s">
        <v>19130</v>
      </c>
      <c r="E5768" s="9" t="s">
        <v>13299</v>
      </c>
      <c r="F5768" s="9" t="s">
        <v>13020</v>
      </c>
      <c r="G5768" s="10">
        <v>32.886189999999999</v>
      </c>
      <c r="H5768" s="8">
        <v>0.89239332096474955</v>
      </c>
      <c r="I5768" s="8">
        <v>2.0408163265306121E-2</v>
      </c>
      <c r="J5768" s="11">
        <v>1.336E-2</v>
      </c>
      <c r="K5768" s="11">
        <v>0.19264999999999999</v>
      </c>
      <c r="L5768" s="11">
        <v>0.48330000000000001</v>
      </c>
    </row>
    <row r="5769" spans="2:12" x14ac:dyDescent="0.3">
      <c r="B5769" s="9" t="s">
        <v>13289</v>
      </c>
      <c r="C5769" s="9" t="s">
        <v>13290</v>
      </c>
      <c r="D5769" s="9" t="s">
        <v>19131</v>
      </c>
      <c r="E5769" s="9" t="s">
        <v>13300</v>
      </c>
      <c r="F5769" s="9" t="s">
        <v>13020</v>
      </c>
      <c r="G5769" s="10">
        <v>32.630029999999998</v>
      </c>
      <c r="H5769" s="8">
        <v>0.6930803571428571</v>
      </c>
      <c r="I5769" s="8">
        <v>0.10714285714285714</v>
      </c>
      <c r="J5769" s="11">
        <v>9.375E-2</v>
      </c>
      <c r="K5769" s="11">
        <v>0.26495000000000002</v>
      </c>
      <c r="L5769" s="11">
        <v>0.49728</v>
      </c>
    </row>
    <row r="5770" spans="2:12" x14ac:dyDescent="0.3">
      <c r="B5770" s="9" t="s">
        <v>13289</v>
      </c>
      <c r="C5770" s="9" t="s">
        <v>13290</v>
      </c>
      <c r="D5770" s="9" t="s">
        <v>19132</v>
      </c>
      <c r="E5770" s="9" t="s">
        <v>13301</v>
      </c>
      <c r="F5770" s="9" t="s">
        <v>13020</v>
      </c>
      <c r="G5770" s="10">
        <v>36.822029999999998</v>
      </c>
      <c r="H5770" s="8">
        <v>0.8224699828473413</v>
      </c>
      <c r="I5770" s="8">
        <v>8.8336192109777015E-2</v>
      </c>
      <c r="J5770" s="11">
        <v>4.802E-2</v>
      </c>
      <c r="K5770" s="11">
        <v>0.15762000000000001</v>
      </c>
      <c r="L5770" s="11">
        <v>0.49060999999999999</v>
      </c>
    </row>
    <row r="5771" spans="2:12" x14ac:dyDescent="0.3">
      <c r="B5771" s="9" t="s">
        <v>13289</v>
      </c>
      <c r="C5771" s="9" t="s">
        <v>13290</v>
      </c>
      <c r="D5771" s="9" t="s">
        <v>19133</v>
      </c>
      <c r="E5771" s="9" t="s">
        <v>13302</v>
      </c>
      <c r="F5771" s="9" t="s">
        <v>13020</v>
      </c>
      <c r="G5771" s="10">
        <v>19.896750000000001</v>
      </c>
      <c r="H5771" s="8">
        <v>0.35890410958904112</v>
      </c>
      <c r="I5771" s="8">
        <v>0.40547945205479452</v>
      </c>
      <c r="J5771" s="11">
        <v>0.13869999999999999</v>
      </c>
      <c r="K5771" s="11">
        <v>0.50514000000000003</v>
      </c>
      <c r="L5771" s="11">
        <v>0.25341999999999998</v>
      </c>
    </row>
    <row r="5772" spans="2:12" x14ac:dyDescent="0.3">
      <c r="B5772" s="9" t="s">
        <v>13289</v>
      </c>
      <c r="C5772" s="9" t="s">
        <v>13290</v>
      </c>
      <c r="D5772" s="9" t="s">
        <v>19134</v>
      </c>
      <c r="E5772" s="9" t="s">
        <v>13303</v>
      </c>
      <c r="F5772" s="9" t="s">
        <v>13020</v>
      </c>
      <c r="G5772" s="10">
        <v>44.92342</v>
      </c>
      <c r="H5772" s="8">
        <v>0.99928366762177645</v>
      </c>
      <c r="I5772" s="8">
        <v>0</v>
      </c>
      <c r="J5772" s="11">
        <v>1.75E-3</v>
      </c>
      <c r="K5772" s="11">
        <v>3.9469999999999998E-2</v>
      </c>
      <c r="L5772" s="11">
        <v>0.61753999999999998</v>
      </c>
    </row>
    <row r="5773" spans="2:12" x14ac:dyDescent="0.3">
      <c r="B5773" s="9" t="s">
        <v>13289</v>
      </c>
      <c r="C5773" s="9" t="s">
        <v>13290</v>
      </c>
      <c r="D5773" s="9" t="s">
        <v>19135</v>
      </c>
      <c r="E5773" s="9" t="s">
        <v>13304</v>
      </c>
      <c r="F5773" s="9" t="s">
        <v>13020</v>
      </c>
      <c r="G5773" s="10">
        <v>39.073520000000002</v>
      </c>
      <c r="H5773" s="8">
        <v>0.9942196531791907</v>
      </c>
      <c r="I5773" s="8">
        <v>0</v>
      </c>
      <c r="J5773" s="11">
        <v>5.7099999999999998E-3</v>
      </c>
      <c r="K5773" s="11">
        <v>0.16209999999999999</v>
      </c>
      <c r="L5773" s="11">
        <v>0.63583999999999996</v>
      </c>
    </row>
    <row r="5774" spans="2:12" x14ac:dyDescent="0.3">
      <c r="B5774" s="9" t="s">
        <v>13289</v>
      </c>
      <c r="C5774" s="9" t="s">
        <v>13290</v>
      </c>
      <c r="D5774" s="9" t="s">
        <v>19136</v>
      </c>
      <c r="E5774" s="9" t="s">
        <v>13305</v>
      </c>
      <c r="F5774" s="9" t="s">
        <v>13020</v>
      </c>
      <c r="G5774" s="10">
        <v>29.89499</v>
      </c>
      <c r="H5774" s="8">
        <v>0.76008492569002128</v>
      </c>
      <c r="I5774" s="8">
        <v>0.1040339702760085</v>
      </c>
      <c r="J5774" s="11">
        <v>7.5740000000000002E-2</v>
      </c>
      <c r="K5774" s="11">
        <v>0.30936999999999998</v>
      </c>
      <c r="L5774" s="11">
        <v>0.42619000000000001</v>
      </c>
    </row>
    <row r="5775" spans="2:12" x14ac:dyDescent="0.3">
      <c r="B5775" s="9" t="s">
        <v>13289</v>
      </c>
      <c r="C5775" s="9" t="s">
        <v>13290</v>
      </c>
      <c r="D5775" s="9" t="s">
        <v>19137</v>
      </c>
      <c r="E5775" s="9" t="s">
        <v>13306</v>
      </c>
      <c r="F5775" s="9" t="s">
        <v>13020</v>
      </c>
      <c r="G5775" s="10">
        <v>36.810250000000003</v>
      </c>
      <c r="H5775" s="8">
        <v>0.67762326169405818</v>
      </c>
      <c r="I5775" s="8">
        <v>0.10745891276864729</v>
      </c>
      <c r="J5775" s="11">
        <v>4.7620000000000003E-2</v>
      </c>
      <c r="K5775" s="11">
        <v>0.15729000000000001</v>
      </c>
      <c r="L5775" s="11">
        <v>0.52814000000000005</v>
      </c>
    </row>
    <row r="5776" spans="2:12" x14ac:dyDescent="0.3">
      <c r="B5776" s="9" t="s">
        <v>13289</v>
      </c>
      <c r="C5776" s="9" t="s">
        <v>13290</v>
      </c>
      <c r="D5776" s="9" t="s">
        <v>19138</v>
      </c>
      <c r="E5776" s="9" t="s">
        <v>13307</v>
      </c>
      <c r="F5776" s="9" t="s">
        <v>13020</v>
      </c>
      <c r="G5776" s="10">
        <v>35.844749999999998</v>
      </c>
      <c r="H5776" s="8">
        <v>0.99168646080760092</v>
      </c>
      <c r="I5776" s="8">
        <v>0</v>
      </c>
      <c r="J5776" s="11">
        <v>4.6299999999999996E-3</v>
      </c>
      <c r="K5776" s="11">
        <v>9.1050000000000006E-2</v>
      </c>
      <c r="L5776" s="11">
        <v>0.58796000000000004</v>
      </c>
    </row>
    <row r="5777" spans="2:12" x14ac:dyDescent="0.3">
      <c r="B5777" s="9" t="s">
        <v>13289</v>
      </c>
      <c r="C5777" s="9" t="s">
        <v>13290</v>
      </c>
      <c r="D5777" s="9" t="s">
        <v>19139</v>
      </c>
      <c r="E5777" s="9" t="s">
        <v>13308</v>
      </c>
      <c r="F5777" s="9" t="s">
        <v>13020</v>
      </c>
      <c r="G5777" s="10">
        <v>24.066669999999998</v>
      </c>
      <c r="H5777" s="8">
        <v>0.64053751399776038</v>
      </c>
      <c r="I5777" s="8">
        <v>0.12206047032474804</v>
      </c>
      <c r="J5777" s="11">
        <v>4.7219999999999998E-2</v>
      </c>
      <c r="K5777" s="11">
        <v>0.39028000000000002</v>
      </c>
      <c r="L5777" s="11">
        <v>0.30417</v>
      </c>
    </row>
    <row r="5778" spans="2:12" x14ac:dyDescent="0.3">
      <c r="B5778" s="9" t="s">
        <v>13289</v>
      </c>
      <c r="C5778" s="9" t="s">
        <v>13290</v>
      </c>
      <c r="D5778" s="9" t="s">
        <v>19140</v>
      </c>
      <c r="E5778" s="9" t="s">
        <v>13309</v>
      </c>
      <c r="F5778" s="9" t="s">
        <v>13020</v>
      </c>
      <c r="G5778" s="10">
        <v>17.96876</v>
      </c>
      <c r="H5778" s="8">
        <v>0.45194508009153317</v>
      </c>
      <c r="I5778" s="8">
        <v>0.35926773455377575</v>
      </c>
      <c r="J5778" s="11">
        <v>6.5479999999999997E-2</v>
      </c>
      <c r="K5778" s="11">
        <v>0.55798000000000003</v>
      </c>
      <c r="L5778" s="11">
        <v>0.21965000000000001</v>
      </c>
    </row>
    <row r="5779" spans="2:12" x14ac:dyDescent="0.3">
      <c r="B5779" s="9" t="s">
        <v>13289</v>
      </c>
      <c r="C5779" s="9" t="s">
        <v>13290</v>
      </c>
      <c r="D5779" s="9" t="s">
        <v>19141</v>
      </c>
      <c r="E5779" s="9" t="s">
        <v>13310</v>
      </c>
      <c r="F5779" s="9" t="s">
        <v>13020</v>
      </c>
      <c r="G5779" s="10">
        <v>12.966670000000001</v>
      </c>
      <c r="H5779" s="8">
        <v>0.40953716690042075</v>
      </c>
      <c r="I5779" s="8">
        <v>0.4053295932678822</v>
      </c>
      <c r="J5779" s="11">
        <v>0.26068000000000002</v>
      </c>
      <c r="K5779" s="11">
        <v>0.65812000000000004</v>
      </c>
      <c r="L5779" s="11">
        <v>0.14957000000000001</v>
      </c>
    </row>
    <row r="5780" spans="2:12" x14ac:dyDescent="0.3">
      <c r="B5780" s="9" t="s">
        <v>13289</v>
      </c>
      <c r="C5780" s="9" t="s">
        <v>13290</v>
      </c>
      <c r="D5780" s="9" t="s">
        <v>19142</v>
      </c>
      <c r="E5780" s="9" t="s">
        <v>13311</v>
      </c>
      <c r="F5780" s="9" t="s">
        <v>13020</v>
      </c>
      <c r="G5780" s="10">
        <v>23.950130000000001</v>
      </c>
      <c r="H5780" s="8">
        <v>0.51542857142857146</v>
      </c>
      <c r="I5780" s="8">
        <v>0.23428571428571429</v>
      </c>
      <c r="J5780" s="11">
        <v>0.15878999999999999</v>
      </c>
      <c r="K5780" s="11">
        <v>0.40289000000000003</v>
      </c>
      <c r="L5780" s="11">
        <v>0.32020999999999999</v>
      </c>
    </row>
    <row r="5781" spans="2:12" x14ac:dyDescent="0.3">
      <c r="B5781" s="9" t="s">
        <v>13289</v>
      </c>
      <c r="C5781" s="9" t="s">
        <v>13290</v>
      </c>
      <c r="D5781" s="9" t="s">
        <v>19143</v>
      </c>
      <c r="E5781" s="9" t="s">
        <v>13312</v>
      </c>
      <c r="F5781" s="9" t="s">
        <v>13020</v>
      </c>
      <c r="G5781" s="10">
        <v>41.278770000000002</v>
      </c>
      <c r="H5781" s="8">
        <v>0.99678456591639875</v>
      </c>
      <c r="I5781" s="8">
        <v>0</v>
      </c>
      <c r="J5781" s="11">
        <v>2.2699999999999999E-3</v>
      </c>
      <c r="K5781" s="11">
        <v>4.086E-2</v>
      </c>
      <c r="L5781" s="11">
        <v>0.55505000000000004</v>
      </c>
    </row>
    <row r="5782" spans="2:12" x14ac:dyDescent="0.3">
      <c r="B5782" s="9" t="s">
        <v>13289</v>
      </c>
      <c r="C5782" s="9" t="s">
        <v>13290</v>
      </c>
      <c r="D5782" s="9" t="s">
        <v>19144</v>
      </c>
      <c r="E5782" s="9" t="s">
        <v>13313</v>
      </c>
      <c r="F5782" s="9" t="s">
        <v>13020</v>
      </c>
      <c r="G5782" s="10">
        <v>39.964860000000002</v>
      </c>
      <c r="H5782" s="8">
        <v>0.84557438794726936</v>
      </c>
      <c r="I5782" s="8">
        <v>6.2146892655367235E-2</v>
      </c>
      <c r="J5782" s="11">
        <v>1.6129999999999999E-2</v>
      </c>
      <c r="K5782" s="11">
        <v>0.15323000000000001</v>
      </c>
      <c r="L5782" s="11">
        <v>0.64400999999999997</v>
      </c>
    </row>
    <row r="5783" spans="2:12" x14ac:dyDescent="0.3">
      <c r="B5783" s="9" t="s">
        <v>13289</v>
      </c>
      <c r="C5783" s="9" t="s">
        <v>13290</v>
      </c>
      <c r="D5783" s="9" t="s">
        <v>19145</v>
      </c>
      <c r="E5783" s="9" t="s">
        <v>13314</v>
      </c>
      <c r="F5783" s="9" t="s">
        <v>13020</v>
      </c>
      <c r="G5783" s="10">
        <v>35.361699999999999</v>
      </c>
      <c r="H5783" s="8">
        <v>0.97536108751062023</v>
      </c>
      <c r="I5783" s="8">
        <v>0</v>
      </c>
      <c r="J5783" s="11">
        <v>4.5900000000000003E-3</v>
      </c>
      <c r="K5783" s="11">
        <v>0.11468</v>
      </c>
      <c r="L5783" s="11">
        <v>0.45756999999999998</v>
      </c>
    </row>
    <row r="5784" spans="2:12" x14ac:dyDescent="0.3">
      <c r="B5784" s="9" t="s">
        <v>13289</v>
      </c>
      <c r="C5784" s="9" t="s">
        <v>13290</v>
      </c>
      <c r="D5784" s="9" t="s">
        <v>19146</v>
      </c>
      <c r="E5784" s="9" t="s">
        <v>13315</v>
      </c>
      <c r="F5784" s="9" t="s">
        <v>13020</v>
      </c>
      <c r="G5784" s="10">
        <v>17.014150000000001</v>
      </c>
      <c r="H5784" s="8">
        <v>0.44460641399416911</v>
      </c>
      <c r="I5784" s="8">
        <v>0.30029154518950435</v>
      </c>
      <c r="J5784" s="11">
        <v>0.20857000000000001</v>
      </c>
      <c r="K5784" s="11">
        <v>0.53073000000000004</v>
      </c>
      <c r="L5784" s="11">
        <v>0.22533</v>
      </c>
    </row>
    <row r="5785" spans="2:12" x14ac:dyDescent="0.3">
      <c r="B5785" s="9" t="s">
        <v>13289</v>
      </c>
      <c r="C5785" s="9" t="s">
        <v>13290</v>
      </c>
      <c r="D5785" s="9" t="s">
        <v>19147</v>
      </c>
      <c r="E5785" s="9" t="s">
        <v>13316</v>
      </c>
      <c r="F5785" s="9" t="s">
        <v>13020</v>
      </c>
      <c r="G5785" s="10">
        <v>37.565989999999999</v>
      </c>
      <c r="H5785" s="8">
        <v>0.99819981998199825</v>
      </c>
      <c r="I5785" s="8">
        <v>0</v>
      </c>
      <c r="J5785" s="11">
        <v>5.6499999999999996E-3</v>
      </c>
      <c r="K5785" s="11">
        <v>8.9270000000000002E-2</v>
      </c>
      <c r="L5785" s="11">
        <v>0.50621000000000005</v>
      </c>
    </row>
    <row r="5786" spans="2:12" x14ac:dyDescent="0.3">
      <c r="B5786" s="9" t="s">
        <v>13289</v>
      </c>
      <c r="C5786" s="9" t="s">
        <v>13290</v>
      </c>
      <c r="D5786" s="9" t="s">
        <v>19148</v>
      </c>
      <c r="E5786" s="9" t="s">
        <v>13317</v>
      </c>
      <c r="F5786" s="9" t="s">
        <v>13020</v>
      </c>
      <c r="G5786" s="10">
        <v>29.914290000000001</v>
      </c>
      <c r="H5786" s="8">
        <v>0.66861826697892268</v>
      </c>
      <c r="I5786" s="8">
        <v>0.18266978922716628</v>
      </c>
      <c r="J5786" s="11">
        <v>3.7819999999999999E-2</v>
      </c>
      <c r="K5786" s="11">
        <v>0.31373000000000001</v>
      </c>
      <c r="L5786" s="11">
        <v>0.44957999999999998</v>
      </c>
    </row>
    <row r="5787" spans="2:12" x14ac:dyDescent="0.3">
      <c r="B5787" s="9" t="s">
        <v>13289</v>
      </c>
      <c r="C5787" s="9" t="s">
        <v>13290</v>
      </c>
      <c r="D5787" s="9" t="s">
        <v>19149</v>
      </c>
      <c r="E5787" s="9" t="s">
        <v>13318</v>
      </c>
      <c r="F5787" s="9" t="s">
        <v>13020</v>
      </c>
      <c r="G5787" s="10">
        <v>35.416600000000003</v>
      </c>
      <c r="H5787" s="8">
        <v>0.7265973254086181</v>
      </c>
      <c r="I5787" s="8">
        <v>0.10401188707280833</v>
      </c>
      <c r="J5787" s="11">
        <v>8.6790000000000006E-2</v>
      </c>
      <c r="K5787" s="11">
        <v>0.20566000000000001</v>
      </c>
      <c r="L5787" s="11">
        <v>0.58679000000000003</v>
      </c>
    </row>
    <row r="5788" spans="2:12" x14ac:dyDescent="0.3">
      <c r="B5788" s="9" t="s">
        <v>13289</v>
      </c>
      <c r="C5788" s="9" t="s">
        <v>13290</v>
      </c>
      <c r="D5788" s="9" t="s">
        <v>19150</v>
      </c>
      <c r="E5788" s="9" t="s">
        <v>13319</v>
      </c>
      <c r="F5788" s="9" t="s">
        <v>13020</v>
      </c>
      <c r="G5788" s="10">
        <v>28.77084</v>
      </c>
      <c r="H5788" s="8">
        <v>0.63194444444444442</v>
      </c>
      <c r="I5788" s="8">
        <v>0.10555555555555556</v>
      </c>
      <c r="J5788" s="11">
        <v>5.5460000000000002E-2</v>
      </c>
      <c r="K5788" s="11">
        <v>0.35777999999999999</v>
      </c>
      <c r="L5788" s="11">
        <v>0.43113000000000001</v>
      </c>
    </row>
    <row r="5789" spans="2:12" x14ac:dyDescent="0.3">
      <c r="B5789" s="9" t="s">
        <v>13289</v>
      </c>
      <c r="C5789" s="9" t="s">
        <v>13290</v>
      </c>
      <c r="D5789" s="9" t="s">
        <v>19151</v>
      </c>
      <c r="E5789" s="9" t="s">
        <v>13320</v>
      </c>
      <c r="F5789" s="9" t="s">
        <v>13020</v>
      </c>
      <c r="G5789" s="10">
        <v>26.710609999999999</v>
      </c>
      <c r="H5789" s="8">
        <v>0.5643363728470111</v>
      </c>
      <c r="I5789" s="8">
        <v>0.2016210739614995</v>
      </c>
      <c r="J5789" s="11">
        <v>2.3310000000000001E-2</v>
      </c>
      <c r="K5789" s="11">
        <v>0.37296000000000001</v>
      </c>
      <c r="L5789" s="11">
        <v>0.33100000000000002</v>
      </c>
    </row>
    <row r="5790" spans="2:12" x14ac:dyDescent="0.3">
      <c r="B5790" s="9" t="s">
        <v>13289</v>
      </c>
      <c r="C5790" s="9" t="s">
        <v>13290</v>
      </c>
      <c r="D5790" s="9" t="s">
        <v>19152</v>
      </c>
      <c r="E5790" s="9" t="s">
        <v>13321</v>
      </c>
      <c r="F5790" s="9" t="s">
        <v>13020</v>
      </c>
      <c r="G5790" s="10">
        <v>21.608339999999998</v>
      </c>
      <c r="H5790" s="8">
        <v>0.59255202628696602</v>
      </c>
      <c r="I5790" s="8">
        <v>0.23001095290251916</v>
      </c>
      <c r="J5790" s="11">
        <v>4.2939999999999999E-2</v>
      </c>
      <c r="K5790" s="11">
        <v>0.41718</v>
      </c>
      <c r="L5790" s="11">
        <v>0.23680999999999999</v>
      </c>
    </row>
    <row r="5791" spans="2:12" x14ac:dyDescent="0.3">
      <c r="B5791" s="9" t="s">
        <v>13289</v>
      </c>
      <c r="C5791" s="9" t="s">
        <v>13290</v>
      </c>
      <c r="D5791" s="9" t="s">
        <v>19153</v>
      </c>
      <c r="E5791" s="9" t="s">
        <v>13322</v>
      </c>
      <c r="F5791" s="9" t="s">
        <v>13020</v>
      </c>
      <c r="G5791" s="10">
        <v>23.289300000000001</v>
      </c>
      <c r="H5791" s="8">
        <v>0.52717391304347827</v>
      </c>
      <c r="I5791" s="8">
        <v>0.22717391304347825</v>
      </c>
      <c r="J5791" s="11">
        <v>0.10832</v>
      </c>
      <c r="K5791" s="11">
        <v>0.44913999999999998</v>
      </c>
      <c r="L5791" s="11">
        <v>0.32629000000000002</v>
      </c>
    </row>
    <row r="5792" spans="2:12" x14ac:dyDescent="0.3">
      <c r="B5792" s="9" t="s">
        <v>13289</v>
      </c>
      <c r="C5792" s="9" t="s">
        <v>13290</v>
      </c>
      <c r="D5792" s="9" t="s">
        <v>19154</v>
      </c>
      <c r="E5792" s="9" t="s">
        <v>13323</v>
      </c>
      <c r="F5792" s="9" t="s">
        <v>13020</v>
      </c>
      <c r="G5792" s="10">
        <v>36.98836</v>
      </c>
      <c r="H5792" s="8">
        <v>0.9137785291631445</v>
      </c>
      <c r="I5792" s="8">
        <v>1.6906170752324597E-3</v>
      </c>
      <c r="J5792" s="11">
        <v>6.4700000000000001E-3</v>
      </c>
      <c r="K5792" s="11">
        <v>7.4349999999999999E-2</v>
      </c>
      <c r="L5792" s="11">
        <v>0.53664000000000001</v>
      </c>
    </row>
    <row r="5793" spans="2:12" x14ac:dyDescent="0.3">
      <c r="B5793" s="9" t="s">
        <v>13289</v>
      </c>
      <c r="C5793" s="9" t="s">
        <v>13290</v>
      </c>
      <c r="D5793" s="9" t="s">
        <v>19155</v>
      </c>
      <c r="E5793" s="9" t="s">
        <v>13324</v>
      </c>
      <c r="F5793" s="9" t="s">
        <v>13020</v>
      </c>
      <c r="G5793" s="10">
        <v>38.116309999999999</v>
      </c>
      <c r="H5793" s="8">
        <v>0.99359658484525082</v>
      </c>
      <c r="I5793" s="8">
        <v>0</v>
      </c>
      <c r="J5793" s="11">
        <v>3.7599999999999999E-3</v>
      </c>
      <c r="K5793" s="11">
        <v>3.764E-2</v>
      </c>
      <c r="L5793" s="11">
        <v>0.54454000000000002</v>
      </c>
    </row>
    <row r="5794" spans="2:12" x14ac:dyDescent="0.3">
      <c r="B5794" s="9" t="s">
        <v>13289</v>
      </c>
      <c r="C5794" s="9" t="s">
        <v>13290</v>
      </c>
      <c r="D5794" s="9" t="s">
        <v>19156</v>
      </c>
      <c r="E5794" s="9" t="s">
        <v>13325</v>
      </c>
      <c r="F5794" s="9" t="s">
        <v>13020</v>
      </c>
      <c r="G5794" s="10">
        <v>39.545490000000001</v>
      </c>
      <c r="H5794" s="8">
        <v>0.99793601651186792</v>
      </c>
      <c r="I5794" s="8">
        <v>0</v>
      </c>
      <c r="J5794" s="11">
        <v>3.98E-3</v>
      </c>
      <c r="K5794" s="11">
        <v>7.6920000000000002E-2</v>
      </c>
      <c r="L5794" s="11">
        <v>0.57294</v>
      </c>
    </row>
    <row r="5795" spans="2:12" x14ac:dyDescent="0.3">
      <c r="B5795" s="9" t="s">
        <v>13289</v>
      </c>
      <c r="C5795" s="9" t="s">
        <v>13290</v>
      </c>
      <c r="D5795" s="9" t="s">
        <v>19157</v>
      </c>
      <c r="E5795" s="9" t="s">
        <v>13326</v>
      </c>
      <c r="F5795" s="9" t="s">
        <v>13020</v>
      </c>
      <c r="G5795" s="10">
        <v>26.494260000000001</v>
      </c>
      <c r="H5795" s="8">
        <v>0.64245810055865926</v>
      </c>
      <c r="I5795" s="8">
        <v>0.17094972067039105</v>
      </c>
      <c r="J5795" s="11">
        <v>8.6760000000000004E-2</v>
      </c>
      <c r="K5795" s="11">
        <v>0.34411999999999998</v>
      </c>
      <c r="L5795" s="11">
        <v>0.42059000000000002</v>
      </c>
    </row>
    <row r="5796" spans="2:12" x14ac:dyDescent="0.3">
      <c r="B5796" s="9" t="s">
        <v>13289</v>
      </c>
      <c r="C5796" s="9" t="s">
        <v>13290</v>
      </c>
      <c r="D5796" s="9" t="s">
        <v>19158</v>
      </c>
      <c r="E5796" s="9" t="s">
        <v>13327</v>
      </c>
      <c r="F5796" s="9" t="s">
        <v>13020</v>
      </c>
      <c r="G5796" s="10">
        <v>31.180879999999998</v>
      </c>
      <c r="H5796" s="8">
        <v>0.80278670953912112</v>
      </c>
      <c r="I5796" s="8">
        <v>9.9678456591639875E-2</v>
      </c>
      <c r="J5796" s="11">
        <v>4.1439999999999998E-2</v>
      </c>
      <c r="K5796" s="11">
        <v>0.31551000000000001</v>
      </c>
      <c r="L5796" s="11">
        <v>0.43984000000000001</v>
      </c>
    </row>
    <row r="5797" spans="2:12" x14ac:dyDescent="0.3">
      <c r="B5797" s="9" t="s">
        <v>13289</v>
      </c>
      <c r="C5797" s="9" t="s">
        <v>13290</v>
      </c>
      <c r="D5797" s="9" t="s">
        <v>19159</v>
      </c>
      <c r="E5797" s="9" t="s">
        <v>13328</v>
      </c>
      <c r="F5797" s="9" t="s">
        <v>13020</v>
      </c>
      <c r="G5797" s="10">
        <v>30.150790000000001</v>
      </c>
      <c r="H5797" s="8">
        <v>0.63374485596707819</v>
      </c>
      <c r="I5797" s="8">
        <v>0.16049382716049382</v>
      </c>
      <c r="J5797" s="11">
        <v>8.1629999999999994E-2</v>
      </c>
      <c r="K5797" s="11">
        <v>0.35147</v>
      </c>
      <c r="L5797" s="11">
        <v>0.47278999999999999</v>
      </c>
    </row>
    <row r="5798" spans="2:12" x14ac:dyDescent="0.3">
      <c r="B5798" s="9" t="s">
        <v>7366</v>
      </c>
      <c r="C5798" s="9" t="s">
        <v>7367</v>
      </c>
      <c r="D5798" s="9" t="s">
        <v>7397</v>
      </c>
      <c r="E5798" s="6" t="s">
        <v>7398</v>
      </c>
      <c r="F5798" s="9" t="s">
        <v>30</v>
      </c>
      <c r="G5798" s="10">
        <v>33.126370000000001</v>
      </c>
      <c r="H5798" s="8">
        <v>0.93801276207839568</v>
      </c>
      <c r="I5798" s="8">
        <v>1.0027347310847767E-2</v>
      </c>
      <c r="J5798" s="11">
        <v>3.4950000000000002E-2</v>
      </c>
      <c r="K5798" s="11">
        <v>0.22267000000000001</v>
      </c>
      <c r="L5798" s="11">
        <v>0.49167</v>
      </c>
    </row>
    <row r="5799" spans="2:12" x14ac:dyDescent="0.3">
      <c r="B5799" s="9" t="s">
        <v>7366</v>
      </c>
      <c r="C5799" s="9" t="s">
        <v>7367</v>
      </c>
      <c r="D5799" s="9" t="s">
        <v>7379</v>
      </c>
      <c r="E5799" s="6" t="s">
        <v>7380</v>
      </c>
      <c r="F5799" s="9" t="s">
        <v>30</v>
      </c>
      <c r="G5799" s="10">
        <v>28.833950000000002</v>
      </c>
      <c r="H5799" s="8">
        <v>0.72235576923076927</v>
      </c>
      <c r="I5799" s="8">
        <v>0.13541666666666666</v>
      </c>
      <c r="J5799" s="11">
        <v>5.7959999999999998E-2</v>
      </c>
      <c r="K5799" s="11">
        <v>0.36142000000000002</v>
      </c>
      <c r="L5799" s="11">
        <v>0.41694999999999999</v>
      </c>
    </row>
    <row r="5800" spans="2:12" x14ac:dyDescent="0.3">
      <c r="B5800" s="9" t="s">
        <v>7366</v>
      </c>
      <c r="C5800" s="9" t="s">
        <v>7367</v>
      </c>
      <c r="D5800" s="9" t="s">
        <v>7382</v>
      </c>
      <c r="E5800" s="6" t="s">
        <v>7383</v>
      </c>
      <c r="F5800" s="9" t="s">
        <v>30</v>
      </c>
      <c r="G5800" s="10">
        <v>33.242919999999998</v>
      </c>
      <c r="H5800" s="8">
        <v>0.85439877064925085</v>
      </c>
      <c r="I5800" s="8">
        <v>1.8056089127929314E-2</v>
      </c>
      <c r="J5800" s="11">
        <v>4.956E-2</v>
      </c>
      <c r="K5800" s="11">
        <v>0.25105</v>
      </c>
      <c r="L5800" s="11">
        <v>0.54183999999999999</v>
      </c>
    </row>
    <row r="5801" spans="2:12" x14ac:dyDescent="0.3">
      <c r="B5801" s="9" t="s">
        <v>7366</v>
      </c>
      <c r="C5801" s="9" t="s">
        <v>7367</v>
      </c>
      <c r="D5801" s="9" t="s">
        <v>7373</v>
      </c>
      <c r="E5801" s="6" t="s">
        <v>7374</v>
      </c>
      <c r="F5801" s="9" t="s">
        <v>30</v>
      </c>
      <c r="G5801" s="10">
        <v>31.649509999999999</v>
      </c>
      <c r="H5801" s="8">
        <v>0.96490579977835245</v>
      </c>
      <c r="I5801" s="8">
        <v>0</v>
      </c>
      <c r="J5801" s="11">
        <v>1.5559999999999999E-2</v>
      </c>
      <c r="K5801" s="11">
        <v>0.25242999999999999</v>
      </c>
      <c r="L5801" s="11">
        <v>0.50292000000000003</v>
      </c>
    </row>
    <row r="5802" spans="2:12" x14ac:dyDescent="0.3">
      <c r="B5802" s="9" t="s">
        <v>7366</v>
      </c>
      <c r="C5802" s="9" t="s">
        <v>7367</v>
      </c>
      <c r="D5802" s="9" t="s">
        <v>7371</v>
      </c>
      <c r="E5802" s="6" t="s">
        <v>7372</v>
      </c>
      <c r="F5802" s="9" t="s">
        <v>30</v>
      </c>
      <c r="G5802" s="10">
        <v>32.520139999999998</v>
      </c>
      <c r="H5802" s="8">
        <v>0.98795180722891562</v>
      </c>
      <c r="I5802" s="8">
        <v>0</v>
      </c>
      <c r="J5802" s="11">
        <v>5.8900000000000003E-3</v>
      </c>
      <c r="K5802" s="11">
        <v>0.14485999999999999</v>
      </c>
      <c r="L5802" s="11">
        <v>0.44228000000000001</v>
      </c>
    </row>
    <row r="5803" spans="2:12" x14ac:dyDescent="0.3">
      <c r="B5803" s="9" t="s">
        <v>7366</v>
      </c>
      <c r="C5803" s="9" t="s">
        <v>7367</v>
      </c>
      <c r="D5803" s="9" t="s">
        <v>7375</v>
      </c>
      <c r="E5803" s="6" t="s">
        <v>7376</v>
      </c>
      <c r="F5803" s="9" t="s">
        <v>30</v>
      </c>
      <c r="G5803" s="10">
        <v>33.845660000000002</v>
      </c>
      <c r="H5803" s="8">
        <v>0.9801550387596899</v>
      </c>
      <c r="I5803" s="8">
        <v>6.2015503875968996E-4</v>
      </c>
      <c r="J5803" s="11">
        <v>9.1199999999999996E-3</v>
      </c>
      <c r="K5803" s="11">
        <v>0.26219999999999999</v>
      </c>
      <c r="L5803" s="11">
        <v>0.57199999999999995</v>
      </c>
    </row>
    <row r="5804" spans="2:12" x14ac:dyDescent="0.3">
      <c r="B5804" s="9" t="s">
        <v>7366</v>
      </c>
      <c r="C5804" s="9" t="s">
        <v>7367</v>
      </c>
      <c r="D5804" s="9" t="s">
        <v>7370</v>
      </c>
      <c r="E5804" s="6" t="s">
        <v>20048</v>
      </c>
      <c r="F5804" s="9" t="s">
        <v>30</v>
      </c>
      <c r="G5804" s="10">
        <v>31.543620000000001</v>
      </c>
      <c r="H5804" s="8">
        <v>0.97067448680351909</v>
      </c>
      <c r="I5804" s="8">
        <v>0</v>
      </c>
      <c r="J5804" s="11">
        <v>2.0209999999999999E-2</v>
      </c>
      <c r="K5804" s="11">
        <v>0.32020999999999999</v>
      </c>
      <c r="L5804" s="11">
        <v>0.55479000000000001</v>
      </c>
    </row>
    <row r="5805" spans="2:12" x14ac:dyDescent="0.3">
      <c r="B5805" s="9" t="s">
        <v>7366</v>
      </c>
      <c r="C5805" s="9" t="s">
        <v>7367</v>
      </c>
      <c r="D5805" s="9" t="s">
        <v>7390</v>
      </c>
      <c r="E5805" s="6" t="s">
        <v>7391</v>
      </c>
      <c r="F5805" s="9" t="s">
        <v>30</v>
      </c>
      <c r="G5805" s="10">
        <v>32.897060000000003</v>
      </c>
      <c r="H5805" s="8">
        <v>0.99943052391799547</v>
      </c>
      <c r="I5805" s="8">
        <v>5.6947608200455578E-4</v>
      </c>
      <c r="J5805" s="11">
        <v>4.96E-3</v>
      </c>
      <c r="K5805" s="11">
        <v>0.122</v>
      </c>
      <c r="L5805" s="11">
        <v>0.43258999999999997</v>
      </c>
    </row>
    <row r="5806" spans="2:12" x14ac:dyDescent="0.3">
      <c r="B5806" s="9" t="s">
        <v>7366</v>
      </c>
      <c r="C5806" s="9" t="s">
        <v>7367</v>
      </c>
      <c r="D5806" s="9" t="s">
        <v>7392</v>
      </c>
      <c r="E5806" s="6" t="s">
        <v>7393</v>
      </c>
      <c r="F5806" s="9" t="s">
        <v>30</v>
      </c>
      <c r="G5806" s="10">
        <v>35.860320000000002</v>
      </c>
      <c r="H5806" s="8">
        <v>0.99473857283788225</v>
      </c>
      <c r="I5806" s="8">
        <v>0</v>
      </c>
      <c r="J5806" s="11">
        <v>5.5399999999999998E-3</v>
      </c>
      <c r="K5806" s="11">
        <v>0.1769</v>
      </c>
      <c r="L5806" s="11">
        <v>0.51449</v>
      </c>
    </row>
    <row r="5807" spans="2:12" x14ac:dyDescent="0.3">
      <c r="B5807" s="9" t="s">
        <v>7366</v>
      </c>
      <c r="C5807" s="9" t="s">
        <v>7367</v>
      </c>
      <c r="D5807" s="9" t="s">
        <v>7395</v>
      </c>
      <c r="E5807" s="6" t="s">
        <v>7396</v>
      </c>
      <c r="F5807" s="9" t="s">
        <v>30</v>
      </c>
      <c r="G5807" s="10">
        <v>34.133470000000003</v>
      </c>
      <c r="H5807" s="8">
        <v>0.99960175228992432</v>
      </c>
      <c r="I5807" s="8">
        <v>0</v>
      </c>
      <c r="J5807" s="11">
        <v>6.5300000000000002E-3</v>
      </c>
      <c r="K5807" s="11">
        <v>0.22009999999999999</v>
      </c>
      <c r="L5807" s="11">
        <v>0.55276000000000003</v>
      </c>
    </row>
    <row r="5808" spans="2:12" x14ac:dyDescent="0.3">
      <c r="B5808" s="9" t="s">
        <v>7366</v>
      </c>
      <c r="C5808" s="9" t="s">
        <v>7367</v>
      </c>
      <c r="D5808" s="9" t="s">
        <v>7394</v>
      </c>
      <c r="E5808" s="6" t="s">
        <v>18694</v>
      </c>
      <c r="F5808" s="9" t="s">
        <v>30</v>
      </c>
      <c r="G5808" s="10">
        <v>33.222329999999999</v>
      </c>
      <c r="H5808" s="8">
        <v>0.99309392265193375</v>
      </c>
      <c r="I5808" s="8">
        <v>5.5248618784530391E-4</v>
      </c>
      <c r="J5808" s="11">
        <v>2.1409999999999998E-2</v>
      </c>
      <c r="K5808" s="11">
        <v>0.34249000000000002</v>
      </c>
      <c r="L5808" s="11">
        <v>0.56547000000000003</v>
      </c>
    </row>
    <row r="5809" spans="2:12" x14ac:dyDescent="0.3">
      <c r="B5809" s="9" t="s">
        <v>7366</v>
      </c>
      <c r="C5809" s="9" t="s">
        <v>7367</v>
      </c>
      <c r="D5809" s="9" t="s">
        <v>7377</v>
      </c>
      <c r="E5809" s="6" t="s">
        <v>7378</v>
      </c>
      <c r="F5809" s="9" t="s">
        <v>30</v>
      </c>
      <c r="G5809" s="10">
        <v>28.915800000000001</v>
      </c>
      <c r="H5809" s="8">
        <v>0.78556979096426161</v>
      </c>
      <c r="I5809" s="8">
        <v>6.5407956844234658E-2</v>
      </c>
      <c r="J5809" s="11">
        <v>3.6130000000000002E-2</v>
      </c>
      <c r="K5809" s="11">
        <v>0.25378000000000001</v>
      </c>
      <c r="L5809" s="11">
        <v>0.39076</v>
      </c>
    </row>
    <row r="5810" spans="2:12" x14ac:dyDescent="0.3">
      <c r="B5810" s="9" t="s">
        <v>7366</v>
      </c>
      <c r="C5810" s="9" t="s">
        <v>7367</v>
      </c>
      <c r="D5810" s="9" t="s">
        <v>7368</v>
      </c>
      <c r="E5810" s="6" t="s">
        <v>7369</v>
      </c>
      <c r="F5810" s="9" t="s">
        <v>30</v>
      </c>
      <c r="G5810" s="10">
        <v>29.56446</v>
      </c>
      <c r="H5810" s="8">
        <v>0.83946666666666669</v>
      </c>
      <c r="I5810" s="8">
        <v>5.8133333333333335E-2</v>
      </c>
      <c r="J5810" s="11">
        <v>4.3040000000000002E-2</v>
      </c>
      <c r="K5810" s="11">
        <v>0.29954999999999998</v>
      </c>
      <c r="L5810" s="11">
        <v>0.42172999999999999</v>
      </c>
    </row>
    <row r="5811" spans="2:12" x14ac:dyDescent="0.3">
      <c r="B5811" s="9" t="s">
        <v>7366</v>
      </c>
      <c r="C5811" s="9" t="s">
        <v>7367</v>
      </c>
      <c r="D5811" s="9" t="s">
        <v>7388</v>
      </c>
      <c r="E5811" s="6" t="s">
        <v>7389</v>
      </c>
      <c r="F5811" s="9" t="s">
        <v>30</v>
      </c>
      <c r="G5811" s="10">
        <v>33.203130000000002</v>
      </c>
      <c r="H5811" s="8">
        <v>0.92307692307692313</v>
      </c>
      <c r="I5811" s="8">
        <v>2.4565756823821339E-2</v>
      </c>
      <c r="J5811" s="11">
        <v>2.8029999999999999E-2</v>
      </c>
      <c r="K5811" s="11">
        <v>0.17912</v>
      </c>
      <c r="L5811" s="11">
        <v>0.49646000000000001</v>
      </c>
    </row>
    <row r="5812" spans="2:12" x14ac:dyDescent="0.3">
      <c r="B5812" s="9" t="s">
        <v>7366</v>
      </c>
      <c r="C5812" s="9" t="s">
        <v>7367</v>
      </c>
      <c r="D5812" s="9" t="s">
        <v>7386</v>
      </c>
      <c r="E5812" s="6" t="s">
        <v>7387</v>
      </c>
      <c r="F5812" s="9" t="s">
        <v>30</v>
      </c>
      <c r="G5812" s="10">
        <v>32.371879999999997</v>
      </c>
      <c r="H5812" s="8">
        <v>0.89805269186712489</v>
      </c>
      <c r="I5812" s="8">
        <v>2.2527682321496753E-2</v>
      </c>
      <c r="J5812" s="11">
        <v>7.6480000000000006E-2</v>
      </c>
      <c r="K5812" s="11">
        <v>0.28076000000000001</v>
      </c>
      <c r="L5812" s="11">
        <v>0.55581999999999998</v>
      </c>
    </row>
    <row r="5813" spans="2:12" x14ac:dyDescent="0.3">
      <c r="B5813" s="9" t="s">
        <v>7366</v>
      </c>
      <c r="C5813" s="9" t="s">
        <v>7367</v>
      </c>
      <c r="D5813" s="9" t="s">
        <v>7381</v>
      </c>
      <c r="E5813" s="6" t="s">
        <v>20049</v>
      </c>
      <c r="F5813" s="9" t="s">
        <v>30</v>
      </c>
      <c r="G5813" s="10">
        <v>27.278189999999999</v>
      </c>
      <c r="H5813" s="8">
        <v>0.79374999999999996</v>
      </c>
      <c r="I5813" s="8">
        <v>6.3671875000000003E-2</v>
      </c>
      <c r="J5813" s="11">
        <v>6.6979999999999998E-2</v>
      </c>
      <c r="K5813" s="11">
        <v>0.30976999999999999</v>
      </c>
      <c r="L5813" s="11">
        <v>0.39721000000000001</v>
      </c>
    </row>
    <row r="5814" spans="2:12" x14ac:dyDescent="0.3">
      <c r="B5814" s="9" t="s">
        <v>7366</v>
      </c>
      <c r="C5814" s="9" t="s">
        <v>7367</v>
      </c>
      <c r="D5814" s="9" t="s">
        <v>7384</v>
      </c>
      <c r="E5814" s="6" t="s">
        <v>7385</v>
      </c>
      <c r="F5814" s="9" t="s">
        <v>30</v>
      </c>
      <c r="G5814" s="10">
        <v>30.653770000000002</v>
      </c>
      <c r="H5814" s="8">
        <v>0.84143628852875751</v>
      </c>
      <c r="I5814" s="8">
        <v>2.1607880521131235E-2</v>
      </c>
      <c r="J5814" s="11">
        <v>2.5659999999999999E-2</v>
      </c>
      <c r="K5814" s="11">
        <v>0.28456999999999999</v>
      </c>
      <c r="L5814" s="11">
        <v>0.47453000000000001</v>
      </c>
    </row>
    <row r="5815" spans="2:12" x14ac:dyDescent="0.3">
      <c r="B5815" s="9" t="s">
        <v>7399</v>
      </c>
      <c r="C5815" s="9" t="s">
        <v>7400</v>
      </c>
      <c r="D5815" s="9" t="s">
        <v>7419</v>
      </c>
      <c r="E5815" s="6" t="s">
        <v>7420</v>
      </c>
      <c r="F5815" s="9" t="s">
        <v>659</v>
      </c>
      <c r="G5815" s="10">
        <v>70.309920000000005</v>
      </c>
      <c r="H5815" s="8">
        <v>0.97052238805970148</v>
      </c>
      <c r="I5815" s="8">
        <v>2.9477611940298507E-2</v>
      </c>
      <c r="J5815" s="11">
        <v>4.8900000000000002E-3</v>
      </c>
      <c r="K5815" s="11">
        <v>0.16592999999999999</v>
      </c>
      <c r="L5815" s="11">
        <v>0.68906000000000001</v>
      </c>
    </row>
    <row r="5816" spans="2:12" x14ac:dyDescent="0.3">
      <c r="B5816" s="9" t="s">
        <v>7399</v>
      </c>
      <c r="C5816" s="9" t="s">
        <v>7400</v>
      </c>
      <c r="D5816" s="9" t="s">
        <v>7404</v>
      </c>
      <c r="E5816" s="6" t="s">
        <v>20050</v>
      </c>
      <c r="F5816" s="9" t="s">
        <v>659</v>
      </c>
      <c r="G5816" s="10">
        <v>58.200339999999997</v>
      </c>
      <c r="H5816" s="8">
        <v>0.99866932801064534</v>
      </c>
      <c r="I5816" s="8">
        <v>8.2058106010201824E-3</v>
      </c>
      <c r="J5816" s="11">
        <v>1.2930000000000001E-2</v>
      </c>
      <c r="K5816" s="11">
        <v>0.20805999999999999</v>
      </c>
      <c r="L5816" s="11">
        <v>0.55649000000000004</v>
      </c>
    </row>
    <row r="5817" spans="2:12" x14ac:dyDescent="0.3">
      <c r="B5817" s="9" t="s">
        <v>7399</v>
      </c>
      <c r="C5817" s="9" t="s">
        <v>7400</v>
      </c>
      <c r="D5817" s="9" t="s">
        <v>7417</v>
      </c>
      <c r="E5817" s="6" t="s">
        <v>7418</v>
      </c>
      <c r="F5817" s="9" t="s">
        <v>659</v>
      </c>
      <c r="G5817" s="10">
        <v>66.629909999999995</v>
      </c>
      <c r="H5817" s="8">
        <v>1</v>
      </c>
      <c r="I5817" s="8">
        <v>0</v>
      </c>
      <c r="J5817" s="11">
        <v>1.404E-2</v>
      </c>
      <c r="K5817" s="11">
        <v>0.19841</v>
      </c>
      <c r="L5817" s="11">
        <v>0.67032999999999998</v>
      </c>
    </row>
    <row r="5818" spans="2:12" x14ac:dyDescent="0.3">
      <c r="B5818" s="9" t="s">
        <v>7399</v>
      </c>
      <c r="C5818" s="9" t="s">
        <v>7400</v>
      </c>
      <c r="D5818" s="9" t="s">
        <v>7405</v>
      </c>
      <c r="E5818" s="6" t="s">
        <v>7406</v>
      </c>
      <c r="F5818" s="9" t="s">
        <v>659</v>
      </c>
      <c r="G5818" s="10">
        <v>65.735039999999998</v>
      </c>
      <c r="H5818" s="8">
        <v>0.98060859188544158</v>
      </c>
      <c r="I5818" s="8">
        <v>2.4164677804295941E-2</v>
      </c>
      <c r="J5818" s="11">
        <v>2.2530000000000001E-2</v>
      </c>
      <c r="K5818" s="11">
        <v>0.33291999999999999</v>
      </c>
      <c r="L5818" s="11">
        <v>0.60784000000000005</v>
      </c>
    </row>
    <row r="5819" spans="2:12" x14ac:dyDescent="0.3">
      <c r="B5819" s="9" t="s">
        <v>7399</v>
      </c>
      <c r="C5819" s="9" t="s">
        <v>7400</v>
      </c>
      <c r="D5819" s="9" t="s">
        <v>7421</v>
      </c>
      <c r="E5819" s="6" t="s">
        <v>7422</v>
      </c>
      <c r="F5819" s="9" t="s">
        <v>659</v>
      </c>
      <c r="G5819" s="10">
        <v>68.49709</v>
      </c>
      <c r="H5819" s="8">
        <v>0.99610558199913457</v>
      </c>
      <c r="I5819" s="8">
        <v>2.5962786672436176E-3</v>
      </c>
      <c r="J5819" s="11">
        <v>9.6900000000000007E-3</v>
      </c>
      <c r="K5819" s="11">
        <v>0.20679</v>
      </c>
      <c r="L5819" s="11">
        <v>0.67689999999999995</v>
      </c>
    </row>
    <row r="5820" spans="2:12" x14ac:dyDescent="0.3">
      <c r="B5820" s="9" t="s">
        <v>7399</v>
      </c>
      <c r="C5820" s="9" t="s">
        <v>7400</v>
      </c>
      <c r="D5820" s="9" t="s">
        <v>7407</v>
      </c>
      <c r="E5820" s="6" t="s">
        <v>7408</v>
      </c>
      <c r="F5820" s="9" t="s">
        <v>659</v>
      </c>
      <c r="G5820" s="10">
        <v>66.38064</v>
      </c>
      <c r="H5820" s="8">
        <v>1</v>
      </c>
      <c r="I5820" s="8">
        <v>0</v>
      </c>
      <c r="J5820" s="11">
        <v>2.3800000000000002E-3</v>
      </c>
      <c r="K5820" s="11">
        <v>4.1860000000000001E-2</v>
      </c>
      <c r="L5820" s="11">
        <v>0.60560999999999998</v>
      </c>
    </row>
    <row r="5821" spans="2:12" x14ac:dyDescent="0.3">
      <c r="B5821" s="9" t="s">
        <v>7399</v>
      </c>
      <c r="C5821" s="9" t="s">
        <v>7400</v>
      </c>
      <c r="D5821" s="9" t="s">
        <v>7415</v>
      </c>
      <c r="E5821" s="6" t="s">
        <v>7416</v>
      </c>
      <c r="F5821" s="9" t="s">
        <v>659</v>
      </c>
      <c r="G5821" s="10">
        <v>66.482619999999997</v>
      </c>
      <c r="H5821" s="8">
        <v>0.99950641658440276</v>
      </c>
      <c r="I5821" s="8">
        <v>0</v>
      </c>
      <c r="J5821" s="11">
        <v>1.2199999999999999E-3</v>
      </c>
      <c r="K5821" s="11">
        <v>3.4329999999999999E-2</v>
      </c>
      <c r="L5821" s="11">
        <v>0.64732999999999996</v>
      </c>
    </row>
    <row r="5822" spans="2:12" x14ac:dyDescent="0.3">
      <c r="B5822" s="9" t="s">
        <v>7399</v>
      </c>
      <c r="C5822" s="9" t="s">
        <v>7400</v>
      </c>
      <c r="D5822" s="9" t="s">
        <v>7401</v>
      </c>
      <c r="E5822" s="6" t="s">
        <v>7402</v>
      </c>
      <c r="F5822" s="9" t="s">
        <v>659</v>
      </c>
      <c r="G5822" s="10">
        <v>51.945030000000003</v>
      </c>
      <c r="H5822" s="8">
        <v>0.9580250884528787</v>
      </c>
      <c r="I5822" s="8">
        <v>3.7954326149887425E-2</v>
      </c>
      <c r="J5822" s="11">
        <v>1.391E-2</v>
      </c>
      <c r="K5822" s="11">
        <v>0.18529999999999999</v>
      </c>
      <c r="L5822" s="11">
        <v>0.44957999999999998</v>
      </c>
    </row>
    <row r="5823" spans="2:12" x14ac:dyDescent="0.3">
      <c r="B5823" s="9" t="s">
        <v>7399</v>
      </c>
      <c r="C5823" s="9" t="s">
        <v>7400</v>
      </c>
      <c r="D5823" s="9" t="s">
        <v>7413</v>
      </c>
      <c r="E5823" s="6" t="s">
        <v>7414</v>
      </c>
      <c r="F5823" s="9" t="s">
        <v>659</v>
      </c>
      <c r="G5823" s="10">
        <v>68.462490000000003</v>
      </c>
      <c r="H5823" s="8">
        <v>0.99928926794598438</v>
      </c>
      <c r="I5823" s="8">
        <v>2.4875621890547263E-3</v>
      </c>
      <c r="J5823" s="11">
        <v>7.8200000000000006E-3</v>
      </c>
      <c r="K5823" s="11">
        <v>0.17441000000000001</v>
      </c>
      <c r="L5823" s="11">
        <v>0.67371999999999999</v>
      </c>
    </row>
    <row r="5824" spans="2:12" x14ac:dyDescent="0.3">
      <c r="B5824" s="9" t="s">
        <v>7399</v>
      </c>
      <c r="C5824" s="9" t="s">
        <v>7400</v>
      </c>
      <c r="D5824" s="9" t="s">
        <v>7403</v>
      </c>
      <c r="E5824" s="6" t="s">
        <v>18695</v>
      </c>
      <c r="F5824" s="9" t="s">
        <v>659</v>
      </c>
      <c r="G5824" s="10">
        <v>61.406950000000002</v>
      </c>
      <c r="H5824" s="8">
        <v>0.99849894926448512</v>
      </c>
      <c r="I5824" s="8">
        <v>1.591113779645752E-2</v>
      </c>
      <c r="J5824" s="11">
        <v>2.086E-2</v>
      </c>
      <c r="K5824" s="11">
        <v>0.3075</v>
      </c>
      <c r="L5824" s="11">
        <v>0.57525999999999999</v>
      </c>
    </row>
    <row r="5825" spans="2:12" x14ac:dyDescent="0.3">
      <c r="B5825" s="9" t="s">
        <v>7399</v>
      </c>
      <c r="C5825" s="9" t="s">
        <v>7400</v>
      </c>
      <c r="D5825" s="9" t="s">
        <v>7409</v>
      </c>
      <c r="E5825" s="6" t="s">
        <v>7410</v>
      </c>
      <c r="F5825" s="9" t="s">
        <v>659</v>
      </c>
      <c r="G5825" s="10">
        <v>62.48753</v>
      </c>
      <c r="H5825" s="8">
        <v>0.99961165048543688</v>
      </c>
      <c r="I5825" s="8">
        <v>0</v>
      </c>
      <c r="J5825" s="11">
        <v>3.7499999999999999E-3</v>
      </c>
      <c r="K5825" s="11">
        <v>0.10754</v>
      </c>
      <c r="L5825" s="11">
        <v>0.57516999999999996</v>
      </c>
    </row>
    <row r="5826" spans="2:12" x14ac:dyDescent="0.3">
      <c r="B5826" s="9" t="s">
        <v>7399</v>
      </c>
      <c r="C5826" s="9" t="s">
        <v>7400</v>
      </c>
      <c r="D5826" s="9" t="s">
        <v>7411</v>
      </c>
      <c r="E5826" s="6" t="s">
        <v>7412</v>
      </c>
      <c r="F5826" s="9" t="s">
        <v>659</v>
      </c>
      <c r="G5826" s="10">
        <v>75.494159999999994</v>
      </c>
      <c r="H5826" s="8">
        <v>0.98221936589545844</v>
      </c>
      <c r="I5826" s="8">
        <v>2.9991431019708654E-2</v>
      </c>
      <c r="J5826" s="11">
        <v>3.8710000000000001E-2</v>
      </c>
      <c r="K5826" s="11">
        <v>0.2429</v>
      </c>
      <c r="L5826" s="11">
        <v>0.72677000000000003</v>
      </c>
    </row>
    <row r="5827" spans="2:12" x14ac:dyDescent="0.3">
      <c r="B5827" s="9" t="s">
        <v>7399</v>
      </c>
      <c r="C5827" s="9" t="s">
        <v>7400</v>
      </c>
      <c r="D5827" s="9" t="s">
        <v>7423</v>
      </c>
      <c r="E5827" s="6" t="s">
        <v>7424</v>
      </c>
      <c r="F5827" s="9" t="s">
        <v>659</v>
      </c>
      <c r="G5827" s="10">
        <v>68.862979999999993</v>
      </c>
      <c r="H5827" s="8">
        <v>0.89115874079035495</v>
      </c>
      <c r="I5827" s="8">
        <v>5.6932350971198925E-3</v>
      </c>
      <c r="J5827" s="11">
        <v>9.4900000000000002E-3</v>
      </c>
      <c r="K5827" s="11">
        <v>0.20677000000000001</v>
      </c>
      <c r="L5827" s="11">
        <v>0.61287999999999998</v>
      </c>
    </row>
    <row r="5828" spans="2:12" x14ac:dyDescent="0.3">
      <c r="B5828" s="9" t="s">
        <v>7425</v>
      </c>
      <c r="C5828" s="9" t="s">
        <v>7426</v>
      </c>
      <c r="D5828" s="9" t="s">
        <v>7439</v>
      </c>
      <c r="E5828" s="6" t="s">
        <v>7440</v>
      </c>
      <c r="F5828" s="9" t="s">
        <v>659</v>
      </c>
      <c r="G5828" s="10">
        <v>73.088220000000007</v>
      </c>
      <c r="H5828" s="8">
        <v>0.95003903200624507</v>
      </c>
      <c r="I5828" s="8">
        <v>7.4160811865729903E-3</v>
      </c>
      <c r="J5828" s="11">
        <v>1.1800000000000001E-3</v>
      </c>
      <c r="K5828" s="11">
        <v>0.12544</v>
      </c>
      <c r="L5828" s="11">
        <v>0.60836000000000001</v>
      </c>
    </row>
    <row r="5829" spans="2:12" x14ac:dyDescent="0.3">
      <c r="B5829" s="9" t="s">
        <v>7425</v>
      </c>
      <c r="C5829" s="9" t="s">
        <v>7426</v>
      </c>
      <c r="D5829" s="9" t="s">
        <v>7435</v>
      </c>
      <c r="E5829" s="6" t="s">
        <v>7436</v>
      </c>
      <c r="F5829" s="9" t="s">
        <v>659</v>
      </c>
      <c r="G5829" s="10">
        <v>77.409850000000006</v>
      </c>
      <c r="H5829" s="8">
        <v>0.97380239520958078</v>
      </c>
      <c r="I5829" s="8">
        <v>2.9191616766467067E-2</v>
      </c>
      <c r="J5829" s="11">
        <v>7.2520000000000001E-2</v>
      </c>
      <c r="K5829" s="11">
        <v>0.29437000000000002</v>
      </c>
      <c r="L5829" s="11">
        <v>0.68940999999999997</v>
      </c>
    </row>
    <row r="5830" spans="2:12" x14ac:dyDescent="0.3">
      <c r="B5830" s="9" t="s">
        <v>7425</v>
      </c>
      <c r="C5830" s="9" t="s">
        <v>7426</v>
      </c>
      <c r="D5830" s="9" t="s">
        <v>7429</v>
      </c>
      <c r="E5830" s="6" t="s">
        <v>7430</v>
      </c>
      <c r="F5830" s="9" t="s">
        <v>659</v>
      </c>
      <c r="G5830" s="10">
        <v>69.614149999999995</v>
      </c>
      <c r="H5830" s="8">
        <v>0.99958437240232756</v>
      </c>
      <c r="I5830" s="8">
        <v>0</v>
      </c>
      <c r="J5830" s="11">
        <v>5.0299999999999997E-3</v>
      </c>
      <c r="K5830" s="11">
        <v>4.1390000000000003E-2</v>
      </c>
      <c r="L5830" s="11">
        <v>0.64709000000000005</v>
      </c>
    </row>
    <row r="5831" spans="2:12" x14ac:dyDescent="0.3">
      <c r="B5831" s="9" t="s">
        <v>7425</v>
      </c>
      <c r="C5831" s="9" t="s">
        <v>7426</v>
      </c>
      <c r="D5831" s="9" t="s">
        <v>7446</v>
      </c>
      <c r="E5831" s="6" t="s">
        <v>7447</v>
      </c>
      <c r="F5831" s="9" t="s">
        <v>659</v>
      </c>
      <c r="G5831" s="10">
        <v>57.513599999999997</v>
      </c>
      <c r="H5831" s="8">
        <v>0.93190661478599224</v>
      </c>
      <c r="I5831" s="8">
        <v>5.9199555308504723E-2</v>
      </c>
      <c r="J5831" s="11">
        <v>5.5199999999999997E-3</v>
      </c>
      <c r="K5831" s="11">
        <v>9.3450000000000005E-2</v>
      </c>
      <c r="L5831" s="11">
        <v>0.55718000000000001</v>
      </c>
    </row>
    <row r="5832" spans="2:12" x14ac:dyDescent="0.3">
      <c r="B5832" s="9" t="s">
        <v>7425</v>
      </c>
      <c r="C5832" s="9" t="s">
        <v>7426</v>
      </c>
      <c r="D5832" s="9" t="s">
        <v>7450</v>
      </c>
      <c r="E5832" s="6" t="s">
        <v>20051</v>
      </c>
      <c r="F5832" s="9" t="s">
        <v>659</v>
      </c>
      <c r="G5832" s="10">
        <v>67.811899999999994</v>
      </c>
      <c r="H5832" s="8">
        <v>0.91620986687548944</v>
      </c>
      <c r="I5832" s="8">
        <v>4.5810493343774468E-2</v>
      </c>
      <c r="J5832" s="11">
        <v>1.307E-2</v>
      </c>
      <c r="K5832" s="11">
        <v>0.16186</v>
      </c>
      <c r="L5832" s="11">
        <v>0.66141000000000005</v>
      </c>
    </row>
    <row r="5833" spans="2:12" x14ac:dyDescent="0.3">
      <c r="B5833" s="9" t="s">
        <v>7425</v>
      </c>
      <c r="C5833" s="9" t="s">
        <v>7426</v>
      </c>
      <c r="D5833" s="9" t="s">
        <v>7448</v>
      </c>
      <c r="E5833" s="6" t="s">
        <v>7449</v>
      </c>
      <c r="F5833" s="9" t="s">
        <v>659</v>
      </c>
      <c r="G5833" s="10">
        <v>72.78501</v>
      </c>
      <c r="H5833" s="8">
        <v>1</v>
      </c>
      <c r="I5833" s="8">
        <v>0</v>
      </c>
      <c r="J5833" s="11">
        <v>4.1900000000000001E-3</v>
      </c>
      <c r="K5833" s="11">
        <v>0.13395000000000001</v>
      </c>
      <c r="L5833" s="11">
        <v>0.74299000000000004</v>
      </c>
    </row>
    <row r="5834" spans="2:12" x14ac:dyDescent="0.3">
      <c r="B5834" s="9" t="s">
        <v>7425</v>
      </c>
      <c r="C5834" s="9" t="s">
        <v>7426</v>
      </c>
      <c r="D5834" s="9" t="s">
        <v>7445</v>
      </c>
      <c r="E5834" s="6" t="s">
        <v>20052</v>
      </c>
      <c r="F5834" s="9" t="s">
        <v>659</v>
      </c>
      <c r="G5834" s="10">
        <v>33.67109</v>
      </c>
      <c r="H5834" s="8">
        <v>0.85185185185185186</v>
      </c>
      <c r="I5834" s="8">
        <v>7.3752012882447662E-2</v>
      </c>
      <c r="J5834" s="11">
        <v>4.1230000000000003E-2</v>
      </c>
      <c r="K5834" s="11">
        <v>0.33696999999999999</v>
      </c>
      <c r="L5834" s="11">
        <v>0.41043000000000002</v>
      </c>
    </row>
    <row r="5835" spans="2:12" x14ac:dyDescent="0.3">
      <c r="B5835" s="9" t="s">
        <v>7425</v>
      </c>
      <c r="C5835" s="9" t="s">
        <v>7426</v>
      </c>
      <c r="D5835" s="9" t="s">
        <v>7443</v>
      </c>
      <c r="E5835" s="6" t="s">
        <v>7444</v>
      </c>
      <c r="F5835" s="9" t="s">
        <v>659</v>
      </c>
      <c r="G5835" s="10">
        <v>61.355220000000003</v>
      </c>
      <c r="H5835" s="8">
        <v>0.98046251993620415</v>
      </c>
      <c r="I5835" s="8">
        <v>1.4354066985645933E-2</v>
      </c>
      <c r="J5835" s="11">
        <v>3.5400000000000002E-3</v>
      </c>
      <c r="K5835" s="11">
        <v>0.11314</v>
      </c>
      <c r="L5835" s="11">
        <v>0.52092000000000005</v>
      </c>
    </row>
    <row r="5836" spans="2:12" x14ac:dyDescent="0.3">
      <c r="B5836" s="9" t="s">
        <v>7425</v>
      </c>
      <c r="C5836" s="9" t="s">
        <v>7426</v>
      </c>
      <c r="D5836" s="9" t="s">
        <v>7431</v>
      </c>
      <c r="E5836" s="6" t="s">
        <v>7432</v>
      </c>
      <c r="F5836" s="9" t="s">
        <v>659</v>
      </c>
      <c r="G5836" s="10">
        <v>67.032529999999994</v>
      </c>
      <c r="H5836" s="8">
        <v>0.99871630295250324</v>
      </c>
      <c r="I5836" s="8">
        <v>0</v>
      </c>
      <c r="J5836" s="11">
        <v>5.8999999999999999E-3</v>
      </c>
      <c r="K5836" s="11">
        <v>0.12088</v>
      </c>
      <c r="L5836" s="11">
        <v>0.69286999999999999</v>
      </c>
    </row>
    <row r="5837" spans="2:12" x14ac:dyDescent="0.3">
      <c r="B5837" s="9" t="s">
        <v>7425</v>
      </c>
      <c r="C5837" s="9" t="s">
        <v>7426</v>
      </c>
      <c r="D5837" s="9" t="s">
        <v>7451</v>
      </c>
      <c r="E5837" s="6" t="s">
        <v>7452</v>
      </c>
      <c r="F5837" s="9" t="s">
        <v>659</v>
      </c>
      <c r="G5837" s="10">
        <v>64.41037</v>
      </c>
      <c r="H5837" s="8">
        <v>0.94502074688796678</v>
      </c>
      <c r="I5837" s="8">
        <v>4.7717842323651456E-3</v>
      </c>
      <c r="J5837" s="11">
        <v>6.3299999999999997E-3</v>
      </c>
      <c r="K5837" s="11">
        <v>0.13439999999999999</v>
      </c>
      <c r="L5837" s="11">
        <v>0.62892999999999999</v>
      </c>
    </row>
    <row r="5838" spans="2:12" x14ac:dyDescent="0.3">
      <c r="B5838" s="9" t="s">
        <v>7425</v>
      </c>
      <c r="C5838" s="9" t="s">
        <v>7426</v>
      </c>
      <c r="D5838" s="9" t="s">
        <v>7427</v>
      </c>
      <c r="E5838" s="6" t="s">
        <v>7428</v>
      </c>
      <c r="F5838" s="9" t="s">
        <v>659</v>
      </c>
      <c r="G5838" s="10">
        <v>72.789280000000005</v>
      </c>
      <c r="H5838" s="8">
        <v>0.9996382054992764</v>
      </c>
      <c r="I5838" s="8">
        <v>3.9797395079594787E-3</v>
      </c>
      <c r="J5838" s="11">
        <v>5.4599999999999996E-3</v>
      </c>
      <c r="K5838" s="11">
        <v>0.2397</v>
      </c>
      <c r="L5838" s="11">
        <v>0.71711999999999998</v>
      </c>
    </row>
    <row r="5839" spans="2:12" x14ac:dyDescent="0.3">
      <c r="B5839" s="9" t="s">
        <v>7425</v>
      </c>
      <c r="C5839" s="9" t="s">
        <v>7426</v>
      </c>
      <c r="D5839" s="9" t="s">
        <v>7437</v>
      </c>
      <c r="E5839" s="6" t="s">
        <v>7438</v>
      </c>
      <c r="F5839" s="9" t="s">
        <v>659</v>
      </c>
      <c r="G5839" s="10">
        <v>70.452150000000003</v>
      </c>
      <c r="H5839" s="8">
        <v>0.98916723087339198</v>
      </c>
      <c r="I5839" s="8">
        <v>0</v>
      </c>
      <c r="J5839" s="11">
        <v>4.0000000000000002E-4</v>
      </c>
      <c r="K5839" s="11">
        <v>3.0179999999999998E-2</v>
      </c>
      <c r="L5839" s="11">
        <v>0.61368</v>
      </c>
    </row>
    <row r="5840" spans="2:12" x14ac:dyDescent="0.3">
      <c r="B5840" s="9" t="s">
        <v>7425</v>
      </c>
      <c r="C5840" s="9" t="s">
        <v>7426</v>
      </c>
      <c r="D5840" s="9" t="s">
        <v>7441</v>
      </c>
      <c r="E5840" s="6" t="s">
        <v>7442</v>
      </c>
      <c r="F5840" s="9" t="s">
        <v>659</v>
      </c>
      <c r="G5840" s="10">
        <v>55.370249999999999</v>
      </c>
      <c r="H5840" s="8">
        <v>0.94219653179190754</v>
      </c>
      <c r="I5840" s="8">
        <v>1.2936966694192129E-2</v>
      </c>
      <c r="J5840" s="11">
        <v>4.1999999999999997E-3</v>
      </c>
      <c r="K5840" s="11">
        <v>0.10291</v>
      </c>
      <c r="L5840" s="11">
        <v>0.46446999999999999</v>
      </c>
    </row>
    <row r="5841" spans="2:12" x14ac:dyDescent="0.3">
      <c r="B5841" s="9" t="s">
        <v>7425</v>
      </c>
      <c r="C5841" s="9" t="s">
        <v>7426</v>
      </c>
      <c r="D5841" s="9" t="s">
        <v>7433</v>
      </c>
      <c r="E5841" s="6" t="s">
        <v>7434</v>
      </c>
      <c r="F5841" s="9" t="s">
        <v>659</v>
      </c>
      <c r="G5841" s="10">
        <v>65.874650000000003</v>
      </c>
      <c r="H5841" s="8">
        <v>0.95675434685688809</v>
      </c>
      <c r="I5841" s="8">
        <v>6.9103878733838605E-3</v>
      </c>
      <c r="J5841" s="11">
        <v>7.8200000000000006E-3</v>
      </c>
      <c r="K5841" s="11">
        <v>0.16198000000000001</v>
      </c>
      <c r="L5841" s="11">
        <v>0.54186999999999996</v>
      </c>
    </row>
    <row r="5842" spans="2:12" x14ac:dyDescent="0.3">
      <c r="B5842" s="9" t="s">
        <v>15627</v>
      </c>
      <c r="C5842" s="9" t="s">
        <v>15628</v>
      </c>
      <c r="D5842" s="9" t="s">
        <v>15649</v>
      </c>
      <c r="E5842" s="9" t="s">
        <v>15650</v>
      </c>
      <c r="F5842" s="9" t="s">
        <v>13625</v>
      </c>
      <c r="G5842" s="10">
        <v>27.775960000000001</v>
      </c>
      <c r="H5842" s="8">
        <v>0.98008115086683878</v>
      </c>
      <c r="I5842" s="8">
        <v>3.6886757654002215E-4</v>
      </c>
      <c r="J5842" s="11">
        <v>2.1950000000000001E-2</v>
      </c>
      <c r="K5842" s="11">
        <v>0.35707</v>
      </c>
      <c r="L5842" s="11">
        <v>0.46842</v>
      </c>
    </row>
    <row r="5843" spans="2:12" x14ac:dyDescent="0.3">
      <c r="B5843" s="9" t="s">
        <v>15627</v>
      </c>
      <c r="C5843" s="9" t="s">
        <v>15628</v>
      </c>
      <c r="D5843" s="9" t="s">
        <v>15647</v>
      </c>
      <c r="E5843" s="9" t="s">
        <v>15648</v>
      </c>
      <c r="F5843" s="9" t="s">
        <v>13625</v>
      </c>
      <c r="G5843" s="10">
        <v>30.86692</v>
      </c>
      <c r="H5843" s="8">
        <v>0.99265066144047032</v>
      </c>
      <c r="I5843" s="8">
        <v>0</v>
      </c>
      <c r="J5843" s="11">
        <v>6.7220000000000002E-2</v>
      </c>
      <c r="K5843" s="11">
        <v>0.30514000000000002</v>
      </c>
      <c r="L5843" s="11">
        <v>0.60497999999999996</v>
      </c>
    </row>
    <row r="5844" spans="2:12" x14ac:dyDescent="0.3">
      <c r="B5844" s="9" t="s">
        <v>15627</v>
      </c>
      <c r="C5844" s="9" t="s">
        <v>15628</v>
      </c>
      <c r="D5844" s="9" t="s">
        <v>15659</v>
      </c>
      <c r="E5844" s="9" t="s">
        <v>15660</v>
      </c>
      <c r="F5844" s="9" t="s">
        <v>13625</v>
      </c>
      <c r="G5844" s="10">
        <v>30.943380000000001</v>
      </c>
      <c r="H5844" s="8">
        <v>0.97902494331065759</v>
      </c>
      <c r="I5844" s="8">
        <v>0</v>
      </c>
      <c r="J5844" s="11">
        <v>1.039E-2</v>
      </c>
      <c r="K5844" s="11">
        <v>0.20605999999999999</v>
      </c>
      <c r="L5844" s="11">
        <v>0.47186</v>
      </c>
    </row>
    <row r="5845" spans="2:12" x14ac:dyDescent="0.3">
      <c r="B5845" s="9" t="s">
        <v>15627</v>
      </c>
      <c r="C5845" s="9" t="s">
        <v>15628</v>
      </c>
      <c r="D5845" s="9" t="s">
        <v>15663</v>
      </c>
      <c r="E5845" s="9" t="s">
        <v>15664</v>
      </c>
      <c r="F5845" s="9" t="s">
        <v>13625</v>
      </c>
      <c r="G5845" s="10">
        <v>33.476320000000001</v>
      </c>
      <c r="H5845" s="8">
        <v>0.99923195084485406</v>
      </c>
      <c r="I5845" s="8">
        <v>0</v>
      </c>
      <c r="J5845" s="11">
        <v>5.3609999999999998E-2</v>
      </c>
      <c r="K5845" s="11">
        <v>0.28362999999999999</v>
      </c>
      <c r="L5845" s="11">
        <v>0.64132999999999996</v>
      </c>
    </row>
    <row r="5846" spans="2:12" x14ac:dyDescent="0.3">
      <c r="B5846" s="9" t="s">
        <v>15627</v>
      </c>
      <c r="C5846" s="9" t="s">
        <v>15628</v>
      </c>
      <c r="D5846" s="9" t="s">
        <v>15653</v>
      </c>
      <c r="E5846" s="9" t="s">
        <v>15654</v>
      </c>
      <c r="F5846" s="9" t="s">
        <v>13625</v>
      </c>
      <c r="G5846" s="10">
        <v>29.52638</v>
      </c>
      <c r="H5846" s="8">
        <v>0.93860025762129673</v>
      </c>
      <c r="I5846" s="8">
        <v>0</v>
      </c>
      <c r="J5846" s="11">
        <v>3.48E-3</v>
      </c>
      <c r="K5846" s="11">
        <v>0.12567999999999999</v>
      </c>
      <c r="L5846" s="11">
        <v>0.38649</v>
      </c>
    </row>
    <row r="5847" spans="2:12" x14ac:dyDescent="0.3">
      <c r="B5847" s="9" t="s">
        <v>15627</v>
      </c>
      <c r="C5847" s="9" t="s">
        <v>15628</v>
      </c>
      <c r="D5847" s="9" t="s">
        <v>15671</v>
      </c>
      <c r="E5847" s="9" t="s">
        <v>15672</v>
      </c>
      <c r="F5847" s="9" t="s">
        <v>13625</v>
      </c>
      <c r="G5847" s="10">
        <v>32.504019999999997</v>
      </c>
      <c r="H5847" s="8">
        <v>0.99813664596273288</v>
      </c>
      <c r="I5847" s="8">
        <v>0</v>
      </c>
      <c r="J5847" s="11">
        <v>3.2200000000000002E-3</v>
      </c>
      <c r="K5847" s="11">
        <v>4.2639999999999997E-2</v>
      </c>
      <c r="L5847" s="11">
        <v>0.42076000000000002</v>
      </c>
    </row>
    <row r="5848" spans="2:12" x14ac:dyDescent="0.3">
      <c r="B5848" s="9" t="s">
        <v>15627</v>
      </c>
      <c r="C5848" s="9" t="s">
        <v>15628</v>
      </c>
      <c r="D5848" s="9" t="s">
        <v>15645</v>
      </c>
      <c r="E5848" s="9" t="s">
        <v>15646</v>
      </c>
      <c r="F5848" s="9" t="s">
        <v>13625</v>
      </c>
      <c r="G5848" s="10">
        <v>23.55959</v>
      </c>
      <c r="H5848" s="8">
        <v>0.98635170603674538</v>
      </c>
      <c r="I5848" s="8">
        <v>0</v>
      </c>
      <c r="J5848" s="11">
        <v>2.222E-2</v>
      </c>
      <c r="K5848" s="11">
        <v>0.46914</v>
      </c>
      <c r="L5848" s="11">
        <v>0.34733000000000003</v>
      </c>
    </row>
    <row r="5849" spans="2:12" x14ac:dyDescent="0.3">
      <c r="B5849" s="9" t="s">
        <v>15627</v>
      </c>
      <c r="C5849" s="9" t="s">
        <v>15628</v>
      </c>
      <c r="D5849" s="9" t="s">
        <v>15665</v>
      </c>
      <c r="E5849" s="9" t="s">
        <v>15666</v>
      </c>
      <c r="F5849" s="9" t="s">
        <v>13625</v>
      </c>
      <c r="G5849" s="10">
        <v>31.39152</v>
      </c>
      <c r="H5849" s="8">
        <v>0.9792060491493384</v>
      </c>
      <c r="I5849" s="8">
        <v>0</v>
      </c>
      <c r="J5849" s="11">
        <v>0.10006</v>
      </c>
      <c r="K5849" s="11">
        <v>0.25620999999999999</v>
      </c>
      <c r="L5849" s="11">
        <v>0.59401000000000004</v>
      </c>
    </row>
    <row r="5850" spans="2:12" x14ac:dyDescent="0.3">
      <c r="B5850" s="9" t="s">
        <v>15627</v>
      </c>
      <c r="C5850" s="9" t="s">
        <v>15628</v>
      </c>
      <c r="D5850" s="9" t="s">
        <v>15651</v>
      </c>
      <c r="E5850" s="9" t="s">
        <v>15652</v>
      </c>
      <c r="F5850" s="9" t="s">
        <v>13625</v>
      </c>
      <c r="G5850" s="10">
        <v>35.656959999999998</v>
      </c>
      <c r="H5850" s="8">
        <v>0.96518495492695056</v>
      </c>
      <c r="I5850" s="8">
        <v>4.6627292508548334E-3</v>
      </c>
      <c r="J5850" s="11">
        <v>4.4170000000000001E-2</v>
      </c>
      <c r="K5850" s="11">
        <v>0.24801999999999999</v>
      </c>
      <c r="L5850" s="11">
        <v>0.65761000000000003</v>
      </c>
    </row>
    <row r="5851" spans="2:12" x14ac:dyDescent="0.3">
      <c r="B5851" s="9" t="s">
        <v>15627</v>
      </c>
      <c r="C5851" s="9" t="s">
        <v>15628</v>
      </c>
      <c r="D5851" s="9" t="s">
        <v>15667</v>
      </c>
      <c r="E5851" s="9" t="s">
        <v>15668</v>
      </c>
      <c r="F5851" s="9" t="s">
        <v>13625</v>
      </c>
      <c r="G5851" s="10">
        <v>30.767710000000001</v>
      </c>
      <c r="H5851" s="8">
        <v>0.9990113692535838</v>
      </c>
      <c r="I5851" s="8">
        <v>0</v>
      </c>
      <c r="J5851" s="11">
        <v>3.7330000000000002E-2</v>
      </c>
      <c r="K5851" s="11">
        <v>0.34184999999999999</v>
      </c>
      <c r="L5851" s="11">
        <v>0.58414999999999995</v>
      </c>
    </row>
    <row r="5852" spans="2:12" x14ac:dyDescent="0.3">
      <c r="B5852" s="9" t="s">
        <v>15627</v>
      </c>
      <c r="C5852" s="9" t="s">
        <v>15628</v>
      </c>
      <c r="D5852" s="9" t="s">
        <v>15669</v>
      </c>
      <c r="E5852" s="9" t="s">
        <v>15670</v>
      </c>
      <c r="F5852" s="9" t="s">
        <v>13625</v>
      </c>
      <c r="G5852" s="10">
        <v>27.677600000000002</v>
      </c>
      <c r="H5852" s="8">
        <v>0.95144264602392681</v>
      </c>
      <c r="I5852" s="8">
        <v>1.1963406052076003E-2</v>
      </c>
      <c r="J5852" s="11">
        <v>1.91E-3</v>
      </c>
      <c r="K5852" s="11">
        <v>8.294E-2</v>
      </c>
      <c r="L5852" s="11">
        <v>0.34032000000000001</v>
      </c>
    </row>
    <row r="5853" spans="2:12" x14ac:dyDescent="0.3">
      <c r="B5853" s="9" t="s">
        <v>15627</v>
      </c>
      <c r="C5853" s="9" t="s">
        <v>15628</v>
      </c>
      <c r="D5853" s="9" t="s">
        <v>15661</v>
      </c>
      <c r="E5853" s="9" t="s">
        <v>15662</v>
      </c>
      <c r="F5853" s="9" t="s">
        <v>13625</v>
      </c>
      <c r="G5853" s="10">
        <v>26.591989999999999</v>
      </c>
      <c r="H5853" s="8">
        <v>0.76949363156259709</v>
      </c>
      <c r="I5853" s="8">
        <v>0.15284249767008387</v>
      </c>
      <c r="J5853" s="11">
        <v>3.4139999999999997E-2</v>
      </c>
      <c r="K5853" s="11">
        <v>0.3387</v>
      </c>
      <c r="L5853" s="11">
        <v>0.42896000000000001</v>
      </c>
    </row>
    <row r="5854" spans="2:12" x14ac:dyDescent="0.3">
      <c r="B5854" s="9" t="s">
        <v>15627</v>
      </c>
      <c r="C5854" s="9" t="s">
        <v>15628</v>
      </c>
      <c r="D5854" s="9" t="s">
        <v>15635</v>
      </c>
      <c r="E5854" s="9" t="s">
        <v>15636</v>
      </c>
      <c r="F5854" s="9" t="s">
        <v>13625</v>
      </c>
      <c r="G5854" s="10">
        <v>24.53058</v>
      </c>
      <c r="H5854" s="8">
        <v>0.91673212882953647</v>
      </c>
      <c r="I5854" s="8">
        <v>0</v>
      </c>
      <c r="J5854" s="11">
        <v>6.0499999999999998E-3</v>
      </c>
      <c r="K5854" s="11">
        <v>0.14632000000000001</v>
      </c>
      <c r="L5854" s="11">
        <v>0.31886999999999999</v>
      </c>
    </row>
    <row r="5855" spans="2:12" x14ac:dyDescent="0.3">
      <c r="B5855" s="9" t="s">
        <v>15627</v>
      </c>
      <c r="C5855" s="9" t="s">
        <v>15628</v>
      </c>
      <c r="D5855" s="9" t="s">
        <v>15637</v>
      </c>
      <c r="E5855" s="9" t="s">
        <v>15638</v>
      </c>
      <c r="F5855" s="9" t="s">
        <v>13625</v>
      </c>
      <c r="G5855" s="10">
        <v>31.21828</v>
      </c>
      <c r="H5855" s="8">
        <v>0.99369747899159666</v>
      </c>
      <c r="I5855" s="8">
        <v>0</v>
      </c>
      <c r="J5855" s="11">
        <v>5.8399999999999997E-3</v>
      </c>
      <c r="K5855" s="11">
        <v>0.10434</v>
      </c>
      <c r="L5855" s="11">
        <v>0.45910000000000001</v>
      </c>
    </row>
    <row r="5856" spans="2:12" x14ac:dyDescent="0.3">
      <c r="B5856" s="9" t="s">
        <v>15627</v>
      </c>
      <c r="C5856" s="9" t="s">
        <v>15628</v>
      </c>
      <c r="D5856" s="9" t="s">
        <v>15631</v>
      </c>
      <c r="E5856" s="9" t="s">
        <v>15632</v>
      </c>
      <c r="F5856" s="9" t="s">
        <v>13625</v>
      </c>
      <c r="G5856" s="10">
        <v>30.204689999999999</v>
      </c>
      <c r="H5856" s="8">
        <v>0.9493608652900688</v>
      </c>
      <c r="I5856" s="8">
        <v>0</v>
      </c>
      <c r="J5856" s="11">
        <v>9.11E-3</v>
      </c>
      <c r="K5856" s="11">
        <v>7.0309999999999997E-2</v>
      </c>
      <c r="L5856" s="11">
        <v>0.35286000000000001</v>
      </c>
    </row>
    <row r="5857" spans="2:12" x14ac:dyDescent="0.3">
      <c r="B5857" s="9" t="s">
        <v>15627</v>
      </c>
      <c r="C5857" s="9" t="s">
        <v>15628</v>
      </c>
      <c r="D5857" s="9" t="s">
        <v>15633</v>
      </c>
      <c r="E5857" s="9" t="s">
        <v>15634</v>
      </c>
      <c r="F5857" s="9" t="s">
        <v>13625</v>
      </c>
      <c r="G5857" s="10">
        <v>25.764500000000002</v>
      </c>
      <c r="H5857" s="8">
        <v>0.90341931613677262</v>
      </c>
      <c r="I5857" s="8">
        <v>0</v>
      </c>
      <c r="J5857" s="11">
        <v>6.5599999999999999E-3</v>
      </c>
      <c r="K5857" s="11">
        <v>0.13192000000000001</v>
      </c>
      <c r="L5857" s="11">
        <v>0.31851000000000002</v>
      </c>
    </row>
    <row r="5858" spans="2:12" x14ac:dyDescent="0.3">
      <c r="B5858" s="9" t="s">
        <v>15627</v>
      </c>
      <c r="C5858" s="9" t="s">
        <v>15628</v>
      </c>
      <c r="D5858" s="9" t="s">
        <v>15639</v>
      </c>
      <c r="E5858" s="9" t="s">
        <v>15640</v>
      </c>
      <c r="F5858" s="9" t="s">
        <v>13625</v>
      </c>
      <c r="G5858" s="10">
        <v>20.805</v>
      </c>
      <c r="H5858" s="8">
        <v>0.64595375722543358</v>
      </c>
      <c r="I5858" s="8">
        <v>0.19797687861271676</v>
      </c>
      <c r="J5858" s="11">
        <v>2.6360000000000001E-2</v>
      </c>
      <c r="K5858" s="11">
        <v>0.48272999999999999</v>
      </c>
      <c r="L5858" s="11">
        <v>0.28909000000000001</v>
      </c>
    </row>
    <row r="5859" spans="2:12" x14ac:dyDescent="0.3">
      <c r="B5859" s="9" t="s">
        <v>15627</v>
      </c>
      <c r="C5859" s="9" t="s">
        <v>15628</v>
      </c>
      <c r="D5859" s="9" t="s">
        <v>15641</v>
      </c>
      <c r="E5859" s="9" t="s">
        <v>15642</v>
      </c>
      <c r="F5859" s="9" t="s">
        <v>13625</v>
      </c>
      <c r="G5859" s="10">
        <v>25.48029</v>
      </c>
      <c r="H5859" s="8">
        <v>0.98956294846705806</v>
      </c>
      <c r="I5859" s="8">
        <v>0</v>
      </c>
      <c r="J5859" s="11">
        <v>3.925E-2</v>
      </c>
      <c r="K5859" s="11">
        <v>0.24939</v>
      </c>
      <c r="L5859" s="11">
        <v>0.34669</v>
      </c>
    </row>
    <row r="5860" spans="2:12" x14ac:dyDescent="0.3">
      <c r="B5860" s="9" t="s">
        <v>15627</v>
      </c>
      <c r="C5860" s="9" t="s">
        <v>15628</v>
      </c>
      <c r="D5860" s="9" t="s">
        <v>15629</v>
      </c>
      <c r="E5860" s="9" t="s">
        <v>15630</v>
      </c>
      <c r="F5860" s="9" t="s">
        <v>13625</v>
      </c>
      <c r="G5860" s="10">
        <v>22.37689</v>
      </c>
      <c r="H5860" s="8">
        <v>0.74022004889975546</v>
      </c>
      <c r="I5860" s="8">
        <v>0.15586797066014671</v>
      </c>
      <c r="J5860" s="11">
        <v>0.17981</v>
      </c>
      <c r="K5860" s="11">
        <v>0.44952999999999999</v>
      </c>
      <c r="L5860" s="11">
        <v>0.35804000000000002</v>
      </c>
    </row>
    <row r="5861" spans="2:12" x14ac:dyDescent="0.3">
      <c r="B5861" s="9" t="s">
        <v>15627</v>
      </c>
      <c r="C5861" s="9" t="s">
        <v>15628</v>
      </c>
      <c r="D5861" s="9" t="s">
        <v>15655</v>
      </c>
      <c r="E5861" s="9" t="s">
        <v>15656</v>
      </c>
      <c r="F5861" s="9" t="s">
        <v>13625</v>
      </c>
      <c r="G5861" s="10">
        <v>23.192710000000002</v>
      </c>
      <c r="H5861" s="8">
        <v>0.84873515745998962</v>
      </c>
      <c r="I5861" s="8">
        <v>0.11409395973154363</v>
      </c>
      <c r="J5861" s="11">
        <v>6.6820000000000004E-2</v>
      </c>
      <c r="K5861" s="11">
        <v>0.44723000000000002</v>
      </c>
      <c r="L5861" s="11">
        <v>0.39787</v>
      </c>
    </row>
    <row r="5862" spans="2:12" x14ac:dyDescent="0.3">
      <c r="B5862" s="9" t="s">
        <v>15627</v>
      </c>
      <c r="C5862" s="9" t="s">
        <v>15628</v>
      </c>
      <c r="D5862" s="9" t="s">
        <v>15643</v>
      </c>
      <c r="E5862" s="9" t="s">
        <v>15644</v>
      </c>
      <c r="F5862" s="9" t="s">
        <v>13625</v>
      </c>
      <c r="G5862" s="10">
        <v>22.338259999999998</v>
      </c>
      <c r="H5862" s="8">
        <v>0.97754385964912283</v>
      </c>
      <c r="I5862" s="8">
        <v>1.4736842105263158E-2</v>
      </c>
      <c r="J5862" s="11">
        <v>1.566E-2</v>
      </c>
      <c r="K5862" s="11">
        <v>0.27006000000000002</v>
      </c>
      <c r="L5862" s="11">
        <v>0.25635999999999998</v>
      </c>
    </row>
    <row r="5863" spans="2:12" x14ac:dyDescent="0.3">
      <c r="B5863" s="9" t="s">
        <v>15627</v>
      </c>
      <c r="C5863" s="9" t="s">
        <v>15628</v>
      </c>
      <c r="D5863" s="9" t="s">
        <v>15657</v>
      </c>
      <c r="E5863" s="9" t="s">
        <v>15658</v>
      </c>
      <c r="F5863" s="9" t="s">
        <v>13625</v>
      </c>
      <c r="G5863" s="10">
        <v>24.783989999999999</v>
      </c>
      <c r="H5863" s="8">
        <v>0.84788867562380044</v>
      </c>
      <c r="I5863" s="8">
        <v>5.8541266794625721E-2</v>
      </c>
      <c r="J5863" s="11">
        <v>1.9349999999999999E-2</v>
      </c>
      <c r="K5863" s="11">
        <v>0.41160999999999998</v>
      </c>
      <c r="L5863" s="11">
        <v>0.39093</v>
      </c>
    </row>
    <row r="5864" spans="2:12" x14ac:dyDescent="0.3">
      <c r="B5864" s="9" t="s">
        <v>7453</v>
      </c>
      <c r="C5864" s="9" t="s">
        <v>7454</v>
      </c>
      <c r="D5864" s="9" t="s">
        <v>7477</v>
      </c>
      <c r="E5864" s="6" t="s">
        <v>7478</v>
      </c>
      <c r="F5864" s="9" t="s">
        <v>5</v>
      </c>
      <c r="G5864" s="10">
        <v>34.821910000000003</v>
      </c>
      <c r="H5864" s="8">
        <v>0.99250093738282719</v>
      </c>
      <c r="I5864" s="8">
        <v>0</v>
      </c>
      <c r="J5864" s="11">
        <v>3.8080000000000003E-2</v>
      </c>
      <c r="K5864" s="11">
        <v>0.27173999999999998</v>
      </c>
      <c r="L5864" s="11">
        <v>0.65349999999999997</v>
      </c>
    </row>
    <row r="5865" spans="2:12" x14ac:dyDescent="0.3">
      <c r="B5865" s="9" t="s">
        <v>7453</v>
      </c>
      <c r="C5865" s="9" t="s">
        <v>7454</v>
      </c>
      <c r="D5865" s="9" t="s">
        <v>7473</v>
      </c>
      <c r="E5865" s="6" t="s">
        <v>7474</v>
      </c>
      <c r="F5865" s="9" t="s">
        <v>5</v>
      </c>
      <c r="G5865" s="10">
        <v>37.447719999999997</v>
      </c>
      <c r="H5865" s="8">
        <v>0.99309784815265933</v>
      </c>
      <c r="I5865" s="8">
        <v>0</v>
      </c>
      <c r="J5865" s="11">
        <v>3.8969999999999998E-2</v>
      </c>
      <c r="K5865" s="11">
        <v>0.2039</v>
      </c>
      <c r="L5865" s="11">
        <v>0.69154000000000004</v>
      </c>
    </row>
    <row r="5866" spans="2:12" x14ac:dyDescent="0.3">
      <c r="B5866" s="9" t="s">
        <v>7453</v>
      </c>
      <c r="C5866" s="9" t="s">
        <v>7454</v>
      </c>
      <c r="D5866" s="9" t="s">
        <v>7483</v>
      </c>
      <c r="E5866" s="6" t="s">
        <v>7484</v>
      </c>
      <c r="F5866" s="9" t="s">
        <v>5</v>
      </c>
      <c r="G5866" s="10">
        <v>32.394599999999997</v>
      </c>
      <c r="H5866" s="8">
        <v>0.98580561274244227</v>
      </c>
      <c r="I5866" s="8">
        <v>1.2677429840719472E-2</v>
      </c>
      <c r="J5866" s="11">
        <v>8.6349999999999996E-2</v>
      </c>
      <c r="K5866" s="11">
        <v>0.46117000000000002</v>
      </c>
      <c r="L5866" s="11">
        <v>0.50777000000000005</v>
      </c>
    </row>
    <row r="5867" spans="2:12" x14ac:dyDescent="0.3">
      <c r="B5867" s="9" t="s">
        <v>7453</v>
      </c>
      <c r="C5867" s="9" t="s">
        <v>7454</v>
      </c>
      <c r="D5867" s="9" t="s">
        <v>7479</v>
      </c>
      <c r="E5867" s="6" t="s">
        <v>7480</v>
      </c>
      <c r="F5867" s="9" t="s">
        <v>5</v>
      </c>
      <c r="G5867" s="10">
        <v>28.128799999999998</v>
      </c>
      <c r="H5867" s="8">
        <v>0.95569121701457271</v>
      </c>
      <c r="I5867" s="8">
        <v>4.3914927136667982E-2</v>
      </c>
      <c r="J5867" s="11">
        <v>2.1950000000000001E-2</v>
      </c>
      <c r="K5867" s="11">
        <v>0.43591000000000002</v>
      </c>
      <c r="L5867" s="11">
        <v>0.44289000000000001</v>
      </c>
    </row>
    <row r="5868" spans="2:12" x14ac:dyDescent="0.3">
      <c r="B5868" s="9" t="s">
        <v>7453</v>
      </c>
      <c r="C5868" s="9" t="s">
        <v>7454</v>
      </c>
      <c r="D5868" s="9" t="s">
        <v>7485</v>
      </c>
      <c r="E5868" s="6" t="s">
        <v>7486</v>
      </c>
      <c r="F5868" s="9" t="s">
        <v>5</v>
      </c>
      <c r="G5868" s="10">
        <v>30.278870000000001</v>
      </c>
      <c r="H5868" s="8">
        <v>1</v>
      </c>
      <c r="I5868" s="8">
        <v>0</v>
      </c>
      <c r="J5868" s="11">
        <v>6.8599999999999998E-3</v>
      </c>
      <c r="K5868" s="11">
        <v>0.16400000000000001</v>
      </c>
      <c r="L5868" s="11">
        <v>0.41456999999999999</v>
      </c>
    </row>
    <row r="5869" spans="2:12" x14ac:dyDescent="0.3">
      <c r="B5869" s="9" t="s">
        <v>7453</v>
      </c>
      <c r="C5869" s="9" t="s">
        <v>7454</v>
      </c>
      <c r="D5869" s="9" t="s">
        <v>7462</v>
      </c>
      <c r="E5869" s="6" t="s">
        <v>7463</v>
      </c>
      <c r="F5869" s="9" t="s">
        <v>5</v>
      </c>
      <c r="G5869" s="10">
        <v>35.456560000000003</v>
      </c>
      <c r="H5869" s="8">
        <v>0.99755842343913503</v>
      </c>
      <c r="I5869" s="8">
        <v>1.7439832577607255E-3</v>
      </c>
      <c r="J5869" s="11">
        <v>4.6690000000000002E-2</v>
      </c>
      <c r="K5869" s="11">
        <v>0.22817999999999999</v>
      </c>
      <c r="L5869" s="11">
        <v>0.68981000000000003</v>
      </c>
    </row>
    <row r="5870" spans="2:12" x14ac:dyDescent="0.3">
      <c r="B5870" s="9" t="s">
        <v>7453</v>
      </c>
      <c r="C5870" s="9" t="s">
        <v>7454</v>
      </c>
      <c r="D5870" s="9" t="s">
        <v>7457</v>
      </c>
      <c r="E5870" s="6" t="s">
        <v>20053</v>
      </c>
      <c r="F5870" s="9" t="s">
        <v>5</v>
      </c>
      <c r="G5870" s="10">
        <v>29.880490000000002</v>
      </c>
      <c r="H5870" s="8">
        <v>0.8632250102838338</v>
      </c>
      <c r="I5870" s="8">
        <v>5.573837926779103E-2</v>
      </c>
      <c r="J5870" s="11">
        <v>3.1600000000000003E-2</v>
      </c>
      <c r="K5870" s="11">
        <v>0.29136000000000001</v>
      </c>
      <c r="L5870" s="11">
        <v>0.46133999999999997</v>
      </c>
    </row>
    <row r="5871" spans="2:12" x14ac:dyDescent="0.3">
      <c r="B5871" s="9" t="s">
        <v>7453</v>
      </c>
      <c r="C5871" s="9" t="s">
        <v>7454</v>
      </c>
      <c r="D5871" s="9" t="s">
        <v>7469</v>
      </c>
      <c r="E5871" s="6" t="s">
        <v>7470</v>
      </c>
      <c r="F5871" s="9" t="s">
        <v>5</v>
      </c>
      <c r="G5871" s="10">
        <v>31.528929999999999</v>
      </c>
      <c r="H5871" s="8">
        <v>0.99927007299270076</v>
      </c>
      <c r="I5871" s="8">
        <v>3.6496350364963501E-4</v>
      </c>
      <c r="J5871" s="11">
        <v>4.8739999999999999E-2</v>
      </c>
      <c r="K5871" s="11">
        <v>0.31047000000000002</v>
      </c>
      <c r="L5871" s="11">
        <v>0.60107999999999995</v>
      </c>
    </row>
    <row r="5872" spans="2:12" x14ac:dyDescent="0.3">
      <c r="B5872" s="9" t="s">
        <v>7453</v>
      </c>
      <c r="C5872" s="9" t="s">
        <v>7454</v>
      </c>
      <c r="D5872" s="9" t="s">
        <v>7458</v>
      </c>
      <c r="E5872" s="6" t="s">
        <v>7459</v>
      </c>
      <c r="F5872" s="9" t="s">
        <v>5</v>
      </c>
      <c r="G5872" s="10">
        <v>33.708370000000002</v>
      </c>
      <c r="H5872" s="8">
        <v>0.96366559485530545</v>
      </c>
      <c r="I5872" s="8">
        <v>0</v>
      </c>
      <c r="J5872" s="11">
        <v>6.9199999999999999E-3</v>
      </c>
      <c r="K5872" s="11">
        <v>0.15251999999999999</v>
      </c>
      <c r="L5872" s="11">
        <v>0.53015999999999996</v>
      </c>
    </row>
    <row r="5873" spans="2:12" x14ac:dyDescent="0.3">
      <c r="B5873" s="9" t="s">
        <v>7453</v>
      </c>
      <c r="C5873" s="9" t="s">
        <v>7454</v>
      </c>
      <c r="D5873" s="9" t="s">
        <v>7460</v>
      </c>
      <c r="E5873" s="6" t="s">
        <v>7461</v>
      </c>
      <c r="F5873" s="9" t="s">
        <v>5</v>
      </c>
      <c r="G5873" s="10">
        <v>36.34196</v>
      </c>
      <c r="H5873" s="8">
        <v>0.98062632696390661</v>
      </c>
      <c r="I5873" s="8">
        <v>0</v>
      </c>
      <c r="J5873" s="11">
        <v>3.5599999999999998E-3</v>
      </c>
      <c r="K5873" s="11">
        <v>6.6000000000000003E-2</v>
      </c>
      <c r="L5873" s="11">
        <v>0.48753999999999997</v>
      </c>
    </row>
    <row r="5874" spans="2:12" x14ac:dyDescent="0.3">
      <c r="B5874" s="9" t="s">
        <v>7453</v>
      </c>
      <c r="C5874" s="9" t="s">
        <v>7454</v>
      </c>
      <c r="D5874" s="9" t="s">
        <v>7487</v>
      </c>
      <c r="E5874" s="6" t="s">
        <v>7488</v>
      </c>
      <c r="F5874" s="9" t="s">
        <v>5</v>
      </c>
      <c r="G5874" s="10">
        <v>30.737549999999999</v>
      </c>
      <c r="H5874" s="8">
        <v>0.98869088416723783</v>
      </c>
      <c r="I5874" s="8">
        <v>3.0843043180260451E-3</v>
      </c>
      <c r="J5874" s="11">
        <v>7.7799999999999996E-3</v>
      </c>
      <c r="K5874" s="11">
        <v>0.32351000000000002</v>
      </c>
      <c r="L5874" s="11">
        <v>0.51924999999999999</v>
      </c>
    </row>
    <row r="5875" spans="2:12" x14ac:dyDescent="0.3">
      <c r="B5875" s="9" t="s">
        <v>7453</v>
      </c>
      <c r="C5875" s="9" t="s">
        <v>7454</v>
      </c>
      <c r="D5875" s="9" t="s">
        <v>7455</v>
      </c>
      <c r="E5875" s="6" t="s">
        <v>7456</v>
      </c>
      <c r="F5875" s="9" t="s">
        <v>5</v>
      </c>
      <c r="G5875" s="10">
        <v>35.973610000000001</v>
      </c>
      <c r="H5875" s="8">
        <v>0.93358024691358021</v>
      </c>
      <c r="I5875" s="8">
        <v>2.2469135802469137E-2</v>
      </c>
      <c r="J5875" s="11">
        <v>1.617E-2</v>
      </c>
      <c r="K5875" s="11">
        <v>0.14974999999999999</v>
      </c>
      <c r="L5875" s="11">
        <v>0.50434000000000001</v>
      </c>
    </row>
    <row r="5876" spans="2:12" x14ac:dyDescent="0.3">
      <c r="B5876" s="9" t="s">
        <v>7453</v>
      </c>
      <c r="C5876" s="9" t="s">
        <v>7454</v>
      </c>
      <c r="D5876" s="9" t="s">
        <v>7475</v>
      </c>
      <c r="E5876" s="6" t="s">
        <v>7476</v>
      </c>
      <c r="F5876" s="9" t="s">
        <v>5</v>
      </c>
      <c r="G5876" s="10">
        <v>31.270099999999999</v>
      </c>
      <c r="H5876" s="8">
        <v>0.91217320261437906</v>
      </c>
      <c r="I5876" s="8">
        <v>0</v>
      </c>
      <c r="J5876" s="11">
        <v>7.2100000000000003E-3</v>
      </c>
      <c r="K5876" s="11">
        <v>0.24498</v>
      </c>
      <c r="L5876" s="11">
        <v>0.49459999999999998</v>
      </c>
    </row>
    <row r="5877" spans="2:12" x14ac:dyDescent="0.3">
      <c r="B5877" s="9" t="s">
        <v>7453</v>
      </c>
      <c r="C5877" s="9" t="s">
        <v>7454</v>
      </c>
      <c r="D5877" s="9" t="s">
        <v>7464</v>
      </c>
      <c r="E5877" s="6" t="s">
        <v>7465</v>
      </c>
      <c r="F5877" s="9" t="s">
        <v>5</v>
      </c>
      <c r="G5877" s="10">
        <v>33.244819999999997</v>
      </c>
      <c r="H5877" s="8">
        <v>1</v>
      </c>
      <c r="I5877" s="8">
        <v>0</v>
      </c>
      <c r="J5877" s="11">
        <v>1.1860000000000001E-2</v>
      </c>
      <c r="K5877" s="11">
        <v>0.24487</v>
      </c>
      <c r="L5877" s="11">
        <v>0.59918000000000005</v>
      </c>
    </row>
    <row r="5878" spans="2:12" x14ac:dyDescent="0.3">
      <c r="B5878" s="9" t="s">
        <v>7453</v>
      </c>
      <c r="C5878" s="9" t="s">
        <v>7454</v>
      </c>
      <c r="D5878" s="9" t="s">
        <v>7471</v>
      </c>
      <c r="E5878" s="6" t="s">
        <v>7472</v>
      </c>
      <c r="F5878" s="9" t="s">
        <v>5</v>
      </c>
      <c r="G5878" s="10">
        <v>34.432029999999997</v>
      </c>
      <c r="H5878" s="8">
        <v>0.98259642521166513</v>
      </c>
      <c r="I5878" s="8">
        <v>6.8203198494825963E-3</v>
      </c>
      <c r="J5878" s="11">
        <v>7.1199999999999996E-3</v>
      </c>
      <c r="K5878" s="11">
        <v>0.14129</v>
      </c>
      <c r="L5878" s="11">
        <v>0.47670000000000001</v>
      </c>
    </row>
    <row r="5879" spans="2:12" x14ac:dyDescent="0.3">
      <c r="B5879" s="9" t="s">
        <v>7453</v>
      </c>
      <c r="C5879" s="9" t="s">
        <v>7454</v>
      </c>
      <c r="D5879" s="9" t="s">
        <v>7466</v>
      </c>
      <c r="E5879" s="6" t="s">
        <v>7467</v>
      </c>
      <c r="F5879" s="9" t="s">
        <v>5</v>
      </c>
      <c r="G5879" s="10">
        <v>32.664639999999999</v>
      </c>
      <c r="H5879" s="8">
        <v>0.95299442896935938</v>
      </c>
      <c r="I5879" s="8">
        <v>4.7005571030640667E-2</v>
      </c>
      <c r="J5879" s="11">
        <v>0.14132</v>
      </c>
      <c r="K5879" s="11">
        <v>0.38850000000000001</v>
      </c>
      <c r="L5879" s="11">
        <v>0.58947000000000005</v>
      </c>
    </row>
    <row r="5880" spans="2:12" x14ac:dyDescent="0.3">
      <c r="B5880" s="9" t="s">
        <v>7453</v>
      </c>
      <c r="C5880" s="9" t="s">
        <v>7454</v>
      </c>
      <c r="D5880" s="9" t="s">
        <v>7468</v>
      </c>
      <c r="E5880" s="6" t="s">
        <v>18696</v>
      </c>
      <c r="F5880" s="9" t="s">
        <v>5</v>
      </c>
      <c r="G5880" s="10">
        <v>36.116210000000002</v>
      </c>
      <c r="H5880" s="8">
        <v>0.99910554561717357</v>
      </c>
      <c r="I5880" s="8">
        <v>0</v>
      </c>
      <c r="J5880" s="11">
        <v>6.7200000000000003E-3</v>
      </c>
      <c r="K5880" s="11">
        <v>5.6390000000000003E-2</v>
      </c>
      <c r="L5880" s="11">
        <v>0.50336000000000003</v>
      </c>
    </row>
    <row r="5881" spans="2:12" x14ac:dyDescent="0.3">
      <c r="B5881" s="9" t="s">
        <v>7453</v>
      </c>
      <c r="C5881" s="9" t="s">
        <v>7454</v>
      </c>
      <c r="D5881" s="9" t="s">
        <v>7481</v>
      </c>
      <c r="E5881" s="6" t="s">
        <v>7482</v>
      </c>
      <c r="F5881" s="9" t="s">
        <v>5</v>
      </c>
      <c r="G5881" s="10">
        <v>21.713920000000002</v>
      </c>
      <c r="H5881" s="8">
        <v>0.9746087983466194</v>
      </c>
      <c r="I5881" s="8">
        <v>2.243873634484795E-2</v>
      </c>
      <c r="J5881" s="11">
        <v>1.342E-2</v>
      </c>
      <c r="K5881" s="11">
        <v>0.39811000000000002</v>
      </c>
      <c r="L5881" s="11">
        <v>0.2828</v>
      </c>
    </row>
    <row r="5882" spans="2:12" x14ac:dyDescent="0.3">
      <c r="B5882" s="9" t="s">
        <v>7489</v>
      </c>
      <c r="C5882" s="9" t="s">
        <v>7490</v>
      </c>
      <c r="D5882" s="9" t="s">
        <v>7512</v>
      </c>
      <c r="E5882" s="6" t="s">
        <v>7513</v>
      </c>
      <c r="F5882" s="9" t="s">
        <v>5</v>
      </c>
      <c r="G5882" s="10">
        <v>32.638330000000003</v>
      </c>
      <c r="H5882" s="8">
        <v>0.99892761394101881</v>
      </c>
      <c r="I5882" s="8">
        <v>0</v>
      </c>
      <c r="J5882" s="11">
        <v>8.8500000000000002E-3</v>
      </c>
      <c r="K5882" s="11">
        <v>0.12422999999999999</v>
      </c>
      <c r="L5882" s="11">
        <v>0.46188000000000001</v>
      </c>
    </row>
    <row r="5883" spans="2:12" x14ac:dyDescent="0.3">
      <c r="B5883" s="9" t="s">
        <v>7489</v>
      </c>
      <c r="C5883" s="9" t="s">
        <v>7490</v>
      </c>
      <c r="D5883" s="9" t="s">
        <v>7506</v>
      </c>
      <c r="E5883" s="6" t="s">
        <v>7507</v>
      </c>
      <c r="F5883" s="9" t="s">
        <v>5</v>
      </c>
      <c r="G5883" s="10">
        <v>35.096339999999998</v>
      </c>
      <c r="H5883" s="8">
        <v>1</v>
      </c>
      <c r="I5883" s="8">
        <v>0</v>
      </c>
      <c r="J5883" s="11">
        <v>2.2270000000000002E-2</v>
      </c>
      <c r="K5883" s="11">
        <v>0.33405000000000001</v>
      </c>
      <c r="L5883" s="11">
        <v>0.61602000000000001</v>
      </c>
    </row>
    <row r="5884" spans="2:12" x14ac:dyDescent="0.3">
      <c r="B5884" s="9" t="s">
        <v>7489</v>
      </c>
      <c r="C5884" s="9" t="s">
        <v>7490</v>
      </c>
      <c r="D5884" s="9" t="s">
        <v>7516</v>
      </c>
      <c r="E5884" s="6" t="s">
        <v>7517</v>
      </c>
      <c r="F5884" s="9" t="s">
        <v>5</v>
      </c>
      <c r="G5884" s="10">
        <v>27.71942</v>
      </c>
      <c r="H5884" s="8">
        <v>0.98585027013120663</v>
      </c>
      <c r="I5884" s="8">
        <v>1.389246205299717E-2</v>
      </c>
      <c r="J5884" s="11">
        <v>6.0769999999999998E-2</v>
      </c>
      <c r="K5884" s="11">
        <v>0.36252000000000001</v>
      </c>
      <c r="L5884" s="11">
        <v>0.47045999999999999</v>
      </c>
    </row>
    <row r="5885" spans="2:12" x14ac:dyDescent="0.3">
      <c r="B5885" s="9" t="s">
        <v>7489</v>
      </c>
      <c r="C5885" s="9" t="s">
        <v>7490</v>
      </c>
      <c r="D5885" s="9" t="s">
        <v>7514</v>
      </c>
      <c r="E5885" s="6" t="s">
        <v>7515</v>
      </c>
      <c r="F5885" s="9" t="s">
        <v>5</v>
      </c>
      <c r="G5885" s="10">
        <v>36.096850000000003</v>
      </c>
      <c r="H5885" s="8">
        <v>0.99845440494590421</v>
      </c>
      <c r="I5885" s="8">
        <v>1.5455950540958269E-3</v>
      </c>
      <c r="J5885" s="11">
        <v>2.844E-2</v>
      </c>
      <c r="K5885" s="11">
        <v>0.30830000000000002</v>
      </c>
      <c r="L5885" s="11">
        <v>0.62873999999999997</v>
      </c>
    </row>
    <row r="5886" spans="2:12" x14ac:dyDescent="0.3">
      <c r="B5886" s="9" t="s">
        <v>7489</v>
      </c>
      <c r="C5886" s="9" t="s">
        <v>7490</v>
      </c>
      <c r="D5886" s="9" t="s">
        <v>7500</v>
      </c>
      <c r="E5886" s="6" t="s">
        <v>7501</v>
      </c>
      <c r="F5886" s="9" t="s">
        <v>5</v>
      </c>
      <c r="G5886" s="10">
        <v>44.437010000000001</v>
      </c>
      <c r="H5886" s="8">
        <v>0.8902517753389283</v>
      </c>
      <c r="I5886" s="8">
        <v>2.4854744996772111E-2</v>
      </c>
      <c r="J5886" s="11">
        <v>2.7179999999999999E-2</v>
      </c>
      <c r="K5886" s="11">
        <v>0.12816</v>
      </c>
      <c r="L5886" s="11">
        <v>0.51300999999999997</v>
      </c>
    </row>
    <row r="5887" spans="2:12" x14ac:dyDescent="0.3">
      <c r="B5887" s="9" t="s">
        <v>7489</v>
      </c>
      <c r="C5887" s="9" t="s">
        <v>7490</v>
      </c>
      <c r="D5887" s="9" t="s">
        <v>7483</v>
      </c>
      <c r="E5887" s="6" t="s">
        <v>7484</v>
      </c>
      <c r="F5887" s="9" t="s">
        <v>5</v>
      </c>
      <c r="G5887" s="10">
        <v>32.394599999999997</v>
      </c>
      <c r="H5887" s="8">
        <v>0.98580561274244227</v>
      </c>
      <c r="I5887" s="8">
        <v>1.2677429840719472E-2</v>
      </c>
      <c r="J5887" s="11">
        <v>8.6349999999999996E-2</v>
      </c>
      <c r="K5887" s="11">
        <v>0.46117000000000002</v>
      </c>
      <c r="L5887" s="11">
        <v>0.50777000000000005</v>
      </c>
    </row>
    <row r="5888" spans="2:12" x14ac:dyDescent="0.3">
      <c r="B5888" s="9" t="s">
        <v>7489</v>
      </c>
      <c r="C5888" s="9" t="s">
        <v>7490</v>
      </c>
      <c r="D5888" s="9" t="s">
        <v>7498</v>
      </c>
      <c r="E5888" s="6" t="s">
        <v>7499</v>
      </c>
      <c r="F5888" s="9" t="s">
        <v>5</v>
      </c>
      <c r="G5888" s="10">
        <v>30.55592</v>
      </c>
      <c r="H5888" s="8">
        <v>0.90913705583756343</v>
      </c>
      <c r="I5888" s="8">
        <v>6.3451776649746192E-3</v>
      </c>
      <c r="J5888" s="11">
        <v>1.7180000000000001E-2</v>
      </c>
      <c r="K5888" s="11">
        <v>0.32029000000000002</v>
      </c>
      <c r="L5888" s="11">
        <v>0.46373999999999999</v>
      </c>
    </row>
    <row r="5889" spans="2:12" x14ac:dyDescent="0.3">
      <c r="B5889" s="9" t="s">
        <v>7489</v>
      </c>
      <c r="C5889" s="9" t="s">
        <v>7490</v>
      </c>
      <c r="D5889" s="9" t="s">
        <v>7485</v>
      </c>
      <c r="E5889" s="6" t="s">
        <v>7486</v>
      </c>
      <c r="F5889" s="9" t="s">
        <v>5</v>
      </c>
      <c r="G5889" s="10">
        <v>30.278870000000001</v>
      </c>
      <c r="H5889" s="8">
        <v>1</v>
      </c>
      <c r="I5889" s="8">
        <v>0</v>
      </c>
      <c r="J5889" s="11">
        <v>6.8599999999999998E-3</v>
      </c>
      <c r="K5889" s="11">
        <v>0.16400000000000001</v>
      </c>
      <c r="L5889" s="11">
        <v>0.41456999999999999</v>
      </c>
    </row>
    <row r="5890" spans="2:12" x14ac:dyDescent="0.3">
      <c r="B5890" s="9" t="s">
        <v>7489</v>
      </c>
      <c r="C5890" s="9" t="s">
        <v>7490</v>
      </c>
      <c r="D5890" s="9" t="s">
        <v>7510</v>
      </c>
      <c r="E5890" s="6" t="s">
        <v>7511</v>
      </c>
      <c r="F5890" s="9" t="s">
        <v>5</v>
      </c>
      <c r="G5890" s="10">
        <v>35.419589999999999</v>
      </c>
      <c r="H5890" s="8">
        <v>0.98194945848375448</v>
      </c>
      <c r="I5890" s="8">
        <v>0</v>
      </c>
      <c r="J5890" s="11">
        <v>4.3619999999999999E-2</v>
      </c>
      <c r="K5890" s="11">
        <v>0.28350999999999998</v>
      </c>
      <c r="L5890" s="11">
        <v>0.64036000000000004</v>
      </c>
    </row>
    <row r="5891" spans="2:12" x14ac:dyDescent="0.3">
      <c r="B5891" s="9" t="s">
        <v>7489</v>
      </c>
      <c r="C5891" s="9" t="s">
        <v>7490</v>
      </c>
      <c r="D5891" s="9" t="s">
        <v>7504</v>
      </c>
      <c r="E5891" s="6" t="s">
        <v>7505</v>
      </c>
      <c r="F5891" s="9" t="s">
        <v>5</v>
      </c>
      <c r="G5891" s="10">
        <v>34.000309999999999</v>
      </c>
      <c r="H5891" s="8">
        <v>0.99239920687376071</v>
      </c>
      <c r="I5891" s="8">
        <v>1.3218770654329147E-3</v>
      </c>
      <c r="J5891" s="11">
        <v>2.9149999999999999E-2</v>
      </c>
      <c r="K5891" s="11">
        <v>0.15740000000000001</v>
      </c>
      <c r="L5891" s="11">
        <v>0.51210999999999995</v>
      </c>
    </row>
    <row r="5892" spans="2:12" x14ac:dyDescent="0.3">
      <c r="B5892" s="9" t="s">
        <v>7489</v>
      </c>
      <c r="C5892" s="9" t="s">
        <v>7490</v>
      </c>
      <c r="D5892" s="9" t="s">
        <v>7495</v>
      </c>
      <c r="E5892" s="6" t="s">
        <v>18697</v>
      </c>
      <c r="F5892" s="9" t="s">
        <v>5</v>
      </c>
      <c r="G5892" s="10">
        <v>31.76557</v>
      </c>
      <c r="H5892" s="8">
        <v>0.99660902000678198</v>
      </c>
      <c r="I5892" s="8">
        <v>2.7127839945744322E-3</v>
      </c>
      <c r="J5892" s="11">
        <v>5.1339999999999997E-2</v>
      </c>
      <c r="K5892" s="11">
        <v>0.40289999999999998</v>
      </c>
      <c r="L5892" s="11">
        <v>0.52958000000000005</v>
      </c>
    </row>
    <row r="5893" spans="2:12" x14ac:dyDescent="0.3">
      <c r="B5893" s="9" t="s">
        <v>7489</v>
      </c>
      <c r="C5893" s="9" t="s">
        <v>7490</v>
      </c>
      <c r="D5893" s="9" t="s">
        <v>7487</v>
      </c>
      <c r="E5893" s="6" t="s">
        <v>7488</v>
      </c>
      <c r="F5893" s="9" t="s">
        <v>5</v>
      </c>
      <c r="G5893" s="10">
        <v>30.737549999999999</v>
      </c>
      <c r="H5893" s="8">
        <v>0.98869088416723783</v>
      </c>
      <c r="I5893" s="8">
        <v>3.0843043180260451E-3</v>
      </c>
      <c r="J5893" s="11">
        <v>7.7799999999999996E-3</v>
      </c>
      <c r="K5893" s="11">
        <v>0.32351000000000002</v>
      </c>
      <c r="L5893" s="11">
        <v>0.51924999999999999</v>
      </c>
    </row>
    <row r="5894" spans="2:12" x14ac:dyDescent="0.3">
      <c r="B5894" s="9" t="s">
        <v>7489</v>
      </c>
      <c r="C5894" s="9" t="s">
        <v>7490</v>
      </c>
      <c r="D5894" s="9" t="s">
        <v>7493</v>
      </c>
      <c r="E5894" s="6" t="s">
        <v>7494</v>
      </c>
      <c r="F5894" s="9" t="s">
        <v>5</v>
      </c>
      <c r="G5894" s="10">
        <v>40.761369999999999</v>
      </c>
      <c r="H5894" s="8">
        <v>0.95357087768008642</v>
      </c>
      <c r="I5894" s="8">
        <v>2.6530927039950639E-2</v>
      </c>
      <c r="J5894" s="11">
        <v>3.279E-2</v>
      </c>
      <c r="K5894" s="11">
        <v>0.20884</v>
      </c>
      <c r="L5894" s="11">
        <v>0.67545999999999995</v>
      </c>
    </row>
    <row r="5895" spans="2:12" x14ac:dyDescent="0.3">
      <c r="B5895" s="9" t="s">
        <v>7489</v>
      </c>
      <c r="C5895" s="9" t="s">
        <v>7490</v>
      </c>
      <c r="D5895" s="9" t="s">
        <v>7475</v>
      </c>
      <c r="E5895" s="6" t="s">
        <v>7476</v>
      </c>
      <c r="F5895" s="9" t="s">
        <v>5</v>
      </c>
      <c r="G5895" s="10">
        <v>31.270099999999999</v>
      </c>
      <c r="H5895" s="8">
        <v>0.91217320261437906</v>
      </c>
      <c r="I5895" s="8">
        <v>0</v>
      </c>
      <c r="J5895" s="11">
        <v>7.2100000000000003E-3</v>
      </c>
      <c r="K5895" s="11">
        <v>0.24498</v>
      </c>
      <c r="L5895" s="11">
        <v>0.49459999999999998</v>
      </c>
    </row>
    <row r="5896" spans="2:12" x14ac:dyDescent="0.3">
      <c r="B5896" s="9" t="s">
        <v>7489</v>
      </c>
      <c r="C5896" s="9" t="s">
        <v>7490</v>
      </c>
      <c r="D5896" s="9" t="s">
        <v>7471</v>
      </c>
      <c r="E5896" s="6" t="s">
        <v>7472</v>
      </c>
      <c r="F5896" s="9" t="s">
        <v>5</v>
      </c>
      <c r="G5896" s="10">
        <v>34.432029999999997</v>
      </c>
      <c r="H5896" s="8">
        <v>0.98259642521166513</v>
      </c>
      <c r="I5896" s="8">
        <v>6.8203198494825963E-3</v>
      </c>
      <c r="J5896" s="11">
        <v>7.1199999999999996E-3</v>
      </c>
      <c r="K5896" s="11">
        <v>0.14129</v>
      </c>
      <c r="L5896" s="11">
        <v>0.47670000000000001</v>
      </c>
    </row>
    <row r="5897" spans="2:12" x14ac:dyDescent="0.3">
      <c r="B5897" s="9" t="s">
        <v>7489</v>
      </c>
      <c r="C5897" s="9" t="s">
        <v>7490</v>
      </c>
      <c r="D5897" s="9" t="s">
        <v>7508</v>
      </c>
      <c r="E5897" s="6" t="s">
        <v>7509</v>
      </c>
      <c r="F5897" s="9" t="s">
        <v>5</v>
      </c>
      <c r="G5897" s="10">
        <v>39.669699999999999</v>
      </c>
      <c r="H5897" s="8">
        <v>0.99419065223131764</v>
      </c>
      <c r="I5897" s="8">
        <v>2.112490097702667E-3</v>
      </c>
      <c r="J5897" s="11">
        <v>9.9600000000000001E-3</v>
      </c>
      <c r="K5897" s="11">
        <v>0.17673</v>
      </c>
      <c r="L5897" s="11">
        <v>0.64654999999999996</v>
      </c>
    </row>
    <row r="5898" spans="2:12" x14ac:dyDescent="0.3">
      <c r="B5898" s="9" t="s">
        <v>7489</v>
      </c>
      <c r="C5898" s="9" t="s">
        <v>7490</v>
      </c>
      <c r="D5898" s="9" t="s">
        <v>7491</v>
      </c>
      <c r="E5898" s="6" t="s">
        <v>7492</v>
      </c>
      <c r="F5898" s="9" t="s">
        <v>5</v>
      </c>
      <c r="G5898" s="10">
        <v>36.99821</v>
      </c>
      <c r="H5898" s="8">
        <v>0.87042801556420235</v>
      </c>
      <c r="I5898" s="8">
        <v>1.3229571984435798E-2</v>
      </c>
      <c r="J5898" s="11">
        <v>4.2349999999999999E-2</v>
      </c>
      <c r="K5898" s="11">
        <v>0.24046999999999999</v>
      </c>
      <c r="L5898" s="11">
        <v>0.63200000000000001</v>
      </c>
    </row>
    <row r="5899" spans="2:12" x14ac:dyDescent="0.3">
      <c r="B5899" s="9" t="s">
        <v>7489</v>
      </c>
      <c r="C5899" s="9" t="s">
        <v>7490</v>
      </c>
      <c r="D5899" s="9" t="s">
        <v>7496</v>
      </c>
      <c r="E5899" s="6" t="s">
        <v>7497</v>
      </c>
      <c r="F5899" s="9" t="s">
        <v>5</v>
      </c>
      <c r="G5899" s="10">
        <v>30.90512</v>
      </c>
      <c r="H5899" s="8">
        <v>0.99407114624505932</v>
      </c>
      <c r="I5899" s="8">
        <v>3.3879164313946925E-3</v>
      </c>
      <c r="J5899" s="11">
        <v>9.4329999999999997E-2</v>
      </c>
      <c r="K5899" s="11">
        <v>0.42041000000000001</v>
      </c>
      <c r="L5899" s="11">
        <v>0.55918000000000001</v>
      </c>
    </row>
    <row r="5900" spans="2:12" x14ac:dyDescent="0.3">
      <c r="B5900" s="9" t="s">
        <v>7489</v>
      </c>
      <c r="C5900" s="9" t="s">
        <v>7490</v>
      </c>
      <c r="D5900" s="9" t="s">
        <v>7502</v>
      </c>
      <c r="E5900" s="6" t="s">
        <v>7503</v>
      </c>
      <c r="F5900" s="9" t="s">
        <v>5</v>
      </c>
      <c r="G5900" s="10">
        <v>38.570390000000003</v>
      </c>
      <c r="H5900" s="8">
        <v>0.98892100192678223</v>
      </c>
      <c r="I5900" s="8">
        <v>7.2254335260115603E-4</v>
      </c>
      <c r="J5900" s="11">
        <v>1.822E-2</v>
      </c>
      <c r="K5900" s="11">
        <v>0.19708000000000001</v>
      </c>
      <c r="L5900" s="11">
        <v>0.62283999999999995</v>
      </c>
    </row>
    <row r="5901" spans="2:12" x14ac:dyDescent="0.3">
      <c r="B5901" s="9" t="s">
        <v>7518</v>
      </c>
      <c r="C5901" s="9" t="s">
        <v>7519</v>
      </c>
      <c r="D5901" s="9" t="s">
        <v>7520</v>
      </c>
      <c r="E5901" s="6" t="s">
        <v>7521</v>
      </c>
      <c r="F5901" s="9" t="s">
        <v>270</v>
      </c>
      <c r="G5901" s="10">
        <v>62.939039999999999</v>
      </c>
      <c r="H5901" s="8">
        <v>0.99281409364858597</v>
      </c>
      <c r="I5901" s="8">
        <v>6.2586926286509036E-3</v>
      </c>
      <c r="J5901" s="11">
        <v>1.298E-2</v>
      </c>
      <c r="K5901" s="11">
        <v>0.23080999999999999</v>
      </c>
      <c r="L5901" s="11">
        <v>0.70816999999999997</v>
      </c>
    </row>
    <row r="5902" spans="2:12" x14ac:dyDescent="0.3">
      <c r="B5902" s="9" t="s">
        <v>7518</v>
      </c>
      <c r="C5902" s="9" t="s">
        <v>7519</v>
      </c>
      <c r="D5902" s="9" t="s">
        <v>7522</v>
      </c>
      <c r="E5902" s="6" t="s">
        <v>7523</v>
      </c>
      <c r="F5902" s="9" t="s">
        <v>270</v>
      </c>
      <c r="G5902" s="10">
        <v>65.095240000000004</v>
      </c>
      <c r="H5902" s="8">
        <v>1</v>
      </c>
      <c r="I5902" s="8">
        <v>0</v>
      </c>
      <c r="J5902" s="11">
        <v>1.0460000000000001E-2</v>
      </c>
      <c r="K5902" s="11">
        <v>0.19055</v>
      </c>
      <c r="L5902" s="11">
        <v>0.72270000000000001</v>
      </c>
    </row>
    <row r="5903" spans="2:12" x14ac:dyDescent="0.3">
      <c r="B5903" s="9" t="s">
        <v>7518</v>
      </c>
      <c r="C5903" s="9" t="s">
        <v>7519</v>
      </c>
      <c r="D5903" s="9" t="s">
        <v>7524</v>
      </c>
      <c r="E5903" s="6" t="s">
        <v>7525</v>
      </c>
      <c r="F5903" s="9" t="s">
        <v>270</v>
      </c>
      <c r="G5903" s="10">
        <v>54.952289999999998</v>
      </c>
      <c r="H5903" s="8">
        <v>0.98685417303576883</v>
      </c>
      <c r="I5903" s="8">
        <v>4.5857535921736475E-3</v>
      </c>
      <c r="J5903" s="11">
        <v>5.9899999999999997E-3</v>
      </c>
      <c r="K5903" s="11">
        <v>0.16408</v>
      </c>
      <c r="L5903" s="11">
        <v>0.63099000000000005</v>
      </c>
    </row>
    <row r="5904" spans="2:12" x14ac:dyDescent="0.3">
      <c r="B5904" s="9" t="s">
        <v>7518</v>
      </c>
      <c r="C5904" s="9" t="s">
        <v>7519</v>
      </c>
      <c r="D5904" s="9" t="s">
        <v>7529</v>
      </c>
      <c r="E5904" s="6" t="s">
        <v>7530</v>
      </c>
      <c r="F5904" s="9" t="s">
        <v>270</v>
      </c>
      <c r="G5904" s="10">
        <v>54.750050000000002</v>
      </c>
      <c r="H5904" s="8">
        <v>0.9601244343891403</v>
      </c>
      <c r="I5904" s="8">
        <v>2.2341628959276019E-2</v>
      </c>
      <c r="J5904" s="11">
        <v>3.82E-3</v>
      </c>
      <c r="K5904" s="11">
        <v>0.21088999999999999</v>
      </c>
      <c r="L5904" s="11">
        <v>0.60458000000000001</v>
      </c>
    </row>
    <row r="5905" spans="2:12" x14ac:dyDescent="0.3">
      <c r="B5905" s="9" t="s">
        <v>7518</v>
      </c>
      <c r="C5905" s="9" t="s">
        <v>7519</v>
      </c>
      <c r="D5905" s="9" t="s">
        <v>7531</v>
      </c>
      <c r="E5905" s="6" t="s">
        <v>20054</v>
      </c>
      <c r="F5905" s="9" t="s">
        <v>270</v>
      </c>
      <c r="G5905" s="10">
        <v>59.148519999999998</v>
      </c>
      <c r="H5905" s="8">
        <v>1</v>
      </c>
      <c r="I5905" s="8">
        <v>0</v>
      </c>
      <c r="J5905" s="11">
        <v>4.62E-3</v>
      </c>
      <c r="K5905" s="11">
        <v>0.10131999999999999</v>
      </c>
      <c r="L5905" s="11">
        <v>0.61677999999999999</v>
      </c>
    </row>
    <row r="5906" spans="2:12" x14ac:dyDescent="0.3">
      <c r="B5906" s="9" t="s">
        <v>7518</v>
      </c>
      <c r="C5906" s="9" t="s">
        <v>7519</v>
      </c>
      <c r="D5906" s="9" t="s">
        <v>7542</v>
      </c>
      <c r="E5906" s="6" t="s">
        <v>7543</v>
      </c>
      <c r="F5906" s="9" t="s">
        <v>270</v>
      </c>
      <c r="G5906" s="10">
        <v>69.044970000000006</v>
      </c>
      <c r="H5906" s="8">
        <v>0.98857142857142855</v>
      </c>
      <c r="I5906" s="8">
        <v>1.3445378151260505E-2</v>
      </c>
      <c r="J5906" s="11">
        <v>1.4189999999999999E-2</v>
      </c>
      <c r="K5906" s="11">
        <v>0.21561</v>
      </c>
      <c r="L5906" s="11">
        <v>0.71857000000000004</v>
      </c>
    </row>
    <row r="5907" spans="2:12" x14ac:dyDescent="0.3">
      <c r="B5907" s="9" t="s">
        <v>7518</v>
      </c>
      <c r="C5907" s="9" t="s">
        <v>7519</v>
      </c>
      <c r="D5907" s="9" t="s">
        <v>7526</v>
      </c>
      <c r="E5907" s="6" t="s">
        <v>20055</v>
      </c>
      <c r="F5907" s="9" t="s">
        <v>270</v>
      </c>
      <c r="G5907" s="10">
        <v>58.130519999999997</v>
      </c>
      <c r="H5907" s="8">
        <v>0.97971658794109473</v>
      </c>
      <c r="I5907" s="8">
        <v>2.7785495971103082E-4</v>
      </c>
      <c r="J5907" s="11">
        <v>5.5199999999999997E-3</v>
      </c>
      <c r="K5907" s="11">
        <v>0.12897</v>
      </c>
      <c r="L5907" s="11">
        <v>0.64690000000000003</v>
      </c>
    </row>
    <row r="5908" spans="2:12" x14ac:dyDescent="0.3">
      <c r="B5908" s="9" t="s">
        <v>7518</v>
      </c>
      <c r="C5908" s="9" t="s">
        <v>7519</v>
      </c>
      <c r="D5908" s="9" t="s">
        <v>7534</v>
      </c>
      <c r="E5908" s="6" t="s">
        <v>20056</v>
      </c>
      <c r="F5908" s="9" t="s">
        <v>270</v>
      </c>
      <c r="G5908" s="10">
        <v>55.889899999999997</v>
      </c>
      <c r="H5908" s="8">
        <v>1</v>
      </c>
      <c r="I5908" s="8">
        <v>0</v>
      </c>
      <c r="J5908" s="11">
        <v>7.6400000000000001E-3</v>
      </c>
      <c r="K5908" s="11">
        <v>0.22453000000000001</v>
      </c>
      <c r="L5908" s="11">
        <v>0.59040999999999999</v>
      </c>
    </row>
    <row r="5909" spans="2:12" x14ac:dyDescent="0.3">
      <c r="B5909" s="9" t="s">
        <v>7518</v>
      </c>
      <c r="C5909" s="9" t="s">
        <v>7519</v>
      </c>
      <c r="D5909" s="9" t="s">
        <v>7527</v>
      </c>
      <c r="E5909" s="6" t="s">
        <v>7528</v>
      </c>
      <c r="F5909" s="9" t="s">
        <v>270</v>
      </c>
      <c r="G5909" s="10">
        <v>57.49456</v>
      </c>
      <c r="H5909" s="8">
        <v>1</v>
      </c>
      <c r="I5909" s="8">
        <v>0</v>
      </c>
      <c r="J5909" s="11">
        <v>3.5500000000000002E-3</v>
      </c>
      <c r="K5909" s="11">
        <v>7.2470000000000007E-2</v>
      </c>
      <c r="L5909" s="11">
        <v>0.60390999999999995</v>
      </c>
    </row>
    <row r="5910" spans="2:12" x14ac:dyDescent="0.3">
      <c r="B5910" s="9" t="s">
        <v>7518</v>
      </c>
      <c r="C5910" s="9" t="s">
        <v>7519</v>
      </c>
      <c r="D5910" s="9" t="s">
        <v>7536</v>
      </c>
      <c r="E5910" s="6" t="s">
        <v>7537</v>
      </c>
      <c r="F5910" s="9" t="s">
        <v>270</v>
      </c>
      <c r="G5910" s="10">
        <v>54.763599999999997</v>
      </c>
      <c r="H5910" s="8">
        <v>0.93581890812250335</v>
      </c>
      <c r="I5910" s="8">
        <v>5.0865512649800264E-2</v>
      </c>
      <c r="J5910" s="11">
        <v>6.3800000000000003E-3</v>
      </c>
      <c r="K5910" s="11">
        <v>0.14599999999999999</v>
      </c>
      <c r="L5910" s="11">
        <v>0.54925000000000002</v>
      </c>
    </row>
    <row r="5911" spans="2:12" x14ac:dyDescent="0.3">
      <c r="B5911" s="9" t="s">
        <v>7518</v>
      </c>
      <c r="C5911" s="9" t="s">
        <v>7519</v>
      </c>
      <c r="D5911" s="9" t="s">
        <v>7532</v>
      </c>
      <c r="E5911" s="6" t="s">
        <v>7533</v>
      </c>
      <c r="F5911" s="9" t="s">
        <v>270</v>
      </c>
      <c r="G5911" s="10">
        <v>57.051830000000002</v>
      </c>
      <c r="H5911" s="8">
        <v>1</v>
      </c>
      <c r="I5911" s="8">
        <v>0</v>
      </c>
      <c r="J5911" s="11">
        <v>2.96E-3</v>
      </c>
      <c r="K5911" s="11">
        <v>4.6399999999999997E-2</v>
      </c>
      <c r="L5911" s="11">
        <v>0.57947000000000004</v>
      </c>
    </row>
    <row r="5912" spans="2:12" x14ac:dyDescent="0.3">
      <c r="B5912" s="9" t="s">
        <v>7518</v>
      </c>
      <c r="C5912" s="9" t="s">
        <v>7519</v>
      </c>
      <c r="D5912" s="9" t="s">
        <v>7538</v>
      </c>
      <c r="E5912" s="6" t="s">
        <v>7539</v>
      </c>
      <c r="F5912" s="9" t="s">
        <v>270</v>
      </c>
      <c r="G5912" s="10">
        <v>59.860590000000002</v>
      </c>
      <c r="H5912" s="8">
        <v>0.99945902082769811</v>
      </c>
      <c r="I5912" s="8">
        <v>3.7868542061130646E-3</v>
      </c>
      <c r="J5912" s="11">
        <v>9.0500000000000008E-3</v>
      </c>
      <c r="K5912" s="11">
        <v>0.27579999999999999</v>
      </c>
      <c r="L5912" s="11">
        <v>0.68062999999999996</v>
      </c>
    </row>
    <row r="5913" spans="2:12" x14ac:dyDescent="0.3">
      <c r="B5913" s="9" t="s">
        <v>7518</v>
      </c>
      <c r="C5913" s="9" t="s">
        <v>7519</v>
      </c>
      <c r="D5913" s="9" t="s">
        <v>7535</v>
      </c>
      <c r="E5913" s="6" t="s">
        <v>20057</v>
      </c>
      <c r="F5913" s="9" t="s">
        <v>270</v>
      </c>
      <c r="G5913" s="10">
        <v>74.054360000000003</v>
      </c>
      <c r="H5913" s="8">
        <v>1</v>
      </c>
      <c r="I5913" s="8">
        <v>0</v>
      </c>
      <c r="J5913" s="11">
        <v>7.2700000000000004E-3</v>
      </c>
      <c r="K5913" s="11">
        <v>0.17979999999999999</v>
      </c>
      <c r="L5913" s="11">
        <v>0.78424000000000005</v>
      </c>
    </row>
    <row r="5914" spans="2:12" x14ac:dyDescent="0.3">
      <c r="B5914" s="9" t="s">
        <v>7518</v>
      </c>
      <c r="C5914" s="9" t="s">
        <v>7519</v>
      </c>
      <c r="D5914" s="9" t="s">
        <v>7540</v>
      </c>
      <c r="E5914" s="6" t="s">
        <v>7541</v>
      </c>
      <c r="F5914" s="9" t="s">
        <v>270</v>
      </c>
      <c r="G5914" s="10">
        <v>67.199259999999995</v>
      </c>
      <c r="H5914" s="8">
        <v>1</v>
      </c>
      <c r="I5914" s="8">
        <v>0</v>
      </c>
      <c r="J5914" s="11">
        <v>1.132E-2</v>
      </c>
      <c r="K5914" s="11">
        <v>0.21224000000000001</v>
      </c>
      <c r="L5914" s="11">
        <v>0.75344999999999995</v>
      </c>
    </row>
    <row r="5915" spans="2:12" x14ac:dyDescent="0.3">
      <c r="B5915" s="9" t="s">
        <v>7544</v>
      </c>
      <c r="C5915" s="9" t="s">
        <v>7545</v>
      </c>
      <c r="D5915" s="9" t="s">
        <v>7555</v>
      </c>
      <c r="E5915" s="6" t="s">
        <v>7556</v>
      </c>
      <c r="F5915" s="9" t="s">
        <v>5</v>
      </c>
      <c r="G5915" s="10">
        <v>52.286720000000003</v>
      </c>
      <c r="H5915" s="8">
        <v>0.9857035364936042</v>
      </c>
      <c r="I5915" s="8">
        <v>3.7622272385252068E-4</v>
      </c>
      <c r="J5915" s="11">
        <v>2.7399999999999998E-3</v>
      </c>
      <c r="K5915" s="11">
        <v>6.5689999999999998E-2</v>
      </c>
      <c r="L5915" s="11">
        <v>0.58028999999999997</v>
      </c>
    </row>
    <row r="5916" spans="2:12" x14ac:dyDescent="0.3">
      <c r="B5916" s="9" t="s">
        <v>7544</v>
      </c>
      <c r="C5916" s="9" t="s">
        <v>7545</v>
      </c>
      <c r="D5916" s="9" t="s">
        <v>7557</v>
      </c>
      <c r="E5916" s="6" t="s">
        <v>7558</v>
      </c>
      <c r="F5916" s="9" t="s">
        <v>5</v>
      </c>
      <c r="G5916" s="10">
        <v>56.374409999999997</v>
      </c>
      <c r="H5916" s="8">
        <v>0.98260181890075127</v>
      </c>
      <c r="I5916" s="8">
        <v>3.9541320680110716E-3</v>
      </c>
      <c r="J5916" s="11">
        <v>4.6899999999999997E-3</v>
      </c>
      <c r="K5916" s="11">
        <v>8.4349999999999994E-2</v>
      </c>
      <c r="L5916" s="11">
        <v>0.62043000000000004</v>
      </c>
    </row>
    <row r="5917" spans="2:12" x14ac:dyDescent="0.3">
      <c r="B5917" s="9" t="s">
        <v>7544</v>
      </c>
      <c r="C5917" s="9" t="s">
        <v>7545</v>
      </c>
      <c r="D5917" s="9" t="s">
        <v>7559</v>
      </c>
      <c r="E5917" s="6" t="s">
        <v>7560</v>
      </c>
      <c r="F5917" s="9" t="s">
        <v>5</v>
      </c>
      <c r="G5917" s="10">
        <v>28.56625</v>
      </c>
      <c r="H5917" s="8">
        <v>0.83899999999999997</v>
      </c>
      <c r="I5917" s="8">
        <v>1.0999999999999999E-2</v>
      </c>
      <c r="J5917" s="11">
        <v>2.596E-2</v>
      </c>
      <c r="K5917" s="11">
        <v>0.28965999999999997</v>
      </c>
      <c r="L5917" s="11">
        <v>0.40689999999999998</v>
      </c>
    </row>
    <row r="5918" spans="2:12" x14ac:dyDescent="0.3">
      <c r="B5918" s="9" t="s">
        <v>7544</v>
      </c>
      <c r="C5918" s="9" t="s">
        <v>7545</v>
      </c>
      <c r="D5918" s="9" t="s">
        <v>7568</v>
      </c>
      <c r="E5918" s="6" t="s">
        <v>20058</v>
      </c>
      <c r="F5918" s="9" t="s">
        <v>5</v>
      </c>
      <c r="G5918" s="10">
        <v>34.633009999999999</v>
      </c>
      <c r="H5918" s="8">
        <v>0.89525944907110822</v>
      </c>
      <c r="I5918" s="8">
        <v>1.2812299807815503E-2</v>
      </c>
      <c r="J5918" s="11">
        <v>2.0230000000000001E-2</v>
      </c>
      <c r="K5918" s="11">
        <v>0.30502000000000001</v>
      </c>
      <c r="L5918" s="11">
        <v>0.49474000000000001</v>
      </c>
    </row>
    <row r="5919" spans="2:12" x14ac:dyDescent="0.3">
      <c r="B5919" s="9" t="s">
        <v>7544</v>
      </c>
      <c r="C5919" s="9" t="s">
        <v>7545</v>
      </c>
      <c r="D5919" s="9" t="s">
        <v>7561</v>
      </c>
      <c r="E5919" s="6" t="s">
        <v>7562</v>
      </c>
      <c r="F5919" s="9" t="s">
        <v>5</v>
      </c>
      <c r="G5919" s="10">
        <v>49.02158</v>
      </c>
      <c r="H5919" s="8">
        <v>0.97174959871589084</v>
      </c>
      <c r="I5919" s="8">
        <v>6.420545746388443E-3</v>
      </c>
      <c r="J5919" s="11">
        <v>1.159E-2</v>
      </c>
      <c r="K5919" s="11">
        <v>0.1295</v>
      </c>
      <c r="L5919" s="11">
        <v>0.56194999999999995</v>
      </c>
    </row>
    <row r="5920" spans="2:12" x14ac:dyDescent="0.3">
      <c r="B5920" s="9" t="s">
        <v>7544</v>
      </c>
      <c r="C5920" s="9" t="s">
        <v>7545</v>
      </c>
      <c r="D5920" s="9" t="s">
        <v>7563</v>
      </c>
      <c r="E5920" s="6" t="s">
        <v>7564</v>
      </c>
      <c r="F5920" s="9" t="s">
        <v>5</v>
      </c>
      <c r="G5920" s="10">
        <v>52.524909999999998</v>
      </c>
      <c r="H5920" s="8">
        <v>0.99351747463359641</v>
      </c>
      <c r="I5920" s="8">
        <v>8.4554678692220966E-4</v>
      </c>
      <c r="J5920" s="11">
        <v>3.46E-3</v>
      </c>
      <c r="K5920" s="11">
        <v>8.9969999999999994E-2</v>
      </c>
      <c r="L5920" s="11">
        <v>0.59516000000000002</v>
      </c>
    </row>
    <row r="5921" spans="2:12" x14ac:dyDescent="0.3">
      <c r="B5921" s="9" t="s">
        <v>7544</v>
      </c>
      <c r="C5921" s="9" t="s">
        <v>7545</v>
      </c>
      <c r="D5921" s="9" t="s">
        <v>7553</v>
      </c>
      <c r="E5921" s="6" t="s">
        <v>7554</v>
      </c>
      <c r="F5921" s="9" t="s">
        <v>5</v>
      </c>
      <c r="G5921" s="10">
        <v>57.89761</v>
      </c>
      <c r="H5921" s="8">
        <v>0.98932275777913359</v>
      </c>
      <c r="I5921" s="8">
        <v>2.4405125076266015E-3</v>
      </c>
      <c r="J5921" s="11">
        <v>8.5199999999999998E-3</v>
      </c>
      <c r="K5921" s="11">
        <v>0.20646999999999999</v>
      </c>
      <c r="L5921" s="11">
        <v>0.60477000000000003</v>
      </c>
    </row>
    <row r="5922" spans="2:12" x14ac:dyDescent="0.3">
      <c r="B5922" s="9" t="s">
        <v>7544</v>
      </c>
      <c r="C5922" s="9" t="s">
        <v>7545</v>
      </c>
      <c r="D5922" s="9" t="s">
        <v>7550</v>
      </c>
      <c r="E5922" s="6" t="s">
        <v>20059</v>
      </c>
      <c r="F5922" s="9" t="s">
        <v>5</v>
      </c>
      <c r="G5922" s="10">
        <v>32.583410000000001</v>
      </c>
      <c r="H5922" s="8">
        <v>0.81869460112812253</v>
      </c>
      <c r="I5922" s="8">
        <v>2.0145044319097503E-2</v>
      </c>
      <c r="J5922" s="11">
        <v>2.4219999999999998E-2</v>
      </c>
      <c r="K5922" s="11">
        <v>0.17366999999999999</v>
      </c>
      <c r="L5922" s="11">
        <v>0.47166000000000002</v>
      </c>
    </row>
    <row r="5923" spans="2:12" x14ac:dyDescent="0.3">
      <c r="B5923" s="9" t="s">
        <v>7544</v>
      </c>
      <c r="C5923" s="9" t="s">
        <v>7545</v>
      </c>
      <c r="D5923" s="9" t="s">
        <v>7565</v>
      </c>
      <c r="E5923" s="6" t="s">
        <v>7566</v>
      </c>
      <c r="F5923" s="9" t="s">
        <v>5</v>
      </c>
      <c r="G5923" s="10">
        <v>51.716500000000003</v>
      </c>
      <c r="H5923" s="8">
        <v>0.9767108563238982</v>
      </c>
      <c r="I5923" s="8">
        <v>0</v>
      </c>
      <c r="J5923" s="11">
        <v>3.2730000000000002E-2</v>
      </c>
      <c r="K5923" s="11">
        <v>0.23794999999999999</v>
      </c>
      <c r="L5923" s="11">
        <v>0.64749999999999996</v>
      </c>
    </row>
    <row r="5924" spans="2:12" x14ac:dyDescent="0.3">
      <c r="B5924" s="9" t="s">
        <v>7544</v>
      </c>
      <c r="C5924" s="9" t="s">
        <v>7545</v>
      </c>
      <c r="D5924" s="9" t="s">
        <v>7548</v>
      </c>
      <c r="E5924" s="6" t="s">
        <v>7549</v>
      </c>
      <c r="F5924" s="9" t="s">
        <v>5</v>
      </c>
      <c r="G5924" s="10">
        <v>33.1892</v>
      </c>
      <c r="H5924" s="8">
        <v>0.92843279961183889</v>
      </c>
      <c r="I5924" s="8">
        <v>8.0058224163027658E-3</v>
      </c>
      <c r="J5924" s="11">
        <v>1.976E-2</v>
      </c>
      <c r="K5924" s="11">
        <v>0.23957000000000001</v>
      </c>
      <c r="L5924" s="11">
        <v>0.52254</v>
      </c>
    </row>
    <row r="5925" spans="2:12" x14ac:dyDescent="0.3">
      <c r="B5925" s="9" t="s">
        <v>7544</v>
      </c>
      <c r="C5925" s="9" t="s">
        <v>7545</v>
      </c>
      <c r="D5925" s="9" t="s">
        <v>7551</v>
      </c>
      <c r="E5925" s="6" t="s">
        <v>7552</v>
      </c>
      <c r="F5925" s="9" t="s">
        <v>5</v>
      </c>
      <c r="G5925" s="10">
        <v>53.960619999999999</v>
      </c>
      <c r="H5925" s="8">
        <v>0.94039562727745962</v>
      </c>
      <c r="I5925" s="8">
        <v>7.0275897969807391E-3</v>
      </c>
      <c r="J5925" s="11">
        <v>5.3600000000000002E-3</v>
      </c>
      <c r="K5925" s="11">
        <v>0.10884000000000001</v>
      </c>
      <c r="L5925" s="11">
        <v>0.57401000000000002</v>
      </c>
    </row>
    <row r="5926" spans="2:12" x14ac:dyDescent="0.3">
      <c r="B5926" s="9" t="s">
        <v>7544</v>
      </c>
      <c r="C5926" s="9" t="s">
        <v>7545</v>
      </c>
      <c r="D5926" s="9" t="s">
        <v>4295</v>
      </c>
      <c r="E5926" s="6" t="s">
        <v>19786</v>
      </c>
      <c r="F5926" s="9" t="s">
        <v>5</v>
      </c>
      <c r="G5926" s="10">
        <v>49.597990000000003</v>
      </c>
      <c r="H5926" s="8">
        <v>0.97364864864864864</v>
      </c>
      <c r="I5926" s="8">
        <v>2.364864864864865E-3</v>
      </c>
      <c r="J5926" s="11">
        <v>6.7099999999999998E-3</v>
      </c>
      <c r="K5926" s="11">
        <v>0.14477000000000001</v>
      </c>
      <c r="L5926" s="11">
        <v>0.53727999999999998</v>
      </c>
    </row>
    <row r="5927" spans="2:12" x14ac:dyDescent="0.3">
      <c r="B5927" s="9" t="s">
        <v>7544</v>
      </c>
      <c r="C5927" s="9" t="s">
        <v>7545</v>
      </c>
      <c r="D5927" s="9" t="s">
        <v>7546</v>
      </c>
      <c r="E5927" s="6" t="s">
        <v>7547</v>
      </c>
      <c r="F5927" s="9" t="s">
        <v>5</v>
      </c>
      <c r="G5927" s="10">
        <v>35.306159999999998</v>
      </c>
      <c r="H5927" s="8">
        <v>0.88542521192234069</v>
      </c>
      <c r="I5927" s="8">
        <v>1.1484823625922888E-2</v>
      </c>
      <c r="J5927" s="11">
        <v>5.2920000000000002E-2</v>
      </c>
      <c r="K5927" s="11">
        <v>0.23219999999999999</v>
      </c>
      <c r="L5927" s="11">
        <v>0.57569000000000004</v>
      </c>
    </row>
    <row r="5928" spans="2:12" x14ac:dyDescent="0.3">
      <c r="B5928" s="9" t="s">
        <v>7544</v>
      </c>
      <c r="C5928" s="9" t="s">
        <v>7545</v>
      </c>
      <c r="D5928" s="9" t="s">
        <v>7567</v>
      </c>
      <c r="E5928" s="6" t="s">
        <v>20060</v>
      </c>
      <c r="F5928" s="9" t="s">
        <v>5</v>
      </c>
      <c r="G5928" s="10">
        <v>27.110489999999999</v>
      </c>
      <c r="H5928" s="8">
        <v>0.79968798751950076</v>
      </c>
      <c r="I5928" s="8">
        <v>5.4290171606864272E-2</v>
      </c>
      <c r="J5928" s="11">
        <v>3.3360000000000001E-2</v>
      </c>
      <c r="K5928" s="11">
        <v>0.29703000000000002</v>
      </c>
      <c r="L5928" s="11">
        <v>0.38063000000000002</v>
      </c>
    </row>
    <row r="5929" spans="2:12" x14ac:dyDescent="0.3">
      <c r="B5929" s="9" t="s">
        <v>16543</v>
      </c>
      <c r="C5929" s="9" t="s">
        <v>16544</v>
      </c>
      <c r="D5929" s="9" t="s">
        <v>16549</v>
      </c>
      <c r="E5929" s="6" t="s">
        <v>16550</v>
      </c>
      <c r="F5929" s="9" t="s">
        <v>16266</v>
      </c>
      <c r="G5929" s="10">
        <v>29.174240000000001</v>
      </c>
      <c r="H5929" s="8">
        <v>0.9818739542665923</v>
      </c>
      <c r="I5929" s="8">
        <v>0</v>
      </c>
      <c r="J5929" s="11">
        <v>5.9800000000000001E-3</v>
      </c>
      <c r="K5929" s="11">
        <v>0.22528000000000001</v>
      </c>
      <c r="L5929" s="11">
        <v>0.44497999999999999</v>
      </c>
    </row>
    <row r="5930" spans="2:12" x14ac:dyDescent="0.3">
      <c r="B5930" s="9" t="s">
        <v>16543</v>
      </c>
      <c r="C5930" s="9" t="s">
        <v>16544</v>
      </c>
      <c r="D5930" s="9" t="s">
        <v>16547</v>
      </c>
      <c r="E5930" s="6" t="s">
        <v>16548</v>
      </c>
      <c r="F5930" s="9" t="s">
        <v>16266</v>
      </c>
      <c r="G5930" s="10">
        <v>27.80162</v>
      </c>
      <c r="H5930" s="8">
        <v>0.83142726440988102</v>
      </c>
      <c r="I5930" s="8">
        <v>9.2177493138151878E-2</v>
      </c>
      <c r="J5930" s="11">
        <v>4.5710000000000001E-2</v>
      </c>
      <c r="K5930" s="11">
        <v>0.25684000000000001</v>
      </c>
      <c r="L5930" s="11">
        <v>0.37203000000000003</v>
      </c>
    </row>
    <row r="5931" spans="2:12" x14ac:dyDescent="0.3">
      <c r="B5931" s="9" t="s">
        <v>16543</v>
      </c>
      <c r="C5931" s="9" t="s">
        <v>16544</v>
      </c>
      <c r="D5931" s="9" t="s">
        <v>16561</v>
      </c>
      <c r="E5931" s="6" t="s">
        <v>16562</v>
      </c>
      <c r="F5931" s="9" t="s">
        <v>16266</v>
      </c>
      <c r="G5931" s="10">
        <v>29.59524</v>
      </c>
      <c r="H5931" s="8">
        <v>0.7840688315292812</v>
      </c>
      <c r="I5931" s="8">
        <v>7.9100749375520404E-2</v>
      </c>
      <c r="J5931" s="11">
        <v>3.6339999999999997E-2</v>
      </c>
      <c r="K5931" s="11">
        <v>0.30987999999999999</v>
      </c>
      <c r="L5931" s="11">
        <v>0.44268000000000002</v>
      </c>
    </row>
    <row r="5932" spans="2:12" x14ac:dyDescent="0.3">
      <c r="B5932" s="9" t="s">
        <v>16543</v>
      </c>
      <c r="C5932" s="9" t="s">
        <v>16544</v>
      </c>
      <c r="D5932" s="9" t="s">
        <v>16557</v>
      </c>
      <c r="E5932" s="6" t="s">
        <v>16558</v>
      </c>
      <c r="F5932" s="9" t="s">
        <v>16266</v>
      </c>
      <c r="G5932" s="10">
        <v>25.253350000000001</v>
      </c>
      <c r="H5932" s="8">
        <v>0.7559668777398928</v>
      </c>
      <c r="I5932" s="8">
        <v>0.1161714564052606</v>
      </c>
      <c r="J5932" s="11">
        <v>7.1239999999999998E-2</v>
      </c>
      <c r="K5932" s="11">
        <v>0.39789999999999998</v>
      </c>
      <c r="L5932" s="11">
        <v>0.34931000000000001</v>
      </c>
    </row>
    <row r="5933" spans="2:12" x14ac:dyDescent="0.3">
      <c r="B5933" s="9" t="s">
        <v>16543</v>
      </c>
      <c r="C5933" s="9" t="s">
        <v>16544</v>
      </c>
      <c r="D5933" s="9" t="s">
        <v>16559</v>
      </c>
      <c r="E5933" s="6" t="s">
        <v>16560</v>
      </c>
      <c r="F5933" s="9" t="s">
        <v>16266</v>
      </c>
      <c r="G5933" s="10">
        <v>35.180039999999998</v>
      </c>
      <c r="H5933" s="8">
        <v>0.99927448609431679</v>
      </c>
      <c r="I5933" s="8">
        <v>2.418379685610641E-4</v>
      </c>
      <c r="J5933" s="11">
        <v>7.79E-3</v>
      </c>
      <c r="K5933" s="11">
        <v>0.22983000000000001</v>
      </c>
      <c r="L5933" s="11">
        <v>0.53971000000000002</v>
      </c>
    </row>
    <row r="5934" spans="2:12" x14ac:dyDescent="0.3">
      <c r="B5934" s="9" t="s">
        <v>16543</v>
      </c>
      <c r="C5934" s="9" t="s">
        <v>16544</v>
      </c>
      <c r="D5934" s="9" t="s">
        <v>16545</v>
      </c>
      <c r="E5934" s="6" t="s">
        <v>16546</v>
      </c>
      <c r="F5934" s="9" t="s">
        <v>16266</v>
      </c>
      <c r="G5934" s="10">
        <v>27.648129999999998</v>
      </c>
      <c r="H5934" s="8">
        <v>0.98264391090540937</v>
      </c>
      <c r="I5934" s="8">
        <v>1.5620480185131617E-2</v>
      </c>
      <c r="J5934" s="11">
        <v>1.7170000000000001E-2</v>
      </c>
      <c r="K5934" s="11">
        <v>0.36416999999999999</v>
      </c>
      <c r="L5934" s="11">
        <v>0.44535999999999998</v>
      </c>
    </row>
    <row r="5935" spans="2:12" x14ac:dyDescent="0.3">
      <c r="B5935" s="9" t="s">
        <v>16543</v>
      </c>
      <c r="C5935" s="9" t="s">
        <v>16544</v>
      </c>
      <c r="D5935" s="9" t="s">
        <v>16551</v>
      </c>
      <c r="E5935" s="6" t="s">
        <v>16552</v>
      </c>
      <c r="F5935" s="9" t="s">
        <v>16266</v>
      </c>
      <c r="G5935" s="10">
        <v>26.618210000000001</v>
      </c>
      <c r="H5935" s="8">
        <v>0.81033604887983701</v>
      </c>
      <c r="I5935" s="8">
        <v>7.2556008146639511E-2</v>
      </c>
      <c r="J5935" s="11">
        <v>2.5770000000000001E-2</v>
      </c>
      <c r="K5935" s="11">
        <v>0.27811000000000002</v>
      </c>
      <c r="L5935" s="11">
        <v>0.36379</v>
      </c>
    </row>
    <row r="5936" spans="2:12" x14ac:dyDescent="0.3">
      <c r="B5936" s="9" t="s">
        <v>16543</v>
      </c>
      <c r="C5936" s="9" t="s">
        <v>16544</v>
      </c>
      <c r="D5936" s="9" t="s">
        <v>16541</v>
      </c>
      <c r="E5936" s="6" t="s">
        <v>16542</v>
      </c>
      <c r="F5936" s="9" t="s">
        <v>16266</v>
      </c>
      <c r="G5936" s="10">
        <v>38.365499999999997</v>
      </c>
      <c r="H5936" s="8">
        <v>0.98637602179836514</v>
      </c>
      <c r="I5936" s="8">
        <v>1.4532243415077202E-2</v>
      </c>
      <c r="J5936" s="11">
        <v>4.6530000000000002E-2</v>
      </c>
      <c r="K5936" s="11">
        <v>0.39156000000000002</v>
      </c>
      <c r="L5936" s="11">
        <v>0.54890000000000005</v>
      </c>
    </row>
    <row r="5937" spans="2:12" x14ac:dyDescent="0.3">
      <c r="B5937" s="9" t="s">
        <v>16543</v>
      </c>
      <c r="C5937" s="9" t="s">
        <v>16544</v>
      </c>
      <c r="D5937" s="9" t="s">
        <v>16553</v>
      </c>
      <c r="E5937" s="6" t="s">
        <v>18698</v>
      </c>
      <c r="F5937" s="9" t="s">
        <v>16266</v>
      </c>
      <c r="G5937" s="10">
        <v>26.434550000000002</v>
      </c>
      <c r="H5937" s="8">
        <v>0.91762310255460944</v>
      </c>
      <c r="I5937" s="8">
        <v>1.6845612736023696E-2</v>
      </c>
      <c r="J5937" s="11">
        <v>1.2330000000000001E-2</v>
      </c>
      <c r="K5937" s="11">
        <v>0.30635000000000001</v>
      </c>
      <c r="L5937" s="11">
        <v>0.35110999999999998</v>
      </c>
    </row>
    <row r="5938" spans="2:12" x14ac:dyDescent="0.3">
      <c r="B5938" s="9" t="s">
        <v>16543</v>
      </c>
      <c r="C5938" s="9" t="s">
        <v>16544</v>
      </c>
      <c r="D5938" s="9" t="s">
        <v>16554</v>
      </c>
      <c r="E5938" s="6" t="s">
        <v>16555</v>
      </c>
      <c r="F5938" s="9" t="s">
        <v>16266</v>
      </c>
      <c r="G5938" s="10">
        <v>17.589980000000001</v>
      </c>
      <c r="H5938" s="8">
        <v>0.48885448916408669</v>
      </c>
      <c r="I5938" s="8">
        <v>0.34179566563467495</v>
      </c>
      <c r="J5938" s="11">
        <v>0.13625999999999999</v>
      </c>
      <c r="K5938" s="11">
        <v>0.58182999999999996</v>
      </c>
      <c r="L5938" s="11">
        <v>0.20713000000000001</v>
      </c>
    </row>
    <row r="5939" spans="2:12" x14ac:dyDescent="0.3">
      <c r="B5939" s="9" t="s">
        <v>16543</v>
      </c>
      <c r="C5939" s="9" t="s">
        <v>16544</v>
      </c>
      <c r="D5939" s="9" t="s">
        <v>16556</v>
      </c>
      <c r="E5939" s="6" t="s">
        <v>20061</v>
      </c>
      <c r="F5939" s="9" t="s">
        <v>16266</v>
      </c>
      <c r="G5939" s="10">
        <v>28.719360000000002</v>
      </c>
      <c r="H5939" s="8">
        <v>0.76231035400585578</v>
      </c>
      <c r="I5939" s="8">
        <v>0.11897790790524354</v>
      </c>
      <c r="J5939" s="11">
        <v>5.6390000000000003E-2</v>
      </c>
      <c r="K5939" s="11">
        <v>0.28328999999999999</v>
      </c>
      <c r="L5939" s="11">
        <v>0.37058000000000002</v>
      </c>
    </row>
    <row r="5940" spans="2:12" x14ac:dyDescent="0.3">
      <c r="B5940" s="9" t="s">
        <v>16720</v>
      </c>
      <c r="C5940" s="9" t="s">
        <v>16721</v>
      </c>
      <c r="D5940" s="9" t="s">
        <v>16732</v>
      </c>
      <c r="E5940" s="6" t="s">
        <v>20062</v>
      </c>
      <c r="F5940" s="9" t="s">
        <v>16266</v>
      </c>
      <c r="G5940" s="10">
        <v>22.16431</v>
      </c>
      <c r="H5940" s="8">
        <v>0.77143996808934978</v>
      </c>
      <c r="I5940" s="8">
        <v>0.15915436777024333</v>
      </c>
      <c r="J5940" s="11">
        <v>9.042E-2</v>
      </c>
      <c r="K5940" s="11">
        <v>0.45091999999999999</v>
      </c>
      <c r="L5940" s="11">
        <v>0.27483999999999997</v>
      </c>
    </row>
    <row r="5941" spans="2:12" x14ac:dyDescent="0.3">
      <c r="B5941" s="9" t="s">
        <v>16720</v>
      </c>
      <c r="C5941" s="9" t="s">
        <v>16721</v>
      </c>
      <c r="D5941" s="9" t="s">
        <v>16724</v>
      </c>
      <c r="E5941" s="6" t="s">
        <v>16725</v>
      </c>
      <c r="F5941" s="9" t="s">
        <v>16266</v>
      </c>
      <c r="G5941" s="10">
        <v>22.551880000000001</v>
      </c>
      <c r="H5941" s="8">
        <v>0.78410311493018259</v>
      </c>
      <c r="I5941" s="8">
        <v>0.10812746151092016</v>
      </c>
      <c r="J5941" s="11">
        <v>0.11887</v>
      </c>
      <c r="K5941" s="11">
        <v>0.48801</v>
      </c>
      <c r="L5941" s="11">
        <v>0.30969999999999998</v>
      </c>
    </row>
    <row r="5942" spans="2:12" x14ac:dyDescent="0.3">
      <c r="B5942" s="9" t="s">
        <v>16720</v>
      </c>
      <c r="C5942" s="9" t="s">
        <v>16721</v>
      </c>
      <c r="D5942" s="9" t="s">
        <v>16731</v>
      </c>
      <c r="E5942" s="6" t="s">
        <v>20063</v>
      </c>
      <c r="F5942" s="9" t="s">
        <v>16266</v>
      </c>
      <c r="G5942" s="10">
        <v>23.446619999999999</v>
      </c>
      <c r="H5942" s="8">
        <v>0.74393162393162393</v>
      </c>
      <c r="I5942" s="8">
        <v>0.18324786324786324</v>
      </c>
      <c r="J5942" s="11">
        <v>0.11305999999999999</v>
      </c>
      <c r="K5942" s="11">
        <v>0.49125000000000002</v>
      </c>
      <c r="L5942" s="11">
        <v>0.30114999999999997</v>
      </c>
    </row>
    <row r="5943" spans="2:12" x14ac:dyDescent="0.3">
      <c r="B5943" s="9" t="s">
        <v>16720</v>
      </c>
      <c r="C5943" s="9" t="s">
        <v>16721</v>
      </c>
      <c r="D5943" s="9" t="s">
        <v>16722</v>
      </c>
      <c r="E5943" s="6" t="s">
        <v>16723</v>
      </c>
      <c r="F5943" s="9" t="s">
        <v>16266</v>
      </c>
      <c r="G5943" s="10">
        <v>21.107209999999998</v>
      </c>
      <c r="H5943" s="8">
        <v>0.58231014097316958</v>
      </c>
      <c r="I5943" s="8">
        <v>0.28262846748522058</v>
      </c>
      <c r="J5943" s="11">
        <v>0.10625</v>
      </c>
      <c r="K5943" s="11">
        <v>0.45728999999999997</v>
      </c>
      <c r="L5943" s="11">
        <v>0.23452999999999999</v>
      </c>
    </row>
    <row r="5944" spans="2:12" x14ac:dyDescent="0.3">
      <c r="B5944" s="9" t="s">
        <v>16720</v>
      </c>
      <c r="C5944" s="9" t="s">
        <v>16721</v>
      </c>
      <c r="D5944" s="9" t="s">
        <v>16737</v>
      </c>
      <c r="E5944" s="6" t="s">
        <v>18699</v>
      </c>
      <c r="F5944" s="9" t="s">
        <v>16266</v>
      </c>
      <c r="G5944" s="10">
        <v>23.247509999999998</v>
      </c>
      <c r="H5944" s="8">
        <v>0.79006361708573158</v>
      </c>
      <c r="I5944" s="8">
        <v>0.14631929718267192</v>
      </c>
      <c r="J5944" s="11">
        <v>8.4330000000000002E-2</v>
      </c>
      <c r="K5944" s="11">
        <v>0.38479000000000002</v>
      </c>
      <c r="L5944" s="11">
        <v>0.24332000000000001</v>
      </c>
    </row>
    <row r="5945" spans="2:12" x14ac:dyDescent="0.3">
      <c r="B5945" s="9" t="s">
        <v>16720</v>
      </c>
      <c r="C5945" s="9" t="s">
        <v>16721</v>
      </c>
      <c r="D5945" s="9" t="s">
        <v>16728</v>
      </c>
      <c r="E5945" s="6" t="s">
        <v>16729</v>
      </c>
      <c r="F5945" s="9" t="s">
        <v>16266</v>
      </c>
      <c r="G5945" s="10">
        <v>21.646640000000001</v>
      </c>
      <c r="H5945" s="8">
        <v>0.81214953271028034</v>
      </c>
      <c r="I5945" s="8">
        <v>0.11246105919003116</v>
      </c>
      <c r="J5945" s="11">
        <v>7.8810000000000005E-2</v>
      </c>
      <c r="K5945" s="11">
        <v>0.42836999999999997</v>
      </c>
      <c r="L5945" s="11">
        <v>0.22808999999999999</v>
      </c>
    </row>
    <row r="5946" spans="2:12" x14ac:dyDescent="0.3">
      <c r="B5946" s="9" t="s">
        <v>16720</v>
      </c>
      <c r="C5946" s="9" t="s">
        <v>16721</v>
      </c>
      <c r="D5946" s="9" t="s">
        <v>16730</v>
      </c>
      <c r="E5946" s="6" t="s">
        <v>20064</v>
      </c>
      <c r="F5946" s="9" t="s">
        <v>16266</v>
      </c>
      <c r="G5946" s="10">
        <v>24.750209999999999</v>
      </c>
      <c r="H5946" s="8">
        <v>0.78612495208892297</v>
      </c>
      <c r="I5946" s="8">
        <v>0.1165197393637409</v>
      </c>
      <c r="J5946" s="11">
        <v>3.3579999999999999E-2</v>
      </c>
      <c r="K5946" s="11">
        <v>0.38090000000000002</v>
      </c>
      <c r="L5946" s="11">
        <v>0.30535000000000001</v>
      </c>
    </row>
    <row r="5947" spans="2:12" x14ac:dyDescent="0.3">
      <c r="B5947" s="9" t="s">
        <v>16720</v>
      </c>
      <c r="C5947" s="9" t="s">
        <v>16721</v>
      </c>
      <c r="D5947" s="9" t="s">
        <v>16733</v>
      </c>
      <c r="E5947" s="6" t="s">
        <v>16734</v>
      </c>
      <c r="F5947" s="9" t="s">
        <v>16266</v>
      </c>
      <c r="G5947" s="10">
        <v>29.668769999999999</v>
      </c>
      <c r="H5947" s="8">
        <v>0.95815170008718398</v>
      </c>
      <c r="I5947" s="8">
        <v>1.6564952048823016E-2</v>
      </c>
      <c r="J5947" s="11">
        <v>1.06E-2</v>
      </c>
      <c r="K5947" s="11">
        <v>0.24429999999999999</v>
      </c>
      <c r="L5947" s="11">
        <v>0.39749000000000001</v>
      </c>
    </row>
    <row r="5948" spans="2:12" x14ac:dyDescent="0.3">
      <c r="B5948" s="9" t="s">
        <v>16720</v>
      </c>
      <c r="C5948" s="9" t="s">
        <v>16721</v>
      </c>
      <c r="D5948" s="9" t="s">
        <v>16735</v>
      </c>
      <c r="E5948" s="6" t="s">
        <v>16736</v>
      </c>
      <c r="F5948" s="9" t="s">
        <v>16266</v>
      </c>
      <c r="G5948" s="10">
        <v>30.506329999999998</v>
      </c>
      <c r="H5948" s="8">
        <v>0.95941905168731312</v>
      </c>
      <c r="I5948" s="8">
        <v>6.4075181546347712E-3</v>
      </c>
      <c r="J5948" s="11">
        <v>1.538E-2</v>
      </c>
      <c r="K5948" s="11">
        <v>0.34615000000000001</v>
      </c>
      <c r="L5948" s="11">
        <v>0.50295999999999996</v>
      </c>
    </row>
    <row r="5949" spans="2:12" x14ac:dyDescent="0.3">
      <c r="B5949" s="9" t="s">
        <v>16720</v>
      </c>
      <c r="C5949" s="9" t="s">
        <v>16721</v>
      </c>
      <c r="D5949" s="9" t="s">
        <v>16726</v>
      </c>
      <c r="E5949" s="6" t="s">
        <v>16727</v>
      </c>
      <c r="F5949" s="9" t="s">
        <v>16266</v>
      </c>
      <c r="G5949" s="10">
        <v>30.86852</v>
      </c>
      <c r="H5949" s="8">
        <v>0.95643214601118631</v>
      </c>
      <c r="I5949" s="8">
        <v>2.5610833088018842E-2</v>
      </c>
      <c r="J5949" s="11">
        <v>1.566E-2</v>
      </c>
      <c r="K5949" s="11">
        <v>0.17388000000000001</v>
      </c>
      <c r="L5949" s="11">
        <v>0.38812999999999998</v>
      </c>
    </row>
    <row r="5950" spans="2:12" x14ac:dyDescent="0.3">
      <c r="B5950" s="9" t="s">
        <v>15673</v>
      </c>
      <c r="C5950" s="9" t="s">
        <v>15674</v>
      </c>
      <c r="D5950" s="9" t="s">
        <v>15685</v>
      </c>
      <c r="E5950" s="9" t="s">
        <v>15686</v>
      </c>
      <c r="F5950" s="9" t="s">
        <v>13625</v>
      </c>
      <c r="G5950" s="10">
        <v>32.708579999999998</v>
      </c>
      <c r="H5950" s="8">
        <v>0.98475437605872385</v>
      </c>
      <c r="I5950" s="8">
        <v>0</v>
      </c>
      <c r="J5950" s="11">
        <v>8.0000000000000002E-3</v>
      </c>
      <c r="K5950" s="11">
        <v>9.2359999999999998E-2</v>
      </c>
      <c r="L5950" s="11">
        <v>0.40727000000000002</v>
      </c>
    </row>
    <row r="5951" spans="2:12" x14ac:dyDescent="0.3">
      <c r="B5951" s="9" t="s">
        <v>15673</v>
      </c>
      <c r="C5951" s="9" t="s">
        <v>15674</v>
      </c>
      <c r="D5951" s="9" t="s">
        <v>15687</v>
      </c>
      <c r="E5951" s="9" t="s">
        <v>15688</v>
      </c>
      <c r="F5951" s="9" t="s">
        <v>13625</v>
      </c>
      <c r="G5951" s="10">
        <v>31.14012</v>
      </c>
      <c r="H5951" s="8">
        <v>0.97481420313790257</v>
      </c>
      <c r="I5951" s="8">
        <v>0</v>
      </c>
      <c r="J5951" s="11">
        <v>6.0400000000000002E-3</v>
      </c>
      <c r="K5951" s="11">
        <v>0.12953000000000001</v>
      </c>
      <c r="L5951" s="11">
        <v>0.44785999999999998</v>
      </c>
    </row>
    <row r="5952" spans="2:12" x14ac:dyDescent="0.3">
      <c r="B5952" s="9" t="s">
        <v>15673</v>
      </c>
      <c r="C5952" s="9" t="s">
        <v>15674</v>
      </c>
      <c r="D5952" s="9" t="s">
        <v>15713</v>
      </c>
      <c r="E5952" s="9" t="s">
        <v>15714</v>
      </c>
      <c r="F5952" s="9" t="s">
        <v>13625</v>
      </c>
      <c r="G5952" s="10">
        <v>30.577539999999999</v>
      </c>
      <c r="H5952" s="8">
        <v>0.83741258741258739</v>
      </c>
      <c r="I5952" s="8">
        <v>0.10096153846153846</v>
      </c>
      <c r="J5952" s="11">
        <v>6.3149999999999998E-2</v>
      </c>
      <c r="K5952" s="11">
        <v>0.30807000000000001</v>
      </c>
      <c r="L5952" s="11">
        <v>0.47227000000000002</v>
      </c>
    </row>
    <row r="5953" spans="2:12" x14ac:dyDescent="0.3">
      <c r="B5953" s="9" t="s">
        <v>15673</v>
      </c>
      <c r="C5953" s="9" t="s">
        <v>15674</v>
      </c>
      <c r="D5953" s="9" t="s">
        <v>15683</v>
      </c>
      <c r="E5953" s="9" t="s">
        <v>15684</v>
      </c>
      <c r="F5953" s="9" t="s">
        <v>13625</v>
      </c>
      <c r="G5953" s="10">
        <v>30.233619999999998</v>
      </c>
      <c r="H5953" s="8">
        <v>0.90905783921425976</v>
      </c>
      <c r="I5953" s="8">
        <v>4.1105856675154602E-2</v>
      </c>
      <c r="J5953" s="11">
        <v>5.5870000000000003E-2</v>
      </c>
      <c r="K5953" s="11">
        <v>0.28700999999999999</v>
      </c>
      <c r="L5953" s="11">
        <v>0.48663000000000001</v>
      </c>
    </row>
    <row r="5954" spans="2:12" x14ac:dyDescent="0.3">
      <c r="B5954" s="9" t="s">
        <v>15673</v>
      </c>
      <c r="C5954" s="9" t="s">
        <v>15674</v>
      </c>
      <c r="D5954" s="9" t="s">
        <v>15705</v>
      </c>
      <c r="E5954" s="9" t="s">
        <v>15706</v>
      </c>
      <c r="F5954" s="9" t="s">
        <v>13625</v>
      </c>
      <c r="G5954" s="10">
        <v>29.85483</v>
      </c>
      <c r="H5954" s="8">
        <v>0.93174603174603177</v>
      </c>
      <c r="I5954" s="8">
        <v>0</v>
      </c>
      <c r="J5954" s="11">
        <v>6.2899999999999996E-3</v>
      </c>
      <c r="K5954" s="11">
        <v>0.26223999999999997</v>
      </c>
      <c r="L5954" s="11">
        <v>0.41748000000000002</v>
      </c>
    </row>
    <row r="5955" spans="2:12" x14ac:dyDescent="0.3">
      <c r="B5955" s="9" t="s">
        <v>15673</v>
      </c>
      <c r="C5955" s="9" t="s">
        <v>15674</v>
      </c>
      <c r="D5955" s="9" t="s">
        <v>15707</v>
      </c>
      <c r="E5955" s="9" t="s">
        <v>15708</v>
      </c>
      <c r="F5955" s="9" t="s">
        <v>13625</v>
      </c>
      <c r="G5955" s="10">
        <v>27.671690000000002</v>
      </c>
      <c r="H5955" s="8">
        <v>0.96984924623115576</v>
      </c>
      <c r="I5955" s="8">
        <v>0</v>
      </c>
      <c r="J5955" s="11">
        <v>1.618E-2</v>
      </c>
      <c r="K5955" s="11">
        <v>0.39737</v>
      </c>
      <c r="L5955" s="11">
        <v>0.44489000000000001</v>
      </c>
    </row>
    <row r="5956" spans="2:12" x14ac:dyDescent="0.3">
      <c r="B5956" s="9" t="s">
        <v>15673</v>
      </c>
      <c r="C5956" s="9" t="s">
        <v>15674</v>
      </c>
      <c r="D5956" s="9" t="s">
        <v>15697</v>
      </c>
      <c r="E5956" s="9" t="s">
        <v>15698</v>
      </c>
      <c r="F5956" s="9" t="s">
        <v>13625</v>
      </c>
      <c r="G5956" s="10">
        <v>26.250900000000001</v>
      </c>
      <c r="H5956" s="8">
        <v>0.95172700790678322</v>
      </c>
      <c r="I5956" s="8">
        <v>0</v>
      </c>
      <c r="J5956" s="11">
        <v>6.96E-3</v>
      </c>
      <c r="K5956" s="11">
        <v>0.27767999999999998</v>
      </c>
      <c r="L5956" s="11">
        <v>0.37855</v>
      </c>
    </row>
    <row r="5957" spans="2:12" x14ac:dyDescent="0.3">
      <c r="B5957" s="9" t="s">
        <v>15673</v>
      </c>
      <c r="C5957" s="9" t="s">
        <v>15674</v>
      </c>
      <c r="D5957" s="9" t="s">
        <v>15703</v>
      </c>
      <c r="E5957" s="9" t="s">
        <v>15704</v>
      </c>
      <c r="F5957" s="9" t="s">
        <v>13625</v>
      </c>
      <c r="G5957" s="10">
        <v>29.52582</v>
      </c>
      <c r="H5957" s="8">
        <v>0.958407605466429</v>
      </c>
      <c r="I5957" s="8">
        <v>0</v>
      </c>
      <c r="J5957" s="11">
        <v>5.8399999999999997E-3</v>
      </c>
      <c r="K5957" s="11">
        <v>0.18454000000000001</v>
      </c>
      <c r="L5957" s="11">
        <v>0.38001000000000001</v>
      </c>
    </row>
    <row r="5958" spans="2:12" x14ac:dyDescent="0.3">
      <c r="B5958" s="9" t="s">
        <v>15673</v>
      </c>
      <c r="C5958" s="9" t="s">
        <v>15674</v>
      </c>
      <c r="D5958" s="9" t="s">
        <v>15715</v>
      </c>
      <c r="E5958" s="9" t="s">
        <v>15716</v>
      </c>
      <c r="F5958" s="9" t="s">
        <v>13625</v>
      </c>
      <c r="G5958" s="10">
        <v>29.62463</v>
      </c>
      <c r="H5958" s="8">
        <v>0.71565113500597377</v>
      </c>
      <c r="I5958" s="8">
        <v>0.16248506571087215</v>
      </c>
      <c r="J5958" s="11">
        <v>7.5139999999999998E-2</v>
      </c>
      <c r="K5958" s="11">
        <v>0.42292999999999997</v>
      </c>
      <c r="L5958" s="11">
        <v>0.46243000000000001</v>
      </c>
    </row>
    <row r="5959" spans="2:12" x14ac:dyDescent="0.3">
      <c r="B5959" s="9" t="s">
        <v>15673</v>
      </c>
      <c r="C5959" s="9" t="s">
        <v>15674</v>
      </c>
      <c r="D5959" s="9" t="s">
        <v>15691</v>
      </c>
      <c r="E5959" s="9" t="s">
        <v>15692</v>
      </c>
      <c r="F5959" s="9" t="s">
        <v>13625</v>
      </c>
      <c r="G5959" s="10">
        <v>29.361719999999998</v>
      </c>
      <c r="H5959" s="8">
        <v>0.80314960629921262</v>
      </c>
      <c r="I5959" s="8">
        <v>9.9212598425196849E-2</v>
      </c>
      <c r="J5959" s="11">
        <v>3.1620000000000002E-2</v>
      </c>
      <c r="K5959" s="11">
        <v>0.19520000000000001</v>
      </c>
      <c r="L5959" s="11">
        <v>0.37841000000000002</v>
      </c>
    </row>
    <row r="5960" spans="2:12" x14ac:dyDescent="0.3">
      <c r="B5960" s="9" t="s">
        <v>15673</v>
      </c>
      <c r="C5960" s="9" t="s">
        <v>15674</v>
      </c>
      <c r="D5960" s="9" t="s">
        <v>15717</v>
      </c>
      <c r="E5960" s="9" t="s">
        <v>15718</v>
      </c>
      <c r="F5960" s="9" t="s">
        <v>13625</v>
      </c>
      <c r="G5960" s="10">
        <v>27.068580000000001</v>
      </c>
      <c r="H5960" s="8">
        <v>0.91532258064516125</v>
      </c>
      <c r="I5960" s="8">
        <v>6.2724014336917565E-3</v>
      </c>
      <c r="J5960" s="11">
        <v>6.2300000000000003E-3</v>
      </c>
      <c r="K5960" s="11">
        <v>0.17394000000000001</v>
      </c>
      <c r="L5960" s="11">
        <v>0.31047000000000002</v>
      </c>
    </row>
    <row r="5961" spans="2:12" x14ac:dyDescent="0.3">
      <c r="B5961" s="9" t="s">
        <v>15673</v>
      </c>
      <c r="C5961" s="9" t="s">
        <v>15674</v>
      </c>
      <c r="D5961" s="9" t="s">
        <v>15719</v>
      </c>
      <c r="E5961" s="9" t="s">
        <v>15720</v>
      </c>
      <c r="F5961" s="9" t="s">
        <v>13625</v>
      </c>
      <c r="G5961" s="10">
        <v>27.392790000000002</v>
      </c>
      <c r="H5961" s="8">
        <v>0.94894777864380353</v>
      </c>
      <c r="I5961" s="8">
        <v>1.1691348402182386E-3</v>
      </c>
      <c r="J5961" s="11">
        <v>4.7400000000000003E-3</v>
      </c>
      <c r="K5961" s="11">
        <v>0.13428000000000001</v>
      </c>
      <c r="L5961" s="11">
        <v>0.33860000000000001</v>
      </c>
    </row>
    <row r="5962" spans="2:12" x14ac:dyDescent="0.3">
      <c r="B5962" s="9" t="s">
        <v>15673</v>
      </c>
      <c r="C5962" s="9" t="s">
        <v>15674</v>
      </c>
      <c r="D5962" s="9" t="s">
        <v>15693</v>
      </c>
      <c r="E5962" s="9" t="s">
        <v>15694</v>
      </c>
      <c r="F5962" s="9" t="s">
        <v>13625</v>
      </c>
      <c r="G5962" s="10">
        <v>20.413029999999999</v>
      </c>
      <c r="H5962" s="8">
        <v>0.5808983863933711</v>
      </c>
      <c r="I5962" s="8">
        <v>0.291321412996075</v>
      </c>
      <c r="J5962" s="11">
        <v>6.7430000000000004E-2</v>
      </c>
      <c r="K5962" s="11">
        <v>0.49429000000000001</v>
      </c>
      <c r="L5962" s="11">
        <v>0.31713999999999998</v>
      </c>
    </row>
    <row r="5963" spans="2:12" x14ac:dyDescent="0.3">
      <c r="B5963" s="9" t="s">
        <v>15673</v>
      </c>
      <c r="C5963" s="9" t="s">
        <v>15674</v>
      </c>
      <c r="D5963" s="9" t="s">
        <v>15681</v>
      </c>
      <c r="E5963" s="9" t="s">
        <v>15682</v>
      </c>
      <c r="F5963" s="9" t="s">
        <v>13625</v>
      </c>
      <c r="G5963" s="10">
        <v>28.68798</v>
      </c>
      <c r="H5963" s="8">
        <v>0.92920000000000003</v>
      </c>
      <c r="I5963" s="8">
        <v>0</v>
      </c>
      <c r="J5963" s="11">
        <v>1.6800000000000001E-3</v>
      </c>
      <c r="K5963" s="11">
        <v>5.9810000000000002E-2</v>
      </c>
      <c r="L5963" s="11">
        <v>0.3175</v>
      </c>
    </row>
    <row r="5964" spans="2:12" x14ac:dyDescent="0.3">
      <c r="B5964" s="9" t="s">
        <v>15673</v>
      </c>
      <c r="C5964" s="9" t="s">
        <v>15674</v>
      </c>
      <c r="D5964" s="9" t="s">
        <v>15695</v>
      </c>
      <c r="E5964" s="9" t="s">
        <v>15696</v>
      </c>
      <c r="F5964" s="9" t="s">
        <v>13625</v>
      </c>
      <c r="G5964" s="10">
        <v>32.469529999999999</v>
      </c>
      <c r="H5964" s="8">
        <v>0.82342449464922707</v>
      </c>
      <c r="I5964" s="8">
        <v>8.680142687277051E-2</v>
      </c>
      <c r="J5964" s="11">
        <v>3.6639999999999999E-2</v>
      </c>
      <c r="K5964" s="11">
        <v>0.22065000000000001</v>
      </c>
      <c r="L5964" s="11">
        <v>0.47543999999999997</v>
      </c>
    </row>
    <row r="5965" spans="2:12" x14ac:dyDescent="0.3">
      <c r="B5965" s="9" t="s">
        <v>15673</v>
      </c>
      <c r="C5965" s="9" t="s">
        <v>15674</v>
      </c>
      <c r="D5965" s="9" t="s">
        <v>15709</v>
      </c>
      <c r="E5965" s="9" t="s">
        <v>15710</v>
      </c>
      <c r="F5965" s="9" t="s">
        <v>13625</v>
      </c>
      <c r="G5965" s="10">
        <v>28.406369999999999</v>
      </c>
      <c r="H5965" s="8">
        <v>0.87023743787962449</v>
      </c>
      <c r="I5965" s="8">
        <v>5.5218111540585317E-4</v>
      </c>
      <c r="J5965" s="11">
        <v>3.5400000000000002E-3</v>
      </c>
      <c r="K5965" s="11">
        <v>9.554E-2</v>
      </c>
      <c r="L5965" s="11">
        <v>0.33616000000000001</v>
      </c>
    </row>
    <row r="5966" spans="2:12" x14ac:dyDescent="0.3">
      <c r="B5966" s="9" t="s">
        <v>15673</v>
      </c>
      <c r="C5966" s="9" t="s">
        <v>15674</v>
      </c>
      <c r="D5966" s="9" t="s">
        <v>15711</v>
      </c>
      <c r="E5966" s="9" t="s">
        <v>15712</v>
      </c>
      <c r="F5966" s="9" t="s">
        <v>13625</v>
      </c>
      <c r="G5966" s="10">
        <v>27.616879999999998</v>
      </c>
      <c r="H5966" s="8">
        <v>0.96346153846153848</v>
      </c>
      <c r="I5966" s="8">
        <v>1.2820512820512821E-3</v>
      </c>
      <c r="J5966" s="11">
        <v>1.728E-2</v>
      </c>
      <c r="K5966" s="11">
        <v>0.21859999999999999</v>
      </c>
      <c r="L5966" s="11">
        <v>0.37608000000000003</v>
      </c>
    </row>
    <row r="5967" spans="2:12" x14ac:dyDescent="0.3">
      <c r="B5967" s="9" t="s">
        <v>15673</v>
      </c>
      <c r="C5967" s="9" t="s">
        <v>15674</v>
      </c>
      <c r="D5967" s="9" t="s">
        <v>15689</v>
      </c>
      <c r="E5967" s="9" t="s">
        <v>15690</v>
      </c>
      <c r="F5967" s="9" t="s">
        <v>13625</v>
      </c>
      <c r="G5967" s="10">
        <v>27.932500000000001</v>
      </c>
      <c r="H5967" s="8">
        <v>0.77584204413472702</v>
      </c>
      <c r="I5967" s="8">
        <v>3.5423925667828107E-2</v>
      </c>
      <c r="J5967" s="11">
        <v>3.6929999999999998E-2</v>
      </c>
      <c r="K5967" s="11">
        <v>0.30870999999999998</v>
      </c>
      <c r="L5967" s="11">
        <v>0.41064000000000001</v>
      </c>
    </row>
    <row r="5968" spans="2:12" x14ac:dyDescent="0.3">
      <c r="B5968" s="9" t="s">
        <v>15673</v>
      </c>
      <c r="C5968" s="9" t="s">
        <v>15674</v>
      </c>
      <c r="D5968" s="9" t="s">
        <v>15699</v>
      </c>
      <c r="E5968" s="9" t="s">
        <v>15700</v>
      </c>
      <c r="F5968" s="9" t="s">
        <v>13625</v>
      </c>
      <c r="G5968" s="10">
        <v>29.457550000000001</v>
      </c>
      <c r="H5968" s="8">
        <v>0.98205546492659057</v>
      </c>
      <c r="I5968" s="8">
        <v>0</v>
      </c>
      <c r="J5968" s="11">
        <v>1.546E-2</v>
      </c>
      <c r="K5968" s="11">
        <v>0.35909999999999997</v>
      </c>
      <c r="L5968" s="11">
        <v>0.51370000000000005</v>
      </c>
    </row>
    <row r="5969" spans="2:12" x14ac:dyDescent="0.3">
      <c r="B5969" s="9" t="s">
        <v>15673</v>
      </c>
      <c r="C5969" s="9" t="s">
        <v>15674</v>
      </c>
      <c r="D5969" s="9" t="s">
        <v>15701</v>
      </c>
      <c r="E5969" s="9" t="s">
        <v>15702</v>
      </c>
      <c r="F5969" s="9" t="s">
        <v>13625</v>
      </c>
      <c r="G5969" s="10">
        <v>29.791370000000001</v>
      </c>
      <c r="H5969" s="8">
        <v>0.98911268372346217</v>
      </c>
      <c r="I5969" s="8">
        <v>5.9880239520958087E-3</v>
      </c>
      <c r="J5969" s="11">
        <v>1.6320000000000001E-2</v>
      </c>
      <c r="K5969" s="11">
        <v>0.33787</v>
      </c>
      <c r="L5969" s="11">
        <v>0.50985999999999998</v>
      </c>
    </row>
    <row r="5970" spans="2:12" x14ac:dyDescent="0.3">
      <c r="B5970" s="9" t="s">
        <v>15673</v>
      </c>
      <c r="C5970" s="9" t="s">
        <v>15674</v>
      </c>
      <c r="D5970" s="9" t="s">
        <v>15677</v>
      </c>
      <c r="E5970" s="9" t="s">
        <v>15678</v>
      </c>
      <c r="F5970" s="9" t="s">
        <v>13625</v>
      </c>
      <c r="G5970" s="10">
        <v>32.52384</v>
      </c>
      <c r="H5970" s="8">
        <v>0.79290558163797598</v>
      </c>
      <c r="I5970" s="8">
        <v>8.6593635889410533E-2</v>
      </c>
      <c r="J5970" s="11">
        <v>2.7640000000000001E-2</v>
      </c>
      <c r="K5970" s="11">
        <v>0.24049999999999999</v>
      </c>
      <c r="L5970" s="11">
        <v>0.45543</v>
      </c>
    </row>
    <row r="5971" spans="2:12" x14ac:dyDescent="0.3">
      <c r="B5971" s="9" t="s">
        <v>15673</v>
      </c>
      <c r="C5971" s="9" t="s">
        <v>15674</v>
      </c>
      <c r="D5971" s="9" t="s">
        <v>15721</v>
      </c>
      <c r="E5971" s="9" t="s">
        <v>15722</v>
      </c>
      <c r="F5971" s="9" t="s">
        <v>13625</v>
      </c>
      <c r="G5971" s="10">
        <v>16.377700000000001</v>
      </c>
      <c r="H5971" s="8">
        <v>0.46566523605150212</v>
      </c>
      <c r="I5971" s="8">
        <v>0.3438841201716738</v>
      </c>
      <c r="J5971" s="11">
        <v>0.11149000000000001</v>
      </c>
      <c r="K5971" s="11">
        <v>0.59097</v>
      </c>
      <c r="L5971" s="11">
        <v>0.21340999999999999</v>
      </c>
    </row>
    <row r="5972" spans="2:12" x14ac:dyDescent="0.3">
      <c r="B5972" s="9" t="s">
        <v>15673</v>
      </c>
      <c r="C5972" s="9" t="s">
        <v>15674</v>
      </c>
      <c r="D5972" s="9" t="s">
        <v>15679</v>
      </c>
      <c r="E5972" s="9" t="s">
        <v>15680</v>
      </c>
      <c r="F5972" s="9" t="s">
        <v>13625</v>
      </c>
      <c r="G5972" s="10">
        <v>16.97128</v>
      </c>
      <c r="H5972" s="8">
        <v>0.38813438170121517</v>
      </c>
      <c r="I5972" s="8">
        <v>0.41744102930664762</v>
      </c>
      <c r="J5972" s="11">
        <v>0.10727</v>
      </c>
      <c r="K5972" s="11">
        <v>0.57926</v>
      </c>
      <c r="L5972" s="11">
        <v>0.20143</v>
      </c>
    </row>
    <row r="5973" spans="2:12" x14ac:dyDescent="0.3">
      <c r="B5973" s="9" t="s">
        <v>15673</v>
      </c>
      <c r="C5973" s="9" t="s">
        <v>15674</v>
      </c>
      <c r="D5973" s="9" t="s">
        <v>15675</v>
      </c>
      <c r="E5973" s="9" t="s">
        <v>15676</v>
      </c>
      <c r="F5973" s="9" t="s">
        <v>13625</v>
      </c>
      <c r="G5973" s="10">
        <v>26.003489999999999</v>
      </c>
      <c r="H5973" s="8">
        <v>0.62386156648451729</v>
      </c>
      <c r="I5973" s="8">
        <v>0.25227686703096541</v>
      </c>
      <c r="J5973" s="11">
        <v>6.9080000000000003E-2</v>
      </c>
      <c r="K5973" s="11">
        <v>0.38669999999999999</v>
      </c>
      <c r="L5973" s="11">
        <v>0.35183999999999999</v>
      </c>
    </row>
    <row r="5974" spans="2:12" x14ac:dyDescent="0.3">
      <c r="B5974" s="9" t="s">
        <v>7569</v>
      </c>
      <c r="C5974" s="9" t="s">
        <v>7570</v>
      </c>
      <c r="D5974" s="9" t="s">
        <v>7575</v>
      </c>
      <c r="E5974" s="6" t="s">
        <v>7576</v>
      </c>
      <c r="F5974" s="9" t="s">
        <v>56</v>
      </c>
      <c r="G5974" s="10">
        <v>37.767209999999999</v>
      </c>
      <c r="H5974" s="8">
        <v>1</v>
      </c>
      <c r="I5974" s="8">
        <v>0</v>
      </c>
      <c r="J5974" s="11">
        <v>1.822E-2</v>
      </c>
      <c r="K5974" s="11">
        <v>0.33300000000000002</v>
      </c>
      <c r="L5974" s="11">
        <v>0.50961999999999996</v>
      </c>
    </row>
    <row r="5975" spans="2:12" x14ac:dyDescent="0.3">
      <c r="B5975" s="9" t="s">
        <v>7569</v>
      </c>
      <c r="C5975" s="9" t="s">
        <v>7570</v>
      </c>
      <c r="D5975" s="9" t="s">
        <v>7571</v>
      </c>
      <c r="E5975" s="6" t="s">
        <v>7572</v>
      </c>
      <c r="F5975" s="9" t="s">
        <v>56</v>
      </c>
      <c r="G5975" s="10">
        <v>111.40779000000001</v>
      </c>
      <c r="H5975" s="8">
        <v>0.98230452674897117</v>
      </c>
      <c r="I5975" s="8">
        <v>1.8518518518518519E-3</v>
      </c>
      <c r="J5975" s="11">
        <v>8.0499999999999999E-3</v>
      </c>
      <c r="K5975" s="11">
        <v>0.15705</v>
      </c>
      <c r="L5975" s="11">
        <v>0.42737999999999998</v>
      </c>
    </row>
    <row r="5976" spans="2:12" x14ac:dyDescent="0.3">
      <c r="B5976" s="9" t="s">
        <v>7569</v>
      </c>
      <c r="C5976" s="9" t="s">
        <v>7570</v>
      </c>
      <c r="D5976" s="9" t="s">
        <v>6357</v>
      </c>
      <c r="E5976" s="6" t="s">
        <v>6358</v>
      </c>
      <c r="F5976" s="9" t="s">
        <v>56</v>
      </c>
      <c r="G5976" s="10">
        <v>128.27368999999999</v>
      </c>
      <c r="H5976" s="8">
        <v>0.96418944936465156</v>
      </c>
      <c r="I5976" s="8">
        <v>1.5017327685791297E-2</v>
      </c>
      <c r="J5976" s="11">
        <v>8.5800000000000008E-3</v>
      </c>
      <c r="K5976" s="11">
        <v>9.0090000000000003E-2</v>
      </c>
      <c r="L5976" s="11">
        <v>0.54147000000000001</v>
      </c>
    </row>
    <row r="5977" spans="2:12" x14ac:dyDescent="0.3">
      <c r="B5977" s="9" t="s">
        <v>7569</v>
      </c>
      <c r="C5977" s="9" t="s">
        <v>7570</v>
      </c>
      <c r="D5977" s="9" t="s">
        <v>7573</v>
      </c>
      <c r="E5977" s="6" t="s">
        <v>7574</v>
      </c>
      <c r="F5977" s="9" t="s">
        <v>56</v>
      </c>
      <c r="G5977" s="10">
        <v>34.979239999999997</v>
      </c>
      <c r="H5977" s="8">
        <v>0.95808909730363423</v>
      </c>
      <c r="I5977" s="8">
        <v>4.3962485345838218E-3</v>
      </c>
      <c r="J5977" s="11">
        <v>1.3089999999999999E-2</v>
      </c>
      <c r="K5977" s="11">
        <v>0.21127000000000001</v>
      </c>
      <c r="L5977" s="11">
        <v>0.46255000000000002</v>
      </c>
    </row>
    <row r="5978" spans="2:12" x14ac:dyDescent="0.3">
      <c r="B5978" s="9" t="s">
        <v>7569</v>
      </c>
      <c r="C5978" s="9" t="s">
        <v>7570</v>
      </c>
      <c r="D5978" s="9" t="s">
        <v>7583</v>
      </c>
      <c r="E5978" s="6" t="s">
        <v>7584</v>
      </c>
      <c r="F5978" s="9" t="s">
        <v>56</v>
      </c>
      <c r="G5978" s="10">
        <v>31.15652</v>
      </c>
      <c r="H5978" s="8">
        <v>0.9724441545736181</v>
      </c>
      <c r="I5978" s="8">
        <v>1.0435349747268874E-2</v>
      </c>
      <c r="J5978" s="11">
        <v>1.448E-2</v>
      </c>
      <c r="K5978" s="11">
        <v>0.15046999999999999</v>
      </c>
      <c r="L5978" s="11">
        <v>0.46632000000000001</v>
      </c>
    </row>
    <row r="5979" spans="2:12" x14ac:dyDescent="0.3">
      <c r="B5979" s="9" t="s">
        <v>7569</v>
      </c>
      <c r="C5979" s="9" t="s">
        <v>7570</v>
      </c>
      <c r="D5979" s="9" t="s">
        <v>6355</v>
      </c>
      <c r="E5979" s="6" t="s">
        <v>6356</v>
      </c>
      <c r="F5979" s="9" t="s">
        <v>56</v>
      </c>
      <c r="G5979" s="10">
        <v>472.88375000000002</v>
      </c>
      <c r="H5979" s="8">
        <v>0.9588092765662859</v>
      </c>
      <c r="I5979" s="8">
        <v>3.1844929041190725E-2</v>
      </c>
      <c r="J5979" s="11">
        <v>4.3459999999999999E-2</v>
      </c>
      <c r="K5979" s="11">
        <v>0.26546999999999998</v>
      </c>
      <c r="L5979" s="11">
        <v>0.62778</v>
      </c>
    </row>
    <row r="5980" spans="2:12" x14ac:dyDescent="0.3">
      <c r="B5980" s="9" t="s">
        <v>7569</v>
      </c>
      <c r="C5980" s="9" t="s">
        <v>7570</v>
      </c>
      <c r="D5980" s="9" t="s">
        <v>7577</v>
      </c>
      <c r="E5980" s="6" t="s">
        <v>20065</v>
      </c>
      <c r="F5980" s="9" t="s">
        <v>56</v>
      </c>
      <c r="G5980" s="10">
        <v>34.344009999999997</v>
      </c>
      <c r="H5980" s="8">
        <v>1</v>
      </c>
      <c r="I5980" s="8">
        <v>0</v>
      </c>
      <c r="J5980" s="11">
        <v>4.8999999999999998E-3</v>
      </c>
      <c r="K5980" s="11">
        <v>6.6689999999999999E-2</v>
      </c>
      <c r="L5980" s="11">
        <v>0.43481999999999998</v>
      </c>
    </row>
    <row r="5981" spans="2:12" x14ac:dyDescent="0.3">
      <c r="B5981" s="9" t="s">
        <v>7569</v>
      </c>
      <c r="C5981" s="9" t="s">
        <v>7570</v>
      </c>
      <c r="D5981" s="9" t="s">
        <v>7581</v>
      </c>
      <c r="E5981" s="6" t="s">
        <v>20066</v>
      </c>
      <c r="F5981" s="9" t="s">
        <v>56</v>
      </c>
      <c r="G5981" s="10">
        <v>44.1066</v>
      </c>
      <c r="H5981" s="8">
        <v>0.99040902679830745</v>
      </c>
      <c r="I5981" s="8">
        <v>1.1283497884344146E-3</v>
      </c>
      <c r="J5981" s="11">
        <v>1.7319999999999999E-2</v>
      </c>
      <c r="K5981" s="11">
        <v>0.34057999999999999</v>
      </c>
      <c r="L5981" s="11">
        <v>0.53925999999999996</v>
      </c>
    </row>
    <row r="5982" spans="2:12" x14ac:dyDescent="0.3">
      <c r="B5982" s="9" t="s">
        <v>7569</v>
      </c>
      <c r="C5982" s="9" t="s">
        <v>7570</v>
      </c>
      <c r="D5982" s="9" t="s">
        <v>7578</v>
      </c>
      <c r="E5982" s="6" t="s">
        <v>7579</v>
      </c>
      <c r="F5982" s="9" t="s">
        <v>56</v>
      </c>
      <c r="G5982" s="10">
        <v>29.583870000000001</v>
      </c>
      <c r="H5982" s="8">
        <v>1</v>
      </c>
      <c r="I5982" s="8">
        <v>0</v>
      </c>
      <c r="J5982" s="11">
        <v>3.6800000000000001E-3</v>
      </c>
      <c r="K5982" s="11">
        <v>0.15870000000000001</v>
      </c>
      <c r="L5982" s="11">
        <v>0.44456000000000001</v>
      </c>
    </row>
    <row r="5983" spans="2:12" x14ac:dyDescent="0.3">
      <c r="B5983" s="9" t="s">
        <v>7569</v>
      </c>
      <c r="C5983" s="9" t="s">
        <v>7570</v>
      </c>
      <c r="D5983" s="9" t="s">
        <v>7580</v>
      </c>
      <c r="E5983" s="6" t="s">
        <v>20067</v>
      </c>
      <c r="F5983" s="9" t="s">
        <v>56</v>
      </c>
      <c r="G5983" s="10">
        <v>29.622890000000002</v>
      </c>
      <c r="H5983" s="8">
        <v>1</v>
      </c>
      <c r="I5983" s="8">
        <v>0</v>
      </c>
      <c r="J5983" s="11">
        <v>8.5400000000000007E-3</v>
      </c>
      <c r="K5983" s="11">
        <v>0.19957</v>
      </c>
      <c r="L5983" s="11">
        <v>0.46425</v>
      </c>
    </row>
    <row r="5984" spans="2:12" x14ac:dyDescent="0.3">
      <c r="B5984" s="9" t="s">
        <v>7569</v>
      </c>
      <c r="C5984" s="9" t="s">
        <v>7570</v>
      </c>
      <c r="D5984" s="9" t="s">
        <v>7582</v>
      </c>
      <c r="E5984" s="6" t="s">
        <v>20068</v>
      </c>
      <c r="F5984" s="9" t="s">
        <v>56</v>
      </c>
      <c r="G5984" s="10">
        <v>50.86186</v>
      </c>
      <c r="H5984" s="8">
        <v>1</v>
      </c>
      <c r="I5984" s="8">
        <v>0</v>
      </c>
      <c r="J5984" s="11">
        <v>8.3099999999999997E-3</v>
      </c>
      <c r="K5984" s="11">
        <v>0.27266000000000001</v>
      </c>
      <c r="L5984" s="11">
        <v>0.60636000000000001</v>
      </c>
    </row>
    <row r="5985" spans="2:12" x14ac:dyDescent="0.3">
      <c r="B5985" s="9" t="s">
        <v>7569</v>
      </c>
      <c r="C5985" s="9" t="s">
        <v>7570</v>
      </c>
      <c r="D5985" s="9" t="s">
        <v>7585</v>
      </c>
      <c r="E5985" s="6" t="s">
        <v>20069</v>
      </c>
      <c r="F5985" s="9" t="s">
        <v>56</v>
      </c>
      <c r="G5985" s="10">
        <v>48.925409999999999</v>
      </c>
      <c r="H5985" s="8">
        <v>1</v>
      </c>
      <c r="I5985" s="8">
        <v>0</v>
      </c>
      <c r="J5985" s="11">
        <v>1.3129999999999999E-2</v>
      </c>
      <c r="K5985" s="11">
        <v>0.25869999999999999</v>
      </c>
      <c r="L5985" s="11">
        <v>0.60746</v>
      </c>
    </row>
    <row r="5986" spans="2:12" x14ac:dyDescent="0.3">
      <c r="B5986" s="9" t="s">
        <v>7586</v>
      </c>
      <c r="C5986" s="9" t="s">
        <v>7587</v>
      </c>
      <c r="D5986" s="9" t="s">
        <v>7613</v>
      </c>
      <c r="E5986" s="6" t="s">
        <v>7614</v>
      </c>
      <c r="F5986" s="9" t="s">
        <v>302</v>
      </c>
      <c r="G5986" s="10">
        <v>51.669739999999997</v>
      </c>
      <c r="H5986" s="8">
        <v>0.99014778325123154</v>
      </c>
      <c r="I5986" s="8">
        <v>9.1804746977160769E-3</v>
      </c>
      <c r="J5986" s="11">
        <v>1.132E-2</v>
      </c>
      <c r="K5986" s="11">
        <v>0.28648000000000001</v>
      </c>
      <c r="L5986" s="11">
        <v>0.60899000000000003</v>
      </c>
    </row>
    <row r="5987" spans="2:12" x14ac:dyDescent="0.3">
      <c r="B5987" s="9" t="s">
        <v>7586</v>
      </c>
      <c r="C5987" s="9" t="s">
        <v>7587</v>
      </c>
      <c r="D5987" s="9" t="s">
        <v>7588</v>
      </c>
      <c r="E5987" s="6" t="s">
        <v>7589</v>
      </c>
      <c r="F5987" s="9" t="s">
        <v>302</v>
      </c>
      <c r="G5987" s="10">
        <v>53.451059999999998</v>
      </c>
      <c r="H5987" s="8">
        <v>0.99593495934959353</v>
      </c>
      <c r="I5987" s="8">
        <v>2.3035230352303523E-2</v>
      </c>
      <c r="J5987" s="11">
        <v>2.24E-2</v>
      </c>
      <c r="K5987" s="11">
        <v>0.31092999999999998</v>
      </c>
      <c r="L5987" s="11">
        <v>0.60718000000000005</v>
      </c>
    </row>
    <row r="5988" spans="2:12" x14ac:dyDescent="0.3">
      <c r="B5988" s="9" t="s">
        <v>7586</v>
      </c>
      <c r="C5988" s="9" t="s">
        <v>7587</v>
      </c>
      <c r="D5988" s="9" t="s">
        <v>7592</v>
      </c>
      <c r="E5988" s="6" t="s">
        <v>7593</v>
      </c>
      <c r="F5988" s="9" t="s">
        <v>302</v>
      </c>
      <c r="G5988" s="10">
        <v>52.587359999999997</v>
      </c>
      <c r="H5988" s="8">
        <v>0.98012916045702936</v>
      </c>
      <c r="I5988" s="8">
        <v>0</v>
      </c>
      <c r="J5988" s="11">
        <v>8.2100000000000003E-3</v>
      </c>
      <c r="K5988" s="11">
        <v>0.1462</v>
      </c>
      <c r="L5988" s="11">
        <v>0.48631999999999997</v>
      </c>
    </row>
    <row r="5989" spans="2:12" x14ac:dyDescent="0.3">
      <c r="B5989" s="9" t="s">
        <v>7586</v>
      </c>
      <c r="C5989" s="9" t="s">
        <v>7587</v>
      </c>
      <c r="D5989" s="9" t="s">
        <v>7598</v>
      </c>
      <c r="E5989" s="6" t="s">
        <v>7599</v>
      </c>
      <c r="F5989" s="9" t="s">
        <v>302</v>
      </c>
      <c r="G5989" s="10">
        <v>40.392090000000003</v>
      </c>
      <c r="H5989" s="8">
        <v>0.9712628526232534</v>
      </c>
      <c r="I5989" s="8">
        <v>1.3709464803585552E-2</v>
      </c>
      <c r="J5989" s="11">
        <v>9.5600000000000008E-3</v>
      </c>
      <c r="K5989" s="11">
        <v>0.24423</v>
      </c>
      <c r="L5989" s="11">
        <v>0.51648000000000005</v>
      </c>
    </row>
    <row r="5990" spans="2:12" x14ac:dyDescent="0.3">
      <c r="B5990" s="9" t="s">
        <v>7586</v>
      </c>
      <c r="C5990" s="9" t="s">
        <v>7587</v>
      </c>
      <c r="D5990" s="9" t="s">
        <v>7596</v>
      </c>
      <c r="E5990" s="6" t="s">
        <v>7597</v>
      </c>
      <c r="F5990" s="9" t="s">
        <v>302</v>
      </c>
      <c r="G5990" s="10">
        <v>44.753219999999999</v>
      </c>
      <c r="H5990" s="8">
        <v>0.97022721337163753</v>
      </c>
      <c r="I5990" s="8">
        <v>0</v>
      </c>
      <c r="J5990" s="11">
        <v>1.47E-3</v>
      </c>
      <c r="K5990" s="11">
        <v>6.5509999999999999E-2</v>
      </c>
      <c r="L5990" s="11">
        <v>0.47772999999999999</v>
      </c>
    </row>
    <row r="5991" spans="2:12" x14ac:dyDescent="0.3">
      <c r="B5991" s="9" t="s">
        <v>7586</v>
      </c>
      <c r="C5991" s="9" t="s">
        <v>7587</v>
      </c>
      <c r="D5991" s="9" t="s">
        <v>7594</v>
      </c>
      <c r="E5991" s="6" t="s">
        <v>7595</v>
      </c>
      <c r="F5991" s="9" t="s">
        <v>302</v>
      </c>
      <c r="G5991" s="10">
        <v>49.725630000000002</v>
      </c>
      <c r="H5991" s="8">
        <v>0.99633967789165445</v>
      </c>
      <c r="I5991" s="8">
        <v>1.1469009272816008E-2</v>
      </c>
      <c r="J5991" s="11">
        <v>3.81E-3</v>
      </c>
      <c r="K5991" s="11">
        <v>9.146E-2</v>
      </c>
      <c r="L5991" s="11">
        <v>0.54208000000000001</v>
      </c>
    </row>
    <row r="5992" spans="2:12" x14ac:dyDescent="0.3">
      <c r="B5992" s="9" t="s">
        <v>7586</v>
      </c>
      <c r="C5992" s="9" t="s">
        <v>7587</v>
      </c>
      <c r="D5992" s="9" t="s">
        <v>7590</v>
      </c>
      <c r="E5992" s="6" t="s">
        <v>7591</v>
      </c>
      <c r="F5992" s="9" t="s">
        <v>302</v>
      </c>
      <c r="G5992" s="10">
        <v>54.344810000000003</v>
      </c>
      <c r="H5992" s="8">
        <v>0.99535423925667832</v>
      </c>
      <c r="I5992" s="8">
        <v>3.7746806039488968E-3</v>
      </c>
      <c r="J5992" s="11">
        <v>8.3899999999999999E-3</v>
      </c>
      <c r="K5992" s="11">
        <v>0.21531</v>
      </c>
      <c r="L5992" s="11">
        <v>0.61063000000000001</v>
      </c>
    </row>
    <row r="5993" spans="2:12" x14ac:dyDescent="0.3">
      <c r="B5993" s="9" t="s">
        <v>7586</v>
      </c>
      <c r="C5993" s="9" t="s">
        <v>7587</v>
      </c>
      <c r="D5993" s="9" t="s">
        <v>7604</v>
      </c>
      <c r="E5993" s="6" t="s">
        <v>7605</v>
      </c>
      <c r="F5993" s="9" t="s">
        <v>302</v>
      </c>
      <c r="G5993" s="10">
        <v>29.315930000000002</v>
      </c>
      <c r="H5993" s="8">
        <v>0.94657067070860179</v>
      </c>
      <c r="I5993" s="8">
        <v>0</v>
      </c>
      <c r="J5993" s="11">
        <v>1.8699999999999999E-3</v>
      </c>
      <c r="K5993" s="11">
        <v>0.14152000000000001</v>
      </c>
      <c r="L5993" s="11">
        <v>0.40355000000000002</v>
      </c>
    </row>
    <row r="5994" spans="2:12" x14ac:dyDescent="0.3">
      <c r="B5994" s="9" t="s">
        <v>7586</v>
      </c>
      <c r="C5994" s="9" t="s">
        <v>7587</v>
      </c>
      <c r="D5994" s="9" t="s">
        <v>7608</v>
      </c>
      <c r="E5994" s="6" t="s">
        <v>7609</v>
      </c>
      <c r="F5994" s="9" t="s">
        <v>302</v>
      </c>
      <c r="G5994" s="10">
        <v>47.09986</v>
      </c>
      <c r="H5994" s="8">
        <v>0.99209694415173866</v>
      </c>
      <c r="I5994" s="8">
        <v>2.6343519494204424E-4</v>
      </c>
      <c r="J5994" s="11">
        <v>6.7600000000000004E-3</v>
      </c>
      <c r="K5994" s="11">
        <v>0.15576000000000001</v>
      </c>
      <c r="L5994" s="11">
        <v>0.50782000000000005</v>
      </c>
    </row>
    <row r="5995" spans="2:12" x14ac:dyDescent="0.3">
      <c r="B5995" s="9" t="s">
        <v>7586</v>
      </c>
      <c r="C5995" s="9" t="s">
        <v>7587</v>
      </c>
      <c r="D5995" s="9" t="s">
        <v>6413</v>
      </c>
      <c r="E5995" s="6" t="s">
        <v>6414</v>
      </c>
      <c r="F5995" s="9" t="s">
        <v>302</v>
      </c>
      <c r="G5995" s="10">
        <v>39.958860000000001</v>
      </c>
      <c r="H5995" s="8">
        <v>0.93360304616849121</v>
      </c>
      <c r="I5995" s="8">
        <v>4.7596382674916705E-4</v>
      </c>
      <c r="J5995" s="11">
        <v>3.0779999999999998E-2</v>
      </c>
      <c r="K5995" s="11">
        <v>0.22639999999999999</v>
      </c>
      <c r="L5995" s="11">
        <v>0.64812000000000003</v>
      </c>
    </row>
    <row r="5996" spans="2:12" x14ac:dyDescent="0.3">
      <c r="B5996" s="9" t="s">
        <v>7586</v>
      </c>
      <c r="C5996" s="9" t="s">
        <v>7587</v>
      </c>
      <c r="D5996" s="9" t="s">
        <v>4178</v>
      </c>
      <c r="E5996" s="6" t="s">
        <v>4179</v>
      </c>
      <c r="F5996" s="9" t="s">
        <v>302</v>
      </c>
      <c r="G5996" s="10">
        <v>30.231549999999999</v>
      </c>
      <c r="H5996" s="8">
        <v>0.9660116834838024</v>
      </c>
      <c r="I5996" s="8">
        <v>1.8852894317578334E-2</v>
      </c>
      <c r="J5996" s="11">
        <v>1.474E-2</v>
      </c>
      <c r="K5996" s="11">
        <v>0.21098</v>
      </c>
      <c r="L5996" s="11">
        <v>0.46082000000000001</v>
      </c>
    </row>
    <row r="5997" spans="2:12" x14ac:dyDescent="0.3">
      <c r="B5997" s="9" t="s">
        <v>7586</v>
      </c>
      <c r="C5997" s="9" t="s">
        <v>7587</v>
      </c>
      <c r="D5997" s="9" t="s">
        <v>7606</v>
      </c>
      <c r="E5997" s="6" t="s">
        <v>7607</v>
      </c>
      <c r="F5997" s="9" t="s">
        <v>302</v>
      </c>
      <c r="G5997" s="10">
        <v>24.067250000000001</v>
      </c>
      <c r="H5997" s="8">
        <v>0.92190602250165454</v>
      </c>
      <c r="I5997" s="8">
        <v>2.3825281270681668E-2</v>
      </c>
      <c r="J5997" s="11">
        <v>2.5409999999999999E-2</v>
      </c>
      <c r="K5997" s="11">
        <v>0.37270999999999999</v>
      </c>
      <c r="L5997" s="11">
        <v>0.38446999999999998</v>
      </c>
    </row>
    <row r="5998" spans="2:12" x14ac:dyDescent="0.3">
      <c r="B5998" s="9" t="s">
        <v>7586</v>
      </c>
      <c r="C5998" s="9" t="s">
        <v>7587</v>
      </c>
      <c r="D5998" s="9" t="s">
        <v>7600</v>
      </c>
      <c r="E5998" s="6" t="s">
        <v>7601</v>
      </c>
      <c r="F5998" s="9" t="s">
        <v>302</v>
      </c>
      <c r="G5998" s="10">
        <v>30.859359999999999</v>
      </c>
      <c r="H5998" s="8">
        <v>0.96089385474860334</v>
      </c>
      <c r="I5998" s="8">
        <v>2.3003614853762734E-3</v>
      </c>
      <c r="J5998" s="11">
        <v>5.5010000000000003E-2</v>
      </c>
      <c r="K5998" s="11">
        <v>0.28305000000000002</v>
      </c>
      <c r="L5998" s="11">
        <v>0.56211</v>
      </c>
    </row>
    <row r="5999" spans="2:12" x14ac:dyDescent="0.3">
      <c r="B5999" s="9" t="s">
        <v>7586</v>
      </c>
      <c r="C5999" s="9" t="s">
        <v>7587</v>
      </c>
      <c r="D5999" s="9" t="s">
        <v>7602</v>
      </c>
      <c r="E5999" s="6" t="s">
        <v>7603</v>
      </c>
      <c r="F5999" s="9" t="s">
        <v>302</v>
      </c>
      <c r="G5999" s="10">
        <v>33.571420000000003</v>
      </c>
      <c r="H5999" s="8">
        <v>0.9357833655705996</v>
      </c>
      <c r="I5999" s="8">
        <v>1.6247582205029015E-2</v>
      </c>
      <c r="J5999" s="11">
        <v>4.3400000000000001E-2</v>
      </c>
      <c r="K5999" s="11">
        <v>0.28300999999999998</v>
      </c>
      <c r="L5999" s="11">
        <v>0.60202999999999995</v>
      </c>
    </row>
    <row r="6000" spans="2:12" x14ac:dyDescent="0.3">
      <c r="B6000" s="9" t="s">
        <v>7586</v>
      </c>
      <c r="C6000" s="9" t="s">
        <v>7587</v>
      </c>
      <c r="D6000" s="9" t="s">
        <v>7611</v>
      </c>
      <c r="E6000" s="6" t="s">
        <v>7612</v>
      </c>
      <c r="F6000" s="9" t="s">
        <v>302</v>
      </c>
      <c r="G6000" s="10">
        <v>43.602379999999997</v>
      </c>
      <c r="H6000" s="8">
        <v>0.98581081081081079</v>
      </c>
      <c r="I6000" s="8">
        <v>0</v>
      </c>
      <c r="J6000" s="11">
        <v>5.64E-3</v>
      </c>
      <c r="K6000" s="11">
        <v>0.17226</v>
      </c>
      <c r="L6000" s="11">
        <v>0.4556</v>
      </c>
    </row>
    <row r="6001" spans="2:12" x14ac:dyDescent="0.3">
      <c r="B6001" s="9" t="s">
        <v>7586</v>
      </c>
      <c r="C6001" s="9" t="s">
        <v>7587</v>
      </c>
      <c r="D6001" s="9" t="s">
        <v>7610</v>
      </c>
      <c r="E6001" s="6" t="s">
        <v>20070</v>
      </c>
      <c r="F6001" s="9" t="s">
        <v>302</v>
      </c>
      <c r="G6001" s="10">
        <v>51.481810000000003</v>
      </c>
      <c r="H6001" s="8">
        <v>0.93939393939393945</v>
      </c>
      <c r="I6001" s="8">
        <v>3.9477342229635809E-2</v>
      </c>
      <c r="J6001" s="11">
        <v>3.737E-2</v>
      </c>
      <c r="K6001" s="11">
        <v>0.37367</v>
      </c>
      <c r="L6001" s="11">
        <v>0.55408999999999997</v>
      </c>
    </row>
    <row r="6002" spans="2:12" x14ac:dyDescent="0.3">
      <c r="B6002" s="9" t="s">
        <v>15723</v>
      </c>
      <c r="C6002" s="9" t="s">
        <v>15724</v>
      </c>
      <c r="D6002" s="9" t="s">
        <v>14090</v>
      </c>
      <c r="E6002" s="9" t="s">
        <v>14091</v>
      </c>
      <c r="F6002" s="9" t="s">
        <v>13625</v>
      </c>
      <c r="G6002" s="10">
        <v>73.607690000000005</v>
      </c>
      <c r="H6002" s="8">
        <v>1</v>
      </c>
      <c r="I6002" s="8">
        <v>0</v>
      </c>
      <c r="J6002" s="11">
        <v>2.6700000000000001E-3</v>
      </c>
      <c r="K6002" s="11">
        <v>8.1199999999999994E-2</v>
      </c>
      <c r="L6002" s="11">
        <v>0.66186</v>
      </c>
    </row>
    <row r="6003" spans="2:12" x14ac:dyDescent="0.3">
      <c r="B6003" s="9" t="s">
        <v>15723</v>
      </c>
      <c r="C6003" s="9" t="s">
        <v>15724</v>
      </c>
      <c r="D6003" s="9" t="s">
        <v>15748</v>
      </c>
      <c r="E6003" s="9" t="s">
        <v>15749</v>
      </c>
      <c r="F6003" s="9" t="s">
        <v>13625</v>
      </c>
      <c r="G6003" s="10">
        <v>71.837509999999995</v>
      </c>
      <c r="H6003" s="8">
        <v>1</v>
      </c>
      <c r="I6003" s="8">
        <v>0</v>
      </c>
      <c r="J6003" s="11">
        <v>9.9699999999999997E-3</v>
      </c>
      <c r="K6003" s="11">
        <v>0.18837000000000001</v>
      </c>
      <c r="L6003" s="11">
        <v>0.72187999999999997</v>
      </c>
    </row>
    <row r="6004" spans="2:12" x14ac:dyDescent="0.3">
      <c r="B6004" s="9" t="s">
        <v>15723</v>
      </c>
      <c r="C6004" s="9" t="s">
        <v>15724</v>
      </c>
      <c r="D6004" s="9" t="s">
        <v>13722</v>
      </c>
      <c r="E6004" s="9" t="s">
        <v>13723</v>
      </c>
      <c r="F6004" s="9" t="s">
        <v>13625</v>
      </c>
      <c r="G6004" s="10">
        <v>71.612480000000005</v>
      </c>
      <c r="H6004" s="8">
        <v>1</v>
      </c>
      <c r="I6004" s="8">
        <v>0</v>
      </c>
      <c r="J6004" s="11">
        <v>5.8399999999999997E-3</v>
      </c>
      <c r="K6004" s="11">
        <v>0.16422999999999999</v>
      </c>
      <c r="L6004" s="11">
        <v>0.73504000000000003</v>
      </c>
    </row>
    <row r="6005" spans="2:12" x14ac:dyDescent="0.3">
      <c r="B6005" s="9" t="s">
        <v>15723</v>
      </c>
      <c r="C6005" s="9" t="s">
        <v>15724</v>
      </c>
      <c r="D6005" s="9" t="s">
        <v>15744</v>
      </c>
      <c r="E6005" s="9" t="s">
        <v>15745</v>
      </c>
      <c r="F6005" s="9" t="s">
        <v>13625</v>
      </c>
      <c r="G6005" s="10">
        <v>58.893889999999999</v>
      </c>
      <c r="H6005" s="8">
        <v>0.97707065980346275</v>
      </c>
      <c r="I6005" s="8">
        <v>9.3589143659335522E-4</v>
      </c>
      <c r="J6005" s="11">
        <v>2.862E-2</v>
      </c>
      <c r="K6005" s="11">
        <v>9.4109999999999999E-2</v>
      </c>
      <c r="L6005" s="11">
        <v>0.63016000000000005</v>
      </c>
    </row>
    <row r="6006" spans="2:12" x14ac:dyDescent="0.3">
      <c r="B6006" s="9" t="s">
        <v>15723</v>
      </c>
      <c r="C6006" s="9" t="s">
        <v>15724</v>
      </c>
      <c r="D6006" s="9" t="s">
        <v>15746</v>
      </c>
      <c r="E6006" s="9" t="s">
        <v>15747</v>
      </c>
      <c r="F6006" s="9" t="s">
        <v>13625</v>
      </c>
      <c r="G6006" s="10">
        <v>49.684739999999998</v>
      </c>
      <c r="H6006" s="8">
        <v>1</v>
      </c>
      <c r="I6006" s="8">
        <v>0</v>
      </c>
      <c r="J6006" s="11">
        <v>5.3699999999999998E-3</v>
      </c>
      <c r="K6006" s="11">
        <v>5.5980000000000002E-2</v>
      </c>
      <c r="L6006" s="11">
        <v>0.56057999999999997</v>
      </c>
    </row>
    <row r="6007" spans="2:12" x14ac:dyDescent="0.3">
      <c r="B6007" s="9" t="s">
        <v>15723</v>
      </c>
      <c r="C6007" s="9" t="s">
        <v>15724</v>
      </c>
      <c r="D6007" s="9" t="s">
        <v>15740</v>
      </c>
      <c r="E6007" s="9" t="s">
        <v>15741</v>
      </c>
      <c r="F6007" s="9" t="s">
        <v>13625</v>
      </c>
      <c r="G6007" s="10">
        <v>74.588899999999995</v>
      </c>
      <c r="H6007" s="8">
        <v>0.99885386819484245</v>
      </c>
      <c r="I6007" s="8">
        <v>2.2922636103151861E-3</v>
      </c>
      <c r="J6007" s="11">
        <v>9.9600000000000001E-3</v>
      </c>
      <c r="K6007" s="11">
        <v>0.26547999999999999</v>
      </c>
      <c r="L6007" s="11">
        <v>0.66547999999999996</v>
      </c>
    </row>
    <row r="6008" spans="2:12" x14ac:dyDescent="0.3">
      <c r="B6008" s="9" t="s">
        <v>15723</v>
      </c>
      <c r="C6008" s="9" t="s">
        <v>15724</v>
      </c>
      <c r="D6008" s="9" t="s">
        <v>15732</v>
      </c>
      <c r="E6008" s="9" t="s">
        <v>15733</v>
      </c>
      <c r="F6008" s="9" t="s">
        <v>13625</v>
      </c>
      <c r="G6008" s="10">
        <v>58.202120000000001</v>
      </c>
      <c r="H6008" s="8">
        <v>0.99784110535405868</v>
      </c>
      <c r="I6008" s="8">
        <v>4.3177892918825559E-4</v>
      </c>
      <c r="J6008" s="11">
        <v>1.312E-2</v>
      </c>
      <c r="K6008" s="11">
        <v>0.35727999999999999</v>
      </c>
      <c r="L6008" s="11">
        <v>0.55464999999999998</v>
      </c>
    </row>
    <row r="6009" spans="2:12" x14ac:dyDescent="0.3">
      <c r="B6009" s="9" t="s">
        <v>15723</v>
      </c>
      <c r="C6009" s="9" t="s">
        <v>15724</v>
      </c>
      <c r="D6009" s="9" t="s">
        <v>15757</v>
      </c>
      <c r="E6009" s="9" t="s">
        <v>15758</v>
      </c>
      <c r="F6009" s="9" t="s">
        <v>13625</v>
      </c>
      <c r="G6009" s="10">
        <v>71.360429999999994</v>
      </c>
      <c r="H6009" s="8">
        <v>0.99875311720698257</v>
      </c>
      <c r="I6009" s="8">
        <v>1.0806317539484621E-2</v>
      </c>
      <c r="J6009" s="11">
        <v>6.7999999999999996E-3</v>
      </c>
      <c r="K6009" s="11">
        <v>0.10771</v>
      </c>
      <c r="L6009" s="11">
        <v>0.69218000000000002</v>
      </c>
    </row>
    <row r="6010" spans="2:12" x14ac:dyDescent="0.3">
      <c r="B6010" s="9" t="s">
        <v>15723</v>
      </c>
      <c r="C6010" s="9" t="s">
        <v>15724</v>
      </c>
      <c r="D6010" s="9" t="s">
        <v>13724</v>
      </c>
      <c r="E6010" s="9" t="s">
        <v>13725</v>
      </c>
      <c r="F6010" s="9" t="s">
        <v>13625</v>
      </c>
      <c r="G6010" s="10">
        <v>71.274870000000007</v>
      </c>
      <c r="H6010" s="8">
        <v>0.99352488870902467</v>
      </c>
      <c r="I6010" s="8">
        <v>3.2375556454876568E-3</v>
      </c>
      <c r="J6010" s="11">
        <v>8.1499999999999993E-3</v>
      </c>
      <c r="K6010" s="11">
        <v>6.9540000000000005E-2</v>
      </c>
      <c r="L6010" s="11">
        <v>0.60958999999999997</v>
      </c>
    </row>
    <row r="6011" spans="2:12" x14ac:dyDescent="0.3">
      <c r="B6011" s="9" t="s">
        <v>15723</v>
      </c>
      <c r="C6011" s="9" t="s">
        <v>15724</v>
      </c>
      <c r="D6011" s="9" t="s">
        <v>15752</v>
      </c>
      <c r="E6011" s="9" t="s">
        <v>15610</v>
      </c>
      <c r="F6011" s="9" t="s">
        <v>13625</v>
      </c>
      <c r="G6011" s="10">
        <v>72.352789999999999</v>
      </c>
      <c r="H6011" s="8">
        <v>0.99901864573110888</v>
      </c>
      <c r="I6011" s="8">
        <v>0</v>
      </c>
      <c r="J6011" s="11">
        <v>5.2300000000000003E-3</v>
      </c>
      <c r="K6011" s="11">
        <v>7.8979999999999995E-2</v>
      </c>
      <c r="L6011" s="11">
        <v>0.68583000000000005</v>
      </c>
    </row>
    <row r="6012" spans="2:12" x14ac:dyDescent="0.3">
      <c r="B6012" s="9" t="s">
        <v>15723</v>
      </c>
      <c r="C6012" s="9" t="s">
        <v>15724</v>
      </c>
      <c r="D6012" s="9" t="s">
        <v>15759</v>
      </c>
      <c r="E6012" s="9" t="s">
        <v>15760</v>
      </c>
      <c r="F6012" s="9" t="s">
        <v>13625</v>
      </c>
      <c r="G6012" s="10">
        <v>76.034750000000003</v>
      </c>
      <c r="H6012" s="8">
        <v>1</v>
      </c>
      <c r="I6012" s="8">
        <v>1.6992353440951572E-3</v>
      </c>
      <c r="J6012" s="11">
        <v>3.8700000000000002E-3</v>
      </c>
      <c r="K6012" s="11">
        <v>0.1057</v>
      </c>
      <c r="L6012" s="11">
        <v>0.69230999999999998</v>
      </c>
    </row>
    <row r="6013" spans="2:12" x14ac:dyDescent="0.3">
      <c r="B6013" s="9" t="s">
        <v>15723</v>
      </c>
      <c r="C6013" s="9" t="s">
        <v>15724</v>
      </c>
      <c r="D6013" s="9" t="s">
        <v>15755</v>
      </c>
      <c r="E6013" s="9" t="s">
        <v>15756</v>
      </c>
      <c r="F6013" s="9" t="s">
        <v>13625</v>
      </c>
      <c r="G6013" s="10">
        <v>64.985159999999993</v>
      </c>
      <c r="H6013" s="8">
        <v>1</v>
      </c>
      <c r="I6013" s="8">
        <v>0</v>
      </c>
      <c r="J6013" s="11">
        <v>3.96E-3</v>
      </c>
      <c r="K6013" s="11">
        <v>0.20177999999999999</v>
      </c>
      <c r="L6013" s="11">
        <v>0.71513000000000004</v>
      </c>
    </row>
    <row r="6014" spans="2:12" x14ac:dyDescent="0.3">
      <c r="B6014" s="9" t="s">
        <v>15723</v>
      </c>
      <c r="C6014" s="9" t="s">
        <v>15724</v>
      </c>
      <c r="D6014" s="9" t="s">
        <v>15750</v>
      </c>
      <c r="E6014" s="9" t="s">
        <v>15751</v>
      </c>
      <c r="F6014" s="9" t="s">
        <v>13625</v>
      </c>
      <c r="G6014" s="10">
        <v>59.939860000000003</v>
      </c>
      <c r="H6014" s="8">
        <v>0.99565374864179645</v>
      </c>
      <c r="I6014" s="8">
        <v>0</v>
      </c>
      <c r="J6014" s="11">
        <v>5.5300000000000002E-3</v>
      </c>
      <c r="K6014" s="11">
        <v>7.6840000000000006E-2</v>
      </c>
      <c r="L6014" s="11">
        <v>0.56606000000000001</v>
      </c>
    </row>
    <row r="6015" spans="2:12" x14ac:dyDescent="0.3">
      <c r="B6015" s="9" t="s">
        <v>15723</v>
      </c>
      <c r="C6015" s="9" t="s">
        <v>15724</v>
      </c>
      <c r="D6015" s="9" t="s">
        <v>15753</v>
      </c>
      <c r="E6015" s="9" t="s">
        <v>15754</v>
      </c>
      <c r="F6015" s="9" t="s">
        <v>13625</v>
      </c>
      <c r="G6015" s="10">
        <v>73.914100000000005</v>
      </c>
      <c r="H6015" s="8">
        <v>1</v>
      </c>
      <c r="I6015" s="8">
        <v>0</v>
      </c>
      <c r="J6015" s="11">
        <v>2.66E-3</v>
      </c>
      <c r="K6015" s="11">
        <v>0.11835</v>
      </c>
      <c r="L6015" s="11">
        <v>0.69281999999999999</v>
      </c>
    </row>
    <row r="6016" spans="2:12" x14ac:dyDescent="0.3">
      <c r="B6016" s="9" t="s">
        <v>15723</v>
      </c>
      <c r="C6016" s="9" t="s">
        <v>15724</v>
      </c>
      <c r="D6016" s="9" t="s">
        <v>15729</v>
      </c>
      <c r="E6016" s="9" t="s">
        <v>14801</v>
      </c>
      <c r="F6016" s="9" t="s">
        <v>13625</v>
      </c>
      <c r="G6016" s="10">
        <v>64.787350000000004</v>
      </c>
      <c r="H6016" s="8">
        <v>1</v>
      </c>
      <c r="I6016" s="8">
        <v>0</v>
      </c>
      <c r="J6016" s="11">
        <v>2.0410000000000001E-2</v>
      </c>
      <c r="K6016" s="11">
        <v>0.21156</v>
      </c>
      <c r="L6016" s="11">
        <v>0.73946000000000001</v>
      </c>
    </row>
    <row r="6017" spans="2:12" x14ac:dyDescent="0.3">
      <c r="B6017" s="9" t="s">
        <v>15723</v>
      </c>
      <c r="C6017" s="9" t="s">
        <v>15724</v>
      </c>
      <c r="D6017" s="9" t="s">
        <v>15730</v>
      </c>
      <c r="E6017" s="9" t="s">
        <v>15731</v>
      </c>
      <c r="F6017" s="9" t="s">
        <v>13625</v>
      </c>
      <c r="G6017" s="10">
        <v>62.796930000000003</v>
      </c>
      <c r="H6017" s="8">
        <v>0.99463327370304111</v>
      </c>
      <c r="I6017" s="8">
        <v>4.1741204531902205E-3</v>
      </c>
      <c r="J6017" s="11">
        <v>8.3999999999999995E-3</v>
      </c>
      <c r="K6017" s="11">
        <v>0.1867</v>
      </c>
      <c r="L6017" s="11">
        <v>0.64668999999999999</v>
      </c>
    </row>
    <row r="6018" spans="2:12" x14ac:dyDescent="0.3">
      <c r="B6018" s="9" t="s">
        <v>15723</v>
      </c>
      <c r="C6018" s="9" t="s">
        <v>15724</v>
      </c>
      <c r="D6018" s="9" t="s">
        <v>15727</v>
      </c>
      <c r="E6018" s="9" t="s">
        <v>15728</v>
      </c>
      <c r="F6018" s="9" t="s">
        <v>13625</v>
      </c>
      <c r="G6018" s="10">
        <v>62.668210000000002</v>
      </c>
      <c r="H6018" s="8">
        <v>0.99694189602446481</v>
      </c>
      <c r="I6018" s="8">
        <v>3.2415902140672782E-2</v>
      </c>
      <c r="J6018" s="11">
        <v>1.2319999999999999E-2</v>
      </c>
      <c r="K6018" s="11">
        <v>0.24326</v>
      </c>
      <c r="L6018" s="11">
        <v>0.67359999999999998</v>
      </c>
    </row>
    <row r="6019" spans="2:12" x14ac:dyDescent="0.3">
      <c r="B6019" s="9" t="s">
        <v>15723</v>
      </c>
      <c r="C6019" s="9" t="s">
        <v>15724</v>
      </c>
      <c r="D6019" s="9" t="s">
        <v>13720</v>
      </c>
      <c r="E6019" s="9" t="s">
        <v>13721</v>
      </c>
      <c r="F6019" s="9" t="s">
        <v>13625</v>
      </c>
      <c r="G6019" s="10">
        <v>80.501350000000002</v>
      </c>
      <c r="H6019" s="8">
        <v>0.9966009517335146</v>
      </c>
      <c r="I6019" s="8">
        <v>0</v>
      </c>
      <c r="J6019" s="11">
        <v>1.0970000000000001E-2</v>
      </c>
      <c r="K6019" s="11">
        <v>0.21603</v>
      </c>
      <c r="L6019" s="11">
        <v>0.74429999999999996</v>
      </c>
    </row>
    <row r="6020" spans="2:12" x14ac:dyDescent="0.3">
      <c r="B6020" s="9" t="s">
        <v>15723</v>
      </c>
      <c r="C6020" s="9" t="s">
        <v>15724</v>
      </c>
      <c r="D6020" s="9" t="s">
        <v>13710</v>
      </c>
      <c r="E6020" s="9" t="s">
        <v>13711</v>
      </c>
      <c r="F6020" s="9" t="s">
        <v>13625</v>
      </c>
      <c r="G6020" s="10">
        <v>65.8977</v>
      </c>
      <c r="H6020" s="8">
        <v>0.98763045999226906</v>
      </c>
      <c r="I6020" s="8">
        <v>3.8654812524159255E-4</v>
      </c>
      <c r="J6020" s="11">
        <v>8.6899999999999998E-3</v>
      </c>
      <c r="K6020" s="11">
        <v>0.20859</v>
      </c>
      <c r="L6020" s="11">
        <v>0.65644000000000002</v>
      </c>
    </row>
    <row r="6021" spans="2:12" x14ac:dyDescent="0.3">
      <c r="B6021" s="9" t="s">
        <v>15723</v>
      </c>
      <c r="C6021" s="9" t="s">
        <v>15724</v>
      </c>
      <c r="D6021" s="9" t="s">
        <v>14088</v>
      </c>
      <c r="E6021" s="9" t="s">
        <v>14089</v>
      </c>
      <c r="F6021" s="9" t="s">
        <v>13625</v>
      </c>
      <c r="G6021" s="10">
        <v>80.344980000000007</v>
      </c>
      <c r="H6021" s="8">
        <v>1</v>
      </c>
      <c r="I6021" s="8">
        <v>0</v>
      </c>
      <c r="J6021" s="11">
        <v>3.7399999999999998E-3</v>
      </c>
      <c r="K6021" s="11">
        <v>0.14263000000000001</v>
      </c>
      <c r="L6021" s="11">
        <v>0.74038000000000004</v>
      </c>
    </row>
    <row r="6022" spans="2:12" x14ac:dyDescent="0.3">
      <c r="B6022" s="9" t="s">
        <v>15723</v>
      </c>
      <c r="C6022" s="9" t="s">
        <v>15724</v>
      </c>
      <c r="D6022" s="9" t="s">
        <v>15725</v>
      </c>
      <c r="E6022" s="9" t="s">
        <v>15726</v>
      </c>
      <c r="F6022" s="9" t="s">
        <v>13625</v>
      </c>
      <c r="G6022" s="10">
        <v>64.714609999999993</v>
      </c>
      <c r="H6022" s="8">
        <v>0.95347593582887702</v>
      </c>
      <c r="I6022" s="8">
        <v>6.4171122994652408E-3</v>
      </c>
      <c r="J6022" s="11">
        <v>1.44E-2</v>
      </c>
      <c r="K6022" s="11">
        <v>0.18998999999999999</v>
      </c>
      <c r="L6022" s="11">
        <v>0.64266000000000001</v>
      </c>
    </row>
    <row r="6023" spans="2:12" x14ac:dyDescent="0.3">
      <c r="B6023" s="9" t="s">
        <v>15723</v>
      </c>
      <c r="C6023" s="9" t="s">
        <v>15724</v>
      </c>
      <c r="D6023" s="9" t="s">
        <v>15734</v>
      </c>
      <c r="E6023" s="9" t="s">
        <v>15735</v>
      </c>
      <c r="F6023" s="9" t="s">
        <v>13625</v>
      </c>
      <c r="G6023" s="10">
        <v>56.61186</v>
      </c>
      <c r="H6023" s="8">
        <v>1</v>
      </c>
      <c r="I6023" s="8">
        <v>0</v>
      </c>
      <c r="J6023" s="11">
        <v>2.0799999999999998E-3</v>
      </c>
      <c r="K6023" s="11">
        <v>8.8069999999999996E-2</v>
      </c>
      <c r="L6023" s="11">
        <v>0.56727000000000005</v>
      </c>
    </row>
    <row r="6024" spans="2:12" x14ac:dyDescent="0.3">
      <c r="B6024" s="9" t="s">
        <v>15723</v>
      </c>
      <c r="C6024" s="9" t="s">
        <v>15724</v>
      </c>
      <c r="D6024" s="9" t="s">
        <v>15742</v>
      </c>
      <c r="E6024" s="9" t="s">
        <v>15743</v>
      </c>
      <c r="F6024" s="9" t="s">
        <v>13625</v>
      </c>
      <c r="G6024" s="10">
        <v>68.190799999999996</v>
      </c>
      <c r="H6024" s="8">
        <v>1</v>
      </c>
      <c r="I6024" s="8">
        <v>0</v>
      </c>
      <c r="J6024" s="11">
        <v>0</v>
      </c>
      <c r="K6024" s="11">
        <v>2.0660000000000001E-2</v>
      </c>
      <c r="L6024" s="11">
        <v>0.63473999999999997</v>
      </c>
    </row>
    <row r="6025" spans="2:12" x14ac:dyDescent="0.3">
      <c r="B6025" s="9" t="s">
        <v>15723</v>
      </c>
      <c r="C6025" s="9" t="s">
        <v>15724</v>
      </c>
      <c r="D6025" s="9" t="s">
        <v>15738</v>
      </c>
      <c r="E6025" s="9" t="s">
        <v>15739</v>
      </c>
      <c r="F6025" s="9" t="s">
        <v>13625</v>
      </c>
      <c r="G6025" s="10">
        <v>65.849940000000004</v>
      </c>
      <c r="H6025" s="8">
        <v>0.99936828806064437</v>
      </c>
      <c r="I6025" s="8">
        <v>0</v>
      </c>
      <c r="J6025" s="11">
        <v>5.8700000000000002E-3</v>
      </c>
      <c r="K6025" s="11">
        <v>5.4460000000000001E-2</v>
      </c>
      <c r="L6025" s="11">
        <v>0.59697999999999996</v>
      </c>
    </row>
    <row r="6026" spans="2:12" x14ac:dyDescent="0.3">
      <c r="B6026" s="9" t="s">
        <v>15723</v>
      </c>
      <c r="C6026" s="9" t="s">
        <v>15724</v>
      </c>
      <c r="D6026" s="9" t="s">
        <v>15736</v>
      </c>
      <c r="E6026" s="9" t="s">
        <v>15737</v>
      </c>
      <c r="F6026" s="9" t="s">
        <v>13625</v>
      </c>
      <c r="G6026" s="10">
        <v>65.828429999999997</v>
      </c>
      <c r="H6026" s="8">
        <v>1</v>
      </c>
      <c r="I6026" s="8">
        <v>0</v>
      </c>
      <c r="J6026" s="11">
        <v>5.3299999999999997E-3</v>
      </c>
      <c r="K6026" s="11">
        <v>8.4269999999999998E-2</v>
      </c>
      <c r="L6026" s="11">
        <v>0.61173</v>
      </c>
    </row>
    <row r="6027" spans="2:12" x14ac:dyDescent="0.3">
      <c r="B6027" s="9" t="s">
        <v>14828</v>
      </c>
      <c r="C6027" s="9" t="s">
        <v>14829</v>
      </c>
      <c r="D6027" s="9" t="s">
        <v>14830</v>
      </c>
      <c r="E6027" s="9" t="s">
        <v>14831</v>
      </c>
      <c r="F6027" s="9" t="s">
        <v>13625</v>
      </c>
      <c r="G6027" s="10">
        <v>23.694210000000002</v>
      </c>
      <c r="H6027" s="8">
        <v>0.52149437052200609</v>
      </c>
      <c r="I6027" s="8">
        <v>0.24616171954964175</v>
      </c>
      <c r="J6027" s="11">
        <v>0.10264</v>
      </c>
      <c r="K6027" s="11">
        <v>0.48679</v>
      </c>
      <c r="L6027" s="11">
        <v>0.31301000000000001</v>
      </c>
    </row>
    <row r="6028" spans="2:12" x14ac:dyDescent="0.3">
      <c r="B6028" s="9" t="s">
        <v>14828</v>
      </c>
      <c r="C6028" s="9" t="s">
        <v>14829</v>
      </c>
      <c r="D6028" s="9" t="s">
        <v>14832</v>
      </c>
      <c r="E6028" s="9" t="s">
        <v>14833</v>
      </c>
      <c r="F6028" s="9" t="s">
        <v>13625</v>
      </c>
      <c r="G6028" s="10">
        <v>25.813960000000002</v>
      </c>
      <c r="H6028" s="8">
        <v>0.70229434806939006</v>
      </c>
      <c r="I6028" s="8">
        <v>0.19585898153329603</v>
      </c>
      <c r="J6028" s="11">
        <v>7.0389999999999994E-2</v>
      </c>
      <c r="K6028" s="11">
        <v>0.31917000000000001</v>
      </c>
      <c r="L6028" s="11">
        <v>0.33251999999999998</v>
      </c>
    </row>
    <row r="6029" spans="2:12" x14ac:dyDescent="0.3">
      <c r="B6029" s="9" t="s">
        <v>14828</v>
      </c>
      <c r="C6029" s="9" t="s">
        <v>14829</v>
      </c>
      <c r="D6029" s="9" t="s">
        <v>14840</v>
      </c>
      <c r="E6029" s="9" t="s">
        <v>14841</v>
      </c>
      <c r="F6029" s="9" t="s">
        <v>13625</v>
      </c>
      <c r="G6029" s="10">
        <v>36.287289999999999</v>
      </c>
      <c r="H6029" s="8">
        <v>0.81658595641646492</v>
      </c>
      <c r="I6029" s="8">
        <v>2.5423728813559324E-2</v>
      </c>
      <c r="J6029" s="11">
        <v>2.7619999999999999E-2</v>
      </c>
      <c r="K6029" s="11">
        <v>0.22020999999999999</v>
      </c>
      <c r="L6029" s="11">
        <v>0.57459000000000005</v>
      </c>
    </row>
    <row r="6030" spans="2:12" x14ac:dyDescent="0.3">
      <c r="B6030" s="9" t="s">
        <v>14828</v>
      </c>
      <c r="C6030" s="9" t="s">
        <v>14829</v>
      </c>
      <c r="D6030" s="9" t="s">
        <v>14834</v>
      </c>
      <c r="E6030" s="9" t="s">
        <v>14835</v>
      </c>
      <c r="F6030" s="9" t="s">
        <v>13625</v>
      </c>
      <c r="G6030" s="10">
        <v>34.085889999999999</v>
      </c>
      <c r="H6030" s="8">
        <v>0.52648221343873514</v>
      </c>
      <c r="I6030" s="8">
        <v>0.41818181818181815</v>
      </c>
      <c r="J6030" s="11">
        <v>3.5709999999999999E-2</v>
      </c>
      <c r="K6030" s="11">
        <v>0.19106999999999999</v>
      </c>
      <c r="L6030" s="11">
        <v>0.46250000000000002</v>
      </c>
    </row>
    <row r="6031" spans="2:12" x14ac:dyDescent="0.3">
      <c r="B6031" s="9" t="s">
        <v>14828</v>
      </c>
      <c r="C6031" s="9" t="s">
        <v>14829</v>
      </c>
      <c r="D6031" s="9" t="s">
        <v>14838</v>
      </c>
      <c r="E6031" s="9" t="s">
        <v>14839</v>
      </c>
      <c r="F6031" s="9" t="s">
        <v>13625</v>
      </c>
      <c r="G6031" s="10">
        <v>27.903729999999999</v>
      </c>
      <c r="H6031" s="8">
        <v>0.74524546660769575</v>
      </c>
      <c r="I6031" s="8">
        <v>7.6072534276868636E-2</v>
      </c>
      <c r="J6031" s="11">
        <v>4.5609999999999998E-2</v>
      </c>
      <c r="K6031" s="11">
        <v>0.36213000000000001</v>
      </c>
      <c r="L6031" s="11">
        <v>0.40221000000000001</v>
      </c>
    </row>
    <row r="6032" spans="2:12" x14ac:dyDescent="0.3">
      <c r="B6032" s="9" t="s">
        <v>14828</v>
      </c>
      <c r="C6032" s="9" t="s">
        <v>14829</v>
      </c>
      <c r="D6032" s="9" t="s">
        <v>14846</v>
      </c>
      <c r="E6032" s="9" t="s">
        <v>14847</v>
      </c>
      <c r="F6032" s="9" t="s">
        <v>13625</v>
      </c>
      <c r="G6032" s="10">
        <v>28.77608</v>
      </c>
      <c r="H6032" s="8">
        <v>0.86662329212752109</v>
      </c>
      <c r="I6032" s="8">
        <v>2.5374105400130124E-2</v>
      </c>
      <c r="J6032" s="11">
        <v>6.1920000000000003E-2</v>
      </c>
      <c r="K6032" s="11">
        <v>0.3503</v>
      </c>
      <c r="L6032" s="11">
        <v>0.43765999999999999</v>
      </c>
    </row>
    <row r="6033" spans="2:12" x14ac:dyDescent="0.3">
      <c r="B6033" s="9" t="s">
        <v>14828</v>
      </c>
      <c r="C6033" s="9" t="s">
        <v>14829</v>
      </c>
      <c r="D6033" s="9" t="s">
        <v>14836</v>
      </c>
      <c r="E6033" s="9" t="s">
        <v>14837</v>
      </c>
      <c r="F6033" s="9" t="s">
        <v>13625</v>
      </c>
      <c r="G6033" s="10">
        <v>19.962219999999999</v>
      </c>
      <c r="H6033" s="8">
        <v>0.37769328263624841</v>
      </c>
      <c r="I6033" s="8">
        <v>0.48605830164765523</v>
      </c>
      <c r="J6033" s="11">
        <v>0.1321</v>
      </c>
      <c r="K6033" s="11">
        <v>0.53976999999999997</v>
      </c>
      <c r="L6033" s="11">
        <v>0.25</v>
      </c>
    </row>
    <row r="6034" spans="2:12" x14ac:dyDescent="0.3">
      <c r="B6034" s="9" t="s">
        <v>14828</v>
      </c>
      <c r="C6034" s="9" t="s">
        <v>14829</v>
      </c>
      <c r="D6034" s="9" t="s">
        <v>14844</v>
      </c>
      <c r="E6034" s="9" t="s">
        <v>14845</v>
      </c>
      <c r="F6034" s="9" t="s">
        <v>13625</v>
      </c>
      <c r="G6034" s="10">
        <v>32.761470000000003</v>
      </c>
      <c r="H6034" s="8">
        <v>0.92096450100468852</v>
      </c>
      <c r="I6034" s="8">
        <v>6.6979236436704619E-4</v>
      </c>
      <c r="J6034" s="11">
        <v>2.66E-3</v>
      </c>
      <c r="K6034" s="11">
        <v>0.13375000000000001</v>
      </c>
      <c r="L6034" s="11">
        <v>0.46855999999999998</v>
      </c>
    </row>
    <row r="6035" spans="2:12" x14ac:dyDescent="0.3">
      <c r="B6035" s="9" t="s">
        <v>14828</v>
      </c>
      <c r="C6035" s="9" t="s">
        <v>14829</v>
      </c>
      <c r="D6035" s="9" t="s">
        <v>14842</v>
      </c>
      <c r="E6035" s="9" t="s">
        <v>14843</v>
      </c>
      <c r="F6035" s="9" t="s">
        <v>13625</v>
      </c>
      <c r="G6035" s="10">
        <v>31.286010000000001</v>
      </c>
      <c r="H6035" s="8">
        <v>0.9218087611869995</v>
      </c>
      <c r="I6035" s="8">
        <v>4.2392840320301462E-3</v>
      </c>
      <c r="J6035" s="11">
        <v>8.2299999999999995E-3</v>
      </c>
      <c r="K6035" s="11">
        <v>0.17974999999999999</v>
      </c>
      <c r="L6035" s="11">
        <v>0.38480999999999999</v>
      </c>
    </row>
    <row r="6036" spans="2:12" x14ac:dyDescent="0.3">
      <c r="B6036" s="9" t="s">
        <v>16836</v>
      </c>
      <c r="C6036" s="9" t="s">
        <v>16837</v>
      </c>
      <c r="D6036" s="9" t="s">
        <v>16844</v>
      </c>
      <c r="E6036" s="6" t="s">
        <v>16845</v>
      </c>
      <c r="F6036" s="9" t="s">
        <v>16266</v>
      </c>
      <c r="G6036" s="10">
        <v>52.59881</v>
      </c>
      <c r="H6036" s="8">
        <v>0.93585908939847129</v>
      </c>
      <c r="I6036" s="8">
        <v>1.4290461947490861E-2</v>
      </c>
      <c r="J6036" s="11">
        <v>2.2030000000000001E-2</v>
      </c>
      <c r="K6036" s="11">
        <v>0.18540999999999999</v>
      </c>
      <c r="L6036" s="11">
        <v>0.64158000000000004</v>
      </c>
    </row>
    <row r="6037" spans="2:12" x14ac:dyDescent="0.3">
      <c r="B6037" s="9" t="s">
        <v>16836</v>
      </c>
      <c r="C6037" s="9" t="s">
        <v>16837</v>
      </c>
      <c r="D6037" s="9" t="s">
        <v>16439</v>
      </c>
      <c r="E6037" s="6" t="s">
        <v>16440</v>
      </c>
      <c r="F6037" s="9" t="s">
        <v>16266</v>
      </c>
      <c r="G6037" s="10">
        <v>71.144099999999995</v>
      </c>
      <c r="H6037" s="8">
        <v>0.99084668192219683</v>
      </c>
      <c r="I6037" s="8">
        <v>1.2712941774726673E-3</v>
      </c>
      <c r="J6037" s="11">
        <v>4.3800000000000002E-3</v>
      </c>
      <c r="K6037" s="11">
        <v>8.9880000000000002E-2</v>
      </c>
      <c r="L6037" s="11">
        <v>0.70331999999999995</v>
      </c>
    </row>
    <row r="6038" spans="2:12" x14ac:dyDescent="0.3">
      <c r="B6038" s="9" t="s">
        <v>16836</v>
      </c>
      <c r="C6038" s="9" t="s">
        <v>16837</v>
      </c>
      <c r="D6038" s="9" t="s">
        <v>16846</v>
      </c>
      <c r="E6038" s="6" t="s">
        <v>16847</v>
      </c>
      <c r="F6038" s="9" t="s">
        <v>16266</v>
      </c>
      <c r="G6038" s="10">
        <v>50.443579999999997</v>
      </c>
      <c r="H6038" s="8">
        <v>0.97564988483053638</v>
      </c>
      <c r="I6038" s="8">
        <v>1.6123724909509706E-2</v>
      </c>
      <c r="J6038" s="11">
        <v>2.2290000000000001E-2</v>
      </c>
      <c r="K6038" s="11">
        <v>0.28658</v>
      </c>
      <c r="L6038" s="11">
        <v>0.60680999999999996</v>
      </c>
    </row>
    <row r="6039" spans="2:12" x14ac:dyDescent="0.3">
      <c r="B6039" s="9" t="s">
        <v>16836</v>
      </c>
      <c r="C6039" s="9" t="s">
        <v>16837</v>
      </c>
      <c r="D6039" s="9" t="s">
        <v>16851</v>
      </c>
      <c r="E6039" s="6" t="s">
        <v>16852</v>
      </c>
      <c r="F6039" s="9" t="s">
        <v>16266</v>
      </c>
      <c r="G6039" s="10">
        <v>67.675380000000004</v>
      </c>
      <c r="H6039" s="8">
        <v>0.99161147902869762</v>
      </c>
      <c r="I6039" s="8">
        <v>3.9735099337748344E-3</v>
      </c>
      <c r="J6039" s="11">
        <v>8.6999999999999994E-3</v>
      </c>
      <c r="K6039" s="11">
        <v>0.19564999999999999</v>
      </c>
      <c r="L6039" s="11">
        <v>0.70598000000000005</v>
      </c>
    </row>
    <row r="6040" spans="2:12" x14ac:dyDescent="0.3">
      <c r="B6040" s="9" t="s">
        <v>16836</v>
      </c>
      <c r="C6040" s="9" t="s">
        <v>16837</v>
      </c>
      <c r="D6040" s="9" t="s">
        <v>16441</v>
      </c>
      <c r="E6040" s="6" t="s">
        <v>16442</v>
      </c>
      <c r="F6040" s="9" t="s">
        <v>16266</v>
      </c>
      <c r="G6040" s="10">
        <v>59.991489999999999</v>
      </c>
      <c r="H6040" s="8">
        <v>0.97649918962722848</v>
      </c>
      <c r="I6040" s="8">
        <v>7.2933549432739062E-3</v>
      </c>
      <c r="J6040" s="11">
        <v>5.9670000000000001E-2</v>
      </c>
      <c r="K6040" s="11">
        <v>0.21740999999999999</v>
      </c>
      <c r="L6040" s="11">
        <v>0.65449999999999997</v>
      </c>
    </row>
    <row r="6041" spans="2:12" x14ac:dyDescent="0.3">
      <c r="B6041" s="9" t="s">
        <v>16836</v>
      </c>
      <c r="C6041" s="9" t="s">
        <v>16837</v>
      </c>
      <c r="D6041" s="9" t="s">
        <v>16838</v>
      </c>
      <c r="E6041" s="6" t="s">
        <v>16839</v>
      </c>
      <c r="F6041" s="9" t="s">
        <v>16266</v>
      </c>
      <c r="G6041" s="10">
        <v>30.645299999999999</v>
      </c>
      <c r="H6041" s="8">
        <v>0.93616144975288307</v>
      </c>
      <c r="I6041" s="8">
        <v>3.0889621087314661E-2</v>
      </c>
      <c r="J6041" s="11">
        <v>1.9769999999999999E-2</v>
      </c>
      <c r="K6041" s="11">
        <v>0.17496</v>
      </c>
      <c r="L6041" s="11">
        <v>0.42420999999999998</v>
      </c>
    </row>
    <row r="6042" spans="2:12" x14ac:dyDescent="0.3">
      <c r="B6042" s="9" t="s">
        <v>16836</v>
      </c>
      <c r="C6042" s="9" t="s">
        <v>16837</v>
      </c>
      <c r="D6042" s="9" t="s">
        <v>16840</v>
      </c>
      <c r="E6042" s="6" t="s">
        <v>16841</v>
      </c>
      <c r="F6042" s="9" t="s">
        <v>16266</v>
      </c>
      <c r="G6042" s="10">
        <v>29.509840000000001</v>
      </c>
      <c r="H6042" s="8">
        <v>0.95591104174795161</v>
      </c>
      <c r="I6042" s="8">
        <v>1.1705033164260631E-2</v>
      </c>
      <c r="J6042" s="11">
        <v>9.5600000000000008E-3</v>
      </c>
      <c r="K6042" s="11">
        <v>0.14052999999999999</v>
      </c>
      <c r="L6042" s="11">
        <v>0.41203000000000001</v>
      </c>
    </row>
    <row r="6043" spans="2:12" x14ac:dyDescent="0.3">
      <c r="B6043" s="9" t="s">
        <v>16836</v>
      </c>
      <c r="C6043" s="9" t="s">
        <v>16837</v>
      </c>
      <c r="D6043" s="9" t="s">
        <v>16848</v>
      </c>
      <c r="E6043" s="6" t="s">
        <v>16849</v>
      </c>
      <c r="F6043" s="9" t="s">
        <v>16266</v>
      </c>
      <c r="G6043" s="10">
        <v>62.613489999999999</v>
      </c>
      <c r="H6043" s="8">
        <v>0.98803659394792398</v>
      </c>
      <c r="I6043" s="8">
        <v>1.1611541168191415E-2</v>
      </c>
      <c r="J6043" s="11">
        <v>8.1799999999999998E-3</v>
      </c>
      <c r="K6043" s="11">
        <v>0.14630000000000001</v>
      </c>
      <c r="L6043" s="11">
        <v>0.63017000000000001</v>
      </c>
    </row>
    <row r="6044" spans="2:12" x14ac:dyDescent="0.3">
      <c r="B6044" s="9" t="s">
        <v>16836</v>
      </c>
      <c r="C6044" s="9" t="s">
        <v>16837</v>
      </c>
      <c r="D6044" s="9" t="s">
        <v>16850</v>
      </c>
      <c r="E6044" s="6" t="s">
        <v>20071</v>
      </c>
      <c r="F6044" s="9" t="s">
        <v>16266</v>
      </c>
      <c r="G6044" s="10">
        <v>65.199250000000006</v>
      </c>
      <c r="H6044" s="8">
        <v>0.99950751046540265</v>
      </c>
      <c r="I6044" s="8">
        <v>0</v>
      </c>
      <c r="J6044" s="11">
        <v>3.7299999999999998E-3</v>
      </c>
      <c r="K6044" s="11">
        <v>5.4519999999999999E-2</v>
      </c>
      <c r="L6044" s="11">
        <v>0.63144</v>
      </c>
    </row>
    <row r="6045" spans="2:12" x14ac:dyDescent="0.3">
      <c r="B6045" s="9" t="s">
        <v>16836</v>
      </c>
      <c r="C6045" s="9" t="s">
        <v>16837</v>
      </c>
      <c r="D6045" s="9" t="s">
        <v>16853</v>
      </c>
      <c r="E6045" s="6" t="s">
        <v>16854</v>
      </c>
      <c r="F6045" s="9" t="s">
        <v>16266</v>
      </c>
      <c r="G6045" s="10">
        <v>70.597070000000002</v>
      </c>
      <c r="H6045" s="8">
        <v>0.99893314366998576</v>
      </c>
      <c r="I6045" s="8">
        <v>0</v>
      </c>
      <c r="J6045" s="11">
        <v>2.7899999999999999E-3</v>
      </c>
      <c r="K6045" s="11">
        <v>0.11312999999999999</v>
      </c>
      <c r="L6045" s="11">
        <v>0.70950000000000002</v>
      </c>
    </row>
    <row r="6046" spans="2:12" x14ac:dyDescent="0.3">
      <c r="B6046" s="9" t="s">
        <v>16836</v>
      </c>
      <c r="C6046" s="9" t="s">
        <v>16837</v>
      </c>
      <c r="D6046" s="9" t="s">
        <v>16842</v>
      </c>
      <c r="E6046" s="6" t="s">
        <v>16843</v>
      </c>
      <c r="F6046" s="9" t="s">
        <v>16266</v>
      </c>
      <c r="G6046" s="10">
        <v>30.00676</v>
      </c>
      <c r="H6046" s="8">
        <v>0.92763391273501239</v>
      </c>
      <c r="I6046" s="8">
        <v>7.0947144377438804E-3</v>
      </c>
      <c r="J6046" s="11">
        <v>1.491E-2</v>
      </c>
      <c r="K6046" s="11">
        <v>0.18271000000000001</v>
      </c>
      <c r="L6046" s="11">
        <v>0.43253000000000003</v>
      </c>
    </row>
    <row r="6047" spans="2:12" x14ac:dyDescent="0.3">
      <c r="B6047" s="9" t="s">
        <v>16836</v>
      </c>
      <c r="C6047" s="9" t="s">
        <v>16837</v>
      </c>
      <c r="D6047" s="9" t="s">
        <v>16855</v>
      </c>
      <c r="E6047" s="6" t="s">
        <v>20072</v>
      </c>
      <c r="F6047" s="9" t="s">
        <v>16266</v>
      </c>
      <c r="G6047" s="10">
        <v>30.207360000000001</v>
      </c>
      <c r="H6047" s="8">
        <v>0.95551142005958289</v>
      </c>
      <c r="I6047" s="8">
        <v>9.930486593843098E-4</v>
      </c>
      <c r="J6047" s="11">
        <v>9.2999999999999992E-3</v>
      </c>
      <c r="K6047" s="11">
        <v>0.18579000000000001</v>
      </c>
      <c r="L6047" s="11">
        <v>0.44968000000000002</v>
      </c>
    </row>
    <row r="6048" spans="2:12" x14ac:dyDescent="0.3">
      <c r="B6048" s="9" t="s">
        <v>7615</v>
      </c>
      <c r="C6048" s="9" t="s">
        <v>7616</v>
      </c>
      <c r="D6048" s="9" t="s">
        <v>7622</v>
      </c>
      <c r="E6048" s="6" t="s">
        <v>7623</v>
      </c>
      <c r="F6048" s="9" t="s">
        <v>5</v>
      </c>
      <c r="G6048" s="10">
        <v>26.2424</v>
      </c>
      <c r="H6048" s="8">
        <v>0.76076955248849853</v>
      </c>
      <c r="I6048" s="8">
        <v>1.2547051442910916E-2</v>
      </c>
      <c r="J6048" s="11">
        <v>1.9109999999999999E-2</v>
      </c>
      <c r="K6048" s="11">
        <v>0.23139000000000001</v>
      </c>
      <c r="L6048" s="11">
        <v>0.34305999999999998</v>
      </c>
    </row>
    <row r="6049" spans="2:12" x14ac:dyDescent="0.3">
      <c r="B6049" s="9" t="s">
        <v>7615</v>
      </c>
      <c r="C6049" s="9" t="s">
        <v>7616</v>
      </c>
      <c r="D6049" s="9" t="s">
        <v>7635</v>
      </c>
      <c r="E6049" s="6" t="s">
        <v>7636</v>
      </c>
      <c r="F6049" s="9" t="s">
        <v>5</v>
      </c>
      <c r="G6049" s="10">
        <v>26.539860000000001</v>
      </c>
      <c r="H6049" s="8">
        <v>0.75222254086607399</v>
      </c>
      <c r="I6049" s="8">
        <v>0.14855176369371953</v>
      </c>
      <c r="J6049" s="11">
        <v>2.835E-2</v>
      </c>
      <c r="K6049" s="11">
        <v>0.27915000000000001</v>
      </c>
      <c r="L6049" s="11">
        <v>0.31431999999999999</v>
      </c>
    </row>
    <row r="6050" spans="2:12" x14ac:dyDescent="0.3">
      <c r="B6050" s="9" t="s">
        <v>7615</v>
      </c>
      <c r="C6050" s="9" t="s">
        <v>7616</v>
      </c>
      <c r="D6050" s="9" t="s">
        <v>7633</v>
      </c>
      <c r="E6050" s="6" t="s">
        <v>7634</v>
      </c>
      <c r="F6050" s="9" t="s">
        <v>5</v>
      </c>
      <c r="G6050" s="10">
        <v>29.36637</v>
      </c>
      <c r="H6050" s="8">
        <v>0.92240518962075846</v>
      </c>
      <c r="I6050" s="8">
        <v>6.2375249500998004E-3</v>
      </c>
      <c r="J6050" s="11">
        <v>1.5480000000000001E-2</v>
      </c>
      <c r="K6050" s="11">
        <v>0.28460999999999997</v>
      </c>
      <c r="L6050" s="11">
        <v>0.45122000000000001</v>
      </c>
    </row>
    <row r="6051" spans="2:12" x14ac:dyDescent="0.3">
      <c r="B6051" s="9" t="s">
        <v>7615</v>
      </c>
      <c r="C6051" s="9" t="s">
        <v>7616</v>
      </c>
      <c r="D6051" s="9" t="s">
        <v>7631</v>
      </c>
      <c r="E6051" s="6" t="s">
        <v>7632</v>
      </c>
      <c r="F6051" s="9" t="s">
        <v>5</v>
      </c>
      <c r="G6051" s="10">
        <v>29.135120000000001</v>
      </c>
      <c r="H6051" s="8">
        <v>0.94825298540468816</v>
      </c>
      <c r="I6051" s="8">
        <v>0</v>
      </c>
      <c r="J6051" s="11">
        <v>6.0099999999999997E-3</v>
      </c>
      <c r="K6051" s="11">
        <v>0.13270999999999999</v>
      </c>
      <c r="L6051" s="11">
        <v>0.41998999999999997</v>
      </c>
    </row>
    <row r="6052" spans="2:12" x14ac:dyDescent="0.3">
      <c r="B6052" s="9" t="s">
        <v>7615</v>
      </c>
      <c r="C6052" s="9" t="s">
        <v>7616</v>
      </c>
      <c r="D6052" s="9" t="s">
        <v>7628</v>
      </c>
      <c r="E6052" s="6" t="s">
        <v>4546</v>
      </c>
      <c r="F6052" s="9" t="s">
        <v>5</v>
      </c>
      <c r="G6052" s="10">
        <v>30.76979</v>
      </c>
      <c r="H6052" s="8">
        <v>0.955310199789695</v>
      </c>
      <c r="I6052" s="8">
        <v>2.3396424815983176E-2</v>
      </c>
      <c r="J6052" s="11">
        <v>5.2100000000000002E-3</v>
      </c>
      <c r="K6052" s="11">
        <v>0.13586999999999999</v>
      </c>
      <c r="L6052" s="11">
        <v>0.42848000000000003</v>
      </c>
    </row>
    <row r="6053" spans="2:12" x14ac:dyDescent="0.3">
      <c r="B6053" s="9" t="s">
        <v>7615</v>
      </c>
      <c r="C6053" s="9" t="s">
        <v>7616</v>
      </c>
      <c r="D6053" s="9" t="s">
        <v>7629</v>
      </c>
      <c r="E6053" s="6" t="s">
        <v>7630</v>
      </c>
      <c r="F6053" s="9" t="s">
        <v>5</v>
      </c>
      <c r="G6053" s="10">
        <v>30.936389999999999</v>
      </c>
      <c r="H6053" s="8">
        <v>0.98623552545335369</v>
      </c>
      <c r="I6053" s="8">
        <v>0</v>
      </c>
      <c r="J6053" s="11">
        <v>8.7500000000000008E-3</v>
      </c>
      <c r="K6053" s="11">
        <v>0.24248</v>
      </c>
      <c r="L6053" s="11">
        <v>0.49891000000000002</v>
      </c>
    </row>
    <row r="6054" spans="2:12" x14ac:dyDescent="0.3">
      <c r="B6054" s="9" t="s">
        <v>7615</v>
      </c>
      <c r="C6054" s="9" t="s">
        <v>7616</v>
      </c>
      <c r="D6054" s="9" t="s">
        <v>7637</v>
      </c>
      <c r="E6054" s="6" t="s">
        <v>7638</v>
      </c>
      <c r="F6054" s="9" t="s">
        <v>5</v>
      </c>
      <c r="G6054" s="10">
        <v>26.985939999999999</v>
      </c>
      <c r="H6054" s="8">
        <v>0.81788461538461543</v>
      </c>
      <c r="I6054" s="8">
        <v>6.1346153846153849E-2</v>
      </c>
      <c r="J6054" s="11">
        <v>5.5129999999999998E-2</v>
      </c>
      <c r="K6054" s="11">
        <v>0.29448999999999997</v>
      </c>
      <c r="L6054" s="11">
        <v>0.33760000000000001</v>
      </c>
    </row>
    <row r="6055" spans="2:12" x14ac:dyDescent="0.3">
      <c r="B6055" s="9" t="s">
        <v>7615</v>
      </c>
      <c r="C6055" s="9" t="s">
        <v>7616</v>
      </c>
      <c r="D6055" s="9" t="s">
        <v>7624</v>
      </c>
      <c r="E6055" s="6" t="s">
        <v>7625</v>
      </c>
      <c r="F6055" s="9" t="s">
        <v>5</v>
      </c>
      <c r="G6055" s="10">
        <v>25.556370000000001</v>
      </c>
      <c r="H6055" s="8">
        <v>0.71823807790316707</v>
      </c>
      <c r="I6055" s="8">
        <v>0.10010921004732436</v>
      </c>
      <c r="J6055" s="11">
        <v>7.6960000000000001E-2</v>
      </c>
      <c r="K6055" s="11">
        <v>0.35882999999999998</v>
      </c>
      <c r="L6055" s="11">
        <v>0.35498000000000002</v>
      </c>
    </row>
    <row r="6056" spans="2:12" x14ac:dyDescent="0.3">
      <c r="B6056" s="9" t="s">
        <v>7615</v>
      </c>
      <c r="C6056" s="9" t="s">
        <v>7616</v>
      </c>
      <c r="D6056" s="9" t="s">
        <v>7626</v>
      </c>
      <c r="E6056" s="6" t="s">
        <v>7627</v>
      </c>
      <c r="F6056" s="9" t="s">
        <v>5</v>
      </c>
      <c r="G6056" s="10">
        <v>35.89141</v>
      </c>
      <c r="H6056" s="8">
        <v>0.93525762071756136</v>
      </c>
      <c r="I6056" s="8">
        <v>4.1273266792554629E-2</v>
      </c>
      <c r="J6056" s="11">
        <v>6.2E-2</v>
      </c>
      <c r="K6056" s="11">
        <v>0.25961000000000001</v>
      </c>
      <c r="L6056" s="11">
        <v>0.64868999999999999</v>
      </c>
    </row>
    <row r="6057" spans="2:12" x14ac:dyDescent="0.3">
      <c r="B6057" s="9" t="s">
        <v>7615</v>
      </c>
      <c r="C6057" s="9" t="s">
        <v>7616</v>
      </c>
      <c r="D6057" s="9" t="s">
        <v>7617</v>
      </c>
      <c r="E6057" s="6" t="s">
        <v>7618</v>
      </c>
      <c r="F6057" s="9" t="s">
        <v>5</v>
      </c>
      <c r="G6057" s="10">
        <v>65.004670000000004</v>
      </c>
      <c r="H6057" s="8">
        <v>0.99332023575638506</v>
      </c>
      <c r="I6057" s="8">
        <v>0</v>
      </c>
      <c r="J6057" s="11">
        <v>1.396E-2</v>
      </c>
      <c r="K6057" s="11">
        <v>0.18335000000000001</v>
      </c>
      <c r="L6057" s="11">
        <v>0.69008999999999998</v>
      </c>
    </row>
    <row r="6058" spans="2:12" x14ac:dyDescent="0.3">
      <c r="B6058" s="9" t="s">
        <v>7615</v>
      </c>
      <c r="C6058" s="9" t="s">
        <v>7616</v>
      </c>
      <c r="D6058" s="9" t="s">
        <v>7620</v>
      </c>
      <c r="E6058" s="6" t="s">
        <v>18700</v>
      </c>
      <c r="F6058" s="9" t="s">
        <v>5</v>
      </c>
      <c r="G6058" s="10">
        <v>52.372309999999999</v>
      </c>
      <c r="H6058" s="8">
        <v>0.9939393939393939</v>
      </c>
      <c r="I6058" s="8">
        <v>1.5810276679841897E-3</v>
      </c>
      <c r="J6058" s="11">
        <v>5.0800000000000003E-3</v>
      </c>
      <c r="K6058" s="11">
        <v>9.3560000000000004E-2</v>
      </c>
      <c r="L6058" s="11">
        <v>0.56440999999999997</v>
      </c>
    </row>
    <row r="6059" spans="2:12" x14ac:dyDescent="0.3">
      <c r="B6059" s="9" t="s">
        <v>7615</v>
      </c>
      <c r="C6059" s="9" t="s">
        <v>7616</v>
      </c>
      <c r="D6059" s="9" t="s">
        <v>7621</v>
      </c>
      <c r="E6059" s="6" t="s">
        <v>18701</v>
      </c>
      <c r="F6059" s="9" t="s">
        <v>5</v>
      </c>
      <c r="G6059" s="10">
        <v>53.425809999999998</v>
      </c>
      <c r="H6059" s="8">
        <v>0.99777070063694262</v>
      </c>
      <c r="I6059" s="8">
        <v>1.7834394904458598E-2</v>
      </c>
      <c r="J6059" s="11">
        <v>4.9300000000000004E-3</v>
      </c>
      <c r="K6059" s="11">
        <v>0.16508999999999999</v>
      </c>
      <c r="L6059" s="11">
        <v>0.61934999999999996</v>
      </c>
    </row>
    <row r="6060" spans="2:12" x14ac:dyDescent="0.3">
      <c r="B6060" s="9" t="s">
        <v>7615</v>
      </c>
      <c r="C6060" s="9" t="s">
        <v>7616</v>
      </c>
      <c r="D6060" s="9" t="s">
        <v>7619</v>
      </c>
      <c r="E6060" s="6" t="s">
        <v>18702</v>
      </c>
      <c r="F6060" s="9" t="s">
        <v>5</v>
      </c>
      <c r="G6060" s="10">
        <v>54.779119999999999</v>
      </c>
      <c r="H6060" s="8">
        <v>0.98715019988577957</v>
      </c>
      <c r="I6060" s="8">
        <v>1.1993146773272416E-2</v>
      </c>
      <c r="J6060" s="11">
        <v>1.3339999999999999E-2</v>
      </c>
      <c r="K6060" s="11">
        <v>0.30220999999999998</v>
      </c>
      <c r="L6060" s="11">
        <v>0.65061999999999998</v>
      </c>
    </row>
    <row r="6061" spans="2:12" x14ac:dyDescent="0.3">
      <c r="B6061" s="9" t="s">
        <v>7639</v>
      </c>
      <c r="C6061" s="9" t="s">
        <v>7640</v>
      </c>
      <c r="D6061" s="9" t="s">
        <v>7654</v>
      </c>
      <c r="E6061" s="6" t="s">
        <v>7655</v>
      </c>
      <c r="F6061" s="9" t="s">
        <v>5</v>
      </c>
      <c r="G6061" s="10">
        <v>27.937149999999999</v>
      </c>
      <c r="H6061" s="8">
        <v>0.97532467532467537</v>
      </c>
      <c r="I6061" s="8">
        <v>2.5974025974025974E-3</v>
      </c>
      <c r="J6061" s="11">
        <v>1.9019999999999999E-2</v>
      </c>
      <c r="K6061" s="11">
        <v>0.29710999999999999</v>
      </c>
      <c r="L6061" s="11">
        <v>0.43056</v>
      </c>
    </row>
    <row r="6062" spans="2:12" x14ac:dyDescent="0.3">
      <c r="B6062" s="9" t="s">
        <v>7639</v>
      </c>
      <c r="C6062" s="9" t="s">
        <v>7640</v>
      </c>
      <c r="D6062" s="9" t="s">
        <v>7645</v>
      </c>
      <c r="E6062" s="6" t="s">
        <v>7646</v>
      </c>
      <c r="F6062" s="9" t="s">
        <v>5</v>
      </c>
      <c r="G6062" s="10">
        <v>26.542490000000001</v>
      </c>
      <c r="H6062" s="8">
        <v>0.77090564846954879</v>
      </c>
      <c r="I6062" s="8">
        <v>6.4373619438308619E-2</v>
      </c>
      <c r="J6062" s="11">
        <v>2.5739999999999999E-2</v>
      </c>
      <c r="K6062" s="11">
        <v>0.21052999999999999</v>
      </c>
      <c r="L6062" s="11">
        <v>0.36265999999999998</v>
      </c>
    </row>
    <row r="6063" spans="2:12" x14ac:dyDescent="0.3">
      <c r="B6063" s="9" t="s">
        <v>7639</v>
      </c>
      <c r="C6063" s="9" t="s">
        <v>7640</v>
      </c>
      <c r="D6063" s="9" t="s">
        <v>7641</v>
      </c>
      <c r="E6063" s="6" t="s">
        <v>18703</v>
      </c>
      <c r="F6063" s="9" t="s">
        <v>5</v>
      </c>
      <c r="G6063" s="10">
        <v>34.82132</v>
      </c>
      <c r="H6063" s="8">
        <v>0.86846639862148189</v>
      </c>
      <c r="I6063" s="8">
        <v>3.9058012636415854E-2</v>
      </c>
      <c r="J6063" s="11">
        <v>3.9649999999999998E-2</v>
      </c>
      <c r="K6063" s="11">
        <v>0.22051000000000001</v>
      </c>
      <c r="L6063" s="11">
        <v>0.40920000000000001</v>
      </c>
    </row>
    <row r="6064" spans="2:12" x14ac:dyDescent="0.3">
      <c r="B6064" s="9" t="s">
        <v>7639</v>
      </c>
      <c r="C6064" s="9" t="s">
        <v>7640</v>
      </c>
      <c r="D6064" s="9" t="s">
        <v>7647</v>
      </c>
      <c r="E6064" s="6" t="s">
        <v>7648</v>
      </c>
      <c r="F6064" s="9" t="s">
        <v>5</v>
      </c>
      <c r="G6064" s="10">
        <v>25.520299999999999</v>
      </c>
      <c r="H6064" s="8">
        <v>0.9320812404455121</v>
      </c>
      <c r="I6064" s="8">
        <v>2.2930770910679188E-2</v>
      </c>
      <c r="J6064" s="11">
        <v>3.492E-2</v>
      </c>
      <c r="K6064" s="11">
        <v>0.39284999999999998</v>
      </c>
      <c r="L6064" s="11">
        <v>0.40044999999999997</v>
      </c>
    </row>
    <row r="6065" spans="2:12" x14ac:dyDescent="0.3">
      <c r="B6065" s="9" t="s">
        <v>7639</v>
      </c>
      <c r="C6065" s="9" t="s">
        <v>7640</v>
      </c>
      <c r="D6065" s="9" t="s">
        <v>7637</v>
      </c>
      <c r="E6065" s="6" t="s">
        <v>7638</v>
      </c>
      <c r="F6065" s="9" t="s">
        <v>5</v>
      </c>
      <c r="G6065" s="10">
        <v>26.985939999999999</v>
      </c>
      <c r="H6065" s="8">
        <v>0.81788461538461543</v>
      </c>
      <c r="I6065" s="8">
        <v>6.1346153846153849E-2</v>
      </c>
      <c r="J6065" s="11">
        <v>5.5129999999999998E-2</v>
      </c>
      <c r="K6065" s="11">
        <v>0.29448999999999997</v>
      </c>
      <c r="L6065" s="11">
        <v>0.33760000000000001</v>
      </c>
    </row>
    <row r="6066" spans="2:12" x14ac:dyDescent="0.3">
      <c r="B6066" s="9" t="s">
        <v>7639</v>
      </c>
      <c r="C6066" s="9" t="s">
        <v>7640</v>
      </c>
      <c r="D6066" s="9" t="s">
        <v>7656</v>
      </c>
      <c r="E6066" s="6" t="s">
        <v>20073</v>
      </c>
      <c r="F6066" s="9" t="s">
        <v>5</v>
      </c>
      <c r="G6066" s="10">
        <v>30.660170000000001</v>
      </c>
      <c r="H6066" s="8">
        <v>0.96777185253883613</v>
      </c>
      <c r="I6066" s="8">
        <v>4.6371435195919313E-4</v>
      </c>
      <c r="J6066" s="11">
        <v>6.8900000000000003E-3</v>
      </c>
      <c r="K6066" s="11">
        <v>0.15633</v>
      </c>
      <c r="L6066" s="11">
        <v>0.41210000000000002</v>
      </c>
    </row>
    <row r="6067" spans="2:12" x14ac:dyDescent="0.3">
      <c r="B6067" s="9" t="s">
        <v>7639</v>
      </c>
      <c r="C6067" s="9" t="s">
        <v>7640</v>
      </c>
      <c r="D6067" s="9" t="s">
        <v>7652</v>
      </c>
      <c r="E6067" s="6" t="s">
        <v>7653</v>
      </c>
      <c r="F6067" s="9" t="s">
        <v>5</v>
      </c>
      <c r="G6067" s="10">
        <v>32.128430000000002</v>
      </c>
      <c r="H6067" s="8">
        <v>0.99976862563627955</v>
      </c>
      <c r="I6067" s="8">
        <v>0</v>
      </c>
      <c r="J6067" s="11">
        <v>6.4599999999999996E-3</v>
      </c>
      <c r="K6067" s="11">
        <v>9.2149999999999996E-2</v>
      </c>
      <c r="L6067" s="11">
        <v>0.42060999999999998</v>
      </c>
    </row>
    <row r="6068" spans="2:12" x14ac:dyDescent="0.3">
      <c r="B6068" s="9" t="s">
        <v>7639</v>
      </c>
      <c r="C6068" s="9" t="s">
        <v>7640</v>
      </c>
      <c r="D6068" s="9" t="s">
        <v>7650</v>
      </c>
      <c r="E6068" s="6" t="s">
        <v>7651</v>
      </c>
      <c r="F6068" s="9" t="s">
        <v>5</v>
      </c>
      <c r="G6068" s="10">
        <v>30.954969999999999</v>
      </c>
      <c r="H6068" s="8">
        <v>0.99728537495758396</v>
      </c>
      <c r="I6068" s="8">
        <v>0</v>
      </c>
      <c r="J6068" s="11">
        <v>7.7200000000000003E-3</v>
      </c>
      <c r="K6068" s="11">
        <v>0.16830000000000001</v>
      </c>
      <c r="L6068" s="11">
        <v>0.45754</v>
      </c>
    </row>
    <row r="6069" spans="2:12" x14ac:dyDescent="0.3">
      <c r="B6069" s="9" t="s">
        <v>7639</v>
      </c>
      <c r="C6069" s="9" t="s">
        <v>7640</v>
      </c>
      <c r="D6069" s="9" t="s">
        <v>7649</v>
      </c>
      <c r="E6069" s="6" t="s">
        <v>20074</v>
      </c>
      <c r="F6069" s="9" t="s">
        <v>5</v>
      </c>
      <c r="G6069" s="10">
        <v>28.394629999999999</v>
      </c>
      <c r="H6069" s="8">
        <v>0.94566590851655297</v>
      </c>
      <c r="I6069" s="8">
        <v>1.7437452615617893E-2</v>
      </c>
      <c r="J6069" s="11">
        <v>9.41E-3</v>
      </c>
      <c r="K6069" s="11">
        <v>0.27675</v>
      </c>
      <c r="L6069" s="11">
        <v>0.43918000000000001</v>
      </c>
    </row>
    <row r="6070" spans="2:12" x14ac:dyDescent="0.3">
      <c r="B6070" s="9" t="s">
        <v>7639</v>
      </c>
      <c r="C6070" s="9" t="s">
        <v>7640</v>
      </c>
      <c r="D6070" s="9" t="s">
        <v>7642</v>
      </c>
      <c r="E6070" s="6" t="s">
        <v>18704</v>
      </c>
      <c r="F6070" s="9" t="s">
        <v>5</v>
      </c>
      <c r="G6070" s="10">
        <v>23.005140000000001</v>
      </c>
      <c r="H6070" s="8">
        <v>0.77457022380797924</v>
      </c>
      <c r="I6070" s="8">
        <v>8.9847551086603958E-2</v>
      </c>
      <c r="J6070" s="11">
        <v>7.2510000000000005E-2</v>
      </c>
      <c r="K6070" s="11">
        <v>0.40517999999999998</v>
      </c>
      <c r="L6070" s="11">
        <v>0.34104000000000001</v>
      </c>
    </row>
    <row r="6071" spans="2:12" x14ac:dyDescent="0.3">
      <c r="B6071" s="9" t="s">
        <v>7639</v>
      </c>
      <c r="C6071" s="9" t="s">
        <v>7640</v>
      </c>
      <c r="D6071" s="9" t="s">
        <v>7643</v>
      </c>
      <c r="E6071" s="6" t="s">
        <v>7644</v>
      </c>
      <c r="F6071" s="9" t="s">
        <v>5</v>
      </c>
      <c r="G6071" s="10">
        <v>29.612200000000001</v>
      </c>
      <c r="H6071" s="8">
        <v>0.96800189618392984</v>
      </c>
      <c r="I6071" s="8">
        <v>6.8736667456743301E-3</v>
      </c>
      <c r="J6071" s="11">
        <v>1.038E-2</v>
      </c>
      <c r="K6071" s="11">
        <v>0.14471000000000001</v>
      </c>
      <c r="L6071" s="11">
        <v>0.37442999999999999</v>
      </c>
    </row>
    <row r="6072" spans="2:12" x14ac:dyDescent="0.3">
      <c r="B6072" s="9" t="s">
        <v>7657</v>
      </c>
      <c r="C6072" s="9" t="s">
        <v>7658</v>
      </c>
      <c r="D6072" s="9" t="s">
        <v>7670</v>
      </c>
      <c r="E6072" s="6" t="s">
        <v>7671</v>
      </c>
      <c r="F6072" s="9" t="s">
        <v>83</v>
      </c>
      <c r="G6072" s="10">
        <v>69.263980000000004</v>
      </c>
      <c r="H6072" s="8">
        <v>0.99338878225634464</v>
      </c>
      <c r="I6072" s="8">
        <v>2.7724461505651524E-3</v>
      </c>
      <c r="J6072" s="11">
        <v>1.873E-2</v>
      </c>
      <c r="K6072" s="11">
        <v>0.20599999999999999</v>
      </c>
      <c r="L6072" s="11">
        <v>0.73231000000000002</v>
      </c>
    </row>
    <row r="6073" spans="2:12" x14ac:dyDescent="0.3">
      <c r="B6073" s="9" t="s">
        <v>7657</v>
      </c>
      <c r="C6073" s="9" t="s">
        <v>7658</v>
      </c>
      <c r="D6073" s="9" t="s">
        <v>7675</v>
      </c>
      <c r="E6073" s="6" t="s">
        <v>7676</v>
      </c>
      <c r="F6073" s="9" t="s">
        <v>83</v>
      </c>
      <c r="G6073" s="10">
        <v>69.946770000000001</v>
      </c>
      <c r="H6073" s="8">
        <v>0.9931446262715613</v>
      </c>
      <c r="I6073" s="8">
        <v>1.3268465280849183E-3</v>
      </c>
      <c r="J6073" s="11">
        <v>2.0999999999999999E-3</v>
      </c>
      <c r="K6073" s="11">
        <v>8.924E-2</v>
      </c>
      <c r="L6073" s="11">
        <v>0.72755999999999998</v>
      </c>
    </row>
    <row r="6074" spans="2:12" x14ac:dyDescent="0.3">
      <c r="B6074" s="9" t="s">
        <v>7657</v>
      </c>
      <c r="C6074" s="9" t="s">
        <v>7658</v>
      </c>
      <c r="D6074" s="9" t="s">
        <v>7674</v>
      </c>
      <c r="E6074" s="6" t="s">
        <v>20075</v>
      </c>
      <c r="F6074" s="9" t="s">
        <v>83</v>
      </c>
      <c r="G6074" s="10">
        <v>35.937179999999998</v>
      </c>
      <c r="H6074" s="8">
        <v>0.93646408839779005</v>
      </c>
      <c r="I6074" s="8">
        <v>3.3494475138121545E-2</v>
      </c>
      <c r="J6074" s="11">
        <v>3.8620000000000002E-2</v>
      </c>
      <c r="K6074" s="11">
        <v>0.18096000000000001</v>
      </c>
      <c r="L6074" s="11">
        <v>0.52446999999999999</v>
      </c>
    </row>
    <row r="6075" spans="2:12" x14ac:dyDescent="0.3">
      <c r="B6075" s="9" t="s">
        <v>7657</v>
      </c>
      <c r="C6075" s="9" t="s">
        <v>7658</v>
      </c>
      <c r="D6075" s="9" t="s">
        <v>7672</v>
      </c>
      <c r="E6075" s="6" t="s">
        <v>20076</v>
      </c>
      <c r="F6075" s="9" t="s">
        <v>83</v>
      </c>
      <c r="G6075" s="10">
        <v>44.374490000000002</v>
      </c>
      <c r="H6075" s="8">
        <v>0.93200498132004983</v>
      </c>
      <c r="I6075" s="8">
        <v>1.5691158156911581E-2</v>
      </c>
      <c r="J6075" s="11">
        <v>6.2689999999999996E-2</v>
      </c>
      <c r="K6075" s="11">
        <v>0.23216999999999999</v>
      </c>
      <c r="L6075" s="11">
        <v>0.66400999999999999</v>
      </c>
    </row>
    <row r="6076" spans="2:12" x14ac:dyDescent="0.3">
      <c r="B6076" s="9" t="s">
        <v>7657</v>
      </c>
      <c r="C6076" s="9" t="s">
        <v>7658</v>
      </c>
      <c r="D6076" s="9" t="s">
        <v>7673</v>
      </c>
      <c r="E6076" s="6" t="s">
        <v>20077</v>
      </c>
      <c r="F6076" s="9" t="s">
        <v>83</v>
      </c>
      <c r="G6076" s="10">
        <v>33.753340000000001</v>
      </c>
      <c r="H6076" s="8">
        <v>0.93140243902439024</v>
      </c>
      <c r="I6076" s="8">
        <v>3.8109756097560975E-3</v>
      </c>
      <c r="J6076" s="11">
        <v>2.2089999999999999E-2</v>
      </c>
      <c r="K6076" s="11">
        <v>0.19788</v>
      </c>
      <c r="L6076" s="11">
        <v>0.46156999999999998</v>
      </c>
    </row>
    <row r="6077" spans="2:12" x14ac:dyDescent="0.3">
      <c r="B6077" s="9" t="s">
        <v>7657</v>
      </c>
      <c r="C6077" s="9" t="s">
        <v>7658</v>
      </c>
      <c r="D6077" s="9" t="s">
        <v>7660</v>
      </c>
      <c r="E6077" s="6" t="s">
        <v>20078</v>
      </c>
      <c r="F6077" s="9" t="s">
        <v>83</v>
      </c>
      <c r="G6077" s="10">
        <v>31.107500000000002</v>
      </c>
      <c r="H6077" s="8">
        <v>0.89039278131634825</v>
      </c>
      <c r="I6077" s="8">
        <v>2.4681528662420384E-2</v>
      </c>
      <c r="J6077" s="11">
        <v>4.4130000000000003E-2</v>
      </c>
      <c r="K6077" s="11">
        <v>0.27950999999999998</v>
      </c>
      <c r="L6077" s="11">
        <v>0.49317</v>
      </c>
    </row>
    <row r="6078" spans="2:12" x14ac:dyDescent="0.3">
      <c r="B6078" s="9" t="s">
        <v>7657</v>
      </c>
      <c r="C6078" s="9" t="s">
        <v>7658</v>
      </c>
      <c r="D6078" s="9" t="s">
        <v>7662</v>
      </c>
      <c r="E6078" s="6" t="s">
        <v>7663</v>
      </c>
      <c r="F6078" s="9" t="s">
        <v>83</v>
      </c>
      <c r="G6078" s="10">
        <v>57.17212</v>
      </c>
      <c r="H6078" s="8">
        <v>0.98963730569948183</v>
      </c>
      <c r="I6078" s="8">
        <v>1.2191405059433099E-3</v>
      </c>
      <c r="J6078" s="11">
        <v>5.3299999999999997E-3</v>
      </c>
      <c r="K6078" s="11">
        <v>0.11243</v>
      </c>
      <c r="L6078" s="11">
        <v>0.60011999999999999</v>
      </c>
    </row>
    <row r="6079" spans="2:12" x14ac:dyDescent="0.3">
      <c r="B6079" s="9" t="s">
        <v>7657</v>
      </c>
      <c r="C6079" s="9" t="s">
        <v>7658</v>
      </c>
      <c r="D6079" s="9" t="s">
        <v>7666</v>
      </c>
      <c r="E6079" s="6" t="s">
        <v>7667</v>
      </c>
      <c r="F6079" s="9" t="s">
        <v>83</v>
      </c>
      <c r="G6079" s="10">
        <v>59.610770000000002</v>
      </c>
      <c r="H6079" s="8">
        <v>0.9460176991150443</v>
      </c>
      <c r="I6079" s="8">
        <v>4.6238938053097346E-2</v>
      </c>
      <c r="J6079" s="11">
        <v>8.6899999999999998E-3</v>
      </c>
      <c r="K6079" s="11">
        <v>0.14534</v>
      </c>
      <c r="L6079" s="11">
        <v>0.64273000000000002</v>
      </c>
    </row>
    <row r="6080" spans="2:12" x14ac:dyDescent="0.3">
      <c r="B6080" s="9" t="s">
        <v>7657</v>
      </c>
      <c r="C6080" s="9" t="s">
        <v>7658</v>
      </c>
      <c r="D6080" s="9" t="s">
        <v>7668</v>
      </c>
      <c r="E6080" s="6" t="s">
        <v>7669</v>
      </c>
      <c r="F6080" s="9" t="s">
        <v>83</v>
      </c>
      <c r="G6080" s="10">
        <v>65.23563</v>
      </c>
      <c r="H6080" s="8">
        <v>0.99656266525647808</v>
      </c>
      <c r="I6080" s="8">
        <v>2.1152829190904283E-3</v>
      </c>
      <c r="J6080" s="11">
        <v>6.4700000000000001E-3</v>
      </c>
      <c r="K6080" s="11">
        <v>0.1893</v>
      </c>
      <c r="L6080" s="11">
        <v>0.69432000000000005</v>
      </c>
    </row>
    <row r="6081" spans="2:12" x14ac:dyDescent="0.3">
      <c r="B6081" s="9" t="s">
        <v>7657</v>
      </c>
      <c r="C6081" s="9" t="s">
        <v>7658</v>
      </c>
      <c r="D6081" s="9" t="s">
        <v>7664</v>
      </c>
      <c r="E6081" s="6" t="s">
        <v>7665</v>
      </c>
      <c r="F6081" s="9" t="s">
        <v>83</v>
      </c>
      <c r="G6081" s="10">
        <v>33.905079999999998</v>
      </c>
      <c r="H6081" s="8">
        <v>0.96058688147295745</v>
      </c>
      <c r="I6081" s="8">
        <v>1.0069044879171462E-2</v>
      </c>
      <c r="J6081" s="11">
        <v>6.62E-3</v>
      </c>
      <c r="K6081" s="11">
        <v>9.2380000000000004E-2</v>
      </c>
      <c r="L6081" s="11">
        <v>0.45234000000000002</v>
      </c>
    </row>
    <row r="6082" spans="2:12" x14ac:dyDescent="0.3">
      <c r="B6082" s="9" t="s">
        <v>7657</v>
      </c>
      <c r="C6082" s="9" t="s">
        <v>7658</v>
      </c>
      <c r="D6082" s="9" t="s">
        <v>7659</v>
      </c>
      <c r="E6082" s="6" t="s">
        <v>20079</v>
      </c>
      <c r="F6082" s="9" t="s">
        <v>83</v>
      </c>
      <c r="G6082" s="10">
        <v>31.0914</v>
      </c>
      <c r="H6082" s="8">
        <v>0.90068999507146374</v>
      </c>
      <c r="I6082" s="8">
        <v>4.657466732380483E-2</v>
      </c>
      <c r="J6082" s="11">
        <v>4.5879999999999997E-2</v>
      </c>
      <c r="K6082" s="11">
        <v>0.25634000000000001</v>
      </c>
      <c r="L6082" s="11">
        <v>0.45395999999999997</v>
      </c>
    </row>
    <row r="6083" spans="2:12" x14ac:dyDescent="0.3">
      <c r="B6083" s="9" t="s">
        <v>7657</v>
      </c>
      <c r="C6083" s="9" t="s">
        <v>7658</v>
      </c>
      <c r="D6083" s="9" t="s">
        <v>7661</v>
      </c>
      <c r="E6083" s="6" t="s">
        <v>20080</v>
      </c>
      <c r="F6083" s="9" t="s">
        <v>83</v>
      </c>
      <c r="G6083" s="10">
        <v>36.272790000000001</v>
      </c>
      <c r="H6083" s="8">
        <v>0.88008189529102077</v>
      </c>
      <c r="I6083" s="8">
        <v>5.1769523252412984E-2</v>
      </c>
      <c r="J6083" s="11">
        <v>5.1909999999999998E-2</v>
      </c>
      <c r="K6083" s="11">
        <v>0.21736</v>
      </c>
      <c r="L6083" s="11">
        <v>0.52310999999999996</v>
      </c>
    </row>
    <row r="6084" spans="2:12" x14ac:dyDescent="0.3">
      <c r="B6084" s="9" t="s">
        <v>7677</v>
      </c>
      <c r="C6084" s="9" t="s">
        <v>7678</v>
      </c>
      <c r="D6084" s="9" t="s">
        <v>7679</v>
      </c>
      <c r="E6084" s="6" t="s">
        <v>20081</v>
      </c>
      <c r="F6084" s="9" t="s">
        <v>5</v>
      </c>
      <c r="G6084" s="10">
        <v>96.703130000000002</v>
      </c>
      <c r="H6084" s="8">
        <v>0.9589093701996928</v>
      </c>
      <c r="I6084" s="8">
        <v>9.984639016897081E-3</v>
      </c>
      <c r="J6084" s="11">
        <v>2.6839999999999999E-2</v>
      </c>
      <c r="K6084" s="11">
        <v>0.22167000000000001</v>
      </c>
      <c r="L6084" s="11">
        <v>0.47763</v>
      </c>
    </row>
    <row r="6085" spans="2:12" x14ac:dyDescent="0.3">
      <c r="B6085" s="9" t="s">
        <v>7677</v>
      </c>
      <c r="C6085" s="9" t="s">
        <v>7678</v>
      </c>
      <c r="D6085" s="9" t="s">
        <v>7684</v>
      </c>
      <c r="E6085" s="6" t="s">
        <v>7685</v>
      </c>
      <c r="F6085" s="9" t="s">
        <v>5</v>
      </c>
      <c r="G6085" s="10">
        <v>76.200370000000007</v>
      </c>
      <c r="H6085" s="8">
        <v>0.92004996876951906</v>
      </c>
      <c r="I6085" s="8">
        <v>4.7158026233603996E-2</v>
      </c>
      <c r="J6085" s="11">
        <v>3.3320000000000002E-2</v>
      </c>
      <c r="K6085" s="11">
        <v>0.30353999999999998</v>
      </c>
      <c r="L6085" s="11">
        <v>0.41</v>
      </c>
    </row>
    <row r="6086" spans="2:12" x14ac:dyDescent="0.3">
      <c r="B6086" s="9" t="s">
        <v>7677</v>
      </c>
      <c r="C6086" s="9" t="s">
        <v>7678</v>
      </c>
      <c r="D6086" s="9" t="s">
        <v>7686</v>
      </c>
      <c r="E6086" s="6" t="s">
        <v>7687</v>
      </c>
      <c r="F6086" s="9" t="s">
        <v>5</v>
      </c>
      <c r="G6086" s="10">
        <v>48.840870000000002</v>
      </c>
      <c r="H6086" s="8">
        <v>0.93137908061292474</v>
      </c>
      <c r="I6086" s="8">
        <v>7.3284477015323115E-3</v>
      </c>
      <c r="J6086" s="11">
        <v>7.8399999999999997E-3</v>
      </c>
      <c r="K6086" s="11">
        <v>8.5400000000000004E-2</v>
      </c>
      <c r="L6086" s="11">
        <v>0.47625000000000001</v>
      </c>
    </row>
    <row r="6087" spans="2:12" x14ac:dyDescent="0.3">
      <c r="B6087" s="9" t="s">
        <v>7677</v>
      </c>
      <c r="C6087" s="9" t="s">
        <v>7678</v>
      </c>
      <c r="D6087" s="9" t="s">
        <v>7698</v>
      </c>
      <c r="E6087" s="6" t="s">
        <v>20082</v>
      </c>
      <c r="F6087" s="9" t="s">
        <v>5</v>
      </c>
      <c r="G6087" s="10">
        <v>114.06807999999999</v>
      </c>
      <c r="H6087" s="8">
        <v>0.90675909878682848</v>
      </c>
      <c r="I6087" s="8">
        <v>7.3136915077989598E-2</v>
      </c>
      <c r="J6087" s="11">
        <v>8.5459999999999994E-2</v>
      </c>
      <c r="K6087" s="11">
        <v>0.36025000000000001</v>
      </c>
      <c r="L6087" s="11">
        <v>0.44097999999999998</v>
      </c>
    </row>
    <row r="6088" spans="2:12" x14ac:dyDescent="0.3">
      <c r="B6088" s="9" t="s">
        <v>7677</v>
      </c>
      <c r="C6088" s="9" t="s">
        <v>7678</v>
      </c>
      <c r="D6088" s="9" t="s">
        <v>7680</v>
      </c>
      <c r="E6088" s="6" t="s">
        <v>7681</v>
      </c>
      <c r="F6088" s="9" t="s">
        <v>5</v>
      </c>
      <c r="G6088" s="10">
        <v>67.731049999999996</v>
      </c>
      <c r="H6088" s="8">
        <v>0.93975018368846441</v>
      </c>
      <c r="I6088" s="8">
        <v>2.9390154298310066E-2</v>
      </c>
      <c r="J6088" s="11">
        <v>2.145E-2</v>
      </c>
      <c r="K6088" s="11">
        <v>0.23902000000000001</v>
      </c>
      <c r="L6088" s="11">
        <v>0.28600999999999999</v>
      </c>
    </row>
    <row r="6089" spans="2:12" x14ac:dyDescent="0.3">
      <c r="B6089" s="9" t="s">
        <v>7677</v>
      </c>
      <c r="C6089" s="9" t="s">
        <v>7678</v>
      </c>
      <c r="D6089" s="9" t="s">
        <v>7699</v>
      </c>
      <c r="E6089" s="6" t="s">
        <v>7700</v>
      </c>
      <c r="F6089" s="9" t="s">
        <v>5</v>
      </c>
      <c r="G6089" s="10">
        <v>32.878929999999997</v>
      </c>
      <c r="H6089" s="8">
        <v>0.90657936761418079</v>
      </c>
      <c r="I6089" s="8">
        <v>1.0220376876397317E-2</v>
      </c>
      <c r="J6089" s="11">
        <v>1.085E-2</v>
      </c>
      <c r="K6089" s="11">
        <v>0.18093999999999999</v>
      </c>
      <c r="L6089" s="11">
        <v>0.37319999999999998</v>
      </c>
    </row>
    <row r="6090" spans="2:12" x14ac:dyDescent="0.3">
      <c r="B6090" s="9" t="s">
        <v>7677</v>
      </c>
      <c r="C6090" s="9" t="s">
        <v>7678</v>
      </c>
      <c r="D6090" s="9" t="s">
        <v>7691</v>
      </c>
      <c r="E6090" s="6" t="s">
        <v>7692</v>
      </c>
      <c r="F6090" s="9" t="s">
        <v>5</v>
      </c>
      <c r="G6090" s="10">
        <v>48.792560000000002</v>
      </c>
      <c r="H6090" s="8">
        <v>0.98932506887052341</v>
      </c>
      <c r="I6090" s="8">
        <v>7.2314049586776862E-3</v>
      </c>
      <c r="J6090" s="11">
        <v>6.13E-3</v>
      </c>
      <c r="K6090" s="11">
        <v>0.20315</v>
      </c>
      <c r="L6090" s="11">
        <v>0.59545000000000003</v>
      </c>
    </row>
    <row r="6091" spans="2:12" x14ac:dyDescent="0.3">
      <c r="B6091" s="9" t="s">
        <v>7677</v>
      </c>
      <c r="C6091" s="9" t="s">
        <v>7678</v>
      </c>
      <c r="D6091" s="9" t="s">
        <v>7689</v>
      </c>
      <c r="E6091" s="6" t="s">
        <v>7690</v>
      </c>
      <c r="F6091" s="9" t="s">
        <v>5</v>
      </c>
      <c r="G6091" s="10">
        <v>49.486060000000002</v>
      </c>
      <c r="H6091" s="8">
        <v>0.97424322889006909</v>
      </c>
      <c r="I6091" s="8">
        <v>3.7174721189591076E-3</v>
      </c>
      <c r="J6091" s="11">
        <v>1.3050000000000001E-2</v>
      </c>
      <c r="K6091" s="11">
        <v>0.17710999999999999</v>
      </c>
      <c r="L6091" s="11">
        <v>0.51566000000000001</v>
      </c>
    </row>
    <row r="6092" spans="2:12" x14ac:dyDescent="0.3">
      <c r="B6092" s="9" t="s">
        <v>7677</v>
      </c>
      <c r="C6092" s="9" t="s">
        <v>7678</v>
      </c>
      <c r="D6092" s="9" t="s">
        <v>7701</v>
      </c>
      <c r="E6092" s="6" t="s">
        <v>7702</v>
      </c>
      <c r="F6092" s="9" t="s">
        <v>5</v>
      </c>
      <c r="G6092" s="10">
        <v>52.665149999999997</v>
      </c>
      <c r="H6092" s="8">
        <v>1</v>
      </c>
      <c r="I6092" s="8">
        <v>0</v>
      </c>
      <c r="J6092" s="11">
        <v>3.0699999999999998E-3</v>
      </c>
      <c r="K6092" s="11">
        <v>8.0890000000000004E-2</v>
      </c>
      <c r="L6092" s="11">
        <v>0.58975999999999995</v>
      </c>
    </row>
    <row r="6093" spans="2:12" x14ac:dyDescent="0.3">
      <c r="B6093" s="9" t="s">
        <v>7677</v>
      </c>
      <c r="C6093" s="9" t="s">
        <v>7678</v>
      </c>
      <c r="D6093" s="9" t="s">
        <v>7682</v>
      </c>
      <c r="E6093" s="6" t="s">
        <v>7683</v>
      </c>
      <c r="F6093" s="9" t="s">
        <v>5</v>
      </c>
      <c r="G6093" s="10">
        <v>80.522059999999996</v>
      </c>
      <c r="H6093" s="8">
        <v>0.87376869755563658</v>
      </c>
      <c r="I6093" s="8">
        <v>3.1010580080262678E-2</v>
      </c>
      <c r="J6093" s="11">
        <v>1.7739999999999999E-2</v>
      </c>
      <c r="K6093" s="11">
        <v>0.22919999999999999</v>
      </c>
      <c r="L6093" s="11">
        <v>0.30059000000000002</v>
      </c>
    </row>
    <row r="6094" spans="2:12" x14ac:dyDescent="0.3">
      <c r="B6094" s="9" t="s">
        <v>7677</v>
      </c>
      <c r="C6094" s="9" t="s">
        <v>7678</v>
      </c>
      <c r="D6094" s="9" t="s">
        <v>7695</v>
      </c>
      <c r="E6094" s="6" t="s">
        <v>18705</v>
      </c>
      <c r="F6094" s="9" t="s">
        <v>5</v>
      </c>
      <c r="G6094" s="10">
        <v>55.755429999999997</v>
      </c>
      <c r="H6094" s="8">
        <v>1</v>
      </c>
      <c r="I6094" s="8">
        <v>0</v>
      </c>
      <c r="J6094" s="11">
        <v>4.1900000000000001E-3</v>
      </c>
      <c r="K6094" s="11">
        <v>6.2520000000000006E-2</v>
      </c>
      <c r="L6094" s="11">
        <v>0.60502999999999996</v>
      </c>
    </row>
    <row r="6095" spans="2:12" x14ac:dyDescent="0.3">
      <c r="B6095" s="9" t="s">
        <v>7677</v>
      </c>
      <c r="C6095" s="9" t="s">
        <v>7678</v>
      </c>
      <c r="D6095" s="9" t="s">
        <v>7688</v>
      </c>
      <c r="E6095" s="6" t="s">
        <v>20083</v>
      </c>
      <c r="F6095" s="9" t="s">
        <v>5</v>
      </c>
      <c r="G6095" s="10">
        <v>56.197189999999999</v>
      </c>
      <c r="H6095" s="8">
        <v>0.79280070237050049</v>
      </c>
      <c r="I6095" s="8">
        <v>8.7796312554872691E-2</v>
      </c>
      <c r="J6095" s="11">
        <v>6.5119999999999997E-2</v>
      </c>
      <c r="K6095" s="11">
        <v>0.44890999999999998</v>
      </c>
      <c r="L6095" s="11">
        <v>0.28108</v>
      </c>
    </row>
    <row r="6096" spans="2:12" x14ac:dyDescent="0.3">
      <c r="B6096" s="9" t="s">
        <v>7677</v>
      </c>
      <c r="C6096" s="9" t="s">
        <v>7678</v>
      </c>
      <c r="D6096" s="9" t="s">
        <v>7696</v>
      </c>
      <c r="E6096" s="6" t="s">
        <v>7697</v>
      </c>
      <c r="F6096" s="9" t="s">
        <v>5</v>
      </c>
      <c r="G6096" s="10">
        <v>54.634250000000002</v>
      </c>
      <c r="H6096" s="8">
        <v>0.99579390115667721</v>
      </c>
      <c r="I6096" s="8">
        <v>7.010164738871364E-4</v>
      </c>
      <c r="J6096" s="11">
        <v>6.1799999999999997E-3</v>
      </c>
      <c r="K6096" s="11">
        <v>0.13133</v>
      </c>
      <c r="L6096" s="11">
        <v>0.64429999999999998</v>
      </c>
    </row>
    <row r="6097" spans="2:12" x14ac:dyDescent="0.3">
      <c r="B6097" s="9" t="s">
        <v>7677</v>
      </c>
      <c r="C6097" s="9" t="s">
        <v>7678</v>
      </c>
      <c r="D6097" s="9" t="s">
        <v>7693</v>
      </c>
      <c r="E6097" s="6" t="s">
        <v>7694</v>
      </c>
      <c r="F6097" s="9" t="s">
        <v>5</v>
      </c>
      <c r="G6097" s="10">
        <v>62.847059999999999</v>
      </c>
      <c r="H6097" s="8">
        <v>1</v>
      </c>
      <c r="I6097" s="8">
        <v>0</v>
      </c>
      <c r="J6097" s="11">
        <v>5.11E-3</v>
      </c>
      <c r="K6097" s="11">
        <v>0.10077</v>
      </c>
      <c r="L6097" s="11">
        <v>0.66410999999999998</v>
      </c>
    </row>
    <row r="6098" spans="2:12" x14ac:dyDescent="0.3">
      <c r="B6098" s="9" t="s">
        <v>7677</v>
      </c>
      <c r="C6098" s="9" t="s">
        <v>7678</v>
      </c>
      <c r="D6098" s="9" t="s">
        <v>7703</v>
      </c>
      <c r="E6098" s="6" t="s">
        <v>20084</v>
      </c>
      <c r="F6098" s="9" t="s">
        <v>5</v>
      </c>
      <c r="G6098" s="10">
        <v>59.269669999999998</v>
      </c>
      <c r="H6098" s="8">
        <v>0.98554153522607779</v>
      </c>
      <c r="I6098" s="8">
        <v>2.6288117770767612E-4</v>
      </c>
      <c r="J6098" s="11">
        <v>1.0070000000000001E-2</v>
      </c>
      <c r="K6098" s="11">
        <v>0.1759</v>
      </c>
      <c r="L6098" s="11">
        <v>0.65890000000000004</v>
      </c>
    </row>
    <row r="6099" spans="2:12" x14ac:dyDescent="0.3">
      <c r="B6099" s="9" t="s">
        <v>7704</v>
      </c>
      <c r="C6099" s="9" t="s">
        <v>7705</v>
      </c>
      <c r="D6099" s="9" t="s">
        <v>7728</v>
      </c>
      <c r="E6099" s="6" t="s">
        <v>7729</v>
      </c>
      <c r="F6099" s="9" t="s">
        <v>659</v>
      </c>
      <c r="G6099" s="10">
        <v>53.765169999999998</v>
      </c>
      <c r="H6099" s="8">
        <v>0.99706588423579623</v>
      </c>
      <c r="I6099" s="8">
        <v>4.2678047479327817E-3</v>
      </c>
      <c r="J6099" s="11">
        <v>5.8700000000000002E-3</v>
      </c>
      <c r="K6099" s="11">
        <v>0.14990000000000001</v>
      </c>
      <c r="L6099" s="11">
        <v>0.54129000000000005</v>
      </c>
    </row>
    <row r="6100" spans="2:12" x14ac:dyDescent="0.3">
      <c r="B6100" s="9" t="s">
        <v>7704</v>
      </c>
      <c r="C6100" s="9" t="s">
        <v>7705</v>
      </c>
      <c r="D6100" s="9" t="s">
        <v>7718</v>
      </c>
      <c r="E6100" s="6" t="s">
        <v>20085</v>
      </c>
      <c r="F6100" s="9" t="s">
        <v>659</v>
      </c>
      <c r="G6100" s="10">
        <v>52.719090000000001</v>
      </c>
      <c r="H6100" s="8">
        <v>0.99933043187144288</v>
      </c>
      <c r="I6100" s="8">
        <v>0</v>
      </c>
      <c r="J6100" s="11">
        <v>2.7899999999999999E-3</v>
      </c>
      <c r="K6100" s="11">
        <v>7.1230000000000002E-2</v>
      </c>
      <c r="L6100" s="11">
        <v>0.50931000000000004</v>
      </c>
    </row>
    <row r="6101" spans="2:12" x14ac:dyDescent="0.3">
      <c r="B6101" s="9" t="s">
        <v>7704</v>
      </c>
      <c r="C6101" s="9" t="s">
        <v>7705</v>
      </c>
      <c r="D6101" s="9" t="s">
        <v>7719</v>
      </c>
      <c r="E6101" s="6" t="s">
        <v>7720</v>
      </c>
      <c r="F6101" s="9" t="s">
        <v>659</v>
      </c>
      <c r="G6101" s="10">
        <v>44.234659999999998</v>
      </c>
      <c r="H6101" s="8">
        <v>0.99318568994889267</v>
      </c>
      <c r="I6101" s="8">
        <v>3.4071550255536625E-4</v>
      </c>
      <c r="J6101" s="11">
        <v>5.5100000000000001E-3</v>
      </c>
      <c r="K6101" s="11">
        <v>0.21579000000000001</v>
      </c>
      <c r="L6101" s="11">
        <v>0.53259999999999996</v>
      </c>
    </row>
    <row r="6102" spans="2:12" x14ac:dyDescent="0.3">
      <c r="B6102" s="9" t="s">
        <v>7704</v>
      </c>
      <c r="C6102" s="9" t="s">
        <v>7705</v>
      </c>
      <c r="D6102" s="9" t="s">
        <v>7714</v>
      </c>
      <c r="E6102" s="6" t="s">
        <v>7715</v>
      </c>
      <c r="F6102" s="9" t="s">
        <v>659</v>
      </c>
      <c r="G6102" s="10">
        <v>56.881210000000003</v>
      </c>
      <c r="H6102" s="8">
        <v>0.99814624098867144</v>
      </c>
      <c r="I6102" s="8">
        <v>0</v>
      </c>
      <c r="J6102" s="11">
        <v>4.1900000000000001E-3</v>
      </c>
      <c r="K6102" s="11">
        <v>9.0980000000000005E-2</v>
      </c>
      <c r="L6102" s="11">
        <v>0.61316999999999999</v>
      </c>
    </row>
    <row r="6103" spans="2:12" x14ac:dyDescent="0.3">
      <c r="B6103" s="9" t="s">
        <v>7704</v>
      </c>
      <c r="C6103" s="9" t="s">
        <v>7705</v>
      </c>
      <c r="D6103" s="9" t="s">
        <v>7730</v>
      </c>
      <c r="E6103" s="6" t="s">
        <v>7731</v>
      </c>
      <c r="F6103" s="9" t="s">
        <v>659</v>
      </c>
      <c r="G6103" s="10">
        <v>29.467490000000002</v>
      </c>
      <c r="H6103" s="8">
        <v>0.97760279965004371</v>
      </c>
      <c r="I6103" s="8">
        <v>1.3998250218722659E-3</v>
      </c>
      <c r="J6103" s="11">
        <v>5.8900000000000003E-3</v>
      </c>
      <c r="K6103" s="11">
        <v>0.10204000000000001</v>
      </c>
      <c r="L6103" s="11">
        <v>0.31441000000000002</v>
      </c>
    </row>
    <row r="6104" spans="2:12" x14ac:dyDescent="0.3">
      <c r="B6104" s="9" t="s">
        <v>7704</v>
      </c>
      <c r="C6104" s="9" t="s">
        <v>7705</v>
      </c>
      <c r="D6104" s="9" t="s">
        <v>7708</v>
      </c>
      <c r="E6104" s="6" t="s">
        <v>7709</v>
      </c>
      <c r="F6104" s="9" t="s">
        <v>659</v>
      </c>
      <c r="G6104" s="10">
        <v>42.818219999999997</v>
      </c>
      <c r="H6104" s="8">
        <v>0.99958036088963487</v>
      </c>
      <c r="I6104" s="8">
        <v>0</v>
      </c>
      <c r="J6104" s="11">
        <v>1.504E-2</v>
      </c>
      <c r="K6104" s="11">
        <v>0.32577</v>
      </c>
      <c r="L6104" s="11">
        <v>0.56899</v>
      </c>
    </row>
    <row r="6105" spans="2:12" x14ac:dyDescent="0.3">
      <c r="B6105" s="9" t="s">
        <v>7704</v>
      </c>
      <c r="C6105" s="9" t="s">
        <v>7705</v>
      </c>
      <c r="D6105" s="9" t="s">
        <v>7721</v>
      </c>
      <c r="E6105" s="6" t="s">
        <v>7722</v>
      </c>
      <c r="F6105" s="9" t="s">
        <v>659</v>
      </c>
      <c r="G6105" s="10">
        <v>59.837519999999998</v>
      </c>
      <c r="H6105" s="8">
        <v>1</v>
      </c>
      <c r="I6105" s="8">
        <v>0</v>
      </c>
      <c r="J6105" s="11">
        <v>2.8800000000000002E-3</v>
      </c>
      <c r="K6105" s="11">
        <v>8.4970000000000004E-2</v>
      </c>
      <c r="L6105" s="11">
        <v>0.59006999999999998</v>
      </c>
    </row>
    <row r="6106" spans="2:12" x14ac:dyDescent="0.3">
      <c r="B6106" s="9" t="s">
        <v>7704</v>
      </c>
      <c r="C6106" s="9" t="s">
        <v>7705</v>
      </c>
      <c r="D6106" s="9" t="s">
        <v>7716</v>
      </c>
      <c r="E6106" s="6" t="s">
        <v>7717</v>
      </c>
      <c r="F6106" s="9" t="s">
        <v>659</v>
      </c>
      <c r="G6106" s="10">
        <v>59.53998</v>
      </c>
      <c r="H6106" s="8">
        <v>0.99341085271317831</v>
      </c>
      <c r="I6106" s="8">
        <v>0</v>
      </c>
      <c r="J6106" s="11">
        <v>5.8199999999999997E-3</v>
      </c>
      <c r="K6106" s="11">
        <v>0.13396</v>
      </c>
      <c r="L6106" s="11">
        <v>0.60875999999999997</v>
      </c>
    </row>
    <row r="6107" spans="2:12" x14ac:dyDescent="0.3">
      <c r="B6107" s="9" t="s">
        <v>7704</v>
      </c>
      <c r="C6107" s="9" t="s">
        <v>7705</v>
      </c>
      <c r="D6107" s="9" t="s">
        <v>7725</v>
      </c>
      <c r="E6107" s="6" t="s">
        <v>20086</v>
      </c>
      <c r="F6107" s="9" t="s">
        <v>659</v>
      </c>
      <c r="G6107" s="10">
        <v>36.415990000000001</v>
      </c>
      <c r="H6107" s="8">
        <v>0.81909342064872603</v>
      </c>
      <c r="I6107" s="8">
        <v>5.6277499232579558E-3</v>
      </c>
      <c r="J6107" s="11">
        <v>6.7499999999999999E-3</v>
      </c>
      <c r="K6107" s="11">
        <v>0.13489999999999999</v>
      </c>
      <c r="L6107" s="11">
        <v>0.31490000000000001</v>
      </c>
    </row>
    <row r="6108" spans="2:12" x14ac:dyDescent="0.3">
      <c r="B6108" s="9" t="s">
        <v>7704</v>
      </c>
      <c r="C6108" s="9" t="s">
        <v>7705</v>
      </c>
      <c r="D6108" s="9" t="s">
        <v>7706</v>
      </c>
      <c r="E6108" s="6" t="s">
        <v>7707</v>
      </c>
      <c r="F6108" s="9" t="s">
        <v>659</v>
      </c>
      <c r="G6108" s="10">
        <v>33.717030000000001</v>
      </c>
      <c r="H6108" s="8">
        <v>0.97413043478260875</v>
      </c>
      <c r="I6108" s="8">
        <v>2.173913043478261E-4</v>
      </c>
      <c r="J6108" s="11">
        <v>4.4900000000000001E-3</v>
      </c>
      <c r="K6108" s="11">
        <v>0.10576000000000001</v>
      </c>
      <c r="L6108" s="11">
        <v>0.46616000000000002</v>
      </c>
    </row>
    <row r="6109" spans="2:12" x14ac:dyDescent="0.3">
      <c r="B6109" s="9" t="s">
        <v>7704</v>
      </c>
      <c r="C6109" s="9" t="s">
        <v>7705</v>
      </c>
      <c r="D6109" s="9" t="s">
        <v>7723</v>
      </c>
      <c r="E6109" s="6" t="s">
        <v>7724</v>
      </c>
      <c r="F6109" s="9" t="s">
        <v>659</v>
      </c>
      <c r="G6109" s="10">
        <v>53.28407</v>
      </c>
      <c r="H6109" s="8">
        <v>1</v>
      </c>
      <c r="I6109" s="8">
        <v>0</v>
      </c>
      <c r="J6109" s="11">
        <v>2.7799999999999999E-3</v>
      </c>
      <c r="K6109" s="11">
        <v>9.1270000000000004E-2</v>
      </c>
      <c r="L6109" s="11">
        <v>0.56528</v>
      </c>
    </row>
    <row r="6110" spans="2:12" x14ac:dyDescent="0.3">
      <c r="B6110" s="9" t="s">
        <v>7704</v>
      </c>
      <c r="C6110" s="9" t="s">
        <v>7705</v>
      </c>
      <c r="D6110" s="9" t="s">
        <v>7726</v>
      </c>
      <c r="E6110" s="6" t="s">
        <v>7727</v>
      </c>
      <c r="F6110" s="9" t="s">
        <v>659</v>
      </c>
      <c r="G6110" s="10">
        <v>58.27843</v>
      </c>
      <c r="H6110" s="8">
        <v>0.99020376175548586</v>
      </c>
      <c r="I6110" s="8">
        <v>1.9592476489028215E-2</v>
      </c>
      <c r="J6110" s="11">
        <v>8.8299999999999993E-3</v>
      </c>
      <c r="K6110" s="11">
        <v>0.21953</v>
      </c>
      <c r="L6110" s="11">
        <v>0.60397000000000001</v>
      </c>
    </row>
    <row r="6111" spans="2:12" x14ac:dyDescent="0.3">
      <c r="B6111" s="9" t="s">
        <v>7704</v>
      </c>
      <c r="C6111" s="9" t="s">
        <v>7705</v>
      </c>
      <c r="D6111" s="9" t="s">
        <v>7712</v>
      </c>
      <c r="E6111" s="6" t="s">
        <v>7713</v>
      </c>
      <c r="F6111" s="9" t="s">
        <v>659</v>
      </c>
      <c r="G6111" s="10">
        <v>49.831890000000001</v>
      </c>
      <c r="H6111" s="8">
        <v>0.99418214365629898</v>
      </c>
      <c r="I6111" s="8">
        <v>0</v>
      </c>
      <c r="J6111" s="11">
        <v>4.1900000000000001E-3</v>
      </c>
      <c r="K6111" s="11">
        <v>8.2449999999999996E-2</v>
      </c>
      <c r="L6111" s="11">
        <v>0.58272999999999997</v>
      </c>
    </row>
    <row r="6112" spans="2:12" x14ac:dyDescent="0.3">
      <c r="B6112" s="9" t="s">
        <v>7704</v>
      </c>
      <c r="C6112" s="9" t="s">
        <v>7705</v>
      </c>
      <c r="D6112" s="9" t="s">
        <v>7710</v>
      </c>
      <c r="E6112" s="6" t="s">
        <v>7711</v>
      </c>
      <c r="F6112" s="9" t="s">
        <v>659</v>
      </c>
      <c r="G6112" s="10">
        <v>27.82507</v>
      </c>
      <c r="H6112" s="8">
        <v>0.95612061206120613</v>
      </c>
      <c r="I6112" s="8">
        <v>2.9252925292529253E-2</v>
      </c>
      <c r="J6112" s="11">
        <v>2.579E-2</v>
      </c>
      <c r="K6112" s="11">
        <v>0.33165</v>
      </c>
      <c r="L6112" s="11">
        <v>0.41197</v>
      </c>
    </row>
    <row r="6113" spans="2:12" x14ac:dyDescent="0.3">
      <c r="B6113" s="9" t="s">
        <v>7732</v>
      </c>
      <c r="C6113" s="9" t="s">
        <v>7733</v>
      </c>
      <c r="D6113" s="9" t="s">
        <v>7747</v>
      </c>
      <c r="E6113" s="6" t="s">
        <v>7748</v>
      </c>
      <c r="F6113" s="9" t="s">
        <v>659</v>
      </c>
      <c r="G6113" s="10">
        <v>30.305969999999999</v>
      </c>
      <c r="H6113" s="8">
        <v>0.93325315694527966</v>
      </c>
      <c r="I6113" s="8">
        <v>4.6452194828622971E-2</v>
      </c>
      <c r="J6113" s="11">
        <v>5.0899999999999999E-3</v>
      </c>
      <c r="K6113" s="11">
        <v>0.18714</v>
      </c>
      <c r="L6113" s="11">
        <v>0.37797999999999998</v>
      </c>
    </row>
    <row r="6114" spans="2:12" x14ac:dyDescent="0.3">
      <c r="B6114" s="9" t="s">
        <v>7732</v>
      </c>
      <c r="C6114" s="9" t="s">
        <v>7733</v>
      </c>
      <c r="D6114" s="9" t="s">
        <v>7741</v>
      </c>
      <c r="E6114" s="6" t="s">
        <v>7742</v>
      </c>
      <c r="F6114" s="9" t="s">
        <v>659</v>
      </c>
      <c r="G6114" s="10">
        <v>64.079890000000006</v>
      </c>
      <c r="H6114" s="8">
        <v>1</v>
      </c>
      <c r="I6114" s="8">
        <v>0</v>
      </c>
      <c r="J6114" s="11">
        <v>1.5900000000000001E-3</v>
      </c>
      <c r="K6114" s="11">
        <v>7.8039999999999998E-2</v>
      </c>
      <c r="L6114" s="11">
        <v>0.65237999999999996</v>
      </c>
    </row>
    <row r="6115" spans="2:12" x14ac:dyDescent="0.3">
      <c r="B6115" s="9" t="s">
        <v>7732</v>
      </c>
      <c r="C6115" s="9" t="s">
        <v>7733</v>
      </c>
      <c r="D6115" s="9" t="s">
        <v>7734</v>
      </c>
      <c r="E6115" s="6" t="s">
        <v>7735</v>
      </c>
      <c r="F6115" s="9" t="s">
        <v>659</v>
      </c>
      <c r="G6115" s="10">
        <v>63.909019999999998</v>
      </c>
      <c r="H6115" s="8">
        <v>0.99878699660359049</v>
      </c>
      <c r="I6115" s="8">
        <v>0</v>
      </c>
      <c r="J6115" s="11">
        <v>8.7500000000000008E-3</v>
      </c>
      <c r="K6115" s="11">
        <v>0.17199999999999999</v>
      </c>
      <c r="L6115" s="11">
        <v>0.68745000000000001</v>
      </c>
    </row>
    <row r="6116" spans="2:12" x14ac:dyDescent="0.3">
      <c r="B6116" s="9" t="s">
        <v>7732</v>
      </c>
      <c r="C6116" s="9" t="s">
        <v>7733</v>
      </c>
      <c r="D6116" s="9" t="s">
        <v>7725</v>
      </c>
      <c r="E6116" s="6" t="s">
        <v>20086</v>
      </c>
      <c r="F6116" s="9" t="s">
        <v>659</v>
      </c>
      <c r="G6116" s="10">
        <v>36.415990000000001</v>
      </c>
      <c r="H6116" s="8">
        <v>0.81909342064872603</v>
      </c>
      <c r="I6116" s="8">
        <v>5.6277499232579558E-3</v>
      </c>
      <c r="J6116" s="11">
        <v>6.7499999999999999E-3</v>
      </c>
      <c r="K6116" s="11">
        <v>0.13489999999999999</v>
      </c>
      <c r="L6116" s="11">
        <v>0.31490000000000001</v>
      </c>
    </row>
    <row r="6117" spans="2:12" x14ac:dyDescent="0.3">
      <c r="B6117" s="9" t="s">
        <v>7732</v>
      </c>
      <c r="C6117" s="9" t="s">
        <v>7733</v>
      </c>
      <c r="D6117" s="9" t="s">
        <v>7736</v>
      </c>
      <c r="E6117" s="6" t="s">
        <v>7737</v>
      </c>
      <c r="F6117" s="9" t="s">
        <v>659</v>
      </c>
      <c r="G6117" s="10">
        <v>69.48939</v>
      </c>
      <c r="H6117" s="8">
        <v>1</v>
      </c>
      <c r="I6117" s="8">
        <v>0</v>
      </c>
      <c r="J6117" s="11">
        <v>7.6499999999999997E-3</v>
      </c>
      <c r="K6117" s="11">
        <v>0.18776999999999999</v>
      </c>
      <c r="L6117" s="11">
        <v>0.71957000000000004</v>
      </c>
    </row>
    <row r="6118" spans="2:12" x14ac:dyDescent="0.3">
      <c r="B6118" s="9" t="s">
        <v>7732</v>
      </c>
      <c r="C6118" s="9" t="s">
        <v>7733</v>
      </c>
      <c r="D6118" s="9" t="s">
        <v>7738</v>
      </c>
      <c r="E6118" s="6" t="s">
        <v>7739</v>
      </c>
      <c r="F6118" s="9" t="s">
        <v>659</v>
      </c>
      <c r="G6118" s="10">
        <v>80.324010000000001</v>
      </c>
      <c r="H6118" s="8">
        <v>1</v>
      </c>
      <c r="I6118" s="8">
        <v>0</v>
      </c>
      <c r="J6118" s="11">
        <v>1.2899999999999999E-3</v>
      </c>
      <c r="K6118" s="11">
        <v>2.3949999999999999E-2</v>
      </c>
      <c r="L6118" s="11">
        <v>0.78317000000000003</v>
      </c>
    </row>
    <row r="6119" spans="2:12" x14ac:dyDescent="0.3">
      <c r="B6119" s="9" t="s">
        <v>7732</v>
      </c>
      <c r="C6119" s="9" t="s">
        <v>7733</v>
      </c>
      <c r="D6119" s="9" t="s">
        <v>7745</v>
      </c>
      <c r="E6119" s="6" t="s">
        <v>7746</v>
      </c>
      <c r="F6119" s="9" t="s">
        <v>659</v>
      </c>
      <c r="G6119" s="10">
        <v>57.333779999999997</v>
      </c>
      <c r="H6119" s="8">
        <v>0.95428994082840235</v>
      </c>
      <c r="I6119" s="8">
        <v>1.4792899408284024E-4</v>
      </c>
      <c r="J6119" s="11">
        <v>2.7100000000000002E-3</v>
      </c>
      <c r="K6119" s="11">
        <v>6.0760000000000002E-2</v>
      </c>
      <c r="L6119" s="11">
        <v>0.58277999999999996</v>
      </c>
    </row>
    <row r="6120" spans="2:12" x14ac:dyDescent="0.3">
      <c r="B6120" s="9" t="s">
        <v>7732</v>
      </c>
      <c r="C6120" s="9" t="s">
        <v>7733</v>
      </c>
      <c r="D6120" s="9" t="s">
        <v>7740</v>
      </c>
      <c r="E6120" s="6" t="s">
        <v>20087</v>
      </c>
      <c r="F6120" s="9" t="s">
        <v>659</v>
      </c>
      <c r="G6120" s="10">
        <v>72.939260000000004</v>
      </c>
      <c r="H6120" s="8">
        <v>0.99970255800118979</v>
      </c>
      <c r="I6120" s="8">
        <v>0</v>
      </c>
      <c r="J6120" s="11">
        <v>1.89E-3</v>
      </c>
      <c r="K6120" s="11">
        <v>3.3759999999999998E-2</v>
      </c>
      <c r="L6120" s="11">
        <v>0.72419999999999995</v>
      </c>
    </row>
    <row r="6121" spans="2:12" x14ac:dyDescent="0.3">
      <c r="B6121" s="9" t="s">
        <v>7732</v>
      </c>
      <c r="C6121" s="9" t="s">
        <v>7733</v>
      </c>
      <c r="D6121" s="9" t="s">
        <v>7749</v>
      </c>
      <c r="E6121" s="6" t="s">
        <v>7750</v>
      </c>
      <c r="F6121" s="9" t="s">
        <v>659</v>
      </c>
      <c r="G6121" s="10">
        <v>43.19032</v>
      </c>
      <c r="H6121" s="8">
        <v>0.97082923631596196</v>
      </c>
      <c r="I6121" s="8">
        <v>0</v>
      </c>
      <c r="J6121" s="11">
        <v>9.3399999999999993E-3</v>
      </c>
      <c r="K6121" s="11">
        <v>0.26436999999999999</v>
      </c>
      <c r="L6121" s="11">
        <v>0.51154999999999995</v>
      </c>
    </row>
    <row r="6122" spans="2:12" x14ac:dyDescent="0.3">
      <c r="B6122" s="9" t="s">
        <v>7732</v>
      </c>
      <c r="C6122" s="9" t="s">
        <v>7733</v>
      </c>
      <c r="D6122" s="9" t="s">
        <v>7751</v>
      </c>
      <c r="E6122" s="6" t="s">
        <v>7752</v>
      </c>
      <c r="F6122" s="9" t="s">
        <v>659</v>
      </c>
      <c r="G6122" s="10">
        <v>53.509480000000003</v>
      </c>
      <c r="H6122" s="8">
        <v>0.99934232160473524</v>
      </c>
      <c r="I6122" s="8">
        <v>6.5767839526471557E-4</v>
      </c>
      <c r="J6122" s="11">
        <v>2.9729999999999999E-2</v>
      </c>
      <c r="K6122" s="11">
        <v>0.27883000000000002</v>
      </c>
      <c r="L6122" s="11">
        <v>0.64070000000000005</v>
      </c>
    </row>
    <row r="6123" spans="2:12" x14ac:dyDescent="0.3">
      <c r="B6123" s="9" t="s">
        <v>7732</v>
      </c>
      <c r="C6123" s="9" t="s">
        <v>7733</v>
      </c>
      <c r="D6123" s="9" t="s">
        <v>7743</v>
      </c>
      <c r="E6123" s="6" t="s">
        <v>7744</v>
      </c>
      <c r="F6123" s="9" t="s">
        <v>659</v>
      </c>
      <c r="G6123" s="10">
        <v>45.421529999999997</v>
      </c>
      <c r="H6123" s="8">
        <v>0.97963050686878261</v>
      </c>
      <c r="I6123" s="8">
        <v>0</v>
      </c>
      <c r="J6123" s="11">
        <v>6.0200000000000002E-3</v>
      </c>
      <c r="K6123" s="11">
        <v>0.23504</v>
      </c>
      <c r="L6123" s="11">
        <v>0.55967999999999996</v>
      </c>
    </row>
    <row r="6124" spans="2:12" x14ac:dyDescent="0.3">
      <c r="B6124" s="9" t="s">
        <v>7753</v>
      </c>
      <c r="C6124" s="9" t="s">
        <v>7754</v>
      </c>
      <c r="D6124" s="9" t="s">
        <v>7718</v>
      </c>
      <c r="E6124" s="6" t="s">
        <v>20085</v>
      </c>
      <c r="F6124" s="9" t="s">
        <v>659</v>
      </c>
      <c r="G6124" s="10">
        <v>52.719090000000001</v>
      </c>
      <c r="H6124" s="8">
        <v>0.99933043187144288</v>
      </c>
      <c r="I6124" s="8">
        <v>0</v>
      </c>
      <c r="J6124" s="11">
        <v>2.7899999999999999E-3</v>
      </c>
      <c r="K6124" s="11">
        <v>7.1230000000000002E-2</v>
      </c>
      <c r="L6124" s="11">
        <v>0.50931000000000004</v>
      </c>
    </row>
    <row r="6125" spans="2:12" x14ac:dyDescent="0.3">
      <c r="B6125" s="9" t="s">
        <v>7753</v>
      </c>
      <c r="C6125" s="9" t="s">
        <v>7754</v>
      </c>
      <c r="D6125" s="9" t="s">
        <v>7714</v>
      </c>
      <c r="E6125" s="6" t="s">
        <v>7715</v>
      </c>
      <c r="F6125" s="9" t="s">
        <v>659</v>
      </c>
      <c r="G6125" s="10">
        <v>56.881210000000003</v>
      </c>
      <c r="H6125" s="8">
        <v>0.99814624098867144</v>
      </c>
      <c r="I6125" s="8">
        <v>0</v>
      </c>
      <c r="J6125" s="11">
        <v>4.1900000000000001E-3</v>
      </c>
      <c r="K6125" s="11">
        <v>9.0980000000000005E-2</v>
      </c>
      <c r="L6125" s="11">
        <v>0.61316999999999999</v>
      </c>
    </row>
    <row r="6126" spans="2:12" x14ac:dyDescent="0.3">
      <c r="B6126" s="9" t="s">
        <v>7753</v>
      </c>
      <c r="C6126" s="9" t="s">
        <v>7754</v>
      </c>
      <c r="D6126" s="9" t="s">
        <v>7759</v>
      </c>
      <c r="E6126" s="6" t="s">
        <v>7760</v>
      </c>
      <c r="F6126" s="9" t="s">
        <v>659</v>
      </c>
      <c r="G6126" s="10">
        <v>62.246070000000003</v>
      </c>
      <c r="H6126" s="8">
        <v>0.99930523390458548</v>
      </c>
      <c r="I6126" s="8">
        <v>0</v>
      </c>
      <c r="J6126" s="11">
        <v>5.8799999999999998E-3</v>
      </c>
      <c r="K6126" s="11">
        <v>0.14480000000000001</v>
      </c>
      <c r="L6126" s="11">
        <v>0.625</v>
      </c>
    </row>
    <row r="6127" spans="2:12" x14ac:dyDescent="0.3">
      <c r="B6127" s="9" t="s">
        <v>7753</v>
      </c>
      <c r="C6127" s="9" t="s">
        <v>7754</v>
      </c>
      <c r="D6127" s="9" t="s">
        <v>7708</v>
      </c>
      <c r="E6127" s="6" t="s">
        <v>7709</v>
      </c>
      <c r="F6127" s="9" t="s">
        <v>659</v>
      </c>
      <c r="G6127" s="10">
        <v>42.818219999999997</v>
      </c>
      <c r="H6127" s="8">
        <v>0.99958036088963487</v>
      </c>
      <c r="I6127" s="8">
        <v>0</v>
      </c>
      <c r="J6127" s="11">
        <v>1.504E-2</v>
      </c>
      <c r="K6127" s="11">
        <v>0.32577</v>
      </c>
      <c r="L6127" s="11">
        <v>0.56899</v>
      </c>
    </row>
    <row r="6128" spans="2:12" x14ac:dyDescent="0.3">
      <c r="B6128" s="9" t="s">
        <v>7753</v>
      </c>
      <c r="C6128" s="9" t="s">
        <v>7754</v>
      </c>
      <c r="D6128" s="9" t="s">
        <v>7755</v>
      </c>
      <c r="E6128" s="6" t="s">
        <v>7756</v>
      </c>
      <c r="F6128" s="9" t="s">
        <v>659</v>
      </c>
      <c r="G6128" s="10">
        <v>30.675999999999998</v>
      </c>
      <c r="H6128" s="8">
        <v>0.93456729988634524</v>
      </c>
      <c r="I6128" s="8">
        <v>5.6989771066731615E-2</v>
      </c>
      <c r="J6128" s="11">
        <v>4.854E-2</v>
      </c>
      <c r="K6128" s="11">
        <v>0.40334999999999999</v>
      </c>
      <c r="L6128" s="11">
        <v>0.48808000000000001</v>
      </c>
    </row>
    <row r="6129" spans="2:12" x14ac:dyDescent="0.3">
      <c r="B6129" s="9" t="s">
        <v>7753</v>
      </c>
      <c r="C6129" s="9" t="s">
        <v>7754</v>
      </c>
      <c r="D6129" s="9" t="s">
        <v>7761</v>
      </c>
      <c r="E6129" s="6" t="s">
        <v>7762</v>
      </c>
      <c r="F6129" s="9" t="s">
        <v>659</v>
      </c>
      <c r="G6129" s="10">
        <v>60.44726</v>
      </c>
      <c r="H6129" s="8">
        <v>0.98832937108277497</v>
      </c>
      <c r="I6129" s="8">
        <v>0</v>
      </c>
      <c r="J6129" s="11">
        <v>4.7499999999999999E-3</v>
      </c>
      <c r="K6129" s="11">
        <v>0.10027999999999999</v>
      </c>
      <c r="L6129" s="11">
        <v>0.60335000000000005</v>
      </c>
    </row>
    <row r="6130" spans="2:12" x14ac:dyDescent="0.3">
      <c r="B6130" s="9" t="s">
        <v>7753</v>
      </c>
      <c r="C6130" s="9" t="s">
        <v>7754</v>
      </c>
      <c r="D6130" s="9" t="s">
        <v>7706</v>
      </c>
      <c r="E6130" s="6" t="s">
        <v>7707</v>
      </c>
      <c r="F6130" s="9" t="s">
        <v>659</v>
      </c>
      <c r="G6130" s="10">
        <v>33.717030000000001</v>
      </c>
      <c r="H6130" s="8">
        <v>0.97413043478260875</v>
      </c>
      <c r="I6130" s="8">
        <v>2.173913043478261E-4</v>
      </c>
      <c r="J6130" s="11">
        <v>4.4900000000000001E-3</v>
      </c>
      <c r="K6130" s="11">
        <v>0.10576000000000001</v>
      </c>
      <c r="L6130" s="11">
        <v>0.46616000000000002</v>
      </c>
    </row>
    <row r="6131" spans="2:12" x14ac:dyDescent="0.3">
      <c r="B6131" s="9" t="s">
        <v>7753</v>
      </c>
      <c r="C6131" s="9" t="s">
        <v>7754</v>
      </c>
      <c r="D6131" s="9" t="s">
        <v>7712</v>
      </c>
      <c r="E6131" s="6" t="s">
        <v>7713</v>
      </c>
      <c r="F6131" s="9" t="s">
        <v>659</v>
      </c>
      <c r="G6131" s="10">
        <v>49.831890000000001</v>
      </c>
      <c r="H6131" s="8">
        <v>0.99418214365629898</v>
      </c>
      <c r="I6131" s="8">
        <v>0</v>
      </c>
      <c r="J6131" s="11">
        <v>4.1900000000000001E-3</v>
      </c>
      <c r="K6131" s="11">
        <v>8.2449999999999996E-2</v>
      </c>
      <c r="L6131" s="11">
        <v>0.58272999999999997</v>
      </c>
    </row>
    <row r="6132" spans="2:12" x14ac:dyDescent="0.3">
      <c r="B6132" s="9" t="s">
        <v>7753</v>
      </c>
      <c r="C6132" s="9" t="s">
        <v>7754</v>
      </c>
      <c r="D6132" s="9" t="s">
        <v>7757</v>
      </c>
      <c r="E6132" s="6" t="s">
        <v>7758</v>
      </c>
      <c r="F6132" s="9" t="s">
        <v>659</v>
      </c>
      <c r="G6132" s="10">
        <v>28.272390000000001</v>
      </c>
      <c r="H6132" s="8">
        <v>0.92623111634294686</v>
      </c>
      <c r="I6132" s="8">
        <v>9.8096919756719648E-4</v>
      </c>
      <c r="J6132" s="11">
        <v>5.5710000000000003E-2</v>
      </c>
      <c r="K6132" s="11">
        <v>0.35625000000000001</v>
      </c>
      <c r="L6132" s="11">
        <v>0.49537999999999999</v>
      </c>
    </row>
    <row r="6133" spans="2:12" x14ac:dyDescent="0.3">
      <c r="B6133" s="9" t="s">
        <v>7753</v>
      </c>
      <c r="C6133" s="9" t="s">
        <v>7754</v>
      </c>
      <c r="D6133" s="9" t="s">
        <v>7763</v>
      </c>
      <c r="E6133" s="6" t="s">
        <v>7764</v>
      </c>
      <c r="F6133" s="9" t="s">
        <v>659</v>
      </c>
      <c r="G6133" s="10">
        <v>48.797809999999998</v>
      </c>
      <c r="H6133" s="8">
        <v>0.99881282152750295</v>
      </c>
      <c r="I6133" s="8">
        <v>1.9786307874950534E-4</v>
      </c>
      <c r="J6133" s="11">
        <v>1.257E-2</v>
      </c>
      <c r="K6133" s="11">
        <v>0.32561000000000001</v>
      </c>
      <c r="L6133" s="11">
        <v>0.57777000000000001</v>
      </c>
    </row>
    <row r="6134" spans="2:12" x14ac:dyDescent="0.3">
      <c r="B6134" s="9" t="s">
        <v>7753</v>
      </c>
      <c r="C6134" s="9" t="s">
        <v>7754</v>
      </c>
      <c r="D6134" s="9" t="s">
        <v>7710</v>
      </c>
      <c r="E6134" s="6" t="s">
        <v>7711</v>
      </c>
      <c r="F6134" s="9" t="s">
        <v>659</v>
      </c>
      <c r="G6134" s="10">
        <v>27.82507</v>
      </c>
      <c r="H6134" s="8">
        <v>0.95612061206120613</v>
      </c>
      <c r="I6134" s="8">
        <v>2.9252925292529253E-2</v>
      </c>
      <c r="J6134" s="11">
        <v>2.579E-2</v>
      </c>
      <c r="K6134" s="11">
        <v>0.33165</v>
      </c>
      <c r="L6134" s="11">
        <v>0.41197</v>
      </c>
    </row>
    <row r="6135" spans="2:12" x14ac:dyDescent="0.3">
      <c r="B6135" s="9" t="s">
        <v>7765</v>
      </c>
      <c r="C6135" s="9" t="s">
        <v>7766</v>
      </c>
      <c r="D6135" s="9" t="s">
        <v>7769</v>
      </c>
      <c r="E6135" s="6" t="s">
        <v>7770</v>
      </c>
      <c r="F6135" s="9" t="s">
        <v>30</v>
      </c>
      <c r="G6135" s="10">
        <v>28.294119999999999</v>
      </c>
      <c r="H6135" s="8">
        <v>0.87496737144348735</v>
      </c>
      <c r="I6135" s="8">
        <v>3.9154267815191858E-2</v>
      </c>
      <c r="J6135" s="11">
        <v>2.9790000000000001E-2</v>
      </c>
      <c r="K6135" s="11">
        <v>0.20780000000000001</v>
      </c>
      <c r="L6135" s="11">
        <v>0.39168999999999998</v>
      </c>
    </row>
    <row r="6136" spans="2:12" x14ac:dyDescent="0.3">
      <c r="B6136" s="9" t="s">
        <v>7765</v>
      </c>
      <c r="C6136" s="9" t="s">
        <v>7766</v>
      </c>
      <c r="D6136" s="9" t="s">
        <v>7771</v>
      </c>
      <c r="E6136" s="6" t="s">
        <v>7772</v>
      </c>
      <c r="F6136" s="9" t="s">
        <v>30</v>
      </c>
      <c r="G6136" s="10">
        <v>74.175269999999998</v>
      </c>
      <c r="H6136" s="8">
        <v>1</v>
      </c>
      <c r="I6136" s="8">
        <v>0</v>
      </c>
      <c r="J6136" s="11">
        <v>1.323E-2</v>
      </c>
      <c r="K6136" s="11">
        <v>0.12174</v>
      </c>
      <c r="L6136" s="11">
        <v>0.74972000000000005</v>
      </c>
    </row>
    <row r="6137" spans="2:12" x14ac:dyDescent="0.3">
      <c r="B6137" s="9" t="s">
        <v>7765</v>
      </c>
      <c r="C6137" s="9" t="s">
        <v>7766</v>
      </c>
      <c r="D6137" s="9" t="s">
        <v>7773</v>
      </c>
      <c r="E6137" s="6" t="s">
        <v>20088</v>
      </c>
      <c r="F6137" s="9" t="s">
        <v>30</v>
      </c>
      <c r="G6137" s="10">
        <v>66.564130000000006</v>
      </c>
      <c r="H6137" s="8">
        <v>0.99323943661971836</v>
      </c>
      <c r="I6137" s="8">
        <v>8.1690140845070425E-3</v>
      </c>
      <c r="J6137" s="11">
        <v>5.3499999999999997E-3</v>
      </c>
      <c r="K6137" s="11">
        <v>0.18373</v>
      </c>
      <c r="L6137" s="11">
        <v>0.66500999999999999</v>
      </c>
    </row>
    <row r="6138" spans="2:12" x14ac:dyDescent="0.3">
      <c r="B6138" s="9" t="s">
        <v>7765</v>
      </c>
      <c r="C6138" s="9" t="s">
        <v>7766</v>
      </c>
      <c r="D6138" s="9" t="s">
        <v>7784</v>
      </c>
      <c r="E6138" s="6" t="s">
        <v>7785</v>
      </c>
      <c r="F6138" s="9" t="s">
        <v>30</v>
      </c>
      <c r="G6138" s="10">
        <v>62.024360000000001</v>
      </c>
      <c r="H6138" s="8">
        <v>1</v>
      </c>
      <c r="I6138" s="8">
        <v>0</v>
      </c>
      <c r="J6138" s="11">
        <v>3.81E-3</v>
      </c>
      <c r="K6138" s="11">
        <v>0.18554000000000001</v>
      </c>
      <c r="L6138" s="11">
        <v>0.65207999999999999</v>
      </c>
    </row>
    <row r="6139" spans="2:12" x14ac:dyDescent="0.3">
      <c r="B6139" s="9" t="s">
        <v>7765</v>
      </c>
      <c r="C6139" s="9" t="s">
        <v>7766</v>
      </c>
      <c r="D6139" s="9" t="s">
        <v>7782</v>
      </c>
      <c r="E6139" s="6" t="s">
        <v>7783</v>
      </c>
      <c r="F6139" s="9" t="s">
        <v>30</v>
      </c>
      <c r="G6139" s="10">
        <v>31.42315</v>
      </c>
      <c r="H6139" s="8">
        <v>0.92644628099173554</v>
      </c>
      <c r="I6139" s="8">
        <v>2.0661157024793389E-2</v>
      </c>
      <c r="J6139" s="11">
        <v>9.2599999999999991E-3</v>
      </c>
      <c r="K6139" s="11">
        <v>0.11111</v>
      </c>
      <c r="L6139" s="11">
        <v>0.40033000000000002</v>
      </c>
    </row>
    <row r="6140" spans="2:12" x14ac:dyDescent="0.3">
      <c r="B6140" s="9" t="s">
        <v>7765</v>
      </c>
      <c r="C6140" s="9" t="s">
        <v>7766</v>
      </c>
      <c r="D6140" s="9" t="s">
        <v>7778</v>
      </c>
      <c r="E6140" s="6" t="s">
        <v>7779</v>
      </c>
      <c r="F6140" s="9" t="s">
        <v>30</v>
      </c>
      <c r="G6140" s="10">
        <v>54.491720000000001</v>
      </c>
      <c r="H6140" s="8">
        <v>0.99938962360122074</v>
      </c>
      <c r="I6140" s="8">
        <v>0</v>
      </c>
      <c r="J6140" s="11">
        <v>5.2199999999999998E-3</v>
      </c>
      <c r="K6140" s="11">
        <v>0.11476</v>
      </c>
      <c r="L6140" s="11">
        <v>0.57777999999999996</v>
      </c>
    </row>
    <row r="6141" spans="2:12" x14ac:dyDescent="0.3">
      <c r="B6141" s="9" t="s">
        <v>7765</v>
      </c>
      <c r="C6141" s="9" t="s">
        <v>7766</v>
      </c>
      <c r="D6141" s="9" t="s">
        <v>7777</v>
      </c>
      <c r="E6141" s="6" t="s">
        <v>20089</v>
      </c>
      <c r="F6141" s="9" t="s">
        <v>30</v>
      </c>
      <c r="G6141" s="10">
        <v>56.087470000000003</v>
      </c>
      <c r="H6141" s="8">
        <v>0.99631476262735752</v>
      </c>
      <c r="I6141" s="8">
        <v>0</v>
      </c>
      <c r="J6141" s="11">
        <v>6.4700000000000001E-3</v>
      </c>
      <c r="K6141" s="11">
        <v>0.19550000000000001</v>
      </c>
      <c r="L6141" s="11">
        <v>0.60499000000000003</v>
      </c>
    </row>
    <row r="6142" spans="2:12" x14ac:dyDescent="0.3">
      <c r="B6142" s="9" t="s">
        <v>7765</v>
      </c>
      <c r="C6142" s="9" t="s">
        <v>7766</v>
      </c>
      <c r="D6142" s="9" t="s">
        <v>7774</v>
      </c>
      <c r="E6142" s="6" t="s">
        <v>7775</v>
      </c>
      <c r="F6142" s="9" t="s">
        <v>30</v>
      </c>
      <c r="G6142" s="10">
        <v>66.455709999999996</v>
      </c>
      <c r="H6142" s="8">
        <v>0.99454545454545451</v>
      </c>
      <c r="I6142" s="8">
        <v>0</v>
      </c>
      <c r="J6142" s="11">
        <v>2.5700000000000001E-2</v>
      </c>
      <c r="K6142" s="11">
        <v>0.20771000000000001</v>
      </c>
      <c r="L6142" s="11">
        <v>0.74678999999999995</v>
      </c>
    </row>
    <row r="6143" spans="2:12" x14ac:dyDescent="0.3">
      <c r="B6143" s="9" t="s">
        <v>7765</v>
      </c>
      <c r="C6143" s="9" t="s">
        <v>7766</v>
      </c>
      <c r="D6143" s="9" t="s">
        <v>7780</v>
      </c>
      <c r="E6143" s="6" t="s">
        <v>7781</v>
      </c>
      <c r="F6143" s="9" t="s">
        <v>30</v>
      </c>
      <c r="G6143" s="10">
        <v>29.31438</v>
      </c>
      <c r="H6143" s="8">
        <v>0.95825426944971537</v>
      </c>
      <c r="I6143" s="8">
        <v>2.6565464895635673E-3</v>
      </c>
      <c r="J6143" s="11">
        <v>9.1689999999999994E-2</v>
      </c>
      <c r="K6143" s="11">
        <v>0.42292000000000002</v>
      </c>
      <c r="L6143" s="11">
        <v>0.48137999999999997</v>
      </c>
    </row>
    <row r="6144" spans="2:12" x14ac:dyDescent="0.3">
      <c r="B6144" s="9" t="s">
        <v>7765</v>
      </c>
      <c r="C6144" s="9" t="s">
        <v>7766</v>
      </c>
      <c r="D6144" s="9" t="s">
        <v>7767</v>
      </c>
      <c r="E6144" s="6" t="s">
        <v>7768</v>
      </c>
      <c r="F6144" s="9" t="s">
        <v>30</v>
      </c>
      <c r="G6144" s="10">
        <v>52.00224</v>
      </c>
      <c r="H6144" s="8">
        <v>0.98585858585858588</v>
      </c>
      <c r="I6144" s="8">
        <v>9.7643097643097636E-3</v>
      </c>
      <c r="J6144" s="11">
        <v>2.9020000000000001E-2</v>
      </c>
      <c r="K6144" s="11">
        <v>0.20315</v>
      </c>
      <c r="L6144" s="11">
        <v>0.63682000000000005</v>
      </c>
    </row>
    <row r="6145" spans="2:12" x14ac:dyDescent="0.3">
      <c r="B6145" s="9" t="s">
        <v>7765</v>
      </c>
      <c r="C6145" s="9" t="s">
        <v>7766</v>
      </c>
      <c r="D6145" s="9" t="s">
        <v>7786</v>
      </c>
      <c r="E6145" s="6" t="s">
        <v>7787</v>
      </c>
      <c r="F6145" s="9" t="s">
        <v>30</v>
      </c>
      <c r="G6145" s="10">
        <v>64.318680000000001</v>
      </c>
      <c r="H6145" s="8">
        <v>0.99445727482678981</v>
      </c>
      <c r="I6145" s="8">
        <v>0</v>
      </c>
      <c r="J6145" s="11">
        <v>1.307E-2</v>
      </c>
      <c r="K6145" s="11">
        <v>0.20488999999999999</v>
      </c>
      <c r="L6145" s="11">
        <v>0.71921000000000002</v>
      </c>
    </row>
    <row r="6146" spans="2:12" x14ac:dyDescent="0.3">
      <c r="B6146" s="9" t="s">
        <v>7765</v>
      </c>
      <c r="C6146" s="9" t="s">
        <v>7766</v>
      </c>
      <c r="D6146" s="9" t="s">
        <v>7776</v>
      </c>
      <c r="E6146" s="6" t="s">
        <v>18706</v>
      </c>
      <c r="F6146" s="9" t="s">
        <v>30</v>
      </c>
      <c r="G6146" s="10">
        <v>66.19171</v>
      </c>
      <c r="H6146" s="8">
        <v>1</v>
      </c>
      <c r="I6146" s="8">
        <v>0</v>
      </c>
      <c r="J6146" s="11">
        <v>1.2359999999999999E-2</v>
      </c>
      <c r="K6146" s="11">
        <v>0.20399999999999999</v>
      </c>
      <c r="L6146" s="11">
        <v>0.72726999999999997</v>
      </c>
    </row>
    <row r="6147" spans="2:12" x14ac:dyDescent="0.3">
      <c r="B6147" s="9" t="s">
        <v>16563</v>
      </c>
      <c r="C6147" s="9" t="s">
        <v>16564</v>
      </c>
      <c r="D6147" s="9" t="s">
        <v>16571</v>
      </c>
      <c r="E6147" s="6" t="s">
        <v>5087</v>
      </c>
      <c r="F6147" s="9" t="s">
        <v>16266</v>
      </c>
      <c r="G6147" s="10">
        <v>76.327699999999993</v>
      </c>
      <c r="H6147" s="8">
        <v>0.99964362081254454</v>
      </c>
      <c r="I6147" s="8">
        <v>0</v>
      </c>
      <c r="J6147" s="11">
        <v>2.3089999999999999E-2</v>
      </c>
      <c r="K6147" s="11">
        <v>0.19058</v>
      </c>
      <c r="L6147" s="11">
        <v>0.78632999999999997</v>
      </c>
    </row>
    <row r="6148" spans="2:12" x14ac:dyDescent="0.3">
      <c r="B6148" s="9" t="s">
        <v>16563</v>
      </c>
      <c r="C6148" s="9" t="s">
        <v>16564</v>
      </c>
      <c r="D6148" s="9" t="s">
        <v>16561</v>
      </c>
      <c r="E6148" s="6" t="s">
        <v>16562</v>
      </c>
      <c r="F6148" s="9" t="s">
        <v>16266</v>
      </c>
      <c r="G6148" s="10">
        <v>29.59524</v>
      </c>
      <c r="H6148" s="8">
        <v>0.7840688315292812</v>
      </c>
      <c r="I6148" s="8">
        <v>7.9100749375520404E-2</v>
      </c>
      <c r="J6148" s="11">
        <v>3.6339999999999997E-2</v>
      </c>
      <c r="K6148" s="11">
        <v>0.30987999999999999</v>
      </c>
      <c r="L6148" s="11">
        <v>0.44268000000000002</v>
      </c>
    </row>
    <row r="6149" spans="2:12" x14ac:dyDescent="0.3">
      <c r="B6149" s="9" t="s">
        <v>16563</v>
      </c>
      <c r="C6149" s="9" t="s">
        <v>16564</v>
      </c>
      <c r="D6149" s="9" t="s">
        <v>16565</v>
      </c>
      <c r="E6149" s="6" t="s">
        <v>16566</v>
      </c>
      <c r="F6149" s="9" t="s">
        <v>16266</v>
      </c>
      <c r="G6149" s="10">
        <v>32.546430000000001</v>
      </c>
      <c r="H6149" s="8">
        <v>0.99813532232285562</v>
      </c>
      <c r="I6149" s="8">
        <v>0</v>
      </c>
      <c r="J6149" s="11">
        <v>4.8599999999999997E-3</v>
      </c>
      <c r="K6149" s="11">
        <v>8.362E-2</v>
      </c>
      <c r="L6149" s="11">
        <v>0.44447999999999999</v>
      </c>
    </row>
    <row r="6150" spans="2:12" x14ac:dyDescent="0.3">
      <c r="B6150" s="9" t="s">
        <v>16563</v>
      </c>
      <c r="C6150" s="9" t="s">
        <v>16564</v>
      </c>
      <c r="D6150" s="9" t="s">
        <v>16569</v>
      </c>
      <c r="E6150" s="6" t="s">
        <v>16570</v>
      </c>
      <c r="F6150" s="9" t="s">
        <v>16266</v>
      </c>
      <c r="G6150" s="10">
        <v>38.892319999999998</v>
      </c>
      <c r="H6150" s="8">
        <v>0.83051702395964688</v>
      </c>
      <c r="I6150" s="8">
        <v>8.6002522068095832E-2</v>
      </c>
      <c r="J6150" s="11">
        <v>4.8500000000000001E-2</v>
      </c>
      <c r="K6150" s="11">
        <v>0.30793999999999999</v>
      </c>
      <c r="L6150" s="11">
        <v>0.48796</v>
      </c>
    </row>
    <row r="6151" spans="2:12" x14ac:dyDescent="0.3">
      <c r="B6151" s="9" t="s">
        <v>16563</v>
      </c>
      <c r="C6151" s="9" t="s">
        <v>16564</v>
      </c>
      <c r="D6151" s="9" t="s">
        <v>16574</v>
      </c>
      <c r="E6151" s="6" t="s">
        <v>16575</v>
      </c>
      <c r="F6151" s="9" t="s">
        <v>16266</v>
      </c>
      <c r="G6151" s="10">
        <v>64.548869999999994</v>
      </c>
      <c r="H6151" s="8">
        <v>0.99962616822429906</v>
      </c>
      <c r="I6151" s="8">
        <v>0</v>
      </c>
      <c r="J6151" s="11">
        <v>5.2700000000000004E-3</v>
      </c>
      <c r="K6151" s="11">
        <v>0.16291</v>
      </c>
      <c r="L6151" s="11">
        <v>0.66363000000000005</v>
      </c>
    </row>
    <row r="6152" spans="2:12" x14ac:dyDescent="0.3">
      <c r="B6152" s="9" t="s">
        <v>16563</v>
      </c>
      <c r="C6152" s="9" t="s">
        <v>16564</v>
      </c>
      <c r="D6152" s="9" t="s">
        <v>16582</v>
      </c>
      <c r="E6152" s="6" t="s">
        <v>16583</v>
      </c>
      <c r="F6152" s="9" t="s">
        <v>16266</v>
      </c>
      <c r="G6152" s="10">
        <v>56.280729999999998</v>
      </c>
      <c r="H6152" s="8">
        <v>0.98160214641625143</v>
      </c>
      <c r="I6152" s="8">
        <v>1.552318896128785E-2</v>
      </c>
      <c r="J6152" s="11">
        <v>1.3299999999999999E-2</v>
      </c>
      <c r="K6152" s="11">
        <v>0.17432</v>
      </c>
      <c r="L6152" s="11">
        <v>0.55947999999999998</v>
      </c>
    </row>
    <row r="6153" spans="2:12" x14ac:dyDescent="0.3">
      <c r="B6153" s="9" t="s">
        <v>16563</v>
      </c>
      <c r="C6153" s="9" t="s">
        <v>16564</v>
      </c>
      <c r="D6153" s="9" t="s">
        <v>16578</v>
      </c>
      <c r="E6153" s="6" t="s">
        <v>16579</v>
      </c>
      <c r="F6153" s="9" t="s">
        <v>16266</v>
      </c>
      <c r="G6153" s="10">
        <v>68.899010000000004</v>
      </c>
      <c r="H6153" s="8">
        <v>1</v>
      </c>
      <c r="I6153" s="8">
        <v>0</v>
      </c>
      <c r="J6153" s="11">
        <v>1.206E-2</v>
      </c>
      <c r="K6153" s="11">
        <v>0.14766000000000001</v>
      </c>
      <c r="L6153" s="11">
        <v>0.7087</v>
      </c>
    </row>
    <row r="6154" spans="2:12" x14ac:dyDescent="0.3">
      <c r="B6154" s="9" t="s">
        <v>16563</v>
      </c>
      <c r="C6154" s="9" t="s">
        <v>16564</v>
      </c>
      <c r="D6154" s="9" t="s">
        <v>16567</v>
      </c>
      <c r="E6154" s="6" t="s">
        <v>16568</v>
      </c>
      <c r="F6154" s="9" t="s">
        <v>16266</v>
      </c>
      <c r="G6154" s="10">
        <v>34.264009999999999</v>
      </c>
      <c r="H6154" s="8">
        <v>0.97300539892021598</v>
      </c>
      <c r="I6154" s="8">
        <v>5.3989202159568086E-3</v>
      </c>
      <c r="J6154" s="11">
        <v>4.79E-3</v>
      </c>
      <c r="K6154" s="11">
        <v>0.18215000000000001</v>
      </c>
      <c r="L6154" s="11">
        <v>0.51807000000000003</v>
      </c>
    </row>
    <row r="6155" spans="2:12" x14ac:dyDescent="0.3">
      <c r="B6155" s="9" t="s">
        <v>16563</v>
      </c>
      <c r="C6155" s="9" t="s">
        <v>16564</v>
      </c>
      <c r="D6155" s="9" t="s">
        <v>16576</v>
      </c>
      <c r="E6155" s="6" t="s">
        <v>16577</v>
      </c>
      <c r="F6155" s="9" t="s">
        <v>16266</v>
      </c>
      <c r="G6155" s="10">
        <v>65.578860000000006</v>
      </c>
      <c r="H6155" s="8">
        <v>0.99654278305963695</v>
      </c>
      <c r="I6155" s="8">
        <v>3.4572169403630079E-3</v>
      </c>
      <c r="J6155" s="11">
        <v>9.9500000000000005E-3</v>
      </c>
      <c r="K6155" s="11">
        <v>0.25497999999999998</v>
      </c>
      <c r="L6155" s="11">
        <v>0.70025000000000004</v>
      </c>
    </row>
    <row r="6156" spans="2:12" x14ac:dyDescent="0.3">
      <c r="B6156" s="9" t="s">
        <v>16563</v>
      </c>
      <c r="C6156" s="9" t="s">
        <v>16564</v>
      </c>
      <c r="D6156" s="9" t="s">
        <v>16572</v>
      </c>
      <c r="E6156" s="6" t="s">
        <v>16573</v>
      </c>
      <c r="F6156" s="9" t="s">
        <v>16266</v>
      </c>
      <c r="G6156" s="10">
        <v>71.618690000000001</v>
      </c>
      <c r="H6156" s="8">
        <v>0.99968344412788857</v>
      </c>
      <c r="I6156" s="8">
        <v>0</v>
      </c>
      <c r="J6156" s="11">
        <v>5.8700000000000002E-3</v>
      </c>
      <c r="K6156" s="11">
        <v>0.15839</v>
      </c>
      <c r="L6156" s="11">
        <v>0.73524</v>
      </c>
    </row>
    <row r="6157" spans="2:12" x14ac:dyDescent="0.3">
      <c r="B6157" s="9" t="s">
        <v>16563</v>
      </c>
      <c r="C6157" s="9" t="s">
        <v>16564</v>
      </c>
      <c r="D6157" s="9" t="s">
        <v>16580</v>
      </c>
      <c r="E6157" s="6" t="s">
        <v>16581</v>
      </c>
      <c r="F6157" s="9" t="s">
        <v>16266</v>
      </c>
      <c r="G6157" s="10">
        <v>58.454509999999999</v>
      </c>
      <c r="H6157" s="8">
        <v>0.96187385925775704</v>
      </c>
      <c r="I6157" s="8">
        <v>1.176232001622389E-2</v>
      </c>
      <c r="J6157" s="11">
        <v>6.7999999999999996E-3</v>
      </c>
      <c r="K6157" s="11">
        <v>0.18196000000000001</v>
      </c>
      <c r="L6157" s="11">
        <v>0.63163000000000002</v>
      </c>
    </row>
    <row r="6158" spans="2:12" x14ac:dyDescent="0.3">
      <c r="B6158" s="9" t="s">
        <v>16584</v>
      </c>
      <c r="C6158" s="9" t="s">
        <v>16585</v>
      </c>
      <c r="D6158" s="9" t="s">
        <v>16590</v>
      </c>
      <c r="E6158" s="6" t="s">
        <v>20090</v>
      </c>
      <c r="F6158" s="9" t="s">
        <v>16266</v>
      </c>
      <c r="G6158" s="10">
        <v>25.925460000000001</v>
      </c>
      <c r="H6158" s="8">
        <v>0.99781420765027318</v>
      </c>
      <c r="I6158" s="8">
        <v>2.7322404371584699E-4</v>
      </c>
      <c r="J6158" s="11">
        <v>1.8700000000000001E-2</v>
      </c>
      <c r="K6158" s="11">
        <v>0.38107000000000002</v>
      </c>
      <c r="L6158" s="11">
        <v>0.45107000000000003</v>
      </c>
    </row>
    <row r="6159" spans="2:12" x14ac:dyDescent="0.3">
      <c r="B6159" s="9" t="s">
        <v>16584</v>
      </c>
      <c r="C6159" s="9" t="s">
        <v>16585</v>
      </c>
      <c r="D6159" s="9" t="s">
        <v>16586</v>
      </c>
      <c r="E6159" s="6" t="s">
        <v>16587</v>
      </c>
      <c r="F6159" s="9" t="s">
        <v>16266</v>
      </c>
      <c r="G6159" s="10">
        <v>32.864780000000003</v>
      </c>
      <c r="H6159" s="8">
        <v>0.9634471718249733</v>
      </c>
      <c r="I6159" s="8">
        <v>3.2017075773745998E-3</v>
      </c>
      <c r="J6159" s="11">
        <v>5.96E-3</v>
      </c>
      <c r="K6159" s="11">
        <v>0.15937999999999999</v>
      </c>
      <c r="L6159" s="11">
        <v>0.49735000000000001</v>
      </c>
    </row>
    <row r="6160" spans="2:12" x14ac:dyDescent="0.3">
      <c r="B6160" s="9" t="s">
        <v>16584</v>
      </c>
      <c r="C6160" s="9" t="s">
        <v>16585</v>
      </c>
      <c r="D6160" s="9" t="s">
        <v>16601</v>
      </c>
      <c r="E6160" s="6" t="s">
        <v>16602</v>
      </c>
      <c r="F6160" s="9" t="s">
        <v>16266</v>
      </c>
      <c r="G6160" s="10">
        <v>73.378119999999996</v>
      </c>
      <c r="H6160" s="8">
        <v>1</v>
      </c>
      <c r="I6160" s="8">
        <v>0</v>
      </c>
      <c r="J6160" s="11">
        <v>2.2540000000000001E-2</v>
      </c>
      <c r="K6160" s="11">
        <v>0.20329</v>
      </c>
      <c r="L6160" s="11">
        <v>0.76197000000000004</v>
      </c>
    </row>
    <row r="6161" spans="2:12" x14ac:dyDescent="0.3">
      <c r="B6161" s="9" t="s">
        <v>16584</v>
      </c>
      <c r="C6161" s="9" t="s">
        <v>16585</v>
      </c>
      <c r="D6161" s="9" t="s">
        <v>16588</v>
      </c>
      <c r="E6161" s="6" t="s">
        <v>16589</v>
      </c>
      <c r="F6161" s="9" t="s">
        <v>16266</v>
      </c>
      <c r="G6161" s="10">
        <v>60.811570000000003</v>
      </c>
      <c r="H6161" s="8">
        <v>0.97734442213937478</v>
      </c>
      <c r="I6161" s="8">
        <v>3.2692859191281905E-2</v>
      </c>
      <c r="J6161" s="11">
        <v>8.5199999999999998E-3</v>
      </c>
      <c r="K6161" s="11">
        <v>0.17677999999999999</v>
      </c>
      <c r="L6161" s="11">
        <v>0.61377000000000004</v>
      </c>
    </row>
    <row r="6162" spans="2:12" x14ac:dyDescent="0.3">
      <c r="B6162" s="9" t="s">
        <v>16584</v>
      </c>
      <c r="C6162" s="9" t="s">
        <v>16585</v>
      </c>
      <c r="D6162" s="9" t="s">
        <v>16606</v>
      </c>
      <c r="E6162" s="6" t="s">
        <v>18707</v>
      </c>
      <c r="F6162" s="9" t="s">
        <v>16266</v>
      </c>
      <c r="G6162" s="10">
        <v>35.106749999999998</v>
      </c>
      <c r="H6162" s="8">
        <v>0.86757461605331787</v>
      </c>
      <c r="I6162" s="8">
        <v>3.4192987539843525E-2</v>
      </c>
      <c r="J6162" s="11">
        <v>4.0059999999999998E-2</v>
      </c>
      <c r="K6162" s="11">
        <v>0.25403999999999999</v>
      </c>
      <c r="L6162" s="11">
        <v>0.55130000000000001</v>
      </c>
    </row>
    <row r="6163" spans="2:12" x14ac:dyDescent="0.3">
      <c r="B6163" s="9" t="s">
        <v>16584</v>
      </c>
      <c r="C6163" s="9" t="s">
        <v>16585</v>
      </c>
      <c r="D6163" s="9" t="s">
        <v>16603</v>
      </c>
      <c r="E6163" s="6" t="s">
        <v>16604</v>
      </c>
      <c r="F6163" s="9" t="s">
        <v>16266</v>
      </c>
      <c r="G6163" s="10">
        <v>52.7654</v>
      </c>
      <c r="H6163" s="8">
        <v>0.99771747400456501</v>
      </c>
      <c r="I6163" s="8">
        <v>4.5650519908698962E-3</v>
      </c>
      <c r="J6163" s="11">
        <v>4.129E-2</v>
      </c>
      <c r="K6163" s="11">
        <v>0.34144999999999998</v>
      </c>
      <c r="L6163" s="11">
        <v>0.62304000000000004</v>
      </c>
    </row>
    <row r="6164" spans="2:12" x14ac:dyDescent="0.3">
      <c r="B6164" s="9" t="s">
        <v>16584</v>
      </c>
      <c r="C6164" s="9" t="s">
        <v>16585</v>
      </c>
      <c r="D6164" s="9" t="s">
        <v>16599</v>
      </c>
      <c r="E6164" s="6" t="s">
        <v>16600</v>
      </c>
      <c r="F6164" s="9" t="s">
        <v>16266</v>
      </c>
      <c r="G6164" s="10">
        <v>38.393610000000002</v>
      </c>
      <c r="H6164" s="8">
        <v>0.99416008244589493</v>
      </c>
      <c r="I6164" s="8">
        <v>1.3740982480247338E-3</v>
      </c>
      <c r="J6164" s="11">
        <v>1.5169999999999999E-2</v>
      </c>
      <c r="K6164" s="11">
        <v>0.20091999999999999</v>
      </c>
      <c r="L6164" s="11">
        <v>0.49332999999999999</v>
      </c>
    </row>
    <row r="6165" spans="2:12" x14ac:dyDescent="0.3">
      <c r="B6165" s="9" t="s">
        <v>16584</v>
      </c>
      <c r="C6165" s="9" t="s">
        <v>16585</v>
      </c>
      <c r="D6165" s="9" t="s">
        <v>16595</v>
      </c>
      <c r="E6165" s="6" t="s">
        <v>16596</v>
      </c>
      <c r="F6165" s="9" t="s">
        <v>16266</v>
      </c>
      <c r="G6165" s="10">
        <v>69.790229999999994</v>
      </c>
      <c r="H6165" s="8">
        <v>0.99928494815874147</v>
      </c>
      <c r="I6165" s="8">
        <v>0</v>
      </c>
      <c r="J6165" s="11">
        <v>8.6599999999999993E-3</v>
      </c>
      <c r="K6165" s="11">
        <v>0.12119000000000001</v>
      </c>
      <c r="L6165" s="11">
        <v>0.72382999999999997</v>
      </c>
    </row>
    <row r="6166" spans="2:12" x14ac:dyDescent="0.3">
      <c r="B6166" s="9" t="s">
        <v>16584</v>
      </c>
      <c r="C6166" s="9" t="s">
        <v>16585</v>
      </c>
      <c r="D6166" s="9" t="s">
        <v>16593</v>
      </c>
      <c r="E6166" s="6" t="s">
        <v>16594</v>
      </c>
      <c r="F6166" s="9" t="s">
        <v>16266</v>
      </c>
      <c r="G6166" s="10">
        <v>58.713209999999997</v>
      </c>
      <c r="H6166" s="8">
        <v>0.99902008819206267</v>
      </c>
      <c r="I6166" s="8">
        <v>2.4497795198432141E-4</v>
      </c>
      <c r="J6166" s="11">
        <v>1.423E-2</v>
      </c>
      <c r="K6166" s="11">
        <v>0.21814</v>
      </c>
      <c r="L6166" s="11">
        <v>0.66600000000000004</v>
      </c>
    </row>
    <row r="6167" spans="2:12" x14ac:dyDescent="0.3">
      <c r="B6167" s="9" t="s">
        <v>16584</v>
      </c>
      <c r="C6167" s="9" t="s">
        <v>16585</v>
      </c>
      <c r="D6167" s="9" t="s">
        <v>16591</v>
      </c>
      <c r="E6167" s="6" t="s">
        <v>16592</v>
      </c>
      <c r="F6167" s="9" t="s">
        <v>16266</v>
      </c>
      <c r="G6167" s="10">
        <v>67.617090000000005</v>
      </c>
      <c r="H6167" s="8">
        <v>0.99968294229549781</v>
      </c>
      <c r="I6167" s="8">
        <v>0</v>
      </c>
      <c r="J6167" s="11">
        <v>5.5999999999999999E-3</v>
      </c>
      <c r="K6167" s="11">
        <v>7.6429999999999998E-2</v>
      </c>
      <c r="L6167" s="11">
        <v>0.62385000000000002</v>
      </c>
    </row>
    <row r="6168" spans="2:12" x14ac:dyDescent="0.3">
      <c r="B6168" s="9" t="s">
        <v>16584</v>
      </c>
      <c r="C6168" s="9" t="s">
        <v>16585</v>
      </c>
      <c r="D6168" s="9" t="s">
        <v>16597</v>
      </c>
      <c r="E6168" s="6" t="s">
        <v>16598</v>
      </c>
      <c r="F6168" s="9" t="s">
        <v>16266</v>
      </c>
      <c r="G6168" s="10">
        <v>63.305720000000001</v>
      </c>
      <c r="H6168" s="8">
        <v>0.95202842759846018</v>
      </c>
      <c r="I6168" s="8">
        <v>3.8495706248149247E-3</v>
      </c>
      <c r="J6168" s="11">
        <v>6.96E-3</v>
      </c>
      <c r="K6168" s="11">
        <v>0.15176000000000001</v>
      </c>
      <c r="L6168" s="11">
        <v>0.62536999999999998</v>
      </c>
    </row>
    <row r="6169" spans="2:12" x14ac:dyDescent="0.3">
      <c r="B6169" s="9" t="s">
        <v>16584</v>
      </c>
      <c r="C6169" s="9" t="s">
        <v>16585</v>
      </c>
      <c r="D6169" s="9" t="s">
        <v>16605</v>
      </c>
      <c r="E6169" s="6" t="s">
        <v>20091</v>
      </c>
      <c r="F6169" s="9" t="s">
        <v>16266</v>
      </c>
      <c r="G6169" s="10">
        <v>64.706569999999999</v>
      </c>
      <c r="H6169" s="8">
        <v>1</v>
      </c>
      <c r="I6169" s="8">
        <v>5.6481219994351881E-4</v>
      </c>
      <c r="J6169" s="11">
        <v>1.047E-2</v>
      </c>
      <c r="K6169" s="11">
        <v>0.11259</v>
      </c>
      <c r="L6169" s="11">
        <v>0.70877000000000001</v>
      </c>
    </row>
    <row r="6170" spans="2:12" x14ac:dyDescent="0.3">
      <c r="B6170" s="9" t="s">
        <v>13329</v>
      </c>
      <c r="C6170" s="9" t="s">
        <v>13330</v>
      </c>
      <c r="D6170" s="9" t="s">
        <v>19160</v>
      </c>
      <c r="E6170" s="9" t="s">
        <v>6579</v>
      </c>
      <c r="F6170" s="9" t="s">
        <v>13020</v>
      </c>
      <c r="G6170" s="10">
        <v>34.199869999999997</v>
      </c>
      <c r="H6170" s="8">
        <v>0.99673558215451574</v>
      </c>
      <c r="I6170" s="8">
        <v>0</v>
      </c>
      <c r="J6170" s="11">
        <v>9.4500000000000001E-3</v>
      </c>
      <c r="K6170" s="11">
        <v>0.28205000000000002</v>
      </c>
      <c r="L6170" s="11">
        <v>0.58299999999999996</v>
      </c>
    </row>
    <row r="6171" spans="2:12" x14ac:dyDescent="0.3">
      <c r="B6171" s="9" t="s">
        <v>13329</v>
      </c>
      <c r="C6171" s="9" t="s">
        <v>13330</v>
      </c>
      <c r="D6171" s="9" t="s">
        <v>19161</v>
      </c>
      <c r="E6171" s="9" t="s">
        <v>13331</v>
      </c>
      <c r="F6171" s="9" t="s">
        <v>13020</v>
      </c>
      <c r="G6171" s="10">
        <v>32.965420000000002</v>
      </c>
      <c r="H6171" s="8">
        <v>1</v>
      </c>
      <c r="I6171" s="8">
        <v>0</v>
      </c>
      <c r="J6171" s="11">
        <v>1.111E-2</v>
      </c>
      <c r="K6171" s="11">
        <v>0.25833</v>
      </c>
      <c r="L6171" s="11">
        <v>0.52222000000000002</v>
      </c>
    </row>
    <row r="6172" spans="2:12" x14ac:dyDescent="0.3">
      <c r="B6172" s="9" t="s">
        <v>13329</v>
      </c>
      <c r="C6172" s="9" t="s">
        <v>13330</v>
      </c>
      <c r="D6172" s="9" t="s">
        <v>19162</v>
      </c>
      <c r="E6172" s="9" t="s">
        <v>13332</v>
      </c>
      <c r="F6172" s="9" t="s">
        <v>13020</v>
      </c>
      <c r="G6172" s="10">
        <v>17.55237</v>
      </c>
      <c r="H6172" s="8">
        <v>0.51031487513572205</v>
      </c>
      <c r="I6172" s="8">
        <v>0.22909880564603691</v>
      </c>
      <c r="J6172" s="11">
        <v>0.18228</v>
      </c>
      <c r="K6172" s="11">
        <v>0.55071000000000003</v>
      </c>
      <c r="L6172" s="11">
        <v>0.21309</v>
      </c>
    </row>
    <row r="6173" spans="2:12" x14ac:dyDescent="0.3">
      <c r="B6173" s="9" t="s">
        <v>13329</v>
      </c>
      <c r="C6173" s="9" t="s">
        <v>13330</v>
      </c>
      <c r="D6173" s="9" t="s">
        <v>19163</v>
      </c>
      <c r="E6173" s="9" t="s">
        <v>13333</v>
      </c>
      <c r="F6173" s="9" t="s">
        <v>13020</v>
      </c>
      <c r="G6173" s="10">
        <v>32.077930000000002</v>
      </c>
      <c r="H6173" s="8">
        <v>0.96246648793565681</v>
      </c>
      <c r="I6173" s="8">
        <v>5.3619302949061663E-3</v>
      </c>
      <c r="J6173" s="11">
        <v>1.6389999999999998E-2</v>
      </c>
      <c r="K6173" s="11">
        <v>0.16141</v>
      </c>
      <c r="L6173" s="11">
        <v>0.48044999999999999</v>
      </c>
    </row>
    <row r="6174" spans="2:12" x14ac:dyDescent="0.3">
      <c r="B6174" s="9" t="s">
        <v>13329</v>
      </c>
      <c r="C6174" s="9" t="s">
        <v>13330</v>
      </c>
      <c r="D6174" s="9" t="s">
        <v>19164</v>
      </c>
      <c r="E6174" s="9" t="s">
        <v>13334</v>
      </c>
      <c r="F6174" s="9" t="s">
        <v>13020</v>
      </c>
      <c r="G6174" s="10">
        <v>31.501449999999998</v>
      </c>
      <c r="H6174" s="8">
        <v>1</v>
      </c>
      <c r="I6174" s="8">
        <v>0</v>
      </c>
      <c r="J6174" s="11">
        <v>1.142E-2</v>
      </c>
      <c r="K6174" s="11">
        <v>0.20144999999999999</v>
      </c>
      <c r="L6174" s="11">
        <v>0.45171</v>
      </c>
    </row>
    <row r="6175" spans="2:12" x14ac:dyDescent="0.3">
      <c r="B6175" s="9" t="s">
        <v>13329</v>
      </c>
      <c r="C6175" s="9" t="s">
        <v>13330</v>
      </c>
      <c r="D6175" s="9" t="s">
        <v>19165</v>
      </c>
      <c r="E6175" s="9" t="s">
        <v>13335</v>
      </c>
      <c r="F6175" s="9" t="s">
        <v>13020</v>
      </c>
      <c r="G6175" s="10">
        <v>29.455950000000001</v>
      </c>
      <c r="H6175" s="8">
        <v>0.73623664749383733</v>
      </c>
      <c r="I6175" s="8">
        <v>9.5316351684470002E-2</v>
      </c>
      <c r="J6175" s="11">
        <v>8.1379999999999994E-2</v>
      </c>
      <c r="K6175" s="11">
        <v>0.32247999999999999</v>
      </c>
      <c r="L6175" s="11">
        <v>0.43744</v>
      </c>
    </row>
    <row r="6176" spans="2:12" x14ac:dyDescent="0.3">
      <c r="B6176" s="9" t="s">
        <v>13329</v>
      </c>
      <c r="C6176" s="9" t="s">
        <v>13330</v>
      </c>
      <c r="D6176" s="9" t="s">
        <v>19166</v>
      </c>
      <c r="E6176" s="9" t="s">
        <v>13336</v>
      </c>
      <c r="F6176" s="9" t="s">
        <v>13020</v>
      </c>
      <c r="G6176" s="10">
        <v>20.26942</v>
      </c>
      <c r="H6176" s="8">
        <v>0.57215189873417727</v>
      </c>
      <c r="I6176" s="8">
        <v>0.26962025316455696</v>
      </c>
      <c r="J6176" s="11">
        <v>0.18512000000000001</v>
      </c>
      <c r="K6176" s="11">
        <v>0.49420999999999998</v>
      </c>
      <c r="L6176" s="11">
        <v>0.28594999999999998</v>
      </c>
    </row>
    <row r="6177" spans="2:12" x14ac:dyDescent="0.3">
      <c r="B6177" s="9" t="s">
        <v>13329</v>
      </c>
      <c r="C6177" s="9" t="s">
        <v>13330</v>
      </c>
      <c r="D6177" s="9" t="s">
        <v>19167</v>
      </c>
      <c r="E6177" s="9" t="s">
        <v>12308</v>
      </c>
      <c r="F6177" s="9" t="s">
        <v>13020</v>
      </c>
      <c r="G6177" s="10">
        <v>25.594249999999999</v>
      </c>
      <c r="H6177" s="8">
        <v>0.72344900105152476</v>
      </c>
      <c r="I6177" s="8">
        <v>0.1366982124079916</v>
      </c>
      <c r="J6177" s="11">
        <v>8.5680000000000006E-2</v>
      </c>
      <c r="K6177" s="11">
        <v>0.42254000000000003</v>
      </c>
      <c r="L6177" s="11">
        <v>0.35446</v>
      </c>
    </row>
    <row r="6178" spans="2:12" x14ac:dyDescent="0.3">
      <c r="B6178" s="9" t="s">
        <v>13329</v>
      </c>
      <c r="C6178" s="9" t="s">
        <v>13330</v>
      </c>
      <c r="D6178" s="9" t="s">
        <v>19168</v>
      </c>
      <c r="E6178" s="9" t="s">
        <v>13337</v>
      </c>
      <c r="F6178" s="9" t="s">
        <v>13020</v>
      </c>
      <c r="G6178" s="10">
        <v>31.803709999999999</v>
      </c>
      <c r="H6178" s="8">
        <v>0.68247821878025172</v>
      </c>
      <c r="I6178" s="8">
        <v>0.1781219748305905</v>
      </c>
      <c r="J6178" s="11">
        <v>8.4839999999999999E-2</v>
      </c>
      <c r="K6178" s="11">
        <v>0.27783999999999998</v>
      </c>
      <c r="L6178" s="11">
        <v>0.45811000000000002</v>
      </c>
    </row>
    <row r="6179" spans="2:12" x14ac:dyDescent="0.3">
      <c r="B6179" s="9" t="s">
        <v>13329</v>
      </c>
      <c r="C6179" s="9" t="s">
        <v>13330</v>
      </c>
      <c r="D6179" s="9" t="s">
        <v>19169</v>
      </c>
      <c r="E6179" s="9" t="s">
        <v>13338</v>
      </c>
      <c r="F6179" s="9" t="s">
        <v>13020</v>
      </c>
      <c r="G6179" s="10">
        <v>34.759740000000001</v>
      </c>
      <c r="H6179" s="8">
        <v>0.84241245136186771</v>
      </c>
      <c r="I6179" s="8">
        <v>4.3774319066147857E-2</v>
      </c>
      <c r="J6179" s="11">
        <v>5.7849999999999999E-2</v>
      </c>
      <c r="K6179" s="11">
        <v>0.20779</v>
      </c>
      <c r="L6179" s="11">
        <v>0.46634999999999999</v>
      </c>
    </row>
    <row r="6180" spans="2:12" x14ac:dyDescent="0.3">
      <c r="B6180" s="9" t="s">
        <v>13329</v>
      </c>
      <c r="C6180" s="9" t="s">
        <v>13330</v>
      </c>
      <c r="D6180" s="9" t="s">
        <v>19170</v>
      </c>
      <c r="E6180" s="9" t="s">
        <v>13339</v>
      </c>
      <c r="F6180" s="9" t="s">
        <v>13020</v>
      </c>
      <c r="G6180" s="10">
        <v>34.842269999999999</v>
      </c>
      <c r="H6180" s="8">
        <v>0.99388586956521741</v>
      </c>
      <c r="I6180" s="8">
        <v>0</v>
      </c>
      <c r="J6180" s="11">
        <v>5.7600000000000004E-3</v>
      </c>
      <c r="K6180" s="11">
        <v>0.23108999999999999</v>
      </c>
      <c r="L6180" s="11">
        <v>0.51809000000000005</v>
      </c>
    </row>
    <row r="6181" spans="2:12" x14ac:dyDescent="0.3">
      <c r="B6181" s="9" t="s">
        <v>13329</v>
      </c>
      <c r="C6181" s="9" t="s">
        <v>13330</v>
      </c>
      <c r="D6181" s="9" t="s">
        <v>19171</v>
      </c>
      <c r="E6181" s="9" t="s">
        <v>13340</v>
      </c>
      <c r="F6181" s="9" t="s">
        <v>13020</v>
      </c>
      <c r="G6181" s="10">
        <v>35.34207</v>
      </c>
      <c r="H6181" s="8">
        <v>0.99663299663299665</v>
      </c>
      <c r="I6181" s="8">
        <v>0</v>
      </c>
      <c r="J6181" s="11">
        <v>6.9800000000000001E-3</v>
      </c>
      <c r="K6181" s="11">
        <v>0.18345</v>
      </c>
      <c r="L6181" s="11">
        <v>0.54735999999999996</v>
      </c>
    </row>
    <row r="6182" spans="2:12" x14ac:dyDescent="0.3">
      <c r="B6182" s="9" t="s">
        <v>13329</v>
      </c>
      <c r="C6182" s="9" t="s">
        <v>13330</v>
      </c>
      <c r="D6182" s="9" t="s">
        <v>19172</v>
      </c>
      <c r="E6182" s="9" t="s">
        <v>13341</v>
      </c>
      <c r="F6182" s="9" t="s">
        <v>13020</v>
      </c>
      <c r="G6182" s="10">
        <v>29.964009999999998</v>
      </c>
      <c r="H6182" s="8">
        <v>0.97792313982011447</v>
      </c>
      <c r="I6182" s="8">
        <v>0</v>
      </c>
      <c r="J6182" s="11">
        <v>2.0469999999999999E-2</v>
      </c>
      <c r="K6182" s="11">
        <v>0.12823000000000001</v>
      </c>
      <c r="L6182" s="11">
        <v>0.42457</v>
      </c>
    </row>
    <row r="6183" spans="2:12" x14ac:dyDescent="0.3">
      <c r="B6183" s="9" t="s">
        <v>13329</v>
      </c>
      <c r="C6183" s="9" t="s">
        <v>13330</v>
      </c>
      <c r="D6183" s="9" t="s">
        <v>19173</v>
      </c>
      <c r="E6183" s="9" t="s">
        <v>13342</v>
      </c>
      <c r="F6183" s="9" t="s">
        <v>13020</v>
      </c>
      <c r="G6183" s="10">
        <v>25.07037</v>
      </c>
      <c r="H6183" s="8">
        <v>0.64207879295892711</v>
      </c>
      <c r="I6183" s="8">
        <v>0.22967309304274938</v>
      </c>
      <c r="J6183" s="11">
        <v>0.13228000000000001</v>
      </c>
      <c r="K6183" s="11">
        <v>0.36614000000000002</v>
      </c>
      <c r="L6183" s="11">
        <v>0.32593</v>
      </c>
    </row>
    <row r="6184" spans="2:12" x14ac:dyDescent="0.3">
      <c r="B6184" s="9" t="s">
        <v>13329</v>
      </c>
      <c r="C6184" s="9" t="s">
        <v>13330</v>
      </c>
      <c r="D6184" s="9" t="s">
        <v>19174</v>
      </c>
      <c r="E6184" s="9" t="s">
        <v>13343</v>
      </c>
      <c r="F6184" s="9" t="s">
        <v>13020</v>
      </c>
      <c r="G6184" s="10">
        <v>33.029620000000001</v>
      </c>
      <c r="H6184" s="8">
        <v>0.99570446735395191</v>
      </c>
      <c r="I6184" s="8">
        <v>0</v>
      </c>
      <c r="J6184" s="11">
        <v>1.1849999999999999E-2</v>
      </c>
      <c r="K6184" s="11">
        <v>0.12914999999999999</v>
      </c>
      <c r="L6184" s="11">
        <v>0.46682000000000001</v>
      </c>
    </row>
    <row r="6185" spans="2:12" x14ac:dyDescent="0.3">
      <c r="B6185" s="9" t="s">
        <v>13329</v>
      </c>
      <c r="C6185" s="9" t="s">
        <v>13330</v>
      </c>
      <c r="D6185" s="9" t="s">
        <v>19175</v>
      </c>
      <c r="E6185" s="9" t="s">
        <v>13344</v>
      </c>
      <c r="F6185" s="9" t="s">
        <v>13020</v>
      </c>
      <c r="G6185" s="10">
        <v>33.633040000000001</v>
      </c>
      <c r="H6185" s="8">
        <v>0.9978813559322034</v>
      </c>
      <c r="I6185" s="8">
        <v>0</v>
      </c>
      <c r="J6185" s="11">
        <v>1.9859999999999999E-2</v>
      </c>
      <c r="K6185" s="11">
        <v>0.30897999999999998</v>
      </c>
      <c r="L6185" s="11">
        <v>0.55361000000000005</v>
      </c>
    </row>
    <row r="6186" spans="2:12" x14ac:dyDescent="0.3">
      <c r="B6186" s="9" t="s">
        <v>13329</v>
      </c>
      <c r="C6186" s="9" t="s">
        <v>13330</v>
      </c>
      <c r="D6186" s="9" t="s">
        <v>19176</v>
      </c>
      <c r="E6186" s="9" t="s">
        <v>13345</v>
      </c>
      <c r="F6186" s="9" t="s">
        <v>13020</v>
      </c>
      <c r="G6186" s="10">
        <v>32.666629999999998</v>
      </c>
      <c r="H6186" s="8">
        <v>0.99915325994919557</v>
      </c>
      <c r="I6186" s="8">
        <v>0</v>
      </c>
      <c r="J6186" s="11">
        <v>1.3780000000000001E-2</v>
      </c>
      <c r="K6186" s="11">
        <v>0.17126</v>
      </c>
      <c r="L6186" s="11">
        <v>0.49902000000000002</v>
      </c>
    </row>
    <row r="6187" spans="2:12" x14ac:dyDescent="0.3">
      <c r="B6187" s="9" t="s">
        <v>13329</v>
      </c>
      <c r="C6187" s="9" t="s">
        <v>13330</v>
      </c>
      <c r="D6187" s="9" t="s">
        <v>19177</v>
      </c>
      <c r="E6187" s="9" t="s">
        <v>13346</v>
      </c>
      <c r="F6187" s="9" t="s">
        <v>13020</v>
      </c>
      <c r="G6187" s="10">
        <v>29.36017</v>
      </c>
      <c r="H6187" s="8">
        <v>0.74275362318840576</v>
      </c>
      <c r="I6187" s="8">
        <v>3.7137681159420288E-2</v>
      </c>
      <c r="J6187" s="11">
        <v>7.7399999999999997E-2</v>
      </c>
      <c r="K6187" s="11">
        <v>0.26316000000000001</v>
      </c>
      <c r="L6187" s="11">
        <v>0.45201000000000002</v>
      </c>
    </row>
    <row r="6188" spans="2:12" x14ac:dyDescent="0.3">
      <c r="B6188" s="9" t="s">
        <v>13329</v>
      </c>
      <c r="C6188" s="9" t="s">
        <v>13330</v>
      </c>
      <c r="D6188" s="9" t="s">
        <v>19178</v>
      </c>
      <c r="E6188" s="9" t="s">
        <v>13347</v>
      </c>
      <c r="F6188" s="9" t="s">
        <v>13020</v>
      </c>
      <c r="G6188" s="10">
        <v>32.560209999999998</v>
      </c>
      <c r="H6188" s="8">
        <v>0.75943396226415094</v>
      </c>
      <c r="I6188" s="8">
        <v>3.0997304582210242E-2</v>
      </c>
      <c r="J6188" s="11">
        <v>3.3450000000000001E-2</v>
      </c>
      <c r="K6188" s="11">
        <v>0.23771999999999999</v>
      </c>
      <c r="L6188" s="11">
        <v>0.48398999999999998</v>
      </c>
    </row>
    <row r="6189" spans="2:12" x14ac:dyDescent="0.3">
      <c r="B6189" s="9" t="s">
        <v>13329</v>
      </c>
      <c r="C6189" s="9" t="s">
        <v>13330</v>
      </c>
      <c r="D6189" s="9" t="s">
        <v>19179</v>
      </c>
      <c r="E6189" s="9" t="s">
        <v>13348</v>
      </c>
      <c r="F6189" s="9" t="s">
        <v>13020</v>
      </c>
      <c r="G6189" s="10">
        <v>23.093830000000001</v>
      </c>
      <c r="H6189" s="8">
        <v>0.60506329113924051</v>
      </c>
      <c r="I6189" s="8">
        <v>0.17637130801687764</v>
      </c>
      <c r="J6189" s="11">
        <v>0.10384</v>
      </c>
      <c r="K6189" s="11">
        <v>0.48363</v>
      </c>
      <c r="L6189" s="11">
        <v>0.31618000000000002</v>
      </c>
    </row>
    <row r="6190" spans="2:12" x14ac:dyDescent="0.3">
      <c r="B6190" s="9" t="s">
        <v>13329</v>
      </c>
      <c r="C6190" s="9" t="s">
        <v>13330</v>
      </c>
      <c r="D6190" s="9" t="s">
        <v>19180</v>
      </c>
      <c r="E6190" s="9" t="s">
        <v>13349</v>
      </c>
      <c r="F6190" s="9" t="s">
        <v>13020</v>
      </c>
      <c r="G6190" s="10">
        <v>15.851190000000001</v>
      </c>
      <c r="H6190" s="8">
        <v>0.50277469478357384</v>
      </c>
      <c r="I6190" s="8">
        <v>0.22863485016648169</v>
      </c>
      <c r="J6190" s="11">
        <v>0.10612000000000001</v>
      </c>
      <c r="K6190" s="11">
        <v>0.52934000000000003</v>
      </c>
      <c r="L6190" s="11">
        <v>0.16728999999999999</v>
      </c>
    </row>
    <row r="6191" spans="2:12" x14ac:dyDescent="0.3">
      <c r="B6191" s="9" t="s">
        <v>13329</v>
      </c>
      <c r="C6191" s="9" t="s">
        <v>13330</v>
      </c>
      <c r="D6191" s="9" t="s">
        <v>19181</v>
      </c>
      <c r="E6191" s="9" t="s">
        <v>13350</v>
      </c>
      <c r="F6191" s="9" t="s">
        <v>13020</v>
      </c>
      <c r="G6191" s="10">
        <v>39.76538</v>
      </c>
      <c r="H6191" s="8">
        <v>0.99893955461293749</v>
      </c>
      <c r="I6191" s="8">
        <v>0</v>
      </c>
      <c r="J6191" s="11">
        <v>1.345E-2</v>
      </c>
      <c r="K6191" s="11">
        <v>4.8739999999999999E-2</v>
      </c>
      <c r="L6191" s="11">
        <v>0.50251999999999997</v>
      </c>
    </row>
    <row r="6192" spans="2:12" x14ac:dyDescent="0.3">
      <c r="B6192" s="9" t="s">
        <v>13329</v>
      </c>
      <c r="C6192" s="9" t="s">
        <v>13330</v>
      </c>
      <c r="D6192" s="9" t="s">
        <v>19182</v>
      </c>
      <c r="E6192" s="9" t="s">
        <v>13351</v>
      </c>
      <c r="F6192" s="9" t="s">
        <v>13020</v>
      </c>
      <c r="G6192" s="10">
        <v>25.44313</v>
      </c>
      <c r="H6192" s="8">
        <v>0.58862876254180607</v>
      </c>
      <c r="I6192" s="8">
        <v>0.19509476031215162</v>
      </c>
      <c r="J6192" s="11">
        <v>0.11264</v>
      </c>
      <c r="K6192" s="11">
        <v>0.36675999999999997</v>
      </c>
      <c r="L6192" s="11">
        <v>0.35714000000000001</v>
      </c>
    </row>
    <row r="6193" spans="2:12" x14ac:dyDescent="0.3">
      <c r="B6193" s="9" t="s">
        <v>13329</v>
      </c>
      <c r="C6193" s="9" t="s">
        <v>13330</v>
      </c>
      <c r="D6193" s="9" t="s">
        <v>19183</v>
      </c>
      <c r="E6193" s="9" t="s">
        <v>13352</v>
      </c>
      <c r="F6193" s="9" t="s">
        <v>13020</v>
      </c>
      <c r="G6193" s="10">
        <v>34.102200000000003</v>
      </c>
      <c r="H6193" s="8">
        <v>0.63778580024067388</v>
      </c>
      <c r="I6193" s="8">
        <v>0.16245487364620939</v>
      </c>
      <c r="J6193" s="11">
        <v>7.6009999999999994E-2</v>
      </c>
      <c r="K6193" s="11">
        <v>0.29560999999999998</v>
      </c>
      <c r="L6193" s="11">
        <v>0.50675999999999999</v>
      </c>
    </row>
    <row r="6194" spans="2:12" x14ac:dyDescent="0.3">
      <c r="B6194" s="9" t="s">
        <v>13329</v>
      </c>
      <c r="C6194" s="9" t="s">
        <v>13330</v>
      </c>
      <c r="D6194" s="9" t="s">
        <v>19184</v>
      </c>
      <c r="E6194" s="9" t="s">
        <v>13353</v>
      </c>
      <c r="F6194" s="9" t="s">
        <v>13020</v>
      </c>
      <c r="G6194" s="10">
        <v>34.509360000000001</v>
      </c>
      <c r="H6194" s="8">
        <v>0.90496215306980654</v>
      </c>
      <c r="I6194" s="8">
        <v>1.4297729184188394E-2</v>
      </c>
      <c r="J6194" s="11">
        <v>5.0939999999999999E-2</v>
      </c>
      <c r="K6194" s="11">
        <v>0.23285</v>
      </c>
      <c r="L6194" s="11">
        <v>0.56028999999999995</v>
      </c>
    </row>
    <row r="6195" spans="2:12" x14ac:dyDescent="0.3">
      <c r="B6195" s="9" t="s">
        <v>13329</v>
      </c>
      <c r="C6195" s="9" t="s">
        <v>13330</v>
      </c>
      <c r="D6195" s="9" t="s">
        <v>19185</v>
      </c>
      <c r="E6195" s="9" t="s">
        <v>13354</v>
      </c>
      <c r="F6195" s="9" t="s">
        <v>13020</v>
      </c>
      <c r="G6195" s="10">
        <v>27.1235</v>
      </c>
      <c r="H6195" s="8">
        <v>0.771513353115727</v>
      </c>
      <c r="I6195" s="8">
        <v>3.4619188921859542E-2</v>
      </c>
      <c r="J6195" s="11">
        <v>5.2999999999999999E-2</v>
      </c>
      <c r="K6195" s="11">
        <v>0.28111000000000003</v>
      </c>
      <c r="L6195" s="11">
        <v>0.39516000000000001</v>
      </c>
    </row>
    <row r="6196" spans="2:12" x14ac:dyDescent="0.3">
      <c r="B6196" s="9" t="s">
        <v>13329</v>
      </c>
      <c r="C6196" s="9" t="s">
        <v>13330</v>
      </c>
      <c r="D6196" s="9" t="s">
        <v>19186</v>
      </c>
      <c r="E6196" s="9" t="s">
        <v>13355</v>
      </c>
      <c r="F6196" s="9" t="s">
        <v>13020</v>
      </c>
      <c r="G6196" s="10">
        <v>33.917470000000002</v>
      </c>
      <c r="H6196" s="8">
        <v>0.8311800172265289</v>
      </c>
      <c r="I6196" s="8">
        <v>6.9767441860465115E-2</v>
      </c>
      <c r="J6196" s="11">
        <v>2.5250000000000002E-2</v>
      </c>
      <c r="K6196" s="11">
        <v>0.21212</v>
      </c>
      <c r="L6196" s="11">
        <v>0.48485</v>
      </c>
    </row>
    <row r="6197" spans="2:12" x14ac:dyDescent="0.3">
      <c r="B6197" s="9" t="s">
        <v>13329</v>
      </c>
      <c r="C6197" s="9" t="s">
        <v>13330</v>
      </c>
      <c r="D6197" s="9" t="s">
        <v>19187</v>
      </c>
      <c r="E6197" s="9" t="s">
        <v>13356</v>
      </c>
      <c r="F6197" s="9" t="s">
        <v>13020</v>
      </c>
      <c r="G6197" s="10">
        <v>25.810110000000002</v>
      </c>
      <c r="H6197" s="8">
        <v>0.68421052631578949</v>
      </c>
      <c r="I6197" s="8">
        <v>0.14254385964912281</v>
      </c>
      <c r="J6197" s="11">
        <v>0.10113999999999999</v>
      </c>
      <c r="K6197" s="11">
        <v>0.38685000000000003</v>
      </c>
      <c r="L6197" s="11">
        <v>0.36788999999999999</v>
      </c>
    </row>
    <row r="6198" spans="2:12" x14ac:dyDescent="0.3">
      <c r="B6198" s="9" t="s">
        <v>13329</v>
      </c>
      <c r="C6198" s="9" t="s">
        <v>13330</v>
      </c>
      <c r="D6198" s="9" t="s">
        <v>19188</v>
      </c>
      <c r="E6198" s="9" t="s">
        <v>13357</v>
      </c>
      <c r="F6198" s="9" t="s">
        <v>13020</v>
      </c>
      <c r="G6198" s="10">
        <v>26.86364</v>
      </c>
      <c r="H6198" s="8">
        <v>0.59719438877755515</v>
      </c>
      <c r="I6198" s="8">
        <v>0.26452905811623245</v>
      </c>
      <c r="J6198" s="11">
        <v>0.14097000000000001</v>
      </c>
      <c r="K6198" s="11">
        <v>0.45455000000000001</v>
      </c>
      <c r="L6198" s="11">
        <v>0.40448000000000001</v>
      </c>
    </row>
    <row r="6199" spans="2:12" x14ac:dyDescent="0.3">
      <c r="B6199" s="9" t="s">
        <v>13329</v>
      </c>
      <c r="C6199" s="9" t="s">
        <v>13330</v>
      </c>
      <c r="D6199" s="9" t="s">
        <v>19189</v>
      </c>
      <c r="E6199" s="9" t="s">
        <v>13358</v>
      </c>
      <c r="F6199" s="9" t="s">
        <v>13020</v>
      </c>
      <c r="G6199" s="10">
        <v>34.72878</v>
      </c>
      <c r="H6199" s="8">
        <v>0.9641255605381166</v>
      </c>
      <c r="I6199" s="8">
        <v>1.7937219730941704E-3</v>
      </c>
      <c r="J6199" s="11">
        <v>1.008E-2</v>
      </c>
      <c r="K6199" s="11">
        <v>0.17469000000000001</v>
      </c>
      <c r="L6199" s="11">
        <v>0.53190999999999999</v>
      </c>
    </row>
    <row r="6200" spans="2:12" x14ac:dyDescent="0.3">
      <c r="B6200" s="9" t="s">
        <v>13329</v>
      </c>
      <c r="C6200" s="9" t="s">
        <v>13330</v>
      </c>
      <c r="D6200" s="9" t="s">
        <v>19190</v>
      </c>
      <c r="E6200" s="9" t="s">
        <v>13359</v>
      </c>
      <c r="F6200" s="9" t="s">
        <v>13020</v>
      </c>
      <c r="G6200" s="10">
        <v>22.727969999999999</v>
      </c>
      <c r="H6200" s="8">
        <v>0.51707317073170733</v>
      </c>
      <c r="I6200" s="8">
        <v>0.33268292682926831</v>
      </c>
      <c r="J6200" s="11">
        <v>0.13636000000000001</v>
      </c>
      <c r="K6200" s="11">
        <v>0.50233000000000005</v>
      </c>
      <c r="L6200" s="11">
        <v>0.31585000000000002</v>
      </c>
    </row>
    <row r="6201" spans="2:12" x14ac:dyDescent="0.3">
      <c r="B6201" s="9" t="s">
        <v>13329</v>
      </c>
      <c r="C6201" s="9" t="s">
        <v>13330</v>
      </c>
      <c r="D6201" s="9" t="s">
        <v>19191</v>
      </c>
      <c r="E6201" s="9" t="s">
        <v>13360</v>
      </c>
      <c r="F6201" s="9" t="s">
        <v>13020</v>
      </c>
      <c r="G6201" s="10">
        <v>41.610849999999999</v>
      </c>
      <c r="H6201" s="8">
        <v>0.97583333333333333</v>
      </c>
      <c r="I6201" s="8">
        <v>2.5000000000000001E-3</v>
      </c>
      <c r="J6201" s="11">
        <v>4.0600000000000002E-3</v>
      </c>
      <c r="K6201" s="11">
        <v>4.1579999999999999E-2</v>
      </c>
      <c r="L6201" s="11">
        <v>0.58721999999999996</v>
      </c>
    </row>
    <row r="6202" spans="2:12" x14ac:dyDescent="0.3">
      <c r="B6202" s="9" t="s">
        <v>13329</v>
      </c>
      <c r="C6202" s="9" t="s">
        <v>13330</v>
      </c>
      <c r="D6202" s="9" t="s">
        <v>19192</v>
      </c>
      <c r="E6202" s="9" t="s">
        <v>13361</v>
      </c>
      <c r="F6202" s="9" t="s">
        <v>13020</v>
      </c>
      <c r="G6202" s="10">
        <v>30.95787</v>
      </c>
      <c r="H6202" s="8">
        <v>0.75587248322147649</v>
      </c>
      <c r="I6202" s="8">
        <v>0.10234899328859061</v>
      </c>
      <c r="J6202" s="11">
        <v>0.10038999999999999</v>
      </c>
      <c r="K6202" s="11">
        <v>0.26476</v>
      </c>
      <c r="L6202" s="11">
        <v>0.47145999999999999</v>
      </c>
    </row>
    <row r="6203" spans="2:12" x14ac:dyDescent="0.3">
      <c r="B6203" s="9" t="s">
        <v>13329</v>
      </c>
      <c r="C6203" s="9" t="s">
        <v>13330</v>
      </c>
      <c r="D6203" s="9" t="s">
        <v>19193</v>
      </c>
      <c r="E6203" s="9" t="s">
        <v>13362</v>
      </c>
      <c r="F6203" s="9" t="s">
        <v>13020</v>
      </c>
      <c r="G6203" s="10">
        <v>32.635649999999998</v>
      </c>
      <c r="H6203" s="8">
        <v>0.95370370370370372</v>
      </c>
      <c r="I6203" s="8">
        <v>9.2592592592592596E-4</v>
      </c>
      <c r="J6203" s="11">
        <v>9.2599999999999991E-3</v>
      </c>
      <c r="K6203" s="11">
        <v>0.24653</v>
      </c>
      <c r="L6203" s="11">
        <v>0.48148000000000002</v>
      </c>
    </row>
    <row r="6204" spans="2:12" x14ac:dyDescent="0.3">
      <c r="B6204" s="9" t="s">
        <v>13329</v>
      </c>
      <c r="C6204" s="9" t="s">
        <v>13330</v>
      </c>
      <c r="D6204" s="9" t="s">
        <v>19194</v>
      </c>
      <c r="E6204" s="9" t="s">
        <v>13363</v>
      </c>
      <c r="F6204" s="9" t="s">
        <v>13020</v>
      </c>
      <c r="G6204" s="10">
        <v>36.024889999999999</v>
      </c>
      <c r="H6204" s="8">
        <v>0.99604743083003955</v>
      </c>
      <c r="I6204" s="8">
        <v>0</v>
      </c>
      <c r="J6204" s="11">
        <v>8.5999999999999998E-4</v>
      </c>
      <c r="K6204" s="11">
        <v>5.5599999999999997E-2</v>
      </c>
      <c r="L6204" s="11">
        <v>0.47989999999999999</v>
      </c>
    </row>
    <row r="6205" spans="2:12" x14ac:dyDescent="0.3">
      <c r="B6205" s="9" t="s">
        <v>13329</v>
      </c>
      <c r="C6205" s="9" t="s">
        <v>13330</v>
      </c>
      <c r="D6205" s="9" t="s">
        <v>19195</v>
      </c>
      <c r="E6205" s="9" t="s">
        <v>13364</v>
      </c>
      <c r="F6205" s="9" t="s">
        <v>13020</v>
      </c>
      <c r="G6205" s="10">
        <v>36.55057</v>
      </c>
      <c r="H6205" s="8">
        <v>0.87343749999999998</v>
      </c>
      <c r="I6205" s="8">
        <v>3.90625E-2</v>
      </c>
      <c r="J6205" s="11">
        <v>9.2499999999999995E-3</v>
      </c>
      <c r="K6205" s="11">
        <v>0.10689</v>
      </c>
      <c r="L6205" s="11">
        <v>0.49846000000000001</v>
      </c>
    </row>
    <row r="6206" spans="2:12" x14ac:dyDescent="0.3">
      <c r="B6206" s="9" t="s">
        <v>13329</v>
      </c>
      <c r="C6206" s="9" t="s">
        <v>13330</v>
      </c>
      <c r="D6206" s="9" t="s">
        <v>19196</v>
      </c>
      <c r="E6206" s="9" t="s">
        <v>13365</v>
      </c>
      <c r="F6206" s="9" t="s">
        <v>13020</v>
      </c>
      <c r="G6206" s="10">
        <v>34.147080000000003</v>
      </c>
      <c r="H6206" s="8">
        <v>0.98957247132429615</v>
      </c>
      <c r="I6206" s="8">
        <v>0</v>
      </c>
      <c r="J6206" s="11">
        <v>6.4900000000000001E-3</v>
      </c>
      <c r="K6206" s="11">
        <v>5.357E-2</v>
      </c>
      <c r="L6206" s="11">
        <v>0.43830999999999998</v>
      </c>
    </row>
    <row r="6207" spans="2:12" x14ac:dyDescent="0.3">
      <c r="B6207" s="9" t="s">
        <v>13329</v>
      </c>
      <c r="C6207" s="9" t="s">
        <v>13330</v>
      </c>
      <c r="D6207" s="9" t="s">
        <v>19197</v>
      </c>
      <c r="E6207" s="9" t="s">
        <v>13366</v>
      </c>
      <c r="F6207" s="9" t="s">
        <v>13020</v>
      </c>
      <c r="G6207" s="10">
        <v>20.202290000000001</v>
      </c>
      <c r="H6207" s="8">
        <v>0.47908745247148288</v>
      </c>
      <c r="I6207" s="8">
        <v>0.26901140684410646</v>
      </c>
      <c r="J6207" s="11">
        <v>0.13319</v>
      </c>
      <c r="K6207" s="11">
        <v>0.49843999999999999</v>
      </c>
      <c r="L6207" s="11">
        <v>0.26430999999999999</v>
      </c>
    </row>
    <row r="6208" spans="2:12" x14ac:dyDescent="0.3">
      <c r="B6208" s="9" t="s">
        <v>13329</v>
      </c>
      <c r="C6208" s="9" t="s">
        <v>13330</v>
      </c>
      <c r="D6208" s="9" t="s">
        <v>19198</v>
      </c>
      <c r="E6208" s="9" t="s">
        <v>13367</v>
      </c>
      <c r="F6208" s="9" t="s">
        <v>13020</v>
      </c>
      <c r="G6208" s="10">
        <v>36.417920000000002</v>
      </c>
      <c r="H6208" s="8">
        <v>0.99647887323943662</v>
      </c>
      <c r="I6208" s="8">
        <v>0</v>
      </c>
      <c r="J6208" s="11">
        <v>4.1900000000000001E-3</v>
      </c>
      <c r="K6208" s="11">
        <v>8.9099999999999999E-2</v>
      </c>
      <c r="L6208" s="11">
        <v>0.52829999999999999</v>
      </c>
    </row>
    <row r="6209" spans="2:12" x14ac:dyDescent="0.3">
      <c r="B6209" s="9" t="s">
        <v>7788</v>
      </c>
      <c r="C6209" s="9" t="s">
        <v>7789</v>
      </c>
      <c r="D6209" s="9" t="s">
        <v>7800</v>
      </c>
      <c r="E6209" s="6" t="s">
        <v>7801</v>
      </c>
      <c r="F6209" s="9" t="s">
        <v>453</v>
      </c>
      <c r="G6209" s="10">
        <v>30.821210000000001</v>
      </c>
      <c r="H6209" s="8">
        <v>0.84504557483093212</v>
      </c>
      <c r="I6209" s="8">
        <v>6.9685386650985004E-2</v>
      </c>
      <c r="J6209" s="11">
        <v>4.9459999999999997E-2</v>
      </c>
      <c r="K6209" s="11">
        <v>0.29288999999999998</v>
      </c>
      <c r="L6209" s="11">
        <v>0.40804000000000001</v>
      </c>
    </row>
    <row r="6210" spans="2:12" x14ac:dyDescent="0.3">
      <c r="B6210" s="9" t="s">
        <v>7788</v>
      </c>
      <c r="C6210" s="9" t="s">
        <v>7789</v>
      </c>
      <c r="D6210" s="9" t="s">
        <v>7790</v>
      </c>
      <c r="E6210" s="6" t="s">
        <v>7791</v>
      </c>
      <c r="F6210" s="9" t="s">
        <v>453</v>
      </c>
      <c r="G6210" s="10">
        <v>24.93974</v>
      </c>
      <c r="H6210" s="8">
        <v>0.79426208322563974</v>
      </c>
      <c r="I6210" s="8">
        <v>0.11398294132850866</v>
      </c>
      <c r="J6210" s="11">
        <v>3.6249999999999998E-2</v>
      </c>
      <c r="K6210" s="11">
        <v>0.38144</v>
      </c>
      <c r="L6210" s="11">
        <v>0.36614999999999998</v>
      </c>
    </row>
    <row r="6211" spans="2:12" x14ac:dyDescent="0.3">
      <c r="B6211" s="9" t="s">
        <v>7788</v>
      </c>
      <c r="C6211" s="9" t="s">
        <v>7789</v>
      </c>
      <c r="D6211" s="9" t="s">
        <v>7792</v>
      </c>
      <c r="E6211" s="6" t="s">
        <v>7793</v>
      </c>
      <c r="F6211" s="9" t="s">
        <v>453</v>
      </c>
      <c r="G6211" s="10">
        <v>26.233280000000001</v>
      </c>
      <c r="H6211" s="8">
        <v>0.82690707350901527</v>
      </c>
      <c r="I6211" s="8">
        <v>7.2122052704576972E-3</v>
      </c>
      <c r="J6211" s="11">
        <v>1.022E-2</v>
      </c>
      <c r="K6211" s="11">
        <v>0.17493</v>
      </c>
      <c r="L6211" s="11">
        <v>0.29913000000000001</v>
      </c>
    </row>
    <row r="6212" spans="2:12" x14ac:dyDescent="0.3">
      <c r="B6212" s="9" t="s">
        <v>7788</v>
      </c>
      <c r="C6212" s="9" t="s">
        <v>7789</v>
      </c>
      <c r="D6212" s="9" t="s">
        <v>7809</v>
      </c>
      <c r="E6212" s="6" t="s">
        <v>7810</v>
      </c>
      <c r="F6212" s="9" t="s">
        <v>453</v>
      </c>
      <c r="G6212" s="10">
        <v>29.193259999999999</v>
      </c>
      <c r="H6212" s="8">
        <v>0.8354037267080745</v>
      </c>
      <c r="I6212" s="8">
        <v>0.10131987577639752</v>
      </c>
      <c r="J6212" s="11">
        <v>4.5740000000000003E-2</v>
      </c>
      <c r="K6212" s="11">
        <v>0.27683999999999997</v>
      </c>
      <c r="L6212" s="11">
        <v>0.43620999999999999</v>
      </c>
    </row>
    <row r="6213" spans="2:12" x14ac:dyDescent="0.3">
      <c r="B6213" s="9" t="s">
        <v>7788</v>
      </c>
      <c r="C6213" s="9" t="s">
        <v>7789</v>
      </c>
      <c r="D6213" s="9" t="s">
        <v>7807</v>
      </c>
      <c r="E6213" s="6" t="s">
        <v>7808</v>
      </c>
      <c r="F6213" s="9" t="s">
        <v>453</v>
      </c>
      <c r="G6213" s="10">
        <v>50.355600000000003</v>
      </c>
      <c r="H6213" s="8">
        <v>0.87246891651865011</v>
      </c>
      <c r="I6213" s="8">
        <v>1.7761989342806393E-2</v>
      </c>
      <c r="J6213" s="11">
        <v>1.464E-2</v>
      </c>
      <c r="K6213" s="11">
        <v>0.13461999999999999</v>
      </c>
      <c r="L6213" s="11">
        <v>0.48465000000000003</v>
      </c>
    </row>
    <row r="6214" spans="2:12" x14ac:dyDescent="0.3">
      <c r="B6214" s="9" t="s">
        <v>7788</v>
      </c>
      <c r="C6214" s="9" t="s">
        <v>7789</v>
      </c>
      <c r="D6214" s="9" t="s">
        <v>7796</v>
      </c>
      <c r="E6214" s="6" t="s">
        <v>7797</v>
      </c>
      <c r="F6214" s="9" t="s">
        <v>453</v>
      </c>
      <c r="G6214" s="10">
        <v>56.092410000000001</v>
      </c>
      <c r="H6214" s="8">
        <v>0.98804878048780487</v>
      </c>
      <c r="I6214" s="8">
        <v>9.5121951219512193E-3</v>
      </c>
      <c r="J6214" s="11">
        <v>9.2499999999999995E-3</v>
      </c>
      <c r="K6214" s="11">
        <v>0.27451999999999999</v>
      </c>
      <c r="L6214" s="11">
        <v>0.60241</v>
      </c>
    </row>
    <row r="6215" spans="2:12" x14ac:dyDescent="0.3">
      <c r="B6215" s="9" t="s">
        <v>7788</v>
      </c>
      <c r="C6215" s="9" t="s">
        <v>7789</v>
      </c>
      <c r="D6215" s="9" t="s">
        <v>7804</v>
      </c>
      <c r="E6215" s="6" t="s">
        <v>20092</v>
      </c>
      <c r="F6215" s="9" t="s">
        <v>453</v>
      </c>
      <c r="G6215" s="10">
        <v>55.070979999999999</v>
      </c>
      <c r="H6215" s="8">
        <v>0.98829039812646369</v>
      </c>
      <c r="I6215" s="8">
        <v>0</v>
      </c>
      <c r="J6215" s="11">
        <v>3.3899999999999998E-3</v>
      </c>
      <c r="K6215" s="11">
        <v>9.8379999999999995E-2</v>
      </c>
      <c r="L6215" s="11">
        <v>0.53825999999999996</v>
      </c>
    </row>
    <row r="6216" spans="2:12" x14ac:dyDescent="0.3">
      <c r="B6216" s="9" t="s">
        <v>7788</v>
      </c>
      <c r="C6216" s="9" t="s">
        <v>7789</v>
      </c>
      <c r="D6216" s="9" t="s">
        <v>7806</v>
      </c>
      <c r="E6216" s="6" t="s">
        <v>20093</v>
      </c>
      <c r="F6216" s="9" t="s">
        <v>453</v>
      </c>
      <c r="G6216" s="10">
        <v>62.927169999999997</v>
      </c>
      <c r="H6216" s="8">
        <v>0.99842022116903628</v>
      </c>
      <c r="I6216" s="8">
        <v>1.5797788309636651E-3</v>
      </c>
      <c r="J6216" s="11">
        <v>9.3500000000000007E-3</v>
      </c>
      <c r="K6216" s="11">
        <v>0.23293</v>
      </c>
      <c r="L6216" s="11">
        <v>0.63890999999999998</v>
      </c>
    </row>
    <row r="6217" spans="2:12" x14ac:dyDescent="0.3">
      <c r="B6217" s="9" t="s">
        <v>7788</v>
      </c>
      <c r="C6217" s="9" t="s">
        <v>7789</v>
      </c>
      <c r="D6217" s="9" t="s">
        <v>7805</v>
      </c>
      <c r="E6217" s="6" t="s">
        <v>20094</v>
      </c>
      <c r="F6217" s="9" t="s">
        <v>453</v>
      </c>
      <c r="G6217" s="10">
        <v>54.703060000000001</v>
      </c>
      <c r="H6217" s="8">
        <v>0.98223801065719363</v>
      </c>
      <c r="I6217" s="8">
        <v>3.5168738898756657E-2</v>
      </c>
      <c r="J6217" s="11">
        <v>6.3899999999999998E-3</v>
      </c>
      <c r="K6217" s="11">
        <v>0.1246</v>
      </c>
      <c r="L6217" s="11">
        <v>0.54449999999999998</v>
      </c>
    </row>
    <row r="6218" spans="2:12" x14ac:dyDescent="0.3">
      <c r="B6218" s="9" t="s">
        <v>7788</v>
      </c>
      <c r="C6218" s="9" t="s">
        <v>7789</v>
      </c>
      <c r="D6218" s="9" t="s">
        <v>7802</v>
      </c>
      <c r="E6218" s="6" t="s">
        <v>20095</v>
      </c>
      <c r="F6218" s="9" t="s">
        <v>453</v>
      </c>
      <c r="G6218" s="10">
        <v>60.285049999999998</v>
      </c>
      <c r="H6218" s="8">
        <v>0.99339035769828932</v>
      </c>
      <c r="I6218" s="8">
        <v>3.8880248833592535E-4</v>
      </c>
      <c r="J6218" s="11">
        <v>7.5700000000000003E-3</v>
      </c>
      <c r="K6218" s="11">
        <v>0.18023</v>
      </c>
      <c r="L6218" s="11">
        <v>0.62914000000000003</v>
      </c>
    </row>
    <row r="6219" spans="2:12" x14ac:dyDescent="0.3">
      <c r="B6219" s="9" t="s">
        <v>7788</v>
      </c>
      <c r="C6219" s="9" t="s">
        <v>7789</v>
      </c>
      <c r="D6219" s="9" t="s">
        <v>7803</v>
      </c>
      <c r="E6219" s="6" t="s">
        <v>20096</v>
      </c>
      <c r="F6219" s="9" t="s">
        <v>453</v>
      </c>
      <c r="G6219" s="10">
        <v>52.031559999999999</v>
      </c>
      <c r="H6219" s="8">
        <v>0.92300697180963931</v>
      </c>
      <c r="I6219" s="8">
        <v>3.9709002728099421E-2</v>
      </c>
      <c r="J6219" s="11">
        <v>4.1099999999999998E-2</v>
      </c>
      <c r="K6219" s="11">
        <v>0.29197000000000001</v>
      </c>
      <c r="L6219" s="11">
        <v>0.62388999999999994</v>
      </c>
    </row>
    <row r="6220" spans="2:12" x14ac:dyDescent="0.3">
      <c r="B6220" s="9" t="s">
        <v>7788</v>
      </c>
      <c r="C6220" s="9" t="s">
        <v>7789</v>
      </c>
      <c r="D6220" s="9" t="s">
        <v>2437</v>
      </c>
      <c r="E6220" s="6" t="s">
        <v>2438</v>
      </c>
      <c r="F6220" s="9" t="s">
        <v>453</v>
      </c>
      <c r="G6220" s="10">
        <v>29.48302</v>
      </c>
      <c r="H6220" s="8">
        <v>0.79463846532218396</v>
      </c>
      <c r="I6220" s="8">
        <v>7.0339399901623217E-2</v>
      </c>
      <c r="J6220" s="11">
        <v>3.082E-2</v>
      </c>
      <c r="K6220" s="11">
        <v>0.18706</v>
      </c>
      <c r="L6220" s="11">
        <v>0.40770000000000001</v>
      </c>
    </row>
    <row r="6221" spans="2:12" x14ac:dyDescent="0.3">
      <c r="B6221" s="9" t="s">
        <v>7788</v>
      </c>
      <c r="C6221" s="9" t="s">
        <v>7789</v>
      </c>
      <c r="D6221" s="9" t="s">
        <v>7794</v>
      </c>
      <c r="E6221" s="6" t="s">
        <v>7795</v>
      </c>
      <c r="F6221" s="9" t="s">
        <v>453</v>
      </c>
      <c r="G6221" s="10">
        <v>26.68685</v>
      </c>
      <c r="H6221" s="8">
        <v>0.97414712153518124</v>
      </c>
      <c r="I6221" s="8">
        <v>7.995735607675906E-4</v>
      </c>
      <c r="J6221" s="11">
        <v>6.8199999999999997E-3</v>
      </c>
      <c r="K6221" s="11">
        <v>0.23222000000000001</v>
      </c>
      <c r="L6221" s="11">
        <v>0.38973999999999998</v>
      </c>
    </row>
    <row r="6222" spans="2:12" x14ac:dyDescent="0.3">
      <c r="B6222" s="9" t="s">
        <v>7788</v>
      </c>
      <c r="C6222" s="9" t="s">
        <v>7789</v>
      </c>
      <c r="D6222" s="9" t="s">
        <v>7798</v>
      </c>
      <c r="E6222" s="6" t="s">
        <v>7799</v>
      </c>
      <c r="F6222" s="9" t="s">
        <v>453</v>
      </c>
      <c r="G6222" s="10">
        <v>29.818770000000001</v>
      </c>
      <c r="H6222" s="8">
        <v>0.99095985110342999</v>
      </c>
      <c r="I6222" s="8">
        <v>0</v>
      </c>
      <c r="J6222" s="11">
        <v>6.96E-3</v>
      </c>
      <c r="K6222" s="11">
        <v>7.1110000000000007E-2</v>
      </c>
      <c r="L6222" s="11">
        <v>0.34127999999999997</v>
      </c>
    </row>
    <row r="6223" spans="2:12" x14ac:dyDescent="0.3">
      <c r="B6223" s="9" t="s">
        <v>7811</v>
      </c>
      <c r="C6223" s="9" t="s">
        <v>7812</v>
      </c>
      <c r="D6223" s="9" t="s">
        <v>5445</v>
      </c>
      <c r="E6223" s="6" t="s">
        <v>5446</v>
      </c>
      <c r="F6223" s="9" t="s">
        <v>302</v>
      </c>
      <c r="G6223" s="10">
        <v>30.939260000000001</v>
      </c>
      <c r="H6223" s="8">
        <v>0.89820122553864401</v>
      </c>
      <c r="I6223" s="8">
        <v>2.3720102787112077E-2</v>
      </c>
      <c r="J6223" s="11">
        <v>7.1279999999999996E-2</v>
      </c>
      <c r="K6223" s="11">
        <v>0.26744000000000001</v>
      </c>
      <c r="L6223" s="11">
        <v>0.54795000000000005</v>
      </c>
    </row>
    <row r="6224" spans="2:12" x14ac:dyDescent="0.3">
      <c r="B6224" s="9" t="s">
        <v>7811</v>
      </c>
      <c r="C6224" s="9" t="s">
        <v>7812</v>
      </c>
      <c r="D6224" s="9" t="s">
        <v>7816</v>
      </c>
      <c r="E6224" s="6" t="s">
        <v>7817</v>
      </c>
      <c r="F6224" s="9" t="s">
        <v>302</v>
      </c>
      <c r="G6224" s="10">
        <v>54.414670000000001</v>
      </c>
      <c r="H6224" s="8">
        <v>0.99882560187903702</v>
      </c>
      <c r="I6224" s="8">
        <v>0</v>
      </c>
      <c r="J6224" s="11">
        <v>2.7740000000000001E-2</v>
      </c>
      <c r="K6224" s="11">
        <v>0.25303999999999999</v>
      </c>
      <c r="L6224" s="11">
        <v>0.67249000000000003</v>
      </c>
    </row>
    <row r="6225" spans="2:12" x14ac:dyDescent="0.3">
      <c r="B6225" s="9" t="s">
        <v>7811</v>
      </c>
      <c r="C6225" s="9" t="s">
        <v>7812</v>
      </c>
      <c r="D6225" s="9" t="s">
        <v>7822</v>
      </c>
      <c r="E6225" s="6" t="s">
        <v>7823</v>
      </c>
      <c r="F6225" s="9" t="s">
        <v>302</v>
      </c>
      <c r="G6225" s="10">
        <v>29.911570000000001</v>
      </c>
      <c r="H6225" s="8">
        <v>0.98697068403908794</v>
      </c>
      <c r="I6225" s="8">
        <v>7.6004343105320303E-3</v>
      </c>
      <c r="J6225" s="11">
        <v>2.147E-2</v>
      </c>
      <c r="K6225" s="11">
        <v>0.29350999999999999</v>
      </c>
      <c r="L6225" s="11">
        <v>0.49463000000000001</v>
      </c>
    </row>
    <row r="6226" spans="2:12" x14ac:dyDescent="0.3">
      <c r="B6226" s="9" t="s">
        <v>7811</v>
      </c>
      <c r="C6226" s="9" t="s">
        <v>7812</v>
      </c>
      <c r="D6226" s="9" t="s">
        <v>7814</v>
      </c>
      <c r="E6226" s="6" t="s">
        <v>7815</v>
      </c>
      <c r="F6226" s="9" t="s">
        <v>302</v>
      </c>
      <c r="G6226" s="10">
        <v>55.402979999999999</v>
      </c>
      <c r="H6226" s="8">
        <v>0.9945572535063848</v>
      </c>
      <c r="I6226" s="8">
        <v>0</v>
      </c>
      <c r="J6226" s="11">
        <v>6.4200000000000004E-3</v>
      </c>
      <c r="K6226" s="11">
        <v>7.4139999999999998E-2</v>
      </c>
      <c r="L6226" s="11">
        <v>0.54437000000000002</v>
      </c>
    </row>
    <row r="6227" spans="2:12" x14ac:dyDescent="0.3">
      <c r="B6227" s="9" t="s">
        <v>7811</v>
      </c>
      <c r="C6227" s="9" t="s">
        <v>7812</v>
      </c>
      <c r="D6227" s="9" t="s">
        <v>7820</v>
      </c>
      <c r="E6227" s="6" t="s">
        <v>7819</v>
      </c>
      <c r="F6227" s="9" t="s">
        <v>302</v>
      </c>
      <c r="G6227" s="10">
        <v>48.806559999999998</v>
      </c>
      <c r="H6227" s="8">
        <v>0.99851764008301214</v>
      </c>
      <c r="I6227" s="8">
        <v>8.8941595019270681E-4</v>
      </c>
      <c r="J6227" s="11">
        <v>2.1610000000000001E-2</v>
      </c>
      <c r="K6227" s="11">
        <v>0.29620000000000002</v>
      </c>
      <c r="L6227" s="11">
        <v>0.59723999999999999</v>
      </c>
    </row>
    <row r="6228" spans="2:12" x14ac:dyDescent="0.3">
      <c r="B6228" s="9" t="s">
        <v>7811</v>
      </c>
      <c r="C6228" s="9" t="s">
        <v>7812</v>
      </c>
      <c r="D6228" s="9" t="s">
        <v>7826</v>
      </c>
      <c r="E6228" s="6" t="s">
        <v>20097</v>
      </c>
      <c r="F6228" s="9" t="s">
        <v>302</v>
      </c>
      <c r="G6228" s="10">
        <v>25.14481</v>
      </c>
      <c r="H6228" s="8">
        <v>0.91882691804137206</v>
      </c>
      <c r="I6228" s="8">
        <v>7.2270227808326787E-2</v>
      </c>
      <c r="J6228" s="11">
        <v>1.273E-2</v>
      </c>
      <c r="K6228" s="11">
        <v>0.24560000000000001</v>
      </c>
      <c r="L6228" s="11">
        <v>0.35043000000000002</v>
      </c>
    </row>
    <row r="6229" spans="2:12" x14ac:dyDescent="0.3">
      <c r="B6229" s="9" t="s">
        <v>7811</v>
      </c>
      <c r="C6229" s="9" t="s">
        <v>7812</v>
      </c>
      <c r="D6229" s="9" t="s">
        <v>7818</v>
      </c>
      <c r="E6229" s="6" t="s">
        <v>7821</v>
      </c>
      <c r="F6229" s="9" t="s">
        <v>302</v>
      </c>
      <c r="G6229" s="10">
        <v>46.848089999999999</v>
      </c>
      <c r="H6229" s="8">
        <v>0.9927853082641015</v>
      </c>
      <c r="I6229" s="8">
        <v>0</v>
      </c>
      <c r="J6229" s="11">
        <v>1.085E-2</v>
      </c>
      <c r="K6229" s="11">
        <v>0.20960999999999999</v>
      </c>
      <c r="L6229" s="11">
        <v>0.59038999999999997</v>
      </c>
    </row>
    <row r="6230" spans="2:12" x14ac:dyDescent="0.3">
      <c r="B6230" s="9" t="s">
        <v>7811</v>
      </c>
      <c r="C6230" s="9" t="s">
        <v>7812</v>
      </c>
      <c r="D6230" s="9" t="s">
        <v>7824</v>
      </c>
      <c r="E6230" s="6" t="s">
        <v>7825</v>
      </c>
      <c r="F6230" s="9" t="s">
        <v>302</v>
      </c>
      <c r="G6230" s="10">
        <v>30.384589999999999</v>
      </c>
      <c r="H6230" s="8">
        <v>0.98933333333333329</v>
      </c>
      <c r="I6230" s="8">
        <v>6.6666666666666664E-4</v>
      </c>
      <c r="J6230" s="11">
        <v>9.0600000000000003E-3</v>
      </c>
      <c r="K6230" s="11">
        <v>9.8280000000000006E-2</v>
      </c>
      <c r="L6230" s="11">
        <v>0.42796000000000001</v>
      </c>
    </row>
    <row r="6231" spans="2:12" x14ac:dyDescent="0.3">
      <c r="B6231" s="9" t="s">
        <v>7811</v>
      </c>
      <c r="C6231" s="9" t="s">
        <v>7812</v>
      </c>
      <c r="D6231" s="9" t="s">
        <v>7829</v>
      </c>
      <c r="E6231" s="6" t="s">
        <v>7830</v>
      </c>
      <c r="F6231" s="9" t="s">
        <v>302</v>
      </c>
      <c r="G6231" s="10">
        <v>37.56991</v>
      </c>
      <c r="H6231" s="8">
        <v>0.98566413107080164</v>
      </c>
      <c r="I6231" s="8">
        <v>1.4628437682855471E-2</v>
      </c>
      <c r="J6231" s="11">
        <v>1.065E-2</v>
      </c>
      <c r="K6231" s="11">
        <v>0.20311999999999999</v>
      </c>
      <c r="L6231" s="11">
        <v>0.49829000000000001</v>
      </c>
    </row>
    <row r="6232" spans="2:12" x14ac:dyDescent="0.3">
      <c r="B6232" s="9" t="s">
        <v>7811</v>
      </c>
      <c r="C6232" s="9" t="s">
        <v>7812</v>
      </c>
      <c r="D6232" s="9" t="s">
        <v>7833</v>
      </c>
      <c r="E6232" s="6" t="s">
        <v>3471</v>
      </c>
      <c r="F6232" s="9" t="s">
        <v>302</v>
      </c>
      <c r="G6232" s="10">
        <v>46.553579999999997</v>
      </c>
      <c r="H6232" s="8">
        <v>0.94681309216192933</v>
      </c>
      <c r="I6232" s="8">
        <v>2.1533161068044789E-4</v>
      </c>
      <c r="J6232" s="11">
        <v>1.0999999999999999E-2</v>
      </c>
      <c r="K6232" s="11">
        <v>0.18567</v>
      </c>
      <c r="L6232" s="11">
        <v>0.46783000000000002</v>
      </c>
    </row>
    <row r="6233" spans="2:12" x14ac:dyDescent="0.3">
      <c r="B6233" s="9" t="s">
        <v>7811</v>
      </c>
      <c r="C6233" s="9" t="s">
        <v>7812</v>
      </c>
      <c r="D6233" s="9" t="s">
        <v>7827</v>
      </c>
      <c r="E6233" s="6" t="s">
        <v>7828</v>
      </c>
      <c r="F6233" s="9" t="s">
        <v>302</v>
      </c>
      <c r="G6233" s="10">
        <v>33.074350000000003</v>
      </c>
      <c r="H6233" s="8">
        <v>0.95509586276488401</v>
      </c>
      <c r="I6233" s="8">
        <v>2.2704339051463168E-2</v>
      </c>
      <c r="J6233" s="11">
        <v>1.634E-2</v>
      </c>
      <c r="K6233" s="11">
        <v>0.33922999999999998</v>
      </c>
      <c r="L6233" s="11">
        <v>0.55369999999999997</v>
      </c>
    </row>
    <row r="6234" spans="2:12" x14ac:dyDescent="0.3">
      <c r="B6234" s="9" t="s">
        <v>7811</v>
      </c>
      <c r="C6234" s="9" t="s">
        <v>7812</v>
      </c>
      <c r="D6234" s="9" t="s">
        <v>7831</v>
      </c>
      <c r="E6234" s="6" t="s">
        <v>7832</v>
      </c>
      <c r="F6234" s="9" t="s">
        <v>302</v>
      </c>
      <c r="G6234" s="10">
        <v>31.364280000000001</v>
      </c>
      <c r="H6234" s="8">
        <v>0.96317704988225217</v>
      </c>
      <c r="I6234" s="8">
        <v>1.4986084350246201E-3</v>
      </c>
      <c r="J6234" s="11">
        <v>4.4600000000000004E-3</v>
      </c>
      <c r="K6234" s="11">
        <v>0.11493</v>
      </c>
      <c r="L6234" s="11">
        <v>0.40178000000000003</v>
      </c>
    </row>
    <row r="6235" spans="2:12" x14ac:dyDescent="0.3">
      <c r="B6235" s="9" t="s">
        <v>7811</v>
      </c>
      <c r="C6235" s="9" t="s">
        <v>7812</v>
      </c>
      <c r="D6235" s="9" t="s">
        <v>7836</v>
      </c>
      <c r="E6235" s="6" t="s">
        <v>7837</v>
      </c>
      <c r="F6235" s="9" t="s">
        <v>302</v>
      </c>
      <c r="G6235" s="10">
        <v>28.88504</v>
      </c>
      <c r="H6235" s="8">
        <v>0.99540361964952595</v>
      </c>
      <c r="I6235" s="8">
        <v>0</v>
      </c>
      <c r="J6235" s="11">
        <v>6.3899999999999998E-3</v>
      </c>
      <c r="K6235" s="11">
        <v>0.13985</v>
      </c>
      <c r="L6235" s="11">
        <v>0.38984999999999997</v>
      </c>
    </row>
    <row r="6236" spans="2:12" x14ac:dyDescent="0.3">
      <c r="B6236" s="9" t="s">
        <v>7811</v>
      </c>
      <c r="C6236" s="9" t="s">
        <v>7812</v>
      </c>
      <c r="D6236" s="9" t="s">
        <v>7834</v>
      </c>
      <c r="E6236" s="6" t="s">
        <v>7835</v>
      </c>
      <c r="F6236" s="9" t="s">
        <v>302</v>
      </c>
      <c r="G6236" s="10">
        <v>27.306940000000001</v>
      </c>
      <c r="H6236" s="8">
        <v>0.99685094471658497</v>
      </c>
      <c r="I6236" s="8">
        <v>3.4989503149055281E-4</v>
      </c>
      <c r="J6236" s="11">
        <v>1.056E-2</v>
      </c>
      <c r="K6236" s="11">
        <v>0.26107000000000002</v>
      </c>
      <c r="L6236" s="11">
        <v>0.42605999999999999</v>
      </c>
    </row>
    <row r="6237" spans="2:12" x14ac:dyDescent="0.3">
      <c r="B6237" s="9" t="s">
        <v>7811</v>
      </c>
      <c r="C6237" s="9" t="s">
        <v>7812</v>
      </c>
      <c r="D6237" s="9" t="s">
        <v>5435</v>
      </c>
      <c r="E6237" s="6" t="s">
        <v>5436</v>
      </c>
      <c r="F6237" s="9" t="s">
        <v>302</v>
      </c>
      <c r="G6237" s="10">
        <v>31.79251</v>
      </c>
      <c r="H6237" s="8">
        <v>0.89480072830265023</v>
      </c>
      <c r="I6237" s="8">
        <v>4.2282014970665589E-2</v>
      </c>
      <c r="J6237" s="11">
        <v>6.4850000000000005E-2</v>
      </c>
      <c r="K6237" s="11">
        <v>0.33035999999999999</v>
      </c>
      <c r="L6237" s="11">
        <v>0.56442999999999999</v>
      </c>
    </row>
    <row r="6238" spans="2:12" x14ac:dyDescent="0.3">
      <c r="B6238" s="9" t="s">
        <v>7811</v>
      </c>
      <c r="C6238" s="9" t="s">
        <v>7812</v>
      </c>
      <c r="D6238" s="9" t="s">
        <v>7813</v>
      </c>
      <c r="E6238" s="6" t="s">
        <v>20098</v>
      </c>
      <c r="F6238" s="9" t="s">
        <v>302</v>
      </c>
      <c r="G6238" s="10">
        <v>63.879959999999997</v>
      </c>
      <c r="H6238" s="8">
        <v>0.99545818861875501</v>
      </c>
      <c r="I6238" s="8">
        <v>3.7403152551429334E-3</v>
      </c>
      <c r="J6238" s="11">
        <v>4.734E-2</v>
      </c>
      <c r="K6238" s="11">
        <v>0.21468000000000001</v>
      </c>
      <c r="L6238" s="11">
        <v>0.74055000000000004</v>
      </c>
    </row>
    <row r="6239" spans="2:12" x14ac:dyDescent="0.3">
      <c r="B6239" s="9" t="s">
        <v>13368</v>
      </c>
      <c r="C6239" s="9" t="s">
        <v>13369</v>
      </c>
      <c r="D6239" s="9" t="s">
        <v>19199</v>
      </c>
      <c r="E6239" s="9" t="s">
        <v>13370</v>
      </c>
      <c r="F6239" s="9" t="s">
        <v>13020</v>
      </c>
      <c r="G6239" s="10">
        <v>34.551589999999997</v>
      </c>
      <c r="H6239" s="8">
        <v>0.96587383660806614</v>
      </c>
      <c r="I6239" s="8">
        <v>1.1375387797311272E-2</v>
      </c>
      <c r="J6239" s="11">
        <v>1.525E-2</v>
      </c>
      <c r="K6239" s="11">
        <v>0.21854999999999999</v>
      </c>
      <c r="L6239" s="11">
        <v>0.55145999999999995</v>
      </c>
    </row>
    <row r="6240" spans="2:12" x14ac:dyDescent="0.3">
      <c r="B6240" s="9" t="s">
        <v>13368</v>
      </c>
      <c r="C6240" s="9" t="s">
        <v>13369</v>
      </c>
      <c r="D6240" s="9" t="s">
        <v>19200</v>
      </c>
      <c r="E6240" s="9" t="s">
        <v>13371</v>
      </c>
      <c r="F6240" s="9" t="s">
        <v>13020</v>
      </c>
      <c r="G6240" s="10">
        <v>40.667569999999998</v>
      </c>
      <c r="H6240" s="8">
        <v>0.96205630354957161</v>
      </c>
      <c r="I6240" s="8">
        <v>3.6719706242350062E-3</v>
      </c>
      <c r="J6240" s="11">
        <v>9.0299999999999998E-3</v>
      </c>
      <c r="K6240" s="11">
        <v>6.7720000000000002E-2</v>
      </c>
      <c r="L6240" s="11">
        <v>0.53649000000000002</v>
      </c>
    </row>
    <row r="6241" spans="2:12" x14ac:dyDescent="0.3">
      <c r="B6241" s="9" t="s">
        <v>13368</v>
      </c>
      <c r="C6241" s="9" t="s">
        <v>13369</v>
      </c>
      <c r="D6241" s="9" t="s">
        <v>19201</v>
      </c>
      <c r="E6241" s="9" t="s">
        <v>13372</v>
      </c>
      <c r="F6241" s="9" t="s">
        <v>13020</v>
      </c>
      <c r="G6241" s="10">
        <v>39.369419999999998</v>
      </c>
      <c r="H6241" s="8">
        <v>0.99933510638297873</v>
      </c>
      <c r="I6241" s="8">
        <v>6.6489361702127658E-4</v>
      </c>
      <c r="J6241" s="11">
        <v>3.8519999999999999E-2</v>
      </c>
      <c r="K6241" s="11">
        <v>0.23505999999999999</v>
      </c>
      <c r="L6241" s="11">
        <v>0.66666999999999998</v>
      </c>
    </row>
    <row r="6242" spans="2:12" x14ac:dyDescent="0.3">
      <c r="B6242" s="9" t="s">
        <v>13368</v>
      </c>
      <c r="C6242" s="9" t="s">
        <v>13369</v>
      </c>
      <c r="D6242" s="9" t="s">
        <v>19202</v>
      </c>
      <c r="E6242" s="9" t="s">
        <v>13373</v>
      </c>
      <c r="F6242" s="9" t="s">
        <v>13020</v>
      </c>
      <c r="G6242" s="10">
        <v>27.906929999999999</v>
      </c>
      <c r="H6242" s="8">
        <v>0.73381294964028776</v>
      </c>
      <c r="I6242" s="8">
        <v>0.20623501199040767</v>
      </c>
      <c r="J6242" s="11">
        <v>1.9800000000000002E-2</v>
      </c>
      <c r="K6242" s="11">
        <v>0.40594000000000002</v>
      </c>
      <c r="L6242" s="11">
        <v>0.37293999999999999</v>
      </c>
    </row>
    <row r="6243" spans="2:12" x14ac:dyDescent="0.3">
      <c r="B6243" s="9" t="s">
        <v>13368</v>
      </c>
      <c r="C6243" s="9" t="s">
        <v>13369</v>
      </c>
      <c r="D6243" s="9" t="s">
        <v>19203</v>
      </c>
      <c r="E6243" s="9" t="s">
        <v>13374</v>
      </c>
      <c r="F6243" s="9" t="s">
        <v>13020</v>
      </c>
      <c r="G6243" s="10">
        <v>33.965780000000002</v>
      </c>
      <c r="H6243" s="8">
        <v>0.99792099792099798</v>
      </c>
      <c r="I6243" s="8">
        <v>1.0395010395010396E-3</v>
      </c>
      <c r="J6243" s="11">
        <v>2.0410000000000001E-2</v>
      </c>
      <c r="K6243" s="11">
        <v>0.28256999999999999</v>
      </c>
      <c r="L6243" s="11">
        <v>0.56828999999999996</v>
      </c>
    </row>
    <row r="6244" spans="2:12" x14ac:dyDescent="0.3">
      <c r="B6244" s="9" t="s">
        <v>13368</v>
      </c>
      <c r="C6244" s="9" t="s">
        <v>13369</v>
      </c>
      <c r="D6244" s="9" t="s">
        <v>19204</v>
      </c>
      <c r="E6244" s="9" t="s">
        <v>13375</v>
      </c>
      <c r="F6244" s="9" t="s">
        <v>13020</v>
      </c>
      <c r="G6244" s="10">
        <v>30.303999999999998</v>
      </c>
      <c r="H6244" s="8">
        <v>0.68106312292358806</v>
      </c>
      <c r="I6244" s="8">
        <v>0.14451827242524917</v>
      </c>
      <c r="J6244" s="11">
        <v>4.5999999999999999E-2</v>
      </c>
      <c r="K6244" s="11">
        <v>0.34</v>
      </c>
      <c r="L6244" s="11">
        <v>0.41199999999999998</v>
      </c>
    </row>
    <row r="6245" spans="2:12" x14ac:dyDescent="0.3">
      <c r="B6245" s="9" t="s">
        <v>13368</v>
      </c>
      <c r="C6245" s="9" t="s">
        <v>13369</v>
      </c>
      <c r="D6245" s="9" t="s">
        <v>19205</v>
      </c>
      <c r="E6245" s="9" t="s">
        <v>13376</v>
      </c>
      <c r="F6245" s="9" t="s">
        <v>13020</v>
      </c>
      <c r="G6245" s="10">
        <v>33.105539999999998</v>
      </c>
      <c r="H6245" s="8">
        <v>0.9888734353268428</v>
      </c>
      <c r="I6245" s="8">
        <v>1.1126564673157162E-2</v>
      </c>
      <c r="J6245" s="11">
        <v>7.3800000000000003E-3</v>
      </c>
      <c r="K6245" s="11">
        <v>0.13653000000000001</v>
      </c>
      <c r="L6245" s="11">
        <v>0.50368999999999997</v>
      </c>
    </row>
    <row r="6246" spans="2:12" x14ac:dyDescent="0.3">
      <c r="B6246" s="9" t="s">
        <v>13368</v>
      </c>
      <c r="C6246" s="9" t="s">
        <v>13369</v>
      </c>
      <c r="D6246" s="9" t="s">
        <v>19206</v>
      </c>
      <c r="E6246" s="9" t="s">
        <v>13377</v>
      </c>
      <c r="F6246" s="9" t="s">
        <v>13020</v>
      </c>
      <c r="G6246" s="10">
        <v>34.99418</v>
      </c>
      <c r="H6246" s="8">
        <v>0.85888501742160284</v>
      </c>
      <c r="I6246" s="8">
        <v>6.7944250871080136E-2</v>
      </c>
      <c r="J6246" s="11">
        <v>3.0470000000000001E-2</v>
      </c>
      <c r="K6246" s="11">
        <v>0.18559999999999999</v>
      </c>
      <c r="L6246" s="11">
        <v>0.53739999999999999</v>
      </c>
    </row>
    <row r="6247" spans="2:12" x14ac:dyDescent="0.3">
      <c r="B6247" s="9" t="s">
        <v>13368</v>
      </c>
      <c r="C6247" s="9" t="s">
        <v>13369</v>
      </c>
      <c r="D6247" s="9" t="s">
        <v>19207</v>
      </c>
      <c r="E6247" s="9" t="s">
        <v>13378</v>
      </c>
      <c r="F6247" s="9" t="s">
        <v>13020</v>
      </c>
      <c r="G6247" s="10">
        <v>36.653860000000002</v>
      </c>
      <c r="H6247" s="8">
        <v>0.99887260428410374</v>
      </c>
      <c r="I6247" s="8">
        <v>0</v>
      </c>
      <c r="J6247" s="11">
        <v>1.24E-2</v>
      </c>
      <c r="K6247" s="11">
        <v>0.28649999999999998</v>
      </c>
      <c r="L6247" s="11">
        <v>0.61156999999999995</v>
      </c>
    </row>
    <row r="6248" spans="2:12" x14ac:dyDescent="0.3">
      <c r="B6248" s="9" t="s">
        <v>13368</v>
      </c>
      <c r="C6248" s="9" t="s">
        <v>13369</v>
      </c>
      <c r="D6248" s="9" t="s">
        <v>19208</v>
      </c>
      <c r="E6248" s="9" t="s">
        <v>13379</v>
      </c>
      <c r="F6248" s="9" t="s">
        <v>13020</v>
      </c>
      <c r="G6248" s="10">
        <v>39.846910000000001</v>
      </c>
      <c r="H6248" s="8">
        <v>0.81967213114754101</v>
      </c>
      <c r="I6248" s="8">
        <v>4.449648711943794E-2</v>
      </c>
      <c r="J6248" s="11">
        <v>3.2349999999999997E-2</v>
      </c>
      <c r="K6248" s="11">
        <v>0.16764999999999999</v>
      </c>
      <c r="L6248" s="11">
        <v>0.58675999999999995</v>
      </c>
    </row>
    <row r="6249" spans="2:12" x14ac:dyDescent="0.3">
      <c r="B6249" s="9" t="s">
        <v>13368</v>
      </c>
      <c r="C6249" s="9" t="s">
        <v>13369</v>
      </c>
      <c r="D6249" s="9" t="s">
        <v>19209</v>
      </c>
      <c r="E6249" s="9" t="s">
        <v>13380</v>
      </c>
      <c r="F6249" s="9" t="s">
        <v>13020</v>
      </c>
      <c r="G6249" s="10">
        <v>42.674880000000002</v>
      </c>
      <c r="H6249" s="8">
        <v>0.99006622516556286</v>
      </c>
      <c r="I6249" s="8">
        <v>0</v>
      </c>
      <c r="J6249" s="11">
        <v>7.11E-3</v>
      </c>
      <c r="K6249" s="11">
        <v>3.5549999999999998E-2</v>
      </c>
      <c r="L6249" s="11">
        <v>0.55923999999999996</v>
      </c>
    </row>
    <row r="6250" spans="2:12" x14ac:dyDescent="0.3">
      <c r="B6250" s="9" t="s">
        <v>13368</v>
      </c>
      <c r="C6250" s="9" t="s">
        <v>13369</v>
      </c>
      <c r="D6250" s="9" t="s">
        <v>19210</v>
      </c>
      <c r="E6250" s="9" t="s">
        <v>13381</v>
      </c>
      <c r="F6250" s="9" t="s">
        <v>13020</v>
      </c>
      <c r="G6250" s="10">
        <v>38.46895</v>
      </c>
      <c r="H6250" s="8">
        <v>0.95201535508637236</v>
      </c>
      <c r="I6250" s="8">
        <v>2.0473448496481125E-2</v>
      </c>
      <c r="J6250" s="11">
        <v>1.711E-2</v>
      </c>
      <c r="K6250" s="11">
        <v>9.5810000000000006E-2</v>
      </c>
      <c r="L6250" s="11">
        <v>0.52181</v>
      </c>
    </row>
    <row r="6251" spans="2:12" x14ac:dyDescent="0.3">
      <c r="B6251" s="9" t="s">
        <v>13368</v>
      </c>
      <c r="C6251" s="9" t="s">
        <v>13369</v>
      </c>
      <c r="D6251" s="9" t="s">
        <v>19211</v>
      </c>
      <c r="E6251" s="9" t="s">
        <v>13382</v>
      </c>
      <c r="F6251" s="9" t="s">
        <v>13020</v>
      </c>
      <c r="G6251" s="10">
        <v>39.263640000000002</v>
      </c>
      <c r="H6251" s="8">
        <v>0.91370558375634514</v>
      </c>
      <c r="I6251" s="8">
        <v>5.076142131979695E-3</v>
      </c>
      <c r="J6251" s="11">
        <v>2.053E-2</v>
      </c>
      <c r="K6251" s="11">
        <v>0.13489999999999999</v>
      </c>
      <c r="L6251" s="11">
        <v>0.51612999999999998</v>
      </c>
    </row>
    <row r="6252" spans="2:12" x14ac:dyDescent="0.3">
      <c r="B6252" s="9" t="s">
        <v>13368</v>
      </c>
      <c r="C6252" s="9" t="s">
        <v>13369</v>
      </c>
      <c r="D6252" s="9" t="s">
        <v>19212</v>
      </c>
      <c r="E6252" s="9" t="s">
        <v>13383</v>
      </c>
      <c r="F6252" s="9" t="s">
        <v>13020</v>
      </c>
      <c r="G6252" s="10">
        <v>39.596139999999998</v>
      </c>
      <c r="H6252" s="8">
        <v>0.99279711884753896</v>
      </c>
      <c r="I6252" s="8">
        <v>0</v>
      </c>
      <c r="J6252" s="11">
        <v>6.4400000000000004E-3</v>
      </c>
      <c r="K6252" s="11">
        <v>3.7039999999999997E-2</v>
      </c>
      <c r="L6252" s="11">
        <v>0.59580999999999995</v>
      </c>
    </row>
    <row r="6253" spans="2:12" x14ac:dyDescent="0.3">
      <c r="B6253" s="9" t="s">
        <v>13368</v>
      </c>
      <c r="C6253" s="9" t="s">
        <v>13369</v>
      </c>
      <c r="D6253" s="9" t="s">
        <v>19213</v>
      </c>
      <c r="E6253" s="9" t="s">
        <v>13384</v>
      </c>
      <c r="F6253" s="9" t="s">
        <v>13020</v>
      </c>
      <c r="G6253" s="10">
        <v>29.67671</v>
      </c>
      <c r="H6253" s="8">
        <v>0.58499999999999996</v>
      </c>
      <c r="I6253" s="8">
        <v>0.22500000000000001</v>
      </c>
      <c r="J6253" s="11">
        <v>7.1919999999999998E-2</v>
      </c>
      <c r="K6253" s="11">
        <v>0.34932000000000002</v>
      </c>
      <c r="L6253" s="11">
        <v>0.44862999999999997</v>
      </c>
    </row>
    <row r="6254" spans="2:12" x14ac:dyDescent="0.3">
      <c r="B6254" s="9" t="s">
        <v>13368</v>
      </c>
      <c r="C6254" s="9" t="s">
        <v>13369</v>
      </c>
      <c r="D6254" s="9" t="s">
        <v>19214</v>
      </c>
      <c r="E6254" s="9" t="s">
        <v>13385</v>
      </c>
      <c r="F6254" s="9" t="s">
        <v>13020</v>
      </c>
      <c r="G6254" s="10">
        <v>30.933979999999998</v>
      </c>
      <c r="H6254" s="8">
        <v>0.96826468602295745</v>
      </c>
      <c r="I6254" s="8">
        <v>0</v>
      </c>
      <c r="J6254" s="11">
        <v>8.2900000000000005E-3</v>
      </c>
      <c r="K6254" s="11">
        <v>9.1160000000000005E-2</v>
      </c>
      <c r="L6254" s="11">
        <v>0.32228000000000001</v>
      </c>
    </row>
    <row r="6255" spans="2:12" x14ac:dyDescent="0.3">
      <c r="B6255" s="9" t="s">
        <v>13368</v>
      </c>
      <c r="C6255" s="9" t="s">
        <v>13369</v>
      </c>
      <c r="D6255" s="9" t="s">
        <v>19215</v>
      </c>
      <c r="E6255" s="9" t="s">
        <v>13386</v>
      </c>
      <c r="F6255" s="9" t="s">
        <v>13020</v>
      </c>
      <c r="G6255" s="10">
        <v>39.044750000000001</v>
      </c>
      <c r="H6255" s="8">
        <v>0.89348370927318299</v>
      </c>
      <c r="I6255" s="8">
        <v>1.0025062656641603E-2</v>
      </c>
      <c r="J6255" s="11">
        <v>1.6389999999999998E-2</v>
      </c>
      <c r="K6255" s="11">
        <v>0.17541000000000001</v>
      </c>
      <c r="L6255" s="11">
        <v>0.58033000000000001</v>
      </c>
    </row>
    <row r="6256" spans="2:12" x14ac:dyDescent="0.3">
      <c r="B6256" s="9" t="s">
        <v>13368</v>
      </c>
      <c r="C6256" s="9" t="s">
        <v>13369</v>
      </c>
      <c r="D6256" s="9" t="s">
        <v>19216</v>
      </c>
      <c r="E6256" s="9" t="s">
        <v>13387</v>
      </c>
      <c r="F6256" s="9" t="s">
        <v>13020</v>
      </c>
      <c r="G6256" s="10">
        <v>18.481010000000001</v>
      </c>
      <c r="H6256" s="8">
        <v>0.63020833333333337</v>
      </c>
      <c r="I6256" s="8">
        <v>0.18541666666666667</v>
      </c>
      <c r="J6256" s="11">
        <v>8.7340000000000001E-2</v>
      </c>
      <c r="K6256" s="11">
        <v>0.48481000000000002</v>
      </c>
      <c r="L6256" s="11">
        <v>0.23924000000000001</v>
      </c>
    </row>
    <row r="6257" spans="2:12" x14ac:dyDescent="0.3">
      <c r="B6257" s="9" t="s">
        <v>13368</v>
      </c>
      <c r="C6257" s="9" t="s">
        <v>13369</v>
      </c>
      <c r="D6257" s="9" t="s">
        <v>19217</v>
      </c>
      <c r="E6257" s="9" t="s">
        <v>13388</v>
      </c>
      <c r="F6257" s="9" t="s">
        <v>13020</v>
      </c>
      <c r="G6257" s="10">
        <v>36.680700000000002</v>
      </c>
      <c r="H6257" s="8">
        <v>0.94883720930232562</v>
      </c>
      <c r="I6257" s="8">
        <v>0</v>
      </c>
      <c r="J6257" s="11">
        <v>1.1199999999999999E-3</v>
      </c>
      <c r="K6257" s="11">
        <v>5.8360000000000002E-2</v>
      </c>
      <c r="L6257" s="11">
        <v>0.52861999999999998</v>
      </c>
    </row>
    <row r="6258" spans="2:12" x14ac:dyDescent="0.3">
      <c r="B6258" s="9" t="s">
        <v>13368</v>
      </c>
      <c r="C6258" s="9" t="s">
        <v>13369</v>
      </c>
      <c r="D6258" s="9" t="s">
        <v>19218</v>
      </c>
      <c r="E6258" s="9" t="s">
        <v>13389</v>
      </c>
      <c r="F6258" s="9" t="s">
        <v>13020</v>
      </c>
      <c r="G6258" s="10">
        <v>35.322690000000001</v>
      </c>
      <c r="H6258" s="8">
        <v>0.99857346647646217</v>
      </c>
      <c r="I6258" s="8">
        <v>0</v>
      </c>
      <c r="J6258" s="11">
        <v>1.538E-2</v>
      </c>
      <c r="K6258" s="11">
        <v>5.7689999999999998E-2</v>
      </c>
      <c r="L6258" s="11">
        <v>0.52500000000000002</v>
      </c>
    </row>
    <row r="6259" spans="2:12" x14ac:dyDescent="0.3">
      <c r="B6259" s="9" t="s">
        <v>13368</v>
      </c>
      <c r="C6259" s="9" t="s">
        <v>13369</v>
      </c>
      <c r="D6259" s="9" t="s">
        <v>19219</v>
      </c>
      <c r="E6259" s="9" t="s">
        <v>13390</v>
      </c>
      <c r="F6259" s="9" t="s">
        <v>13020</v>
      </c>
      <c r="G6259" s="10">
        <v>29.281639999999999</v>
      </c>
      <c r="H6259" s="8">
        <v>0.71583220568335593</v>
      </c>
      <c r="I6259" s="8">
        <v>0.13396481732070364</v>
      </c>
      <c r="J6259" s="11">
        <v>2.674E-2</v>
      </c>
      <c r="K6259" s="11">
        <v>0.35116000000000003</v>
      </c>
      <c r="L6259" s="11">
        <v>0.40998000000000001</v>
      </c>
    </row>
    <row r="6260" spans="2:12" x14ac:dyDescent="0.3">
      <c r="B6260" s="9" t="s">
        <v>13368</v>
      </c>
      <c r="C6260" s="9" t="s">
        <v>13369</v>
      </c>
      <c r="D6260" s="9" t="s">
        <v>19220</v>
      </c>
      <c r="E6260" s="9" t="s">
        <v>13391</v>
      </c>
      <c r="F6260" s="9" t="s">
        <v>13020</v>
      </c>
      <c r="G6260" s="10">
        <v>30.56223</v>
      </c>
      <c r="H6260" s="8">
        <v>0.99708737864077668</v>
      </c>
      <c r="I6260" s="8">
        <v>0</v>
      </c>
      <c r="J6260" s="11">
        <v>1.099E-2</v>
      </c>
      <c r="K6260" s="11">
        <v>0.37636999999999998</v>
      </c>
      <c r="L6260" s="11">
        <v>0.54532999999999998</v>
      </c>
    </row>
    <row r="6261" spans="2:12" x14ac:dyDescent="0.3">
      <c r="B6261" s="9" t="s">
        <v>13368</v>
      </c>
      <c r="C6261" s="9" t="s">
        <v>13369</v>
      </c>
      <c r="D6261" s="9" t="s">
        <v>19221</v>
      </c>
      <c r="E6261" s="9" t="s">
        <v>13392</v>
      </c>
      <c r="F6261" s="9" t="s">
        <v>13020</v>
      </c>
      <c r="G6261" s="10">
        <v>27.23432</v>
      </c>
      <c r="H6261" s="8">
        <v>0.86182336182336183</v>
      </c>
      <c r="I6261" s="8">
        <v>0.1111111111111111</v>
      </c>
      <c r="J6261" s="11">
        <v>5.1950000000000003E-2</v>
      </c>
      <c r="K6261" s="11">
        <v>0.46382000000000001</v>
      </c>
      <c r="L6261" s="11">
        <v>0.42301</v>
      </c>
    </row>
    <row r="6262" spans="2:12" x14ac:dyDescent="0.3">
      <c r="B6262" s="9" t="s">
        <v>13368</v>
      </c>
      <c r="C6262" s="9" t="s">
        <v>13369</v>
      </c>
      <c r="D6262" s="9" t="s">
        <v>19222</v>
      </c>
      <c r="E6262" s="9" t="s">
        <v>13393</v>
      </c>
      <c r="F6262" s="9" t="s">
        <v>13020</v>
      </c>
      <c r="G6262" s="10">
        <v>19.827059999999999</v>
      </c>
      <c r="H6262" s="8">
        <v>0.56853932584269662</v>
      </c>
      <c r="I6262" s="8">
        <v>0.14606741573033707</v>
      </c>
      <c r="J6262" s="11">
        <v>0.10181</v>
      </c>
      <c r="K6262" s="11">
        <v>0.4728</v>
      </c>
      <c r="L6262" s="11">
        <v>0.26080999999999999</v>
      </c>
    </row>
    <row r="6263" spans="2:12" x14ac:dyDescent="0.3">
      <c r="B6263" s="9" t="s">
        <v>13368</v>
      </c>
      <c r="C6263" s="9" t="s">
        <v>13369</v>
      </c>
      <c r="D6263" s="9" t="s">
        <v>19223</v>
      </c>
      <c r="E6263" s="9" t="s">
        <v>13394</v>
      </c>
      <c r="F6263" s="9" t="s">
        <v>13020</v>
      </c>
      <c r="G6263" s="10">
        <v>17.750889999999998</v>
      </c>
      <c r="H6263" s="8">
        <v>0.60633484162895923</v>
      </c>
      <c r="I6263" s="8">
        <v>0.22624434389140272</v>
      </c>
      <c r="J6263" s="11">
        <v>0.14235</v>
      </c>
      <c r="K6263" s="11">
        <v>0.54093000000000002</v>
      </c>
      <c r="L6263" s="11">
        <v>0.19572999999999999</v>
      </c>
    </row>
    <row r="6264" spans="2:12" x14ac:dyDescent="0.3">
      <c r="B6264" s="9" t="s">
        <v>13368</v>
      </c>
      <c r="C6264" s="9" t="s">
        <v>13369</v>
      </c>
      <c r="D6264" s="9" t="s">
        <v>19224</v>
      </c>
      <c r="E6264" s="9" t="s">
        <v>13395</v>
      </c>
      <c r="F6264" s="9" t="s">
        <v>13020</v>
      </c>
      <c r="G6264" s="10">
        <v>30.148119999999999</v>
      </c>
      <c r="H6264" s="8">
        <v>0.98486612339930146</v>
      </c>
      <c r="I6264" s="8">
        <v>0</v>
      </c>
      <c r="J6264" s="11">
        <v>1.5939999999999999E-2</v>
      </c>
      <c r="K6264" s="11">
        <v>0.22609000000000001</v>
      </c>
      <c r="L6264" s="11">
        <v>0.45651999999999998</v>
      </c>
    </row>
    <row r="6265" spans="2:12" x14ac:dyDescent="0.3">
      <c r="B6265" s="9" t="s">
        <v>13368</v>
      </c>
      <c r="C6265" s="9" t="s">
        <v>13369</v>
      </c>
      <c r="D6265" s="9" t="s">
        <v>19225</v>
      </c>
      <c r="E6265" s="9" t="s">
        <v>13396</v>
      </c>
      <c r="F6265" s="9" t="s">
        <v>13020</v>
      </c>
      <c r="G6265" s="10">
        <v>33.08079</v>
      </c>
      <c r="H6265" s="8">
        <v>0.98835705045278133</v>
      </c>
      <c r="I6265" s="8">
        <v>0</v>
      </c>
      <c r="J6265" s="11">
        <v>6.8599999999999998E-3</v>
      </c>
      <c r="K6265" s="11">
        <v>7.7189999999999995E-2</v>
      </c>
      <c r="L6265" s="11">
        <v>0.51458000000000004</v>
      </c>
    </row>
    <row r="6266" spans="2:12" x14ac:dyDescent="0.3">
      <c r="B6266" s="9" t="s">
        <v>13368</v>
      </c>
      <c r="C6266" s="9" t="s">
        <v>13369</v>
      </c>
      <c r="D6266" s="9" t="s">
        <v>19226</v>
      </c>
      <c r="E6266" s="9" t="s">
        <v>13397</v>
      </c>
      <c r="F6266" s="9" t="s">
        <v>13020</v>
      </c>
      <c r="G6266" s="10">
        <v>40.655209999999997</v>
      </c>
      <c r="H6266" s="8">
        <v>0.94423511680482286</v>
      </c>
      <c r="I6266" s="8">
        <v>9.7965335342878671E-3</v>
      </c>
      <c r="J6266" s="11">
        <v>3.1620000000000002E-2</v>
      </c>
      <c r="K6266" s="11">
        <v>0.19486999999999999</v>
      </c>
      <c r="L6266" s="11">
        <v>0.67520999999999998</v>
      </c>
    </row>
    <row r="6267" spans="2:12" x14ac:dyDescent="0.3">
      <c r="B6267" s="9" t="s">
        <v>13368</v>
      </c>
      <c r="C6267" s="9" t="s">
        <v>13369</v>
      </c>
      <c r="D6267" s="9" t="s">
        <v>19227</v>
      </c>
      <c r="E6267" s="9" t="s">
        <v>13398</v>
      </c>
      <c r="F6267" s="9" t="s">
        <v>13020</v>
      </c>
      <c r="G6267" s="10">
        <v>38.446640000000002</v>
      </c>
      <c r="H6267" s="8">
        <v>0.99873896595208067</v>
      </c>
      <c r="I6267" s="8">
        <v>1.2610340479192938E-3</v>
      </c>
      <c r="J6267" s="11">
        <v>4.9100000000000003E-3</v>
      </c>
      <c r="K6267" s="11">
        <v>6.8739999999999996E-2</v>
      </c>
      <c r="L6267" s="11">
        <v>0.56791999999999998</v>
      </c>
    </row>
    <row r="6268" spans="2:12" x14ac:dyDescent="0.3">
      <c r="B6268" s="9" t="s">
        <v>13368</v>
      </c>
      <c r="C6268" s="9" t="s">
        <v>13369</v>
      </c>
      <c r="D6268" s="9" t="s">
        <v>19228</v>
      </c>
      <c r="E6268" s="9" t="s">
        <v>13399</v>
      </c>
      <c r="F6268" s="9" t="s">
        <v>13020</v>
      </c>
      <c r="G6268" s="10">
        <v>31.958069999999999</v>
      </c>
      <c r="H6268" s="8">
        <v>0.61912613355317392</v>
      </c>
      <c r="I6268" s="8">
        <v>0.25309150865622426</v>
      </c>
      <c r="J6268" s="11">
        <v>4.0349999999999997E-2</v>
      </c>
      <c r="K6268" s="11">
        <v>0.28149999999999997</v>
      </c>
      <c r="L6268" s="11">
        <v>0.44685000000000002</v>
      </c>
    </row>
    <row r="6269" spans="2:12" x14ac:dyDescent="0.3">
      <c r="B6269" s="9" t="s">
        <v>13368</v>
      </c>
      <c r="C6269" s="9" t="s">
        <v>13369</v>
      </c>
      <c r="D6269" s="9" t="s">
        <v>19229</v>
      </c>
      <c r="E6269" s="9" t="s">
        <v>13400</v>
      </c>
      <c r="F6269" s="9" t="s">
        <v>13020</v>
      </c>
      <c r="G6269" s="10">
        <v>19.799630000000001</v>
      </c>
      <c r="H6269" s="8">
        <v>0.4228723404255319</v>
      </c>
      <c r="I6269" s="8">
        <v>0.39361702127659576</v>
      </c>
      <c r="J6269" s="11">
        <v>0.22711000000000001</v>
      </c>
      <c r="K6269" s="11">
        <v>0.53846000000000005</v>
      </c>
      <c r="L6269" s="11">
        <v>0.31502000000000002</v>
      </c>
    </row>
    <row r="6270" spans="2:12" x14ac:dyDescent="0.3">
      <c r="B6270" s="9" t="s">
        <v>13368</v>
      </c>
      <c r="C6270" s="9" t="s">
        <v>13369</v>
      </c>
      <c r="D6270" s="9" t="s">
        <v>19230</v>
      </c>
      <c r="E6270" s="9" t="s">
        <v>13401</v>
      </c>
      <c r="F6270" s="9" t="s">
        <v>13020</v>
      </c>
      <c r="G6270" s="10">
        <v>38.107210000000002</v>
      </c>
      <c r="H6270" s="8">
        <v>1</v>
      </c>
      <c r="I6270" s="8">
        <v>0</v>
      </c>
      <c r="J6270" s="11">
        <v>5.6899999999999997E-3</v>
      </c>
      <c r="K6270" s="11">
        <v>6.0720000000000003E-2</v>
      </c>
      <c r="L6270" s="11">
        <v>0.54079999999999995</v>
      </c>
    </row>
    <row r="6271" spans="2:12" x14ac:dyDescent="0.3">
      <c r="B6271" s="9" t="s">
        <v>13368</v>
      </c>
      <c r="C6271" s="9" t="s">
        <v>13369</v>
      </c>
      <c r="D6271" s="9" t="s">
        <v>19231</v>
      </c>
      <c r="E6271" s="9" t="s">
        <v>13402</v>
      </c>
      <c r="F6271" s="9" t="s">
        <v>13020</v>
      </c>
      <c r="G6271" s="10">
        <v>18.456140000000001</v>
      </c>
      <c r="H6271" s="8">
        <v>0.52449567723342938</v>
      </c>
      <c r="I6271" s="8">
        <v>0.31892411143131605</v>
      </c>
      <c r="J6271" s="11">
        <v>0.13433</v>
      </c>
      <c r="K6271" s="11">
        <v>0.53730999999999995</v>
      </c>
      <c r="L6271" s="11">
        <v>0.24454999999999999</v>
      </c>
    </row>
    <row r="6272" spans="2:12" x14ac:dyDescent="0.3">
      <c r="B6272" s="9" t="s">
        <v>13368</v>
      </c>
      <c r="C6272" s="9" t="s">
        <v>13369</v>
      </c>
      <c r="D6272" s="9" t="s">
        <v>19232</v>
      </c>
      <c r="E6272" s="9" t="s">
        <v>13403</v>
      </c>
      <c r="F6272" s="9" t="s">
        <v>13020</v>
      </c>
      <c r="G6272" s="10">
        <v>22.187390000000001</v>
      </c>
      <c r="H6272" s="8">
        <v>0.49420529801324503</v>
      </c>
      <c r="I6272" s="8">
        <v>0.31456953642384106</v>
      </c>
      <c r="J6272" s="11">
        <v>0.18668000000000001</v>
      </c>
      <c r="K6272" s="11">
        <v>0.54490000000000005</v>
      </c>
      <c r="L6272" s="11">
        <v>0.31886999999999999</v>
      </c>
    </row>
    <row r="6273" spans="2:12" x14ac:dyDescent="0.3">
      <c r="B6273" s="9" t="s">
        <v>13368</v>
      </c>
      <c r="C6273" s="9" t="s">
        <v>13369</v>
      </c>
      <c r="D6273" s="9" t="s">
        <v>19233</v>
      </c>
      <c r="E6273" s="9" t="s">
        <v>13404</v>
      </c>
      <c r="F6273" s="9" t="s">
        <v>13020</v>
      </c>
      <c r="G6273" s="10">
        <v>31.513089999999998</v>
      </c>
      <c r="H6273" s="8">
        <v>0.9610750695088045</v>
      </c>
      <c r="I6273" s="8">
        <v>0</v>
      </c>
      <c r="J6273" s="11">
        <v>1.2149999999999999E-2</v>
      </c>
      <c r="K6273" s="11">
        <v>0.16059000000000001</v>
      </c>
      <c r="L6273" s="11">
        <v>0.43185000000000001</v>
      </c>
    </row>
    <row r="6274" spans="2:12" x14ac:dyDescent="0.3">
      <c r="B6274" s="9" t="s">
        <v>13368</v>
      </c>
      <c r="C6274" s="9" t="s">
        <v>13369</v>
      </c>
      <c r="D6274" s="9" t="s">
        <v>19234</v>
      </c>
      <c r="E6274" s="9" t="s">
        <v>13405</v>
      </c>
      <c r="F6274" s="9" t="s">
        <v>13020</v>
      </c>
      <c r="G6274" s="10">
        <v>34.137639999999998</v>
      </c>
      <c r="H6274" s="8">
        <v>0.92074927953890495</v>
      </c>
      <c r="I6274" s="8">
        <v>2.3775216138328531E-2</v>
      </c>
      <c r="J6274" s="11">
        <v>2.9440000000000001E-2</v>
      </c>
      <c r="K6274" s="11">
        <v>0.15254000000000001</v>
      </c>
      <c r="L6274" s="11">
        <v>0.438</v>
      </c>
    </row>
    <row r="6275" spans="2:12" x14ac:dyDescent="0.3">
      <c r="B6275" s="9" t="s">
        <v>13368</v>
      </c>
      <c r="C6275" s="9" t="s">
        <v>13369</v>
      </c>
      <c r="D6275" s="9" t="s">
        <v>19235</v>
      </c>
      <c r="E6275" s="9" t="s">
        <v>13406</v>
      </c>
      <c r="F6275" s="9" t="s">
        <v>13020</v>
      </c>
      <c r="G6275" s="10">
        <v>34.509189999999997</v>
      </c>
      <c r="H6275" s="8">
        <v>0.74590163934426235</v>
      </c>
      <c r="I6275" s="8">
        <v>6.8852459016393447E-2</v>
      </c>
      <c r="J6275" s="11">
        <v>8.1420000000000006E-2</v>
      </c>
      <c r="K6275" s="11">
        <v>0.32358999999999999</v>
      </c>
      <c r="L6275" s="11">
        <v>0.50312999999999997</v>
      </c>
    </row>
    <row r="6276" spans="2:12" x14ac:dyDescent="0.3">
      <c r="B6276" s="9" t="s">
        <v>13368</v>
      </c>
      <c r="C6276" s="9" t="s">
        <v>13369</v>
      </c>
      <c r="D6276" s="9" t="s">
        <v>19236</v>
      </c>
      <c r="E6276" s="9" t="s">
        <v>13407</v>
      </c>
      <c r="F6276" s="9" t="s">
        <v>13020</v>
      </c>
      <c r="G6276" s="10">
        <v>36.186340000000001</v>
      </c>
      <c r="H6276" s="8">
        <v>0.76276771004942334</v>
      </c>
      <c r="I6276" s="8">
        <v>6.4250411861614495E-2</v>
      </c>
      <c r="J6276" s="11">
        <v>3.524E-2</v>
      </c>
      <c r="K6276" s="11">
        <v>0.27093</v>
      </c>
      <c r="L6276" s="11">
        <v>0.52863000000000004</v>
      </c>
    </row>
    <row r="6277" spans="2:12" x14ac:dyDescent="0.3">
      <c r="B6277" s="9" t="s">
        <v>13368</v>
      </c>
      <c r="C6277" s="9" t="s">
        <v>13369</v>
      </c>
      <c r="D6277" s="9" t="s">
        <v>19237</v>
      </c>
      <c r="E6277" s="9" t="s">
        <v>13408</v>
      </c>
      <c r="F6277" s="9" t="s">
        <v>13020</v>
      </c>
      <c r="G6277" s="10">
        <v>18.479410000000001</v>
      </c>
      <c r="H6277" s="8">
        <v>0.43863636363636366</v>
      </c>
      <c r="I6277" s="8">
        <v>0.33863636363636362</v>
      </c>
      <c r="J6277" s="11">
        <v>0.13235</v>
      </c>
      <c r="K6277" s="11">
        <v>0.50368000000000002</v>
      </c>
      <c r="L6277" s="11">
        <v>0.24265</v>
      </c>
    </row>
    <row r="6278" spans="2:12" x14ac:dyDescent="0.3">
      <c r="B6278" s="9" t="s">
        <v>13368</v>
      </c>
      <c r="C6278" s="9" t="s">
        <v>13369</v>
      </c>
      <c r="D6278" s="9" t="s">
        <v>19238</v>
      </c>
      <c r="E6278" s="9" t="s">
        <v>13409</v>
      </c>
      <c r="F6278" s="9" t="s">
        <v>13020</v>
      </c>
      <c r="G6278" s="10">
        <v>18.216629999999999</v>
      </c>
      <c r="H6278" s="8">
        <v>0.40070298769771528</v>
      </c>
      <c r="I6278" s="8">
        <v>0.34973637961335674</v>
      </c>
      <c r="J6278" s="11">
        <v>7.775E-2</v>
      </c>
      <c r="K6278" s="11">
        <v>0.49459999999999998</v>
      </c>
      <c r="L6278" s="11">
        <v>0.23758000000000001</v>
      </c>
    </row>
    <row r="6279" spans="2:12" x14ac:dyDescent="0.3">
      <c r="B6279" s="9" t="s">
        <v>13368</v>
      </c>
      <c r="C6279" s="9" t="s">
        <v>13369</v>
      </c>
      <c r="D6279" s="9" t="s">
        <v>19239</v>
      </c>
      <c r="E6279" s="9" t="s">
        <v>13410</v>
      </c>
      <c r="F6279" s="9" t="s">
        <v>13020</v>
      </c>
      <c r="G6279" s="10">
        <v>33.049480000000003</v>
      </c>
      <c r="H6279" s="8">
        <v>0.96878751500600235</v>
      </c>
      <c r="I6279" s="8">
        <v>1.2004801920768306E-3</v>
      </c>
      <c r="J6279" s="11">
        <v>5.2100000000000002E-3</v>
      </c>
      <c r="K6279" s="11">
        <v>8.6809999999999998E-2</v>
      </c>
      <c r="L6279" s="11">
        <v>0.49479000000000001</v>
      </c>
    </row>
    <row r="6280" spans="2:12" x14ac:dyDescent="0.3">
      <c r="B6280" s="9" t="s">
        <v>13368</v>
      </c>
      <c r="C6280" s="9" t="s">
        <v>13369</v>
      </c>
      <c r="D6280" s="9" t="s">
        <v>19240</v>
      </c>
      <c r="E6280" s="9" t="s">
        <v>13411</v>
      </c>
      <c r="F6280" s="9" t="s">
        <v>13020</v>
      </c>
      <c r="G6280" s="10">
        <v>31.065480000000001</v>
      </c>
      <c r="H6280" s="8">
        <v>1</v>
      </c>
      <c r="I6280" s="8">
        <v>0</v>
      </c>
      <c r="J6280" s="11">
        <v>1.523E-2</v>
      </c>
      <c r="K6280" s="11">
        <v>0.16919999999999999</v>
      </c>
      <c r="L6280" s="11">
        <v>0.44839000000000001</v>
      </c>
    </row>
    <row r="6281" spans="2:12" x14ac:dyDescent="0.3">
      <c r="B6281" s="9" t="s">
        <v>13368</v>
      </c>
      <c r="C6281" s="9" t="s">
        <v>13369</v>
      </c>
      <c r="D6281" s="9" t="s">
        <v>19241</v>
      </c>
      <c r="E6281" s="9" t="s">
        <v>13412</v>
      </c>
      <c r="F6281" s="9" t="s">
        <v>13020</v>
      </c>
      <c r="G6281" s="10">
        <v>23.90476</v>
      </c>
      <c r="H6281" s="8">
        <v>0.43016759776536312</v>
      </c>
      <c r="I6281" s="8">
        <v>0.36592178770949718</v>
      </c>
      <c r="J6281" s="11">
        <v>0.14285999999999999</v>
      </c>
      <c r="K6281" s="11">
        <v>0.45634999999999998</v>
      </c>
      <c r="L6281" s="11">
        <v>0.35714000000000001</v>
      </c>
    </row>
    <row r="6282" spans="2:12" x14ac:dyDescent="0.3">
      <c r="B6282" s="9" t="s">
        <v>13368</v>
      </c>
      <c r="C6282" s="9" t="s">
        <v>13369</v>
      </c>
      <c r="D6282" s="9" t="s">
        <v>19242</v>
      </c>
      <c r="E6282" s="9" t="s">
        <v>13413</v>
      </c>
      <c r="F6282" s="9" t="s">
        <v>13020</v>
      </c>
      <c r="G6282" s="10">
        <v>35.454419999999999</v>
      </c>
      <c r="H6282" s="8">
        <v>0.99179580674567003</v>
      </c>
      <c r="I6282" s="8">
        <v>0</v>
      </c>
      <c r="J6282" s="11">
        <v>4.9100000000000003E-3</v>
      </c>
      <c r="K6282" s="11">
        <v>4.4229999999999998E-2</v>
      </c>
      <c r="L6282" s="11">
        <v>0.48893999999999999</v>
      </c>
    </row>
    <row r="6283" spans="2:12" x14ac:dyDescent="0.3">
      <c r="B6283" s="9" t="s">
        <v>13368</v>
      </c>
      <c r="C6283" s="9" t="s">
        <v>13369</v>
      </c>
      <c r="D6283" s="9" t="s">
        <v>19243</v>
      </c>
      <c r="E6283" s="9" t="s">
        <v>13414</v>
      </c>
      <c r="F6283" s="9" t="s">
        <v>13020</v>
      </c>
      <c r="G6283" s="10">
        <v>32.957999999999998</v>
      </c>
      <c r="H6283" s="8">
        <v>0.9915730337078652</v>
      </c>
      <c r="I6283" s="8">
        <v>0</v>
      </c>
      <c r="J6283" s="11">
        <v>3.6600000000000001E-3</v>
      </c>
      <c r="K6283" s="11">
        <v>0.19658</v>
      </c>
      <c r="L6283" s="11">
        <v>0.51404000000000005</v>
      </c>
    </row>
    <row r="6284" spans="2:12" x14ac:dyDescent="0.3">
      <c r="B6284" s="9" t="s">
        <v>13368</v>
      </c>
      <c r="C6284" s="9" t="s">
        <v>13369</v>
      </c>
      <c r="D6284" s="9" t="s">
        <v>19244</v>
      </c>
      <c r="E6284" s="9" t="s">
        <v>13415</v>
      </c>
      <c r="F6284" s="9" t="s">
        <v>13020</v>
      </c>
      <c r="G6284" s="10">
        <v>28.905159999999999</v>
      </c>
      <c r="H6284" s="8">
        <v>0.78172999191592563</v>
      </c>
      <c r="I6284" s="8">
        <v>9.7008892481810827E-2</v>
      </c>
      <c r="J6284" s="11">
        <v>4.3159999999999997E-2</v>
      </c>
      <c r="K6284" s="11">
        <v>0.31263000000000002</v>
      </c>
      <c r="L6284" s="11">
        <v>0.38</v>
      </c>
    </row>
    <row r="6285" spans="2:12" x14ac:dyDescent="0.3">
      <c r="B6285" s="9" t="s">
        <v>13368</v>
      </c>
      <c r="C6285" s="9" t="s">
        <v>13369</v>
      </c>
      <c r="D6285" s="9" t="s">
        <v>19245</v>
      </c>
      <c r="E6285" s="9" t="s">
        <v>13416</v>
      </c>
      <c r="F6285" s="9" t="s">
        <v>13020</v>
      </c>
      <c r="G6285" s="10">
        <v>38.426029999999997</v>
      </c>
      <c r="H6285" s="8">
        <v>0.99775533108866443</v>
      </c>
      <c r="I6285" s="8">
        <v>0</v>
      </c>
      <c r="J6285" s="11">
        <v>7.6600000000000001E-3</v>
      </c>
      <c r="K6285" s="11">
        <v>6.7379999999999995E-2</v>
      </c>
      <c r="L6285" s="11">
        <v>0.54671000000000003</v>
      </c>
    </row>
    <row r="6286" spans="2:12" x14ac:dyDescent="0.3">
      <c r="B6286" s="9" t="s">
        <v>13368</v>
      </c>
      <c r="C6286" s="9" t="s">
        <v>13369</v>
      </c>
      <c r="D6286" s="9" t="s">
        <v>19246</v>
      </c>
      <c r="E6286" s="9" t="s">
        <v>13417</v>
      </c>
      <c r="F6286" s="9" t="s">
        <v>13020</v>
      </c>
      <c r="G6286" s="10">
        <v>38.300759999999997</v>
      </c>
      <c r="H6286" s="8">
        <v>0.90707964601769908</v>
      </c>
      <c r="I6286" s="8">
        <v>6.1946902654867256E-3</v>
      </c>
      <c r="J6286" s="11">
        <v>3.0370000000000001E-2</v>
      </c>
      <c r="K6286" s="11">
        <v>0.17462</v>
      </c>
      <c r="L6286" s="11">
        <v>0.62363999999999997</v>
      </c>
    </row>
    <row r="6287" spans="2:12" x14ac:dyDescent="0.3">
      <c r="B6287" s="9" t="s">
        <v>13368</v>
      </c>
      <c r="C6287" s="9" t="s">
        <v>13369</v>
      </c>
      <c r="D6287" s="9" t="s">
        <v>19247</v>
      </c>
      <c r="E6287" s="9" t="s">
        <v>13418</v>
      </c>
      <c r="F6287" s="9" t="s">
        <v>13020</v>
      </c>
      <c r="G6287" s="10">
        <v>14.41606</v>
      </c>
      <c r="H6287" s="8">
        <v>0.36918304033092036</v>
      </c>
      <c r="I6287" s="8">
        <v>0.37538779731127198</v>
      </c>
      <c r="J6287" s="11">
        <v>7.7789999999999998E-2</v>
      </c>
      <c r="K6287" s="11">
        <v>0.62233000000000005</v>
      </c>
      <c r="L6287" s="11">
        <v>0.14680000000000001</v>
      </c>
    </row>
    <row r="6288" spans="2:12" x14ac:dyDescent="0.3">
      <c r="B6288" s="9" t="s">
        <v>13368</v>
      </c>
      <c r="C6288" s="9" t="s">
        <v>13369</v>
      </c>
      <c r="D6288" s="9" t="s">
        <v>19248</v>
      </c>
      <c r="E6288" s="9" t="s">
        <v>13419</v>
      </c>
      <c r="F6288" s="9" t="s">
        <v>13020</v>
      </c>
      <c r="G6288" s="10">
        <v>27.611560000000001</v>
      </c>
      <c r="H6288" s="8">
        <v>0.68364197530864201</v>
      </c>
      <c r="I6288" s="8">
        <v>0.15277777777777779</v>
      </c>
      <c r="J6288" s="11">
        <v>6.9720000000000004E-2</v>
      </c>
      <c r="K6288" s="11">
        <v>0.33944999999999997</v>
      </c>
      <c r="L6288" s="11">
        <v>0.36514000000000002</v>
      </c>
    </row>
    <row r="6289" spans="2:12" x14ac:dyDescent="0.3">
      <c r="B6289" s="9" t="s">
        <v>13368</v>
      </c>
      <c r="C6289" s="9" t="s">
        <v>13369</v>
      </c>
      <c r="D6289" s="9" t="s">
        <v>19249</v>
      </c>
      <c r="E6289" s="9" t="s">
        <v>954</v>
      </c>
      <c r="F6289" s="9" t="s">
        <v>13020</v>
      </c>
      <c r="G6289" s="10">
        <v>32.911479999999997</v>
      </c>
      <c r="H6289" s="8">
        <v>0.97971014492753628</v>
      </c>
      <c r="I6289" s="8">
        <v>0</v>
      </c>
      <c r="J6289" s="11">
        <v>8.1200000000000005E-3</v>
      </c>
      <c r="K6289" s="11">
        <v>0.30974000000000002</v>
      </c>
      <c r="L6289" s="11">
        <v>0.56381000000000003</v>
      </c>
    </row>
    <row r="6290" spans="2:12" x14ac:dyDescent="0.3">
      <c r="B6290" s="9" t="s">
        <v>13368</v>
      </c>
      <c r="C6290" s="9" t="s">
        <v>13369</v>
      </c>
      <c r="D6290" s="9" t="s">
        <v>19250</v>
      </c>
      <c r="E6290" s="9" t="s">
        <v>13420</v>
      </c>
      <c r="F6290" s="9" t="s">
        <v>13020</v>
      </c>
      <c r="G6290" s="10">
        <v>29.94661</v>
      </c>
      <c r="H6290" s="8">
        <v>0.61486486486486491</v>
      </c>
      <c r="I6290" s="8">
        <v>0.20270270270270271</v>
      </c>
      <c r="J6290" s="11">
        <v>0.12661</v>
      </c>
      <c r="K6290" s="11">
        <v>0.32844000000000001</v>
      </c>
      <c r="L6290" s="11">
        <v>0.46055000000000001</v>
      </c>
    </row>
    <row r="6291" spans="2:12" x14ac:dyDescent="0.3">
      <c r="B6291" s="9" t="s">
        <v>15761</v>
      </c>
      <c r="C6291" s="9" t="s">
        <v>15762</v>
      </c>
      <c r="D6291" s="9" t="s">
        <v>15767</v>
      </c>
      <c r="E6291" s="9" t="s">
        <v>15768</v>
      </c>
      <c r="F6291" s="9" t="s">
        <v>13625</v>
      </c>
      <c r="G6291" s="10">
        <v>25.249590000000001</v>
      </c>
      <c r="H6291" s="8">
        <v>0.88473205257836196</v>
      </c>
      <c r="I6291" s="8">
        <v>0</v>
      </c>
      <c r="J6291" s="11">
        <v>9.0200000000000002E-3</v>
      </c>
      <c r="K6291" s="11">
        <v>0.31967000000000001</v>
      </c>
      <c r="L6291" s="11">
        <v>0.36885000000000001</v>
      </c>
    </row>
    <row r="6292" spans="2:12" x14ac:dyDescent="0.3">
      <c r="B6292" s="9" t="s">
        <v>15761</v>
      </c>
      <c r="C6292" s="9" t="s">
        <v>15762</v>
      </c>
      <c r="D6292" s="9" t="s">
        <v>15771</v>
      </c>
      <c r="E6292" s="9" t="s">
        <v>15772</v>
      </c>
      <c r="F6292" s="9" t="s">
        <v>13625</v>
      </c>
      <c r="G6292" s="10">
        <v>24.3582</v>
      </c>
      <c r="H6292" s="8">
        <v>0.94937965260545909</v>
      </c>
      <c r="I6292" s="8">
        <v>0</v>
      </c>
      <c r="J6292" s="11">
        <v>2.2610000000000002E-2</v>
      </c>
      <c r="K6292" s="11">
        <v>0.38501000000000002</v>
      </c>
      <c r="L6292" s="11">
        <v>0.41666999999999998</v>
      </c>
    </row>
    <row r="6293" spans="2:12" x14ac:dyDescent="0.3">
      <c r="B6293" s="9" t="s">
        <v>15761</v>
      </c>
      <c r="C6293" s="9" t="s">
        <v>15762</v>
      </c>
      <c r="D6293" s="9" t="s">
        <v>15769</v>
      </c>
      <c r="E6293" s="9" t="s">
        <v>15770</v>
      </c>
      <c r="F6293" s="9" t="s">
        <v>13625</v>
      </c>
      <c r="G6293" s="10">
        <v>27.027349999999998</v>
      </c>
      <c r="H6293" s="8">
        <v>0.98252427184466018</v>
      </c>
      <c r="I6293" s="8">
        <v>0</v>
      </c>
      <c r="J6293" s="11">
        <v>2.5739999999999999E-2</v>
      </c>
      <c r="K6293" s="11">
        <v>0.38535999999999998</v>
      </c>
      <c r="L6293" s="11">
        <v>0.44328000000000001</v>
      </c>
    </row>
    <row r="6294" spans="2:12" x14ac:dyDescent="0.3">
      <c r="B6294" s="9" t="s">
        <v>15761</v>
      </c>
      <c r="C6294" s="9" t="s">
        <v>15762</v>
      </c>
      <c r="D6294" s="9" t="s">
        <v>15763</v>
      </c>
      <c r="E6294" s="9" t="s">
        <v>15764</v>
      </c>
      <c r="F6294" s="9" t="s">
        <v>13625</v>
      </c>
      <c r="G6294" s="10">
        <v>26.547419999999999</v>
      </c>
      <c r="H6294" s="8">
        <v>0.74914089347079038</v>
      </c>
      <c r="I6294" s="8">
        <v>7.0602936582318032E-2</v>
      </c>
      <c r="J6294" s="11">
        <v>1.7760000000000001E-2</v>
      </c>
      <c r="K6294" s="11">
        <v>0.40927000000000002</v>
      </c>
      <c r="L6294" s="11">
        <v>0.35253000000000001</v>
      </c>
    </row>
    <row r="6295" spans="2:12" x14ac:dyDescent="0.3">
      <c r="B6295" s="9" t="s">
        <v>15761</v>
      </c>
      <c r="C6295" s="9" t="s">
        <v>15762</v>
      </c>
      <c r="D6295" s="9" t="s">
        <v>15809</v>
      </c>
      <c r="E6295" s="9" t="s">
        <v>15810</v>
      </c>
      <c r="F6295" s="9" t="s">
        <v>13625</v>
      </c>
      <c r="G6295" s="10">
        <v>23.70298</v>
      </c>
      <c r="H6295" s="8">
        <v>0.81989528795811517</v>
      </c>
      <c r="I6295" s="8">
        <v>0.11361256544502618</v>
      </c>
      <c r="J6295" s="11">
        <v>5.2880000000000003E-2</v>
      </c>
      <c r="K6295" s="11">
        <v>0.20677999999999999</v>
      </c>
      <c r="L6295" s="11">
        <v>0.24339</v>
      </c>
    </row>
    <row r="6296" spans="2:12" x14ac:dyDescent="0.3">
      <c r="B6296" s="9" t="s">
        <v>15761</v>
      </c>
      <c r="C6296" s="9" t="s">
        <v>15762</v>
      </c>
      <c r="D6296" s="9" t="s">
        <v>15807</v>
      </c>
      <c r="E6296" s="9" t="s">
        <v>15808</v>
      </c>
      <c r="F6296" s="9" t="s">
        <v>13625</v>
      </c>
      <c r="G6296" s="10">
        <v>27.032969999999999</v>
      </c>
      <c r="H6296" s="8">
        <v>0.99595414699932572</v>
      </c>
      <c r="I6296" s="8">
        <v>0</v>
      </c>
      <c r="J6296" s="11">
        <v>5.5199999999999997E-3</v>
      </c>
      <c r="K6296" s="11">
        <v>0.14732999999999999</v>
      </c>
      <c r="L6296" s="11">
        <v>0.36464000000000002</v>
      </c>
    </row>
    <row r="6297" spans="2:12" x14ac:dyDescent="0.3">
      <c r="B6297" s="9" t="s">
        <v>15761</v>
      </c>
      <c r="C6297" s="9" t="s">
        <v>15762</v>
      </c>
      <c r="D6297" s="9" t="s">
        <v>15787</v>
      </c>
      <c r="E6297" s="9" t="s">
        <v>15788</v>
      </c>
      <c r="F6297" s="9" t="s">
        <v>13625</v>
      </c>
      <c r="G6297" s="10">
        <v>25.0762</v>
      </c>
      <c r="H6297" s="8">
        <v>0.87941919191919193</v>
      </c>
      <c r="I6297" s="8">
        <v>9.2803030303030304E-2</v>
      </c>
      <c r="J6297" s="11">
        <v>3.372E-2</v>
      </c>
      <c r="K6297" s="11">
        <v>0.30249999999999999</v>
      </c>
      <c r="L6297" s="11">
        <v>0.34104000000000001</v>
      </c>
    </row>
    <row r="6298" spans="2:12" x14ac:dyDescent="0.3">
      <c r="B6298" s="9" t="s">
        <v>15761</v>
      </c>
      <c r="C6298" s="9" t="s">
        <v>15762</v>
      </c>
      <c r="D6298" s="9" t="s">
        <v>15789</v>
      </c>
      <c r="E6298" s="9" t="s">
        <v>15790</v>
      </c>
      <c r="F6298" s="9" t="s">
        <v>13625</v>
      </c>
      <c r="G6298" s="10">
        <v>30.752410000000001</v>
      </c>
      <c r="H6298" s="8">
        <v>0.98685171658144633</v>
      </c>
      <c r="I6298" s="8">
        <v>0</v>
      </c>
      <c r="J6298" s="11">
        <v>3.0200000000000001E-3</v>
      </c>
      <c r="K6298" s="11">
        <v>0.14487</v>
      </c>
      <c r="L6298" s="11">
        <v>0.40443000000000001</v>
      </c>
    </row>
    <row r="6299" spans="2:12" x14ac:dyDescent="0.3">
      <c r="B6299" s="9" t="s">
        <v>15761</v>
      </c>
      <c r="C6299" s="9" t="s">
        <v>15762</v>
      </c>
      <c r="D6299" s="9" t="s">
        <v>15791</v>
      </c>
      <c r="E6299" s="9" t="s">
        <v>15792</v>
      </c>
      <c r="F6299" s="9" t="s">
        <v>13625</v>
      </c>
      <c r="G6299" s="10">
        <v>27.059480000000001</v>
      </c>
      <c r="H6299" s="8">
        <v>0.80099150141643061</v>
      </c>
      <c r="I6299" s="8">
        <v>0.10481586402266289</v>
      </c>
      <c r="J6299" s="11">
        <v>3.5650000000000001E-2</v>
      </c>
      <c r="K6299" s="11">
        <v>0.28348000000000001</v>
      </c>
      <c r="L6299" s="11">
        <v>0.36696000000000001</v>
      </c>
    </row>
    <row r="6300" spans="2:12" x14ac:dyDescent="0.3">
      <c r="B6300" s="9" t="s">
        <v>15761</v>
      </c>
      <c r="C6300" s="9" t="s">
        <v>15762</v>
      </c>
      <c r="D6300" s="9" t="s">
        <v>15803</v>
      </c>
      <c r="E6300" s="9" t="s">
        <v>15804</v>
      </c>
      <c r="F6300" s="9" t="s">
        <v>13625</v>
      </c>
      <c r="G6300" s="10">
        <v>23.266449999999999</v>
      </c>
      <c r="H6300" s="8">
        <v>0.98156389065479976</v>
      </c>
      <c r="I6300" s="8">
        <v>0</v>
      </c>
      <c r="J6300" s="11">
        <v>1.025E-2</v>
      </c>
      <c r="K6300" s="11">
        <v>0.29076999999999997</v>
      </c>
      <c r="L6300" s="11">
        <v>0.31220999999999999</v>
      </c>
    </row>
    <row r="6301" spans="2:12" x14ac:dyDescent="0.3">
      <c r="B6301" s="9" t="s">
        <v>15761</v>
      </c>
      <c r="C6301" s="9" t="s">
        <v>15762</v>
      </c>
      <c r="D6301" s="9" t="s">
        <v>15805</v>
      </c>
      <c r="E6301" s="9" t="s">
        <v>15806</v>
      </c>
      <c r="F6301" s="9" t="s">
        <v>13625</v>
      </c>
      <c r="G6301" s="10">
        <v>28.071940000000001</v>
      </c>
      <c r="H6301" s="8">
        <v>0.9897769516728625</v>
      </c>
      <c r="I6301" s="8">
        <v>0</v>
      </c>
      <c r="J6301" s="11">
        <v>3.82E-3</v>
      </c>
      <c r="K6301" s="11">
        <v>9.1740000000000002E-2</v>
      </c>
      <c r="L6301" s="11">
        <v>0.34938999999999998</v>
      </c>
    </row>
    <row r="6302" spans="2:12" x14ac:dyDescent="0.3">
      <c r="B6302" s="9" t="s">
        <v>15761</v>
      </c>
      <c r="C6302" s="9" t="s">
        <v>15762</v>
      </c>
      <c r="D6302" s="9" t="s">
        <v>15785</v>
      </c>
      <c r="E6302" s="9" t="s">
        <v>15786</v>
      </c>
      <c r="F6302" s="9" t="s">
        <v>13625</v>
      </c>
      <c r="G6302" s="10">
        <v>29.343520000000002</v>
      </c>
      <c r="H6302" s="8">
        <v>0.99593702386998473</v>
      </c>
      <c r="I6302" s="8">
        <v>0</v>
      </c>
      <c r="J6302" s="11">
        <v>2.7299999999999998E-3</v>
      </c>
      <c r="K6302" s="11">
        <v>7.8439999999999996E-2</v>
      </c>
      <c r="L6302" s="11">
        <v>0.36357</v>
      </c>
    </row>
    <row r="6303" spans="2:12" x14ac:dyDescent="0.3">
      <c r="B6303" s="9" t="s">
        <v>15761</v>
      </c>
      <c r="C6303" s="9" t="s">
        <v>15762</v>
      </c>
      <c r="D6303" s="9" t="s">
        <v>15783</v>
      </c>
      <c r="E6303" s="9" t="s">
        <v>15784</v>
      </c>
      <c r="F6303" s="9" t="s">
        <v>13625</v>
      </c>
      <c r="G6303" s="10">
        <v>25.71922</v>
      </c>
      <c r="H6303" s="8">
        <v>0.9954614220877458</v>
      </c>
      <c r="I6303" s="8">
        <v>3.7821482602118004E-3</v>
      </c>
      <c r="J6303" s="11">
        <v>7.7999999999999996E-3</v>
      </c>
      <c r="K6303" s="11">
        <v>0.14927000000000001</v>
      </c>
      <c r="L6303" s="11">
        <v>0.38634000000000002</v>
      </c>
    </row>
    <row r="6304" spans="2:12" x14ac:dyDescent="0.3">
      <c r="B6304" s="9" t="s">
        <v>15761</v>
      </c>
      <c r="C6304" s="9" t="s">
        <v>15762</v>
      </c>
      <c r="D6304" s="9" t="s">
        <v>14068</v>
      </c>
      <c r="E6304" s="9" t="s">
        <v>14069</v>
      </c>
      <c r="F6304" s="9" t="s">
        <v>13625</v>
      </c>
      <c r="G6304" s="10">
        <v>26.97804</v>
      </c>
      <c r="H6304" s="8">
        <v>0.94485981308411215</v>
      </c>
      <c r="I6304" s="8">
        <v>0</v>
      </c>
      <c r="J6304" s="11">
        <v>4.8599999999999997E-3</v>
      </c>
      <c r="K6304" s="11">
        <v>7.3660000000000003E-2</v>
      </c>
      <c r="L6304" s="11">
        <v>0.35580000000000001</v>
      </c>
    </row>
    <row r="6305" spans="2:12" x14ac:dyDescent="0.3">
      <c r="B6305" s="9" t="s">
        <v>15761</v>
      </c>
      <c r="C6305" s="9" t="s">
        <v>15762</v>
      </c>
      <c r="D6305" s="9" t="s">
        <v>15781</v>
      </c>
      <c r="E6305" s="9" t="s">
        <v>15782</v>
      </c>
      <c r="F6305" s="9" t="s">
        <v>13625</v>
      </c>
      <c r="G6305" s="10">
        <v>28.449649999999998</v>
      </c>
      <c r="H6305" s="8">
        <v>0.99906759906759912</v>
      </c>
      <c r="I6305" s="8">
        <v>0</v>
      </c>
      <c r="J6305" s="11">
        <v>5.8900000000000003E-3</v>
      </c>
      <c r="K6305" s="11">
        <v>0.23513999999999999</v>
      </c>
      <c r="L6305" s="11">
        <v>0.45634999999999998</v>
      </c>
    </row>
    <row r="6306" spans="2:12" x14ac:dyDescent="0.3">
      <c r="B6306" s="9" t="s">
        <v>15761</v>
      </c>
      <c r="C6306" s="9" t="s">
        <v>15762</v>
      </c>
      <c r="D6306" s="9" t="s">
        <v>15797</v>
      </c>
      <c r="E6306" s="9" t="s">
        <v>15798</v>
      </c>
      <c r="F6306" s="9" t="s">
        <v>13625</v>
      </c>
      <c r="G6306" s="10">
        <v>29.092919999999999</v>
      </c>
      <c r="H6306" s="8">
        <v>0.95996493278784334</v>
      </c>
      <c r="I6306" s="8">
        <v>2.6300409117475162E-3</v>
      </c>
      <c r="J6306" s="11">
        <v>8.2299999999999995E-3</v>
      </c>
      <c r="K6306" s="11">
        <v>8.8669999999999999E-2</v>
      </c>
      <c r="L6306" s="11">
        <v>0.33272000000000002</v>
      </c>
    </row>
    <row r="6307" spans="2:12" x14ac:dyDescent="0.3">
      <c r="B6307" s="9" t="s">
        <v>15761</v>
      </c>
      <c r="C6307" s="9" t="s">
        <v>15762</v>
      </c>
      <c r="D6307" s="9" t="s">
        <v>15799</v>
      </c>
      <c r="E6307" s="9" t="s">
        <v>15800</v>
      </c>
      <c r="F6307" s="9" t="s">
        <v>13625</v>
      </c>
      <c r="G6307" s="10">
        <v>26.00752</v>
      </c>
      <c r="H6307" s="8">
        <v>0.95030473511486169</v>
      </c>
      <c r="I6307" s="8">
        <v>3.2817627754336614E-3</v>
      </c>
      <c r="J6307" s="11">
        <v>5.2900000000000004E-3</v>
      </c>
      <c r="K6307" s="11">
        <v>0.14277000000000001</v>
      </c>
      <c r="L6307" s="11">
        <v>0.33724999999999999</v>
      </c>
    </row>
    <row r="6308" spans="2:12" x14ac:dyDescent="0.3">
      <c r="B6308" s="9" t="s">
        <v>15761</v>
      </c>
      <c r="C6308" s="9" t="s">
        <v>15762</v>
      </c>
      <c r="D6308" s="9" t="s">
        <v>15795</v>
      </c>
      <c r="E6308" s="9" t="s">
        <v>15796</v>
      </c>
      <c r="F6308" s="9" t="s">
        <v>13625</v>
      </c>
      <c r="G6308" s="10">
        <v>27.002669999999998</v>
      </c>
      <c r="H6308" s="8">
        <v>0.98158914728682167</v>
      </c>
      <c r="I6308" s="8">
        <v>0</v>
      </c>
      <c r="J6308" s="11">
        <v>5.7200000000000003E-3</v>
      </c>
      <c r="K6308" s="11">
        <v>0.12579000000000001</v>
      </c>
      <c r="L6308" s="11">
        <v>0.36149999999999999</v>
      </c>
    </row>
    <row r="6309" spans="2:12" x14ac:dyDescent="0.3">
      <c r="B6309" s="9" t="s">
        <v>15761</v>
      </c>
      <c r="C6309" s="9" t="s">
        <v>15762</v>
      </c>
      <c r="D6309" s="9" t="s">
        <v>15765</v>
      </c>
      <c r="E6309" s="9" t="s">
        <v>15766</v>
      </c>
      <c r="F6309" s="9" t="s">
        <v>13625</v>
      </c>
      <c r="G6309" s="10">
        <v>27.573830000000001</v>
      </c>
      <c r="H6309" s="8">
        <v>0.98617324115494098</v>
      </c>
      <c r="I6309" s="8">
        <v>0</v>
      </c>
      <c r="J6309" s="11">
        <v>4.5500000000000002E-3</v>
      </c>
      <c r="K6309" s="11">
        <v>0.10195</v>
      </c>
      <c r="L6309" s="11">
        <v>0.36234</v>
      </c>
    </row>
    <row r="6310" spans="2:12" x14ac:dyDescent="0.3">
      <c r="B6310" s="9" t="s">
        <v>15761</v>
      </c>
      <c r="C6310" s="9" t="s">
        <v>15762</v>
      </c>
      <c r="D6310" s="9" t="s">
        <v>15775</v>
      </c>
      <c r="E6310" s="9" t="s">
        <v>15776</v>
      </c>
      <c r="F6310" s="9" t="s">
        <v>13625</v>
      </c>
      <c r="G6310" s="10">
        <v>27.26285</v>
      </c>
      <c r="H6310" s="8">
        <v>0.95628415300546443</v>
      </c>
      <c r="I6310" s="8">
        <v>0</v>
      </c>
      <c r="J6310" s="11">
        <v>1.0019999999999999E-2</v>
      </c>
      <c r="K6310" s="11">
        <v>0.22583</v>
      </c>
      <c r="L6310" s="11">
        <v>0.43985999999999997</v>
      </c>
    </row>
    <row r="6311" spans="2:12" x14ac:dyDescent="0.3">
      <c r="B6311" s="9" t="s">
        <v>15761</v>
      </c>
      <c r="C6311" s="9" t="s">
        <v>15762</v>
      </c>
      <c r="D6311" s="9" t="s">
        <v>15773</v>
      </c>
      <c r="E6311" s="9" t="s">
        <v>15774</v>
      </c>
      <c r="F6311" s="9" t="s">
        <v>13625</v>
      </c>
      <c r="G6311" s="10">
        <v>31.24258</v>
      </c>
      <c r="H6311" s="8">
        <v>0.98639455782312924</v>
      </c>
      <c r="I6311" s="8">
        <v>0</v>
      </c>
      <c r="J6311" s="11">
        <v>6.0600000000000003E-3</v>
      </c>
      <c r="K6311" s="11">
        <v>0.16591</v>
      </c>
      <c r="L6311" s="11">
        <v>0.42726999999999998</v>
      </c>
    </row>
    <row r="6312" spans="2:12" x14ac:dyDescent="0.3">
      <c r="B6312" s="9" t="s">
        <v>15761</v>
      </c>
      <c r="C6312" s="9" t="s">
        <v>15762</v>
      </c>
      <c r="D6312" s="9" t="s">
        <v>15801</v>
      </c>
      <c r="E6312" s="9" t="s">
        <v>15802</v>
      </c>
      <c r="F6312" s="9" t="s">
        <v>13625</v>
      </c>
      <c r="G6312" s="10">
        <v>20.733820000000001</v>
      </c>
      <c r="H6312" s="8">
        <v>0.74861111111111112</v>
      </c>
      <c r="I6312" s="8">
        <v>0.1125</v>
      </c>
      <c r="J6312" s="11">
        <v>4.2279999999999998E-2</v>
      </c>
      <c r="K6312" s="11">
        <v>0.47282000000000002</v>
      </c>
      <c r="L6312" s="11">
        <v>0.27006000000000002</v>
      </c>
    </row>
    <row r="6313" spans="2:12" x14ac:dyDescent="0.3">
      <c r="B6313" s="9" t="s">
        <v>15761</v>
      </c>
      <c r="C6313" s="9" t="s">
        <v>15762</v>
      </c>
      <c r="D6313" s="9" t="s">
        <v>14042</v>
      </c>
      <c r="E6313" s="9" t="s">
        <v>14043</v>
      </c>
      <c r="F6313" s="9" t="s">
        <v>13625</v>
      </c>
      <c r="G6313" s="10">
        <v>22.220479999999998</v>
      </c>
      <c r="H6313" s="8">
        <v>0.72841965471447545</v>
      </c>
      <c r="I6313" s="8">
        <v>0.13811420982735723</v>
      </c>
      <c r="J6313" s="11">
        <v>4.2549999999999998E-2</v>
      </c>
      <c r="K6313" s="11">
        <v>0.51241000000000003</v>
      </c>
      <c r="L6313" s="11">
        <v>0.31559999999999999</v>
      </c>
    </row>
    <row r="6314" spans="2:12" x14ac:dyDescent="0.3">
      <c r="B6314" s="9" t="s">
        <v>15761</v>
      </c>
      <c r="C6314" s="9" t="s">
        <v>15762</v>
      </c>
      <c r="D6314" s="9" t="s">
        <v>14066</v>
      </c>
      <c r="E6314" s="9" t="s">
        <v>14067</v>
      </c>
      <c r="F6314" s="9" t="s">
        <v>13625</v>
      </c>
      <c r="G6314" s="10">
        <v>27.443380000000001</v>
      </c>
      <c r="H6314" s="8">
        <v>0.93065187239944525</v>
      </c>
      <c r="I6314" s="8">
        <v>5.5478502080443831E-2</v>
      </c>
      <c r="J6314" s="11">
        <v>2.904E-2</v>
      </c>
      <c r="K6314" s="11">
        <v>0.40834999999999999</v>
      </c>
      <c r="L6314" s="11">
        <v>0.49274000000000001</v>
      </c>
    </row>
    <row r="6315" spans="2:12" x14ac:dyDescent="0.3">
      <c r="B6315" s="9" t="s">
        <v>15761</v>
      </c>
      <c r="C6315" s="9" t="s">
        <v>15762</v>
      </c>
      <c r="D6315" s="9" t="s">
        <v>15779</v>
      </c>
      <c r="E6315" s="9" t="s">
        <v>15780</v>
      </c>
      <c r="F6315" s="9" t="s">
        <v>13625</v>
      </c>
      <c r="G6315" s="10">
        <v>28.387730000000001</v>
      </c>
      <c r="H6315" s="8">
        <v>0.90466101694915257</v>
      </c>
      <c r="I6315" s="8">
        <v>0</v>
      </c>
      <c r="J6315" s="11">
        <v>4.4010000000000001E-2</v>
      </c>
      <c r="K6315" s="11">
        <v>0.29582000000000003</v>
      </c>
      <c r="L6315" s="11">
        <v>0.49134</v>
      </c>
    </row>
    <row r="6316" spans="2:12" x14ac:dyDescent="0.3">
      <c r="B6316" s="9" t="s">
        <v>15761</v>
      </c>
      <c r="C6316" s="9" t="s">
        <v>15762</v>
      </c>
      <c r="D6316" s="9" t="s">
        <v>15777</v>
      </c>
      <c r="E6316" s="9" t="s">
        <v>15778</v>
      </c>
      <c r="F6316" s="9" t="s">
        <v>13625</v>
      </c>
      <c r="G6316" s="10">
        <v>27.862570000000002</v>
      </c>
      <c r="H6316" s="8">
        <v>0.98841698841698844</v>
      </c>
      <c r="I6316" s="8">
        <v>0</v>
      </c>
      <c r="J6316" s="11">
        <v>2.3810000000000001E-2</v>
      </c>
      <c r="K6316" s="11">
        <v>0.40381</v>
      </c>
      <c r="L6316" s="11">
        <v>0.48286000000000001</v>
      </c>
    </row>
    <row r="6317" spans="2:12" x14ac:dyDescent="0.3">
      <c r="B6317" s="9" t="s">
        <v>15761</v>
      </c>
      <c r="C6317" s="9" t="s">
        <v>15762</v>
      </c>
      <c r="D6317" s="9" t="s">
        <v>15793</v>
      </c>
      <c r="E6317" s="9" t="s">
        <v>15794</v>
      </c>
      <c r="F6317" s="9" t="s">
        <v>13625</v>
      </c>
      <c r="G6317" s="10">
        <v>30.399319999999999</v>
      </c>
      <c r="H6317" s="8">
        <v>0.96017505470459519</v>
      </c>
      <c r="I6317" s="8">
        <v>0</v>
      </c>
      <c r="J6317" s="11">
        <v>4.7099999999999998E-3</v>
      </c>
      <c r="K6317" s="11">
        <v>7.6920000000000002E-2</v>
      </c>
      <c r="L6317" s="11">
        <v>0.37153000000000003</v>
      </c>
    </row>
    <row r="6318" spans="2:12" x14ac:dyDescent="0.3">
      <c r="B6318" s="9" t="s">
        <v>7838</v>
      </c>
      <c r="C6318" s="9" t="s">
        <v>7839</v>
      </c>
      <c r="D6318" s="9" t="s">
        <v>7850</v>
      </c>
      <c r="E6318" s="6" t="s">
        <v>20099</v>
      </c>
      <c r="F6318" s="9" t="s">
        <v>453</v>
      </c>
      <c r="G6318" s="10">
        <v>22.584430000000001</v>
      </c>
      <c r="H6318" s="8">
        <v>0.7551803530314658</v>
      </c>
      <c r="I6318" s="8">
        <v>9.5676643642875411E-2</v>
      </c>
      <c r="J6318" s="11">
        <v>6.4530000000000004E-2</v>
      </c>
      <c r="K6318" s="11">
        <v>0.45208999999999999</v>
      </c>
      <c r="L6318" s="11">
        <v>0.31403999999999999</v>
      </c>
    </row>
    <row r="6319" spans="2:12" x14ac:dyDescent="0.3">
      <c r="B6319" s="9" t="s">
        <v>7838</v>
      </c>
      <c r="C6319" s="9" t="s">
        <v>7839</v>
      </c>
      <c r="D6319" s="9" t="s">
        <v>7858</v>
      </c>
      <c r="E6319" s="6" t="s">
        <v>7859</v>
      </c>
      <c r="F6319" s="9" t="s">
        <v>453</v>
      </c>
      <c r="G6319" s="10">
        <v>27.983750000000001</v>
      </c>
      <c r="H6319" s="8">
        <v>0.97140726006961708</v>
      </c>
      <c r="I6319" s="8">
        <v>2.4863252113376429E-3</v>
      </c>
      <c r="J6319" s="11">
        <v>4.7699999999999999E-3</v>
      </c>
      <c r="K6319" s="11">
        <v>0.10290000000000001</v>
      </c>
      <c r="L6319" s="11">
        <v>0.33492</v>
      </c>
    </row>
    <row r="6320" spans="2:12" x14ac:dyDescent="0.3">
      <c r="B6320" s="9" t="s">
        <v>7838</v>
      </c>
      <c r="C6320" s="9" t="s">
        <v>7839</v>
      </c>
      <c r="D6320" s="9" t="s">
        <v>7860</v>
      </c>
      <c r="E6320" s="6" t="s">
        <v>7861</v>
      </c>
      <c r="F6320" s="9" t="s">
        <v>453</v>
      </c>
      <c r="G6320" s="10">
        <v>24.23423</v>
      </c>
      <c r="H6320" s="8">
        <v>0.9281705948372615</v>
      </c>
      <c r="I6320" s="8">
        <v>5.3591470258136924E-2</v>
      </c>
      <c r="J6320" s="11">
        <v>1.076E-2</v>
      </c>
      <c r="K6320" s="11">
        <v>0.23344000000000001</v>
      </c>
      <c r="L6320" s="11">
        <v>0.30836000000000002</v>
      </c>
    </row>
    <row r="6321" spans="2:12" x14ac:dyDescent="0.3">
      <c r="B6321" s="9" t="s">
        <v>7838</v>
      </c>
      <c r="C6321" s="9" t="s">
        <v>7839</v>
      </c>
      <c r="D6321" s="9" t="s">
        <v>7840</v>
      </c>
      <c r="E6321" s="6" t="s">
        <v>7841</v>
      </c>
      <c r="F6321" s="9" t="s">
        <v>453</v>
      </c>
      <c r="G6321" s="10">
        <v>24.076650000000001</v>
      </c>
      <c r="H6321" s="8">
        <v>0.93738787226408327</v>
      </c>
      <c r="I6321" s="8">
        <v>7.5349838536060282E-3</v>
      </c>
      <c r="J6321" s="11">
        <v>1.372E-2</v>
      </c>
      <c r="K6321" s="11">
        <v>0.27522000000000002</v>
      </c>
      <c r="L6321" s="11">
        <v>0.27899000000000002</v>
      </c>
    </row>
    <row r="6322" spans="2:12" x14ac:dyDescent="0.3">
      <c r="B6322" s="9" t="s">
        <v>7838</v>
      </c>
      <c r="C6322" s="9" t="s">
        <v>7839</v>
      </c>
      <c r="D6322" s="9" t="s">
        <v>7846</v>
      </c>
      <c r="E6322" s="6" t="s">
        <v>7847</v>
      </c>
      <c r="F6322" s="9" t="s">
        <v>453</v>
      </c>
      <c r="G6322" s="10">
        <v>25.98359</v>
      </c>
      <c r="H6322" s="8">
        <v>0.82396891811117756</v>
      </c>
      <c r="I6322" s="8">
        <v>0.1159593544530783</v>
      </c>
      <c r="J6322" s="11">
        <v>5.5129999999999998E-2</v>
      </c>
      <c r="K6322" s="11">
        <v>0.31324999999999997</v>
      </c>
      <c r="L6322" s="11">
        <v>0.33803</v>
      </c>
    </row>
    <row r="6323" spans="2:12" x14ac:dyDescent="0.3">
      <c r="B6323" s="9" t="s">
        <v>7838</v>
      </c>
      <c r="C6323" s="9" t="s">
        <v>7839</v>
      </c>
      <c r="D6323" s="9" t="s">
        <v>7844</v>
      </c>
      <c r="E6323" s="6" t="s">
        <v>7845</v>
      </c>
      <c r="F6323" s="9" t="s">
        <v>453</v>
      </c>
      <c r="G6323" s="10">
        <v>28.432310000000001</v>
      </c>
      <c r="H6323" s="8">
        <v>0.83497536945812811</v>
      </c>
      <c r="I6323" s="8">
        <v>7.093596059113301E-2</v>
      </c>
      <c r="J6323" s="11">
        <v>5.7840000000000003E-2</v>
      </c>
      <c r="K6323" s="11">
        <v>0.39029999999999998</v>
      </c>
      <c r="L6323" s="11">
        <v>0.46790999999999999</v>
      </c>
    </row>
    <row r="6324" spans="2:12" x14ac:dyDescent="0.3">
      <c r="B6324" s="9" t="s">
        <v>7838</v>
      </c>
      <c r="C6324" s="9" t="s">
        <v>7839</v>
      </c>
      <c r="D6324" s="9" t="s">
        <v>7848</v>
      </c>
      <c r="E6324" s="6" t="s">
        <v>7849</v>
      </c>
      <c r="F6324" s="9" t="s">
        <v>453</v>
      </c>
      <c r="G6324" s="10">
        <v>23.785399999999999</v>
      </c>
      <c r="H6324" s="8">
        <v>0.93993439934399348</v>
      </c>
      <c r="I6324" s="8">
        <v>8.2000820008200077E-4</v>
      </c>
      <c r="J6324" s="11">
        <v>4.0699999999999998E-3</v>
      </c>
      <c r="K6324" s="11">
        <v>9.715E-2</v>
      </c>
      <c r="L6324" s="11">
        <v>0.20619999999999999</v>
      </c>
    </row>
    <row r="6325" spans="2:12" x14ac:dyDescent="0.3">
      <c r="B6325" s="9" t="s">
        <v>7838</v>
      </c>
      <c r="C6325" s="9" t="s">
        <v>7839</v>
      </c>
      <c r="D6325" s="9" t="s">
        <v>7853</v>
      </c>
      <c r="E6325" s="6" t="s">
        <v>18708</v>
      </c>
      <c r="F6325" s="9" t="s">
        <v>453</v>
      </c>
      <c r="G6325" s="10">
        <v>21.341909999999999</v>
      </c>
      <c r="H6325" s="8">
        <v>0.88948425987943736</v>
      </c>
      <c r="I6325" s="8">
        <v>5.3136860906452331E-2</v>
      </c>
      <c r="J6325" s="11">
        <v>5.8189999999999999E-2</v>
      </c>
      <c r="K6325" s="11">
        <v>0.35272999999999999</v>
      </c>
      <c r="L6325" s="11">
        <v>0.21203</v>
      </c>
    </row>
    <row r="6326" spans="2:12" x14ac:dyDescent="0.3">
      <c r="B6326" s="9" t="s">
        <v>7838</v>
      </c>
      <c r="C6326" s="9" t="s">
        <v>7839</v>
      </c>
      <c r="D6326" s="9" t="s">
        <v>7842</v>
      </c>
      <c r="E6326" s="6" t="s">
        <v>7843</v>
      </c>
      <c r="F6326" s="9" t="s">
        <v>453</v>
      </c>
      <c r="G6326" s="10">
        <v>26.321549999999998</v>
      </c>
      <c r="H6326" s="8">
        <v>0.75213172596295208</v>
      </c>
      <c r="I6326" s="8">
        <v>0.12996177594825051</v>
      </c>
      <c r="J6326" s="11">
        <v>7.6160000000000005E-2</v>
      </c>
      <c r="K6326" s="11">
        <v>0.36815999999999999</v>
      </c>
      <c r="L6326" s="11">
        <v>0.37390000000000001</v>
      </c>
    </row>
    <row r="6327" spans="2:12" x14ac:dyDescent="0.3">
      <c r="B6327" s="9" t="s">
        <v>7838</v>
      </c>
      <c r="C6327" s="9" t="s">
        <v>7839</v>
      </c>
      <c r="D6327" s="9" t="s">
        <v>7856</v>
      </c>
      <c r="E6327" s="6" t="s">
        <v>7857</v>
      </c>
      <c r="F6327" s="9" t="s">
        <v>453</v>
      </c>
      <c r="G6327" s="10">
        <v>27.532730000000001</v>
      </c>
      <c r="H6327" s="8">
        <v>0.82091546942866689</v>
      </c>
      <c r="I6327" s="8">
        <v>9.5890410958904104E-2</v>
      </c>
      <c r="J6327" s="11">
        <v>7.1429999999999993E-2</v>
      </c>
      <c r="K6327" s="11">
        <v>0.35894999999999999</v>
      </c>
      <c r="L6327" s="11">
        <v>0.41637000000000002</v>
      </c>
    </row>
    <row r="6328" spans="2:12" x14ac:dyDescent="0.3">
      <c r="B6328" s="9" t="s">
        <v>7838</v>
      </c>
      <c r="C6328" s="9" t="s">
        <v>7839</v>
      </c>
      <c r="D6328" s="9" t="s">
        <v>7851</v>
      </c>
      <c r="E6328" s="6" t="s">
        <v>7852</v>
      </c>
      <c r="F6328" s="9" t="s">
        <v>453</v>
      </c>
      <c r="G6328" s="10">
        <v>25.357030000000002</v>
      </c>
      <c r="H6328" s="8">
        <v>0.85032740879326474</v>
      </c>
      <c r="I6328" s="8">
        <v>7.7174929840972878E-2</v>
      </c>
      <c r="J6328" s="11">
        <v>7.6969999999999997E-2</v>
      </c>
      <c r="K6328" s="11">
        <v>0.37979000000000002</v>
      </c>
      <c r="L6328" s="11">
        <v>0.36226000000000003</v>
      </c>
    </row>
    <row r="6329" spans="2:12" x14ac:dyDescent="0.3">
      <c r="B6329" s="9" t="s">
        <v>7838</v>
      </c>
      <c r="C6329" s="9" t="s">
        <v>7839</v>
      </c>
      <c r="D6329" s="9" t="s">
        <v>7854</v>
      </c>
      <c r="E6329" s="6" t="s">
        <v>7855</v>
      </c>
      <c r="F6329" s="9" t="s">
        <v>453</v>
      </c>
      <c r="G6329" s="10">
        <v>25.100480000000001</v>
      </c>
      <c r="H6329" s="8">
        <v>0.97941012799109628</v>
      </c>
      <c r="I6329" s="8">
        <v>0</v>
      </c>
      <c r="J6329" s="11">
        <v>4.7600000000000003E-3</v>
      </c>
      <c r="K6329" s="11">
        <v>9.2520000000000005E-2</v>
      </c>
      <c r="L6329" s="11">
        <v>0.23605999999999999</v>
      </c>
    </row>
    <row r="6330" spans="2:12" x14ac:dyDescent="0.3">
      <c r="B6330" s="9" t="s">
        <v>7862</v>
      </c>
      <c r="C6330" s="9" t="s">
        <v>7863</v>
      </c>
      <c r="D6330" s="9" t="s">
        <v>7875</v>
      </c>
      <c r="E6330" s="6" t="s">
        <v>7876</v>
      </c>
      <c r="F6330" s="9" t="s">
        <v>453</v>
      </c>
      <c r="G6330" s="10">
        <v>31.952210000000001</v>
      </c>
      <c r="H6330" s="8">
        <v>0.99063231850117095</v>
      </c>
      <c r="I6330" s="8">
        <v>1.17096018735363E-3</v>
      </c>
      <c r="J6330" s="11">
        <v>3.9399999999999999E-3</v>
      </c>
      <c r="K6330" s="11">
        <v>0.14116999999999999</v>
      </c>
      <c r="L6330" s="11">
        <v>0.43532999999999999</v>
      </c>
    </row>
    <row r="6331" spans="2:12" x14ac:dyDescent="0.3">
      <c r="B6331" s="9" t="s">
        <v>7862</v>
      </c>
      <c r="C6331" s="9" t="s">
        <v>7863</v>
      </c>
      <c r="D6331" s="9" t="s">
        <v>7874</v>
      </c>
      <c r="E6331" s="6" t="s">
        <v>20100</v>
      </c>
      <c r="F6331" s="9" t="s">
        <v>453</v>
      </c>
      <c r="G6331" s="10">
        <v>33.74794</v>
      </c>
      <c r="H6331" s="8">
        <v>0.98963545389563978</v>
      </c>
      <c r="I6331" s="8">
        <v>6.7905646890636167E-3</v>
      </c>
      <c r="J6331" s="11">
        <v>4.62E-3</v>
      </c>
      <c r="K6331" s="11">
        <v>0.14365</v>
      </c>
      <c r="L6331" s="11">
        <v>0.49053000000000002</v>
      </c>
    </row>
    <row r="6332" spans="2:12" x14ac:dyDescent="0.3">
      <c r="B6332" s="9" t="s">
        <v>7862</v>
      </c>
      <c r="C6332" s="9" t="s">
        <v>7863</v>
      </c>
      <c r="D6332" s="9" t="s">
        <v>7878</v>
      </c>
      <c r="E6332" s="6" t="s">
        <v>7879</v>
      </c>
      <c r="F6332" s="9" t="s">
        <v>453</v>
      </c>
      <c r="G6332" s="10">
        <v>31.18882</v>
      </c>
      <c r="H6332" s="8">
        <v>0.97317906915592955</v>
      </c>
      <c r="I6332" s="8">
        <v>2.6295030239284776E-4</v>
      </c>
      <c r="J6332" s="11">
        <v>1.2239999999999999E-2</v>
      </c>
      <c r="K6332" s="11">
        <v>0.28704000000000002</v>
      </c>
      <c r="L6332" s="11">
        <v>0.52910000000000001</v>
      </c>
    </row>
    <row r="6333" spans="2:12" x14ac:dyDescent="0.3">
      <c r="B6333" s="9" t="s">
        <v>7862</v>
      </c>
      <c r="C6333" s="9" t="s">
        <v>7863</v>
      </c>
      <c r="D6333" s="9" t="s">
        <v>7877</v>
      </c>
      <c r="E6333" s="6" t="s">
        <v>20101</v>
      </c>
      <c r="F6333" s="9" t="s">
        <v>453</v>
      </c>
      <c r="G6333" s="10">
        <v>31.429860000000001</v>
      </c>
      <c r="H6333" s="8">
        <v>0.97061011904761907</v>
      </c>
      <c r="I6333" s="8">
        <v>0</v>
      </c>
      <c r="J6333" s="11">
        <v>1.3180000000000001E-2</v>
      </c>
      <c r="K6333" s="11">
        <v>0.27227000000000001</v>
      </c>
      <c r="L6333" s="11">
        <v>0.50817999999999997</v>
      </c>
    </row>
    <row r="6334" spans="2:12" x14ac:dyDescent="0.3">
      <c r="B6334" s="9" t="s">
        <v>7862</v>
      </c>
      <c r="C6334" s="9" t="s">
        <v>7863</v>
      </c>
      <c r="D6334" s="9" t="s">
        <v>7884</v>
      </c>
      <c r="E6334" s="6" t="s">
        <v>20102</v>
      </c>
      <c r="F6334" s="9" t="s">
        <v>453</v>
      </c>
      <c r="G6334" s="10">
        <v>22.031169999999999</v>
      </c>
      <c r="H6334" s="8">
        <v>0.57928185573562119</v>
      </c>
      <c r="I6334" s="8">
        <v>0.27613600254210358</v>
      </c>
      <c r="J6334" s="11">
        <v>8.3720000000000003E-2</v>
      </c>
      <c r="K6334" s="11">
        <v>0.45813999999999999</v>
      </c>
      <c r="L6334" s="11">
        <v>0.26840999999999998</v>
      </c>
    </row>
    <row r="6335" spans="2:12" x14ac:dyDescent="0.3">
      <c r="B6335" s="9" t="s">
        <v>7862</v>
      </c>
      <c r="C6335" s="9" t="s">
        <v>7863</v>
      </c>
      <c r="D6335" s="9" t="s">
        <v>7873</v>
      </c>
      <c r="E6335" s="6" t="s">
        <v>20103</v>
      </c>
      <c r="F6335" s="9" t="s">
        <v>453</v>
      </c>
      <c r="G6335" s="10">
        <v>23.973929999999999</v>
      </c>
      <c r="H6335" s="8">
        <v>0.7072453107760206</v>
      </c>
      <c r="I6335" s="8">
        <v>0.17800662008091209</v>
      </c>
      <c r="J6335" s="11">
        <v>0.14554</v>
      </c>
      <c r="K6335" s="11">
        <v>0.47036</v>
      </c>
      <c r="L6335" s="11">
        <v>0.38072</v>
      </c>
    </row>
    <row r="6336" spans="2:12" x14ac:dyDescent="0.3">
      <c r="B6336" s="9" t="s">
        <v>7862</v>
      </c>
      <c r="C6336" s="9" t="s">
        <v>7863</v>
      </c>
      <c r="D6336" s="9" t="s">
        <v>7871</v>
      </c>
      <c r="E6336" s="6" t="s">
        <v>7872</v>
      </c>
      <c r="F6336" s="9" t="s">
        <v>453</v>
      </c>
      <c r="G6336" s="10">
        <v>32.037619999999997</v>
      </c>
      <c r="H6336" s="8">
        <v>0.9123091161499306</v>
      </c>
      <c r="I6336" s="8">
        <v>7.6353540027764922E-3</v>
      </c>
      <c r="J6336" s="11">
        <v>8.6E-3</v>
      </c>
      <c r="K6336" s="11">
        <v>0.12346</v>
      </c>
      <c r="L6336" s="11">
        <v>0.43181999999999998</v>
      </c>
    </row>
    <row r="6337" spans="2:12" x14ac:dyDescent="0.3">
      <c r="B6337" s="9" t="s">
        <v>7862</v>
      </c>
      <c r="C6337" s="9" t="s">
        <v>7863</v>
      </c>
      <c r="D6337" s="9" t="s">
        <v>7880</v>
      </c>
      <c r="E6337" s="6" t="s">
        <v>18709</v>
      </c>
      <c r="F6337" s="9" t="s">
        <v>453</v>
      </c>
      <c r="G6337" s="10">
        <v>32.764479999999999</v>
      </c>
      <c r="H6337" s="8">
        <v>0.92307692307692313</v>
      </c>
      <c r="I6337" s="8">
        <v>3.617992177314211E-2</v>
      </c>
      <c r="J6337" s="11">
        <v>6.1600000000000002E-2</v>
      </c>
      <c r="K6337" s="11">
        <v>0.23830999999999999</v>
      </c>
      <c r="L6337" s="11">
        <v>0.5625</v>
      </c>
    </row>
    <row r="6338" spans="2:12" x14ac:dyDescent="0.3">
      <c r="B6338" s="9" t="s">
        <v>7862</v>
      </c>
      <c r="C6338" s="9" t="s">
        <v>7863</v>
      </c>
      <c r="D6338" s="9" t="s">
        <v>7864</v>
      </c>
      <c r="E6338" s="6" t="s">
        <v>7865</v>
      </c>
      <c r="F6338" s="9" t="s">
        <v>453</v>
      </c>
      <c r="G6338" s="10">
        <v>32.832009999999997</v>
      </c>
      <c r="H6338" s="8">
        <v>0.96593953310371217</v>
      </c>
      <c r="I6338" s="8">
        <v>3.8270187523918868E-3</v>
      </c>
      <c r="J6338" s="11">
        <v>6.2500000000000003E-3</v>
      </c>
      <c r="K6338" s="11">
        <v>8.1699999999999995E-2</v>
      </c>
      <c r="L6338" s="11">
        <v>0.41160999999999998</v>
      </c>
    </row>
    <row r="6339" spans="2:12" x14ac:dyDescent="0.3">
      <c r="B6339" s="9" t="s">
        <v>7862</v>
      </c>
      <c r="C6339" s="9" t="s">
        <v>7863</v>
      </c>
      <c r="D6339" s="9" t="s">
        <v>7868</v>
      </c>
      <c r="E6339" s="6" t="s">
        <v>7869</v>
      </c>
      <c r="F6339" s="9" t="s">
        <v>453</v>
      </c>
      <c r="G6339" s="10">
        <v>31.899280000000001</v>
      </c>
      <c r="H6339" s="8">
        <v>0.94654545454545458</v>
      </c>
      <c r="I6339" s="8">
        <v>9.4545454545454551E-3</v>
      </c>
      <c r="J6339" s="11">
        <v>9.4299999999999991E-3</v>
      </c>
      <c r="K6339" s="11">
        <v>8.3970000000000003E-2</v>
      </c>
      <c r="L6339" s="11">
        <v>0.40593000000000001</v>
      </c>
    </row>
    <row r="6340" spans="2:12" x14ac:dyDescent="0.3">
      <c r="B6340" s="9" t="s">
        <v>7862</v>
      </c>
      <c r="C6340" s="9" t="s">
        <v>7863</v>
      </c>
      <c r="D6340" s="9" t="s">
        <v>7866</v>
      </c>
      <c r="E6340" s="6" t="s">
        <v>7867</v>
      </c>
      <c r="F6340" s="9" t="s">
        <v>453</v>
      </c>
      <c r="G6340" s="10">
        <v>30.131</v>
      </c>
      <c r="H6340" s="8">
        <v>0.80884727155311587</v>
      </c>
      <c r="I6340" s="8">
        <v>9.363900548918308E-2</v>
      </c>
      <c r="J6340" s="11">
        <v>4.3209999999999998E-2</v>
      </c>
      <c r="K6340" s="11">
        <v>0.31714999999999999</v>
      </c>
      <c r="L6340" s="11">
        <v>0.40266999999999997</v>
      </c>
    </row>
    <row r="6341" spans="2:12" x14ac:dyDescent="0.3">
      <c r="B6341" s="9" t="s">
        <v>7862</v>
      </c>
      <c r="C6341" s="9" t="s">
        <v>7863</v>
      </c>
      <c r="D6341" s="9" t="s">
        <v>7883</v>
      </c>
      <c r="E6341" s="6" t="s">
        <v>20104</v>
      </c>
      <c r="F6341" s="9" t="s">
        <v>453</v>
      </c>
      <c r="G6341" s="10">
        <v>28.647069999999999</v>
      </c>
      <c r="H6341" s="8">
        <v>0.71335709792409308</v>
      </c>
      <c r="I6341" s="8">
        <v>0.20486475152023484</v>
      </c>
      <c r="J6341" s="11">
        <v>5.697E-2</v>
      </c>
      <c r="K6341" s="11">
        <v>0.30917</v>
      </c>
      <c r="L6341" s="11">
        <v>0.36664999999999998</v>
      </c>
    </row>
    <row r="6342" spans="2:12" x14ac:dyDescent="0.3">
      <c r="B6342" s="9" t="s">
        <v>7862</v>
      </c>
      <c r="C6342" s="9" t="s">
        <v>7863</v>
      </c>
      <c r="D6342" s="9" t="s">
        <v>7881</v>
      </c>
      <c r="E6342" s="6" t="s">
        <v>7882</v>
      </c>
      <c r="F6342" s="9" t="s">
        <v>453</v>
      </c>
      <c r="G6342" s="10">
        <v>33.640079999999998</v>
      </c>
      <c r="H6342" s="8">
        <v>0.90037860861334595</v>
      </c>
      <c r="I6342" s="8">
        <v>4.0937056318031233E-2</v>
      </c>
      <c r="J6342" s="11">
        <v>6.0080000000000001E-2</v>
      </c>
      <c r="K6342" s="11">
        <v>0.29097000000000001</v>
      </c>
      <c r="L6342" s="11">
        <v>0.58226</v>
      </c>
    </row>
    <row r="6343" spans="2:12" x14ac:dyDescent="0.3">
      <c r="B6343" s="9" t="s">
        <v>7862</v>
      </c>
      <c r="C6343" s="9" t="s">
        <v>7863</v>
      </c>
      <c r="D6343" s="9" t="s">
        <v>7870</v>
      </c>
      <c r="E6343" s="6" t="s">
        <v>20105</v>
      </c>
      <c r="F6343" s="9" t="s">
        <v>453</v>
      </c>
      <c r="G6343" s="10">
        <v>27.104949999999999</v>
      </c>
      <c r="H6343" s="8">
        <v>0.6912077882567691</v>
      </c>
      <c r="I6343" s="8">
        <v>0.17645269242470338</v>
      </c>
      <c r="J6343" s="11">
        <v>3.3860000000000001E-2</v>
      </c>
      <c r="K6343" s="11">
        <v>0.29293999999999998</v>
      </c>
      <c r="L6343" s="11">
        <v>0.35175000000000001</v>
      </c>
    </row>
    <row r="6344" spans="2:12" x14ac:dyDescent="0.3">
      <c r="B6344" s="9" t="s">
        <v>7885</v>
      </c>
      <c r="C6344" s="9" t="s">
        <v>7886</v>
      </c>
      <c r="D6344" s="9" t="s">
        <v>7887</v>
      </c>
      <c r="E6344" s="6" t="s">
        <v>20106</v>
      </c>
      <c r="F6344" s="9" t="s">
        <v>453</v>
      </c>
      <c r="G6344" s="10">
        <v>30.906320000000001</v>
      </c>
      <c r="H6344" s="8">
        <v>0.82236376503892428</v>
      </c>
      <c r="I6344" s="8">
        <v>0.10792639773531493</v>
      </c>
      <c r="J6344" s="11">
        <v>6.2260000000000003E-2</v>
      </c>
      <c r="K6344" s="11">
        <v>0.30047000000000001</v>
      </c>
      <c r="L6344" s="11">
        <v>0.52122999999999997</v>
      </c>
    </row>
    <row r="6345" spans="2:12" x14ac:dyDescent="0.3">
      <c r="B6345" s="9" t="s">
        <v>7885</v>
      </c>
      <c r="C6345" s="9" t="s">
        <v>7886</v>
      </c>
      <c r="D6345" s="9" t="s">
        <v>7902</v>
      </c>
      <c r="E6345" s="6" t="s">
        <v>7903</v>
      </c>
      <c r="F6345" s="9" t="s">
        <v>453</v>
      </c>
      <c r="G6345" s="10">
        <v>29.770959999999999</v>
      </c>
      <c r="H6345" s="8">
        <v>0.99675200611387083</v>
      </c>
      <c r="I6345" s="8">
        <v>0</v>
      </c>
      <c r="J6345" s="11">
        <v>6.1199999999999996E-3</v>
      </c>
      <c r="K6345" s="11">
        <v>0.11108</v>
      </c>
      <c r="L6345" s="11">
        <v>0.41302</v>
      </c>
    </row>
    <row r="6346" spans="2:12" x14ac:dyDescent="0.3">
      <c r="B6346" s="9" t="s">
        <v>7885</v>
      </c>
      <c r="C6346" s="9" t="s">
        <v>7886</v>
      </c>
      <c r="D6346" s="9" t="s">
        <v>7900</v>
      </c>
      <c r="E6346" s="6" t="s">
        <v>7901</v>
      </c>
      <c r="F6346" s="9" t="s">
        <v>453</v>
      </c>
      <c r="G6346" s="10">
        <v>25.628799999999998</v>
      </c>
      <c r="H6346" s="8">
        <v>0.78511274110296114</v>
      </c>
      <c r="I6346" s="8">
        <v>6.8459657701711488E-2</v>
      </c>
      <c r="J6346" s="11">
        <v>7.3359999999999995E-2</v>
      </c>
      <c r="K6346" s="11">
        <v>0.32124000000000003</v>
      </c>
      <c r="L6346" s="11">
        <v>0.38340000000000002</v>
      </c>
    </row>
    <row r="6347" spans="2:12" x14ac:dyDescent="0.3">
      <c r="B6347" s="9" t="s">
        <v>7885</v>
      </c>
      <c r="C6347" s="9" t="s">
        <v>7886</v>
      </c>
      <c r="D6347" s="9" t="s">
        <v>7888</v>
      </c>
      <c r="E6347" s="6" t="s">
        <v>7889</v>
      </c>
      <c r="F6347" s="9" t="s">
        <v>453</v>
      </c>
      <c r="G6347" s="10">
        <v>27.46172</v>
      </c>
      <c r="H6347" s="8">
        <v>0.8529411764705882</v>
      </c>
      <c r="I6347" s="8">
        <v>0</v>
      </c>
      <c r="J6347" s="11">
        <v>4.62E-3</v>
      </c>
      <c r="K6347" s="11">
        <v>0.2049</v>
      </c>
      <c r="L6347" s="11">
        <v>0.38778000000000001</v>
      </c>
    </row>
    <row r="6348" spans="2:12" x14ac:dyDescent="0.3">
      <c r="B6348" s="9" t="s">
        <v>7885</v>
      </c>
      <c r="C6348" s="9" t="s">
        <v>7886</v>
      </c>
      <c r="D6348" s="9" t="s">
        <v>7894</v>
      </c>
      <c r="E6348" s="6" t="s">
        <v>20107</v>
      </c>
      <c r="F6348" s="9" t="s">
        <v>453</v>
      </c>
      <c r="G6348" s="10">
        <v>27.927679999999999</v>
      </c>
      <c r="H6348" s="8">
        <v>0.81511371973587676</v>
      </c>
      <c r="I6348" s="8">
        <v>8.5595500122279289E-2</v>
      </c>
      <c r="J6348" s="11">
        <v>5.842E-2</v>
      </c>
      <c r="K6348" s="11">
        <v>0.30897000000000002</v>
      </c>
      <c r="L6348" s="11">
        <v>0.42237000000000002</v>
      </c>
    </row>
    <row r="6349" spans="2:12" x14ac:dyDescent="0.3">
      <c r="B6349" s="9" t="s">
        <v>7885</v>
      </c>
      <c r="C6349" s="9" t="s">
        <v>7886</v>
      </c>
      <c r="D6349" s="9" t="s">
        <v>7893</v>
      </c>
      <c r="E6349" s="6" t="s">
        <v>18710</v>
      </c>
      <c r="F6349" s="9" t="s">
        <v>453</v>
      </c>
      <c r="G6349" s="10">
        <v>32.089970000000001</v>
      </c>
      <c r="H6349" s="8">
        <v>0.97684819784267296</v>
      </c>
      <c r="I6349" s="8">
        <v>0</v>
      </c>
      <c r="J6349" s="11">
        <v>9.1500000000000001E-3</v>
      </c>
      <c r="K6349" s="11">
        <v>0.13300000000000001</v>
      </c>
      <c r="L6349" s="11">
        <v>0.44264999999999999</v>
      </c>
    </row>
    <row r="6350" spans="2:12" x14ac:dyDescent="0.3">
      <c r="B6350" s="9" t="s">
        <v>7885</v>
      </c>
      <c r="C6350" s="9" t="s">
        <v>7886</v>
      </c>
      <c r="D6350" s="9" t="s">
        <v>7892</v>
      </c>
      <c r="E6350" s="6" t="s">
        <v>20108</v>
      </c>
      <c r="F6350" s="9" t="s">
        <v>453</v>
      </c>
      <c r="G6350" s="10">
        <v>27.747710000000001</v>
      </c>
      <c r="H6350" s="8">
        <v>0.73591414334994254</v>
      </c>
      <c r="I6350" s="8">
        <v>9.0072824837102342E-2</v>
      </c>
      <c r="J6350" s="11">
        <v>6.6729999999999998E-2</v>
      </c>
      <c r="K6350" s="11">
        <v>0.28486</v>
      </c>
      <c r="L6350" s="11">
        <v>0.39094000000000001</v>
      </c>
    </row>
    <row r="6351" spans="2:12" x14ac:dyDescent="0.3">
      <c r="B6351" s="9" t="s">
        <v>7885</v>
      </c>
      <c r="C6351" s="9" t="s">
        <v>7886</v>
      </c>
      <c r="D6351" s="9" t="s">
        <v>7899</v>
      </c>
      <c r="E6351" s="6" t="s">
        <v>20109</v>
      </c>
      <c r="F6351" s="9" t="s">
        <v>453</v>
      </c>
      <c r="G6351" s="10">
        <v>28.647040000000001</v>
      </c>
      <c r="H6351" s="8">
        <v>0.78617992177314211</v>
      </c>
      <c r="I6351" s="8">
        <v>9.4524119947848761E-2</v>
      </c>
      <c r="J6351" s="11">
        <v>3.6749999999999998E-2</v>
      </c>
      <c r="K6351" s="11">
        <v>0.34772999999999998</v>
      </c>
      <c r="L6351" s="11">
        <v>0.42719000000000001</v>
      </c>
    </row>
    <row r="6352" spans="2:12" x14ac:dyDescent="0.3">
      <c r="B6352" s="9" t="s">
        <v>7885</v>
      </c>
      <c r="C6352" s="9" t="s">
        <v>7886</v>
      </c>
      <c r="D6352" s="9" t="s">
        <v>7904</v>
      </c>
      <c r="E6352" s="6" t="s">
        <v>20110</v>
      </c>
      <c r="F6352" s="9" t="s">
        <v>453</v>
      </c>
      <c r="G6352" s="10">
        <v>31.850020000000001</v>
      </c>
      <c r="H6352" s="8">
        <v>0.8153128430296378</v>
      </c>
      <c r="I6352" s="8">
        <v>8.863885839736553E-2</v>
      </c>
      <c r="J6352" s="11">
        <v>5.679E-2</v>
      </c>
      <c r="K6352" s="11">
        <v>0.31780000000000003</v>
      </c>
      <c r="L6352" s="11">
        <v>0.49945000000000001</v>
      </c>
    </row>
    <row r="6353" spans="2:12" x14ac:dyDescent="0.3">
      <c r="B6353" s="9" t="s">
        <v>7885</v>
      </c>
      <c r="C6353" s="9" t="s">
        <v>7886</v>
      </c>
      <c r="D6353" s="9" t="s">
        <v>7895</v>
      </c>
      <c r="E6353" s="6" t="s">
        <v>7896</v>
      </c>
      <c r="F6353" s="9" t="s">
        <v>453</v>
      </c>
      <c r="G6353" s="10">
        <v>31.763629999999999</v>
      </c>
      <c r="H6353" s="8">
        <v>0.9795872588604756</v>
      </c>
      <c r="I6353" s="8">
        <v>2.2431583669807088E-4</v>
      </c>
      <c r="J6353" s="11">
        <v>2.6800000000000001E-3</v>
      </c>
      <c r="K6353" s="11">
        <v>7.6789999999999997E-2</v>
      </c>
      <c r="L6353" s="11">
        <v>0.42262</v>
      </c>
    </row>
    <row r="6354" spans="2:12" x14ac:dyDescent="0.3">
      <c r="B6354" s="9" t="s">
        <v>7885</v>
      </c>
      <c r="C6354" s="9" t="s">
        <v>7886</v>
      </c>
      <c r="D6354" s="9" t="s">
        <v>7897</v>
      </c>
      <c r="E6354" s="6" t="s">
        <v>7898</v>
      </c>
      <c r="F6354" s="9" t="s">
        <v>453</v>
      </c>
      <c r="G6354" s="10">
        <v>30.97025</v>
      </c>
      <c r="H6354" s="8">
        <v>0.88833894278360725</v>
      </c>
      <c r="I6354" s="8">
        <v>3.662641061176005E-2</v>
      </c>
      <c r="J6354" s="11">
        <v>2.1870000000000001E-2</v>
      </c>
      <c r="K6354" s="11">
        <v>0.16416</v>
      </c>
      <c r="L6354" s="11">
        <v>0.40684999999999999</v>
      </c>
    </row>
    <row r="6355" spans="2:12" x14ac:dyDescent="0.3">
      <c r="B6355" s="9" t="s">
        <v>7885</v>
      </c>
      <c r="C6355" s="9" t="s">
        <v>7886</v>
      </c>
      <c r="D6355" s="9" t="s">
        <v>7890</v>
      </c>
      <c r="E6355" s="6" t="s">
        <v>7891</v>
      </c>
      <c r="F6355" s="9" t="s">
        <v>453</v>
      </c>
      <c r="G6355" s="10">
        <v>28.507180000000002</v>
      </c>
      <c r="H6355" s="8">
        <v>0.86870830806549426</v>
      </c>
      <c r="I6355" s="8">
        <v>6.0642813826561554E-4</v>
      </c>
      <c r="J6355" s="11">
        <v>1.6209999999999999E-2</v>
      </c>
      <c r="K6355" s="11">
        <v>0.15844</v>
      </c>
      <c r="L6355" s="11">
        <v>0.39940999999999999</v>
      </c>
    </row>
    <row r="6356" spans="2:12" x14ac:dyDescent="0.3">
      <c r="B6356" s="9" t="s">
        <v>13421</v>
      </c>
      <c r="C6356" s="9" t="s">
        <v>13422</v>
      </c>
      <c r="D6356" s="9" t="s">
        <v>19251</v>
      </c>
      <c r="E6356" s="9" t="s">
        <v>13423</v>
      </c>
      <c r="F6356" s="9" t="s">
        <v>13020</v>
      </c>
      <c r="G6356" s="10">
        <v>40.370109999999997</v>
      </c>
      <c r="H6356" s="8">
        <v>1</v>
      </c>
      <c r="I6356" s="8">
        <v>0</v>
      </c>
      <c r="J6356" s="11">
        <v>4.2189999999999998E-2</v>
      </c>
      <c r="K6356" s="11">
        <v>0.1948</v>
      </c>
      <c r="L6356" s="11">
        <v>0.74965000000000004</v>
      </c>
    </row>
    <row r="6357" spans="2:12" x14ac:dyDescent="0.3">
      <c r="B6357" s="9" t="s">
        <v>13421</v>
      </c>
      <c r="C6357" s="9" t="s">
        <v>13422</v>
      </c>
      <c r="D6357" s="9" t="s">
        <v>19252</v>
      </c>
      <c r="E6357" s="9" t="s">
        <v>13424</v>
      </c>
      <c r="F6357" s="9" t="s">
        <v>13020</v>
      </c>
      <c r="G6357" s="10">
        <v>37.519240000000003</v>
      </c>
      <c r="H6357" s="8">
        <v>0.99915397631133673</v>
      </c>
      <c r="I6357" s="8">
        <v>0</v>
      </c>
      <c r="J6357" s="11">
        <v>7.4000000000000003E-3</v>
      </c>
      <c r="K6357" s="11">
        <v>0.15432999999999999</v>
      </c>
      <c r="L6357" s="11">
        <v>0.59301999999999999</v>
      </c>
    </row>
    <row r="6358" spans="2:12" x14ac:dyDescent="0.3">
      <c r="B6358" s="9" t="s">
        <v>13421</v>
      </c>
      <c r="C6358" s="9" t="s">
        <v>13422</v>
      </c>
      <c r="D6358" s="9" t="s">
        <v>19253</v>
      </c>
      <c r="E6358" s="9" t="s">
        <v>13425</v>
      </c>
      <c r="F6358" s="9" t="s">
        <v>13020</v>
      </c>
      <c r="G6358" s="10">
        <v>39.381010000000003</v>
      </c>
      <c r="H6358" s="8">
        <v>1</v>
      </c>
      <c r="I6358" s="8">
        <v>0</v>
      </c>
      <c r="J6358" s="11">
        <v>3.4180000000000002E-2</v>
      </c>
      <c r="K6358" s="11">
        <v>0.20633000000000001</v>
      </c>
      <c r="L6358" s="11">
        <v>0.71772000000000002</v>
      </c>
    </row>
    <row r="6359" spans="2:12" x14ac:dyDescent="0.3">
      <c r="B6359" s="9" t="s">
        <v>13421</v>
      </c>
      <c r="C6359" s="9" t="s">
        <v>13422</v>
      </c>
      <c r="D6359" s="9" t="s">
        <v>19254</v>
      </c>
      <c r="E6359" s="9" t="s">
        <v>13426</v>
      </c>
      <c r="F6359" s="9" t="s">
        <v>13020</v>
      </c>
      <c r="G6359" s="10">
        <v>38.658209999999997</v>
      </c>
      <c r="H6359" s="8">
        <v>1</v>
      </c>
      <c r="I6359" s="8">
        <v>0</v>
      </c>
      <c r="J6359" s="11">
        <v>3.9460000000000002E-2</v>
      </c>
      <c r="K6359" s="11">
        <v>0.25022</v>
      </c>
      <c r="L6359" s="11">
        <v>0.70045000000000002</v>
      </c>
    </row>
    <row r="6360" spans="2:12" x14ac:dyDescent="0.3">
      <c r="B6360" s="9" t="s">
        <v>13421</v>
      </c>
      <c r="C6360" s="9" t="s">
        <v>13422</v>
      </c>
      <c r="D6360" s="9" t="s">
        <v>19255</v>
      </c>
      <c r="E6360" s="9" t="s">
        <v>13427</v>
      </c>
      <c r="F6360" s="9" t="s">
        <v>13020</v>
      </c>
      <c r="G6360" s="10">
        <v>36.494489999999999</v>
      </c>
      <c r="H6360" s="8">
        <v>1</v>
      </c>
      <c r="I6360" s="8">
        <v>0</v>
      </c>
      <c r="J6360" s="11">
        <v>1.8400000000000001E-3</v>
      </c>
      <c r="K6360" s="11">
        <v>0.11856999999999999</v>
      </c>
      <c r="L6360" s="11">
        <v>0.54871000000000003</v>
      </c>
    </row>
    <row r="6361" spans="2:12" x14ac:dyDescent="0.3">
      <c r="B6361" s="9" t="s">
        <v>13421</v>
      </c>
      <c r="C6361" s="9" t="s">
        <v>13422</v>
      </c>
      <c r="D6361" s="9" t="s">
        <v>19256</v>
      </c>
      <c r="E6361" s="9" t="s">
        <v>13428</v>
      </c>
      <c r="F6361" s="9" t="s">
        <v>13020</v>
      </c>
      <c r="G6361" s="10">
        <v>33.404609999999998</v>
      </c>
      <c r="H6361" s="8">
        <v>0.99893105291288076</v>
      </c>
      <c r="I6361" s="8">
        <v>0</v>
      </c>
      <c r="J6361" s="11">
        <v>2.264E-2</v>
      </c>
      <c r="K6361" s="11">
        <v>0.37939000000000001</v>
      </c>
      <c r="L6361" s="11">
        <v>0.57533000000000001</v>
      </c>
    </row>
    <row r="6362" spans="2:12" x14ac:dyDescent="0.3">
      <c r="B6362" s="9" t="s">
        <v>13421</v>
      </c>
      <c r="C6362" s="9" t="s">
        <v>13422</v>
      </c>
      <c r="D6362" s="9" t="s">
        <v>19257</v>
      </c>
      <c r="E6362" s="9" t="s">
        <v>13429</v>
      </c>
      <c r="F6362" s="9" t="s">
        <v>13020</v>
      </c>
      <c r="G6362" s="10">
        <v>37.710050000000003</v>
      </c>
      <c r="H6362" s="8">
        <v>0.99829931972789121</v>
      </c>
      <c r="I6362" s="8">
        <v>0</v>
      </c>
      <c r="J6362" s="11">
        <v>1.244E-2</v>
      </c>
      <c r="K6362" s="11">
        <v>0.19275</v>
      </c>
      <c r="L6362" s="11">
        <v>0.59170999999999996</v>
      </c>
    </row>
    <row r="6363" spans="2:12" x14ac:dyDescent="0.3">
      <c r="B6363" s="9" t="s">
        <v>13421</v>
      </c>
      <c r="C6363" s="9" t="s">
        <v>13422</v>
      </c>
      <c r="D6363" s="9" t="s">
        <v>19258</v>
      </c>
      <c r="E6363" s="9" t="s">
        <v>13430</v>
      </c>
      <c r="F6363" s="9" t="s">
        <v>13020</v>
      </c>
      <c r="G6363" s="10">
        <v>34.34872</v>
      </c>
      <c r="H6363" s="8">
        <v>1</v>
      </c>
      <c r="I6363" s="8">
        <v>0</v>
      </c>
      <c r="J6363" s="11">
        <v>7.8200000000000006E-3</v>
      </c>
      <c r="K6363" s="11">
        <v>0.12514</v>
      </c>
      <c r="L6363" s="11">
        <v>0.51844000000000001</v>
      </c>
    </row>
    <row r="6364" spans="2:12" x14ac:dyDescent="0.3">
      <c r="B6364" s="9" t="s">
        <v>13421</v>
      </c>
      <c r="C6364" s="9" t="s">
        <v>13422</v>
      </c>
      <c r="D6364" s="9" t="s">
        <v>19259</v>
      </c>
      <c r="E6364" s="9" t="s">
        <v>8696</v>
      </c>
      <c r="F6364" s="9" t="s">
        <v>13020</v>
      </c>
      <c r="G6364" s="10">
        <v>37.458640000000003</v>
      </c>
      <c r="H6364" s="8">
        <v>1</v>
      </c>
      <c r="I6364" s="8">
        <v>0</v>
      </c>
      <c r="J6364" s="11">
        <v>1.7510000000000001E-2</v>
      </c>
      <c r="K6364" s="11">
        <v>0.31838</v>
      </c>
      <c r="L6364" s="11">
        <v>0.63129000000000002</v>
      </c>
    </row>
    <row r="6365" spans="2:12" x14ac:dyDescent="0.3">
      <c r="B6365" s="9" t="s">
        <v>13421</v>
      </c>
      <c r="C6365" s="9" t="s">
        <v>13422</v>
      </c>
      <c r="D6365" s="9" t="s">
        <v>19260</v>
      </c>
      <c r="E6365" s="9" t="s">
        <v>13431</v>
      </c>
      <c r="F6365" s="9" t="s">
        <v>13020</v>
      </c>
      <c r="G6365" s="10">
        <v>36.359909999999999</v>
      </c>
      <c r="H6365" s="8">
        <v>0.99843014128728413</v>
      </c>
      <c r="I6365" s="8">
        <v>0</v>
      </c>
      <c r="J6365" s="11">
        <v>1.9429999999999999E-2</v>
      </c>
      <c r="K6365" s="11">
        <v>0.28904000000000002</v>
      </c>
      <c r="L6365" s="11">
        <v>0.63480999999999999</v>
      </c>
    </row>
    <row r="6366" spans="2:12" x14ac:dyDescent="0.3">
      <c r="B6366" s="9" t="s">
        <v>13421</v>
      </c>
      <c r="C6366" s="9" t="s">
        <v>13422</v>
      </c>
      <c r="D6366" s="9" t="s">
        <v>19261</v>
      </c>
      <c r="E6366" s="9" t="s">
        <v>13432</v>
      </c>
      <c r="F6366" s="9" t="s">
        <v>13020</v>
      </c>
      <c r="G6366" s="10">
        <v>36.523099999999999</v>
      </c>
      <c r="H6366" s="8">
        <v>0.98738073253308711</v>
      </c>
      <c r="I6366" s="8">
        <v>7.6946752847029858E-3</v>
      </c>
      <c r="J6366" s="11">
        <v>3.2509999999999997E-2</v>
      </c>
      <c r="K6366" s="11">
        <v>0.30924000000000001</v>
      </c>
      <c r="L6366" s="11">
        <v>0.64156999999999997</v>
      </c>
    </row>
    <row r="6367" spans="2:12" x14ac:dyDescent="0.3">
      <c r="B6367" s="9" t="s">
        <v>13421</v>
      </c>
      <c r="C6367" s="9" t="s">
        <v>13422</v>
      </c>
      <c r="D6367" s="9" t="s">
        <v>19262</v>
      </c>
      <c r="E6367" s="9" t="s">
        <v>13433</v>
      </c>
      <c r="F6367" s="9" t="s">
        <v>13020</v>
      </c>
      <c r="G6367" s="10">
        <v>34.484020000000001</v>
      </c>
      <c r="H6367" s="8">
        <v>0.80424300867888143</v>
      </c>
      <c r="I6367" s="8">
        <v>8.1002892960462869E-2</v>
      </c>
      <c r="J6367" s="11">
        <v>6.6949999999999996E-2</v>
      </c>
      <c r="K6367" s="11">
        <v>0.23433999999999999</v>
      </c>
      <c r="L6367" s="11">
        <v>0.58314999999999995</v>
      </c>
    </row>
    <row r="6368" spans="2:12" x14ac:dyDescent="0.3">
      <c r="B6368" s="9" t="s">
        <v>13421</v>
      </c>
      <c r="C6368" s="9" t="s">
        <v>13422</v>
      </c>
      <c r="D6368" s="9" t="s">
        <v>19263</v>
      </c>
      <c r="E6368" s="9" t="s">
        <v>13434</v>
      </c>
      <c r="F6368" s="9" t="s">
        <v>13020</v>
      </c>
      <c r="G6368" s="10">
        <v>42.23339</v>
      </c>
      <c r="H6368" s="8">
        <v>0.94661354581673307</v>
      </c>
      <c r="I6368" s="8">
        <v>1.5936254980079682E-3</v>
      </c>
      <c r="J6368" s="11">
        <v>7.9900000000000006E-3</v>
      </c>
      <c r="K6368" s="11">
        <v>0.13677</v>
      </c>
      <c r="L6368" s="11">
        <v>0.69360999999999995</v>
      </c>
    </row>
    <row r="6369" spans="2:12" x14ac:dyDescent="0.3">
      <c r="B6369" s="9" t="s">
        <v>13421</v>
      </c>
      <c r="C6369" s="9" t="s">
        <v>13422</v>
      </c>
      <c r="D6369" s="9" t="s">
        <v>19264</v>
      </c>
      <c r="E6369" s="9" t="s">
        <v>13435</v>
      </c>
      <c r="F6369" s="9" t="s">
        <v>13020</v>
      </c>
      <c r="G6369" s="10">
        <v>45.795169999999999</v>
      </c>
      <c r="H6369" s="8">
        <v>0.90669371196754567</v>
      </c>
      <c r="I6369" s="8">
        <v>9.1277890466531439E-3</v>
      </c>
      <c r="J6369" s="11">
        <v>9.6600000000000002E-3</v>
      </c>
      <c r="K6369" s="11">
        <v>9.9790000000000004E-2</v>
      </c>
      <c r="L6369" s="11">
        <v>0.60729999999999995</v>
      </c>
    </row>
    <row r="6370" spans="2:12" x14ac:dyDescent="0.3">
      <c r="B6370" s="9" t="s">
        <v>13421</v>
      </c>
      <c r="C6370" s="9" t="s">
        <v>13422</v>
      </c>
      <c r="D6370" s="9" t="s">
        <v>19265</v>
      </c>
      <c r="E6370" s="9" t="s">
        <v>13436</v>
      </c>
      <c r="F6370" s="9" t="s">
        <v>13020</v>
      </c>
      <c r="G6370" s="10">
        <v>34.814459999999997</v>
      </c>
      <c r="H6370" s="8">
        <v>0.94039351851851849</v>
      </c>
      <c r="I6370" s="8">
        <v>9.8379629629629633E-3</v>
      </c>
      <c r="J6370" s="11">
        <v>1.5509999999999999E-2</v>
      </c>
      <c r="K6370" s="11">
        <v>0.17066000000000001</v>
      </c>
      <c r="L6370" s="11">
        <v>0.48942000000000002</v>
      </c>
    </row>
    <row r="6371" spans="2:12" x14ac:dyDescent="0.3">
      <c r="B6371" s="9" t="s">
        <v>13421</v>
      </c>
      <c r="C6371" s="9" t="s">
        <v>13422</v>
      </c>
      <c r="D6371" s="9" t="s">
        <v>19266</v>
      </c>
      <c r="E6371" s="9" t="s">
        <v>13437</v>
      </c>
      <c r="F6371" s="9" t="s">
        <v>13020</v>
      </c>
      <c r="G6371" s="10">
        <v>37.166379999999997</v>
      </c>
      <c r="H6371" s="8">
        <v>0.99727705922396193</v>
      </c>
      <c r="I6371" s="8">
        <v>0</v>
      </c>
      <c r="J6371" s="11">
        <v>2.8700000000000002E-3</v>
      </c>
      <c r="K6371" s="11">
        <v>9.0999999999999998E-2</v>
      </c>
      <c r="L6371" s="11">
        <v>0.55267999999999995</v>
      </c>
    </row>
    <row r="6372" spans="2:12" x14ac:dyDescent="0.3">
      <c r="B6372" s="9" t="s">
        <v>13421</v>
      </c>
      <c r="C6372" s="9" t="s">
        <v>13422</v>
      </c>
      <c r="D6372" s="9" t="s">
        <v>19267</v>
      </c>
      <c r="E6372" s="9" t="s">
        <v>13438</v>
      </c>
      <c r="F6372" s="9" t="s">
        <v>13020</v>
      </c>
      <c r="G6372" s="10">
        <v>32.989519999999999</v>
      </c>
      <c r="H6372" s="8">
        <v>1</v>
      </c>
      <c r="I6372" s="8">
        <v>0</v>
      </c>
      <c r="J6372" s="11">
        <v>1.515E-2</v>
      </c>
      <c r="K6372" s="11">
        <v>0.41666999999999998</v>
      </c>
      <c r="L6372" s="11">
        <v>0.54923999999999995</v>
      </c>
    </row>
    <row r="6373" spans="2:12" x14ac:dyDescent="0.3">
      <c r="B6373" s="9" t="s">
        <v>13421</v>
      </c>
      <c r="C6373" s="9" t="s">
        <v>13422</v>
      </c>
      <c r="D6373" s="9" t="s">
        <v>19268</v>
      </c>
      <c r="E6373" s="9" t="s">
        <v>13439</v>
      </c>
      <c r="F6373" s="9" t="s">
        <v>13020</v>
      </c>
      <c r="G6373" s="10">
        <v>35.538609999999998</v>
      </c>
      <c r="H6373" s="8">
        <v>0.93612774451097802</v>
      </c>
      <c r="I6373" s="8">
        <v>0</v>
      </c>
      <c r="J6373" s="11">
        <v>0.13586000000000001</v>
      </c>
      <c r="K6373" s="11">
        <v>0.31985999999999998</v>
      </c>
      <c r="L6373" s="11">
        <v>0.61478999999999995</v>
      </c>
    </row>
    <row r="6374" spans="2:12" x14ac:dyDescent="0.3">
      <c r="B6374" s="9" t="s">
        <v>13421</v>
      </c>
      <c r="C6374" s="9" t="s">
        <v>13422</v>
      </c>
      <c r="D6374" s="9" t="s">
        <v>19269</v>
      </c>
      <c r="E6374" s="9" t="s">
        <v>13440</v>
      </c>
      <c r="F6374" s="9" t="s">
        <v>13020</v>
      </c>
      <c r="G6374" s="10">
        <v>37.558259999999997</v>
      </c>
      <c r="H6374" s="8">
        <v>1</v>
      </c>
      <c r="I6374" s="8">
        <v>0</v>
      </c>
      <c r="J6374" s="11">
        <v>4.3099999999999996E-3</v>
      </c>
      <c r="K6374" s="11">
        <v>6.25E-2</v>
      </c>
      <c r="L6374" s="11">
        <v>0.50216000000000005</v>
      </c>
    </row>
    <row r="6375" spans="2:12" x14ac:dyDescent="0.3">
      <c r="B6375" s="9" t="s">
        <v>13421</v>
      </c>
      <c r="C6375" s="9" t="s">
        <v>13422</v>
      </c>
      <c r="D6375" s="9" t="s">
        <v>19270</v>
      </c>
      <c r="E6375" s="9" t="s">
        <v>13441</v>
      </c>
      <c r="F6375" s="9" t="s">
        <v>13020</v>
      </c>
      <c r="G6375" s="10">
        <v>64.075059999999993</v>
      </c>
      <c r="H6375" s="8">
        <v>1</v>
      </c>
      <c r="I6375" s="8">
        <v>0</v>
      </c>
      <c r="J6375" s="11">
        <v>5.6899999999999997E-3</v>
      </c>
      <c r="K6375" s="11">
        <v>4.224E-2</v>
      </c>
      <c r="L6375" s="11">
        <v>0.66613</v>
      </c>
    </row>
    <row r="6376" spans="2:12" x14ac:dyDescent="0.3">
      <c r="B6376" s="9" t="s">
        <v>13421</v>
      </c>
      <c r="C6376" s="9" t="s">
        <v>13422</v>
      </c>
      <c r="D6376" s="9" t="s">
        <v>19271</v>
      </c>
      <c r="E6376" s="9" t="s">
        <v>13442</v>
      </c>
      <c r="F6376" s="9" t="s">
        <v>13020</v>
      </c>
      <c r="G6376" s="10">
        <v>60.479280000000003</v>
      </c>
      <c r="H6376" s="8">
        <v>0.99152542372881358</v>
      </c>
      <c r="I6376" s="8">
        <v>7.6271186440677969E-3</v>
      </c>
      <c r="J6376" s="11">
        <v>5.5799999999999999E-3</v>
      </c>
      <c r="K6376" s="11">
        <v>4.2750000000000003E-2</v>
      </c>
      <c r="L6376" s="11">
        <v>0.67100000000000004</v>
      </c>
    </row>
    <row r="6377" spans="2:12" x14ac:dyDescent="0.3">
      <c r="B6377" s="9" t="s">
        <v>13421</v>
      </c>
      <c r="C6377" s="9" t="s">
        <v>13422</v>
      </c>
      <c r="D6377" s="9" t="s">
        <v>19272</v>
      </c>
      <c r="E6377" s="9" t="s">
        <v>13443</v>
      </c>
      <c r="F6377" s="9" t="s">
        <v>13020</v>
      </c>
      <c r="G6377" s="10">
        <v>60.351370000000003</v>
      </c>
      <c r="H6377" s="8">
        <v>0.97021276595744677</v>
      </c>
      <c r="I6377" s="8">
        <v>1.4893617021276596E-2</v>
      </c>
      <c r="J6377" s="11">
        <v>6.1799999999999997E-3</v>
      </c>
      <c r="K6377" s="11">
        <v>0.16592999999999999</v>
      </c>
      <c r="L6377" s="11">
        <v>0.65049000000000001</v>
      </c>
    </row>
    <row r="6378" spans="2:12" x14ac:dyDescent="0.3">
      <c r="B6378" s="9" t="s">
        <v>13421</v>
      </c>
      <c r="C6378" s="9" t="s">
        <v>13422</v>
      </c>
      <c r="D6378" s="9" t="s">
        <v>19273</v>
      </c>
      <c r="E6378" s="9" t="s">
        <v>13444</v>
      </c>
      <c r="F6378" s="9" t="s">
        <v>13020</v>
      </c>
      <c r="G6378" s="10">
        <v>34.373289999999997</v>
      </c>
      <c r="H6378" s="8">
        <v>0.92916436081903708</v>
      </c>
      <c r="I6378" s="8">
        <v>1.3835085777531821E-2</v>
      </c>
      <c r="J6378" s="11">
        <v>2.034E-2</v>
      </c>
      <c r="K6378" s="11">
        <v>0.15814</v>
      </c>
      <c r="L6378" s="11">
        <v>0.51049999999999995</v>
      </c>
    </row>
    <row r="6379" spans="2:12" x14ac:dyDescent="0.3">
      <c r="B6379" s="9" t="s">
        <v>13421</v>
      </c>
      <c r="C6379" s="9" t="s">
        <v>13422</v>
      </c>
      <c r="D6379" s="9" t="s">
        <v>19274</v>
      </c>
      <c r="E6379" s="9" t="s">
        <v>13445</v>
      </c>
      <c r="F6379" s="9" t="s">
        <v>13020</v>
      </c>
      <c r="G6379" s="10">
        <v>40.8703</v>
      </c>
      <c r="H6379" s="8">
        <v>0.99922057677318787</v>
      </c>
      <c r="I6379" s="8">
        <v>0</v>
      </c>
      <c r="J6379" s="11">
        <v>3.8899999999999998E-3</v>
      </c>
      <c r="K6379" s="11">
        <v>0.12171</v>
      </c>
      <c r="L6379" s="11">
        <v>0.58714999999999995</v>
      </c>
    </row>
    <row r="6380" spans="2:12" x14ac:dyDescent="0.3">
      <c r="B6380" s="9" t="s">
        <v>13421</v>
      </c>
      <c r="C6380" s="9" t="s">
        <v>13422</v>
      </c>
      <c r="D6380" s="9" t="s">
        <v>19275</v>
      </c>
      <c r="E6380" s="9" t="s">
        <v>13446</v>
      </c>
      <c r="F6380" s="9" t="s">
        <v>13020</v>
      </c>
      <c r="G6380" s="10">
        <v>33.950670000000002</v>
      </c>
      <c r="H6380" s="8">
        <v>1</v>
      </c>
      <c r="I6380" s="8">
        <v>0</v>
      </c>
      <c r="J6380" s="11">
        <v>6.11E-3</v>
      </c>
      <c r="K6380" s="11">
        <v>0.18437000000000001</v>
      </c>
      <c r="L6380" s="11">
        <v>0.52625</v>
      </c>
    </row>
    <row r="6381" spans="2:12" x14ac:dyDescent="0.3">
      <c r="B6381" s="9" t="s">
        <v>13421</v>
      </c>
      <c r="C6381" s="9" t="s">
        <v>13422</v>
      </c>
      <c r="D6381" s="9" t="s">
        <v>19276</v>
      </c>
      <c r="E6381" s="9" t="s">
        <v>13447</v>
      </c>
      <c r="F6381" s="9" t="s">
        <v>13020</v>
      </c>
      <c r="G6381" s="10">
        <v>35.816209999999998</v>
      </c>
      <c r="H6381" s="8">
        <v>1</v>
      </c>
      <c r="I6381" s="8">
        <v>0</v>
      </c>
      <c r="J6381" s="11">
        <v>9.9600000000000001E-3</v>
      </c>
      <c r="K6381" s="11">
        <v>0.20471</v>
      </c>
      <c r="L6381" s="11">
        <v>0.51720999999999995</v>
      </c>
    </row>
    <row r="6382" spans="2:12" x14ac:dyDescent="0.3">
      <c r="B6382" s="9" t="s">
        <v>13421</v>
      </c>
      <c r="C6382" s="9" t="s">
        <v>13422</v>
      </c>
      <c r="D6382" s="9" t="s">
        <v>19277</v>
      </c>
      <c r="E6382" s="9" t="s">
        <v>13448</v>
      </c>
      <c r="F6382" s="9" t="s">
        <v>13020</v>
      </c>
      <c r="G6382" s="10">
        <v>35.315719999999999</v>
      </c>
      <c r="H6382" s="8">
        <v>0.99922178988326849</v>
      </c>
      <c r="I6382" s="8">
        <v>0</v>
      </c>
      <c r="J6382" s="11">
        <v>1.3440000000000001E-2</v>
      </c>
      <c r="K6382" s="11">
        <v>0.36608000000000002</v>
      </c>
      <c r="L6382" s="11">
        <v>0.55739000000000005</v>
      </c>
    </row>
    <row r="6383" spans="2:12" x14ac:dyDescent="0.3">
      <c r="B6383" s="9" t="s">
        <v>13421</v>
      </c>
      <c r="C6383" s="9" t="s">
        <v>13422</v>
      </c>
      <c r="D6383" s="9" t="s">
        <v>19278</v>
      </c>
      <c r="E6383" s="9" t="s">
        <v>13449</v>
      </c>
      <c r="F6383" s="9" t="s">
        <v>13020</v>
      </c>
      <c r="G6383" s="10">
        <v>31.41253</v>
      </c>
      <c r="H6383" s="8">
        <v>1</v>
      </c>
      <c r="I6383" s="8">
        <v>0</v>
      </c>
      <c r="J6383" s="11">
        <v>9.5399999999999999E-3</v>
      </c>
      <c r="K6383" s="11">
        <v>0.20845</v>
      </c>
      <c r="L6383" s="11">
        <v>0.47955999999999999</v>
      </c>
    </row>
    <row r="6384" spans="2:12" x14ac:dyDescent="0.3">
      <c r="B6384" s="9" t="s">
        <v>7905</v>
      </c>
      <c r="C6384" s="9" t="s">
        <v>7906</v>
      </c>
      <c r="D6384" s="9" t="s">
        <v>7920</v>
      </c>
      <c r="E6384" s="6" t="s">
        <v>7921</v>
      </c>
      <c r="F6384" s="9" t="s">
        <v>659</v>
      </c>
      <c r="G6384" s="10">
        <v>31.22354</v>
      </c>
      <c r="H6384" s="8">
        <v>0.98038695997879677</v>
      </c>
      <c r="I6384" s="8">
        <v>2.3853697323085077E-3</v>
      </c>
      <c r="J6384" s="11">
        <v>1.383E-2</v>
      </c>
      <c r="K6384" s="11">
        <v>0.14413999999999999</v>
      </c>
      <c r="L6384" s="11">
        <v>0.45938000000000001</v>
      </c>
    </row>
    <row r="6385" spans="2:12" x14ac:dyDescent="0.3">
      <c r="B6385" s="9" t="s">
        <v>7905</v>
      </c>
      <c r="C6385" s="9" t="s">
        <v>7906</v>
      </c>
      <c r="D6385" s="9" t="s">
        <v>7924</v>
      </c>
      <c r="E6385" s="6" t="s">
        <v>7925</v>
      </c>
      <c r="F6385" s="9" t="s">
        <v>659</v>
      </c>
      <c r="G6385" s="10">
        <v>31.501830000000002</v>
      </c>
      <c r="H6385" s="8">
        <v>0.96761348553225379</v>
      </c>
      <c r="I6385" s="8">
        <v>5.3092646668436425E-4</v>
      </c>
      <c r="J6385" s="11">
        <v>4.8399999999999999E-2</v>
      </c>
      <c r="K6385" s="11">
        <v>0.25685999999999998</v>
      </c>
      <c r="L6385" s="11">
        <v>0.57469999999999999</v>
      </c>
    </row>
    <row r="6386" spans="2:12" x14ac:dyDescent="0.3">
      <c r="B6386" s="9" t="s">
        <v>7905</v>
      </c>
      <c r="C6386" s="9" t="s">
        <v>7906</v>
      </c>
      <c r="D6386" s="9" t="s">
        <v>7913</v>
      </c>
      <c r="E6386" s="6" t="s">
        <v>20111</v>
      </c>
      <c r="F6386" s="9" t="s">
        <v>659</v>
      </c>
      <c r="G6386" s="10">
        <v>29.50619</v>
      </c>
      <c r="H6386" s="8">
        <v>0.94392140810478919</v>
      </c>
      <c r="I6386" s="8">
        <v>4.0933278755628325E-4</v>
      </c>
      <c r="J6386" s="11">
        <v>7.7799999999999996E-3</v>
      </c>
      <c r="K6386" s="11">
        <v>0.15619</v>
      </c>
      <c r="L6386" s="11">
        <v>0.43028</v>
      </c>
    </row>
    <row r="6387" spans="2:12" x14ac:dyDescent="0.3">
      <c r="B6387" s="9" t="s">
        <v>7905</v>
      </c>
      <c r="C6387" s="9" t="s">
        <v>7906</v>
      </c>
      <c r="D6387" s="9" t="s">
        <v>7911</v>
      </c>
      <c r="E6387" s="6" t="s">
        <v>7912</v>
      </c>
      <c r="F6387" s="9" t="s">
        <v>659</v>
      </c>
      <c r="G6387" s="10">
        <v>26.744219999999999</v>
      </c>
      <c r="H6387" s="8">
        <v>0.93490196078431376</v>
      </c>
      <c r="I6387" s="8">
        <v>8.3660130718954256E-3</v>
      </c>
      <c r="J6387" s="11">
        <v>2.2720000000000001E-2</v>
      </c>
      <c r="K6387" s="11">
        <v>0.27856999999999998</v>
      </c>
      <c r="L6387" s="11">
        <v>0.39077000000000001</v>
      </c>
    </row>
    <row r="6388" spans="2:12" x14ac:dyDescent="0.3">
      <c r="B6388" s="9" t="s">
        <v>7905</v>
      </c>
      <c r="C6388" s="9" t="s">
        <v>7906</v>
      </c>
      <c r="D6388" s="9" t="s">
        <v>7914</v>
      </c>
      <c r="E6388" s="6" t="s">
        <v>7915</v>
      </c>
      <c r="F6388" s="9" t="s">
        <v>659</v>
      </c>
      <c r="G6388" s="10">
        <v>33.537350000000004</v>
      </c>
      <c r="H6388" s="8">
        <v>0.99335038363171357</v>
      </c>
      <c r="I6388" s="8">
        <v>0</v>
      </c>
      <c r="J6388" s="11">
        <v>5.0899999999999999E-3</v>
      </c>
      <c r="K6388" s="11">
        <v>0.13744999999999999</v>
      </c>
      <c r="L6388" s="11">
        <v>0.48998000000000003</v>
      </c>
    </row>
    <row r="6389" spans="2:12" x14ac:dyDescent="0.3">
      <c r="B6389" s="9" t="s">
        <v>7905</v>
      </c>
      <c r="C6389" s="9" t="s">
        <v>7906</v>
      </c>
      <c r="D6389" s="9" t="s">
        <v>7916</v>
      </c>
      <c r="E6389" s="6" t="s">
        <v>7917</v>
      </c>
      <c r="F6389" s="9" t="s">
        <v>659</v>
      </c>
      <c r="G6389" s="10">
        <v>29.918939999999999</v>
      </c>
      <c r="H6389" s="8">
        <v>0.86771234092926897</v>
      </c>
      <c r="I6389" s="8">
        <v>7.9905297425273743E-3</v>
      </c>
      <c r="J6389" s="11">
        <v>2.0750000000000001E-2</v>
      </c>
      <c r="K6389" s="11">
        <v>0.19170000000000001</v>
      </c>
      <c r="L6389" s="11">
        <v>0.44794</v>
      </c>
    </row>
    <row r="6390" spans="2:12" x14ac:dyDescent="0.3">
      <c r="B6390" s="9" t="s">
        <v>7905</v>
      </c>
      <c r="C6390" s="9" t="s">
        <v>7906</v>
      </c>
      <c r="D6390" s="9" t="s">
        <v>7907</v>
      </c>
      <c r="E6390" s="6" t="s">
        <v>7908</v>
      </c>
      <c r="F6390" s="9" t="s">
        <v>659</v>
      </c>
      <c r="G6390" s="10">
        <v>23.248000000000001</v>
      </c>
      <c r="H6390" s="8">
        <v>0.81210310048561818</v>
      </c>
      <c r="I6390" s="8">
        <v>0.12028389988793425</v>
      </c>
      <c r="J6390" s="11">
        <v>3.5779999999999999E-2</v>
      </c>
      <c r="K6390" s="11">
        <v>0.41914000000000001</v>
      </c>
      <c r="L6390" s="11">
        <v>0.35502</v>
      </c>
    </row>
    <row r="6391" spans="2:12" x14ac:dyDescent="0.3">
      <c r="B6391" s="9" t="s">
        <v>7905</v>
      </c>
      <c r="C6391" s="9" t="s">
        <v>7906</v>
      </c>
      <c r="D6391" s="9" t="s">
        <v>7909</v>
      </c>
      <c r="E6391" s="6" t="s">
        <v>7910</v>
      </c>
      <c r="F6391" s="9" t="s">
        <v>659</v>
      </c>
      <c r="G6391" s="10">
        <v>27.598389999999998</v>
      </c>
      <c r="H6391" s="8">
        <v>0.9343208496366685</v>
      </c>
      <c r="I6391" s="8">
        <v>3.8569032979318053E-2</v>
      </c>
      <c r="J6391" s="11">
        <v>1.694E-2</v>
      </c>
      <c r="K6391" s="11">
        <v>0.28843000000000002</v>
      </c>
      <c r="L6391" s="11">
        <v>0.41860000000000003</v>
      </c>
    </row>
    <row r="6392" spans="2:12" x14ac:dyDescent="0.3">
      <c r="B6392" s="9" t="s">
        <v>7905</v>
      </c>
      <c r="C6392" s="9" t="s">
        <v>7906</v>
      </c>
      <c r="D6392" s="9" t="s">
        <v>7918</v>
      </c>
      <c r="E6392" s="6" t="s">
        <v>7919</v>
      </c>
      <c r="F6392" s="9" t="s">
        <v>659</v>
      </c>
      <c r="G6392" s="10">
        <v>27.924019999999999</v>
      </c>
      <c r="H6392" s="8">
        <v>0.83736762481089255</v>
      </c>
      <c r="I6392" s="8">
        <v>2.8996469994957134E-2</v>
      </c>
      <c r="J6392" s="11">
        <v>1.2200000000000001E-2</v>
      </c>
      <c r="K6392" s="11">
        <v>0.19902</v>
      </c>
      <c r="L6392" s="11">
        <v>0.37818000000000002</v>
      </c>
    </row>
    <row r="6393" spans="2:12" x14ac:dyDescent="0.3">
      <c r="B6393" s="9" t="s">
        <v>7905</v>
      </c>
      <c r="C6393" s="9" t="s">
        <v>7906</v>
      </c>
      <c r="D6393" s="9" t="s">
        <v>7922</v>
      </c>
      <c r="E6393" s="6" t="s">
        <v>7923</v>
      </c>
      <c r="F6393" s="9" t="s">
        <v>659</v>
      </c>
      <c r="G6393" s="10">
        <v>39.404789999999998</v>
      </c>
      <c r="H6393" s="8">
        <v>0.98154891964068947</v>
      </c>
      <c r="I6393" s="8">
        <v>5.583879582422918E-3</v>
      </c>
      <c r="J6393" s="11">
        <v>6.7099999999999998E-3</v>
      </c>
      <c r="K6393" s="11">
        <v>0.15564</v>
      </c>
      <c r="L6393" s="11">
        <v>0.49025000000000002</v>
      </c>
    </row>
    <row r="6394" spans="2:12" x14ac:dyDescent="0.3">
      <c r="B6394" s="9" t="s">
        <v>7905</v>
      </c>
      <c r="C6394" s="9" t="s">
        <v>7906</v>
      </c>
      <c r="D6394" s="9" t="s">
        <v>7926</v>
      </c>
      <c r="E6394" s="6" t="s">
        <v>7927</v>
      </c>
      <c r="F6394" s="9" t="s">
        <v>659</v>
      </c>
      <c r="G6394" s="10">
        <v>31.123460000000001</v>
      </c>
      <c r="H6394" s="8">
        <v>0.94429160935350753</v>
      </c>
      <c r="I6394" s="8">
        <v>5.15818431911967E-2</v>
      </c>
      <c r="J6394" s="11">
        <v>1.2749999999999999E-2</v>
      </c>
      <c r="K6394" s="11">
        <v>0.21274999999999999</v>
      </c>
      <c r="L6394" s="11">
        <v>0.45638000000000001</v>
      </c>
    </row>
    <row r="6395" spans="2:12" x14ac:dyDescent="0.3">
      <c r="B6395" s="9" t="s">
        <v>7905</v>
      </c>
      <c r="C6395" s="9" t="s">
        <v>7906</v>
      </c>
      <c r="D6395" s="9" t="s">
        <v>7928</v>
      </c>
      <c r="E6395" s="6" t="s">
        <v>7929</v>
      </c>
      <c r="F6395" s="9" t="s">
        <v>659</v>
      </c>
      <c r="G6395" s="10">
        <v>30.00909</v>
      </c>
      <c r="H6395" s="8">
        <v>0.98259608411892674</v>
      </c>
      <c r="I6395" s="8">
        <v>0</v>
      </c>
      <c r="J6395" s="11">
        <v>1.5900000000000001E-2</v>
      </c>
      <c r="K6395" s="11">
        <v>0.23741000000000001</v>
      </c>
      <c r="L6395" s="11">
        <v>0.49715999999999999</v>
      </c>
    </row>
    <row r="6396" spans="2:12" x14ac:dyDescent="0.3">
      <c r="B6396" s="9" t="s">
        <v>7930</v>
      </c>
      <c r="C6396" s="9" t="s">
        <v>7931</v>
      </c>
      <c r="D6396" s="9" t="s">
        <v>7942</v>
      </c>
      <c r="E6396" s="6" t="s">
        <v>7943</v>
      </c>
      <c r="F6396" s="9" t="s">
        <v>375</v>
      </c>
      <c r="G6396" s="10">
        <v>57.800350000000002</v>
      </c>
      <c r="H6396" s="8">
        <v>0.95773524720893144</v>
      </c>
      <c r="I6396" s="8">
        <v>1.036682615629984E-2</v>
      </c>
      <c r="J6396" s="11">
        <v>1.6480000000000002E-2</v>
      </c>
      <c r="K6396" s="11">
        <v>0.19137999999999999</v>
      </c>
      <c r="L6396" s="11">
        <v>0.625</v>
      </c>
    </row>
    <row r="6397" spans="2:12" x14ac:dyDescent="0.3">
      <c r="B6397" s="9" t="s">
        <v>7930</v>
      </c>
      <c r="C6397" s="9" t="s">
        <v>7931</v>
      </c>
      <c r="D6397" s="9" t="s">
        <v>7940</v>
      </c>
      <c r="E6397" s="6" t="s">
        <v>7941</v>
      </c>
      <c r="F6397" s="9" t="s">
        <v>375</v>
      </c>
      <c r="G6397" s="10">
        <v>57.747630000000001</v>
      </c>
      <c r="H6397" s="8">
        <v>0.96077981651376143</v>
      </c>
      <c r="I6397" s="8">
        <v>2.4082568807339451E-2</v>
      </c>
      <c r="J6397" s="11">
        <v>2.453E-2</v>
      </c>
      <c r="K6397" s="11">
        <v>0.15068000000000001</v>
      </c>
      <c r="L6397" s="11">
        <v>0.67378000000000005</v>
      </c>
    </row>
    <row r="6398" spans="2:12" x14ac:dyDescent="0.3">
      <c r="B6398" s="9" t="s">
        <v>7930</v>
      </c>
      <c r="C6398" s="9" t="s">
        <v>7931</v>
      </c>
      <c r="D6398" s="9" t="s">
        <v>7938</v>
      </c>
      <c r="E6398" s="6" t="s">
        <v>7939</v>
      </c>
      <c r="F6398" s="9" t="s">
        <v>375</v>
      </c>
      <c r="G6398" s="10">
        <v>64.277640000000005</v>
      </c>
      <c r="H6398" s="8">
        <v>0.99783464566929136</v>
      </c>
      <c r="I6398" s="8">
        <v>5.905511811023622E-4</v>
      </c>
      <c r="J6398" s="11">
        <v>3.0500000000000002E-3</v>
      </c>
      <c r="K6398" s="11">
        <v>5.8130000000000001E-2</v>
      </c>
      <c r="L6398" s="11">
        <v>0.65517999999999998</v>
      </c>
    </row>
    <row r="6399" spans="2:12" x14ac:dyDescent="0.3">
      <c r="B6399" s="9" t="s">
        <v>7930</v>
      </c>
      <c r="C6399" s="9" t="s">
        <v>7931</v>
      </c>
      <c r="D6399" s="9" t="s">
        <v>7951</v>
      </c>
      <c r="E6399" s="6" t="s">
        <v>7952</v>
      </c>
      <c r="F6399" s="9" t="s">
        <v>375</v>
      </c>
      <c r="G6399" s="10">
        <v>53.949710000000003</v>
      </c>
      <c r="H6399" s="8">
        <v>0.95716673631424987</v>
      </c>
      <c r="I6399" s="8">
        <v>1.2536564981195152E-3</v>
      </c>
      <c r="J6399" s="11">
        <v>3.7940000000000002E-2</v>
      </c>
      <c r="K6399" s="11">
        <v>0.21720999999999999</v>
      </c>
      <c r="L6399" s="11">
        <v>0.68957999999999997</v>
      </c>
    </row>
    <row r="6400" spans="2:12" x14ac:dyDescent="0.3">
      <c r="B6400" s="9" t="s">
        <v>7930</v>
      </c>
      <c r="C6400" s="9" t="s">
        <v>7931</v>
      </c>
      <c r="D6400" s="9" t="s">
        <v>7948</v>
      </c>
      <c r="E6400" s="6" t="s">
        <v>7949</v>
      </c>
      <c r="F6400" s="9" t="s">
        <v>375</v>
      </c>
      <c r="G6400" s="10">
        <v>47.596609999999998</v>
      </c>
      <c r="H6400" s="8">
        <v>0.93344025661587815</v>
      </c>
      <c r="I6400" s="8">
        <v>2.4859663191659984E-2</v>
      </c>
      <c r="J6400" s="11">
        <v>3.5159999999999997E-2</v>
      </c>
      <c r="K6400" s="11">
        <v>0.19195000000000001</v>
      </c>
      <c r="L6400" s="11">
        <v>0.60279000000000005</v>
      </c>
    </row>
    <row r="6401" spans="2:12" x14ac:dyDescent="0.3">
      <c r="B6401" s="9" t="s">
        <v>7930</v>
      </c>
      <c r="C6401" s="9" t="s">
        <v>7931</v>
      </c>
      <c r="D6401" s="9" t="s">
        <v>7271</v>
      </c>
      <c r="E6401" s="6" t="s">
        <v>20038</v>
      </c>
      <c r="F6401" s="9" t="s">
        <v>375</v>
      </c>
      <c r="G6401" s="10">
        <v>52.35277</v>
      </c>
      <c r="H6401" s="8">
        <v>0.98186105568655901</v>
      </c>
      <c r="I6401" s="8">
        <v>6.7114093959731542E-3</v>
      </c>
      <c r="J6401" s="11">
        <v>3.9199999999999999E-2</v>
      </c>
      <c r="K6401" s="11">
        <v>0.20831</v>
      </c>
      <c r="L6401" s="11">
        <v>0.63212999999999997</v>
      </c>
    </row>
    <row r="6402" spans="2:12" x14ac:dyDescent="0.3">
      <c r="B6402" s="9" t="s">
        <v>7930</v>
      </c>
      <c r="C6402" s="9" t="s">
        <v>7931</v>
      </c>
      <c r="D6402" s="9" t="s">
        <v>7270</v>
      </c>
      <c r="E6402" s="6" t="s">
        <v>20040</v>
      </c>
      <c r="F6402" s="9" t="s">
        <v>375</v>
      </c>
      <c r="G6402" s="10">
        <v>32.581859999999999</v>
      </c>
      <c r="H6402" s="8">
        <v>0.85047205919877522</v>
      </c>
      <c r="I6402" s="8">
        <v>3.495789742281194E-2</v>
      </c>
      <c r="J6402" s="11">
        <v>4.5190000000000001E-2</v>
      </c>
      <c r="K6402" s="11">
        <v>0.29959999999999998</v>
      </c>
      <c r="L6402" s="11">
        <v>0.46332000000000001</v>
      </c>
    </row>
    <row r="6403" spans="2:12" x14ac:dyDescent="0.3">
      <c r="B6403" s="9" t="s">
        <v>7930</v>
      </c>
      <c r="C6403" s="9" t="s">
        <v>7931</v>
      </c>
      <c r="D6403" s="9" t="s">
        <v>7254</v>
      </c>
      <c r="E6403" s="6" t="s">
        <v>20041</v>
      </c>
      <c r="F6403" s="9" t="s">
        <v>375</v>
      </c>
      <c r="G6403" s="10">
        <v>35.722799999999999</v>
      </c>
      <c r="H6403" s="8">
        <v>0.90857359635811841</v>
      </c>
      <c r="I6403" s="8">
        <v>2.6176024279210924E-2</v>
      </c>
      <c r="J6403" s="11">
        <v>3.4200000000000001E-2</v>
      </c>
      <c r="K6403" s="11">
        <v>0.35203000000000001</v>
      </c>
      <c r="L6403" s="11">
        <v>0.43319999999999997</v>
      </c>
    </row>
    <row r="6404" spans="2:12" x14ac:dyDescent="0.3">
      <c r="B6404" s="9" t="s">
        <v>7930</v>
      </c>
      <c r="C6404" s="9" t="s">
        <v>7931</v>
      </c>
      <c r="D6404" s="9" t="s">
        <v>7936</v>
      </c>
      <c r="E6404" s="6" t="s">
        <v>7937</v>
      </c>
      <c r="F6404" s="9" t="s">
        <v>375</v>
      </c>
      <c r="G6404" s="10">
        <v>31.151679999999999</v>
      </c>
      <c r="H6404" s="8">
        <v>0.86148551763693715</v>
      </c>
      <c r="I6404" s="8">
        <v>0.11127043303699455</v>
      </c>
      <c r="J6404" s="11">
        <v>4.2360000000000002E-2</v>
      </c>
      <c r="K6404" s="11">
        <v>0.21293999999999999</v>
      </c>
      <c r="L6404" s="11">
        <v>0.45206000000000002</v>
      </c>
    </row>
    <row r="6405" spans="2:12" x14ac:dyDescent="0.3">
      <c r="B6405" s="9" t="s">
        <v>7930</v>
      </c>
      <c r="C6405" s="9" t="s">
        <v>7931</v>
      </c>
      <c r="D6405" s="9" t="s">
        <v>7946</v>
      </c>
      <c r="E6405" s="6" t="s">
        <v>7947</v>
      </c>
      <c r="F6405" s="9" t="s">
        <v>375</v>
      </c>
      <c r="G6405" s="10">
        <v>26.6</v>
      </c>
      <c r="H6405" s="8">
        <v>0.82490752157829839</v>
      </c>
      <c r="I6405" s="8">
        <v>8.6313193588162765E-2</v>
      </c>
      <c r="J6405" s="11">
        <v>0.10947</v>
      </c>
      <c r="K6405" s="11">
        <v>0.31811</v>
      </c>
      <c r="L6405" s="11">
        <v>0.37457000000000001</v>
      </c>
    </row>
    <row r="6406" spans="2:12" x14ac:dyDescent="0.3">
      <c r="B6406" s="9" t="s">
        <v>7930</v>
      </c>
      <c r="C6406" s="9" t="s">
        <v>7931</v>
      </c>
      <c r="D6406" s="9" t="s">
        <v>7932</v>
      </c>
      <c r="E6406" s="6" t="s">
        <v>7933</v>
      </c>
      <c r="F6406" s="9" t="s">
        <v>375</v>
      </c>
      <c r="G6406" s="10">
        <v>67.347769999999997</v>
      </c>
      <c r="H6406" s="8">
        <v>1</v>
      </c>
      <c r="I6406" s="8">
        <v>0</v>
      </c>
      <c r="J6406" s="11">
        <v>3.3300000000000001E-3</v>
      </c>
      <c r="K6406" s="11">
        <v>7.6999999999999999E-2</v>
      </c>
      <c r="L6406" s="11">
        <v>0.68061000000000005</v>
      </c>
    </row>
    <row r="6407" spans="2:12" x14ac:dyDescent="0.3">
      <c r="B6407" s="9" t="s">
        <v>7930</v>
      </c>
      <c r="C6407" s="9" t="s">
        <v>7931</v>
      </c>
      <c r="D6407" s="9" t="s">
        <v>7934</v>
      </c>
      <c r="E6407" s="6" t="s">
        <v>7935</v>
      </c>
      <c r="F6407" s="9" t="s">
        <v>375</v>
      </c>
      <c r="G6407" s="10">
        <v>59.51934</v>
      </c>
      <c r="H6407" s="8">
        <v>0.96908967391304346</v>
      </c>
      <c r="I6407" s="8">
        <v>7.8125E-3</v>
      </c>
      <c r="J6407" s="11">
        <v>4.4099999999999999E-3</v>
      </c>
      <c r="K6407" s="11">
        <v>8.8510000000000005E-2</v>
      </c>
      <c r="L6407" s="11">
        <v>0.60592999999999997</v>
      </c>
    </row>
    <row r="6408" spans="2:12" x14ac:dyDescent="0.3">
      <c r="B6408" s="9" t="s">
        <v>7930</v>
      </c>
      <c r="C6408" s="9" t="s">
        <v>7931</v>
      </c>
      <c r="D6408" s="9" t="s">
        <v>7944</v>
      </c>
      <c r="E6408" s="6" t="s">
        <v>7945</v>
      </c>
      <c r="F6408" s="9" t="s">
        <v>375</v>
      </c>
      <c r="G6408" s="10">
        <v>55.502499999999998</v>
      </c>
      <c r="H6408" s="8">
        <v>0.98477466504263089</v>
      </c>
      <c r="I6408" s="8">
        <v>2.0300446609825416E-4</v>
      </c>
      <c r="J6408" s="11">
        <v>7.2399999999999999E-3</v>
      </c>
      <c r="K6408" s="11">
        <v>0.12479999999999999</v>
      </c>
      <c r="L6408" s="11">
        <v>0.63753000000000004</v>
      </c>
    </row>
    <row r="6409" spans="2:12" x14ac:dyDescent="0.3">
      <c r="B6409" s="9" t="s">
        <v>7930</v>
      </c>
      <c r="C6409" s="9" t="s">
        <v>7931</v>
      </c>
      <c r="D6409" s="9" t="s">
        <v>7950</v>
      </c>
      <c r="E6409" s="6" t="s">
        <v>20112</v>
      </c>
      <c r="F6409" s="9" t="s">
        <v>375</v>
      </c>
      <c r="G6409" s="10">
        <v>32.105179999999997</v>
      </c>
      <c r="H6409" s="8">
        <v>0.85230073952341823</v>
      </c>
      <c r="I6409" s="8">
        <v>4.0057518488085454E-2</v>
      </c>
      <c r="J6409" s="11">
        <v>4.4249999999999998E-2</v>
      </c>
      <c r="K6409" s="11">
        <v>0.23379</v>
      </c>
      <c r="L6409" s="11">
        <v>0.48580000000000001</v>
      </c>
    </row>
    <row r="6410" spans="2:12" x14ac:dyDescent="0.3">
      <c r="B6410" s="9" t="s">
        <v>7953</v>
      </c>
      <c r="C6410" s="9" t="s">
        <v>7954</v>
      </c>
      <c r="D6410" s="9" t="s">
        <v>7973</v>
      </c>
      <c r="E6410" s="6" t="s">
        <v>20113</v>
      </c>
      <c r="F6410" s="9" t="s">
        <v>375</v>
      </c>
      <c r="G6410" s="10">
        <v>41.13964</v>
      </c>
      <c r="H6410" s="8">
        <v>0.91009174311926611</v>
      </c>
      <c r="I6410" s="8">
        <v>3.7798165137614678E-2</v>
      </c>
      <c r="J6410" s="11">
        <v>2.717E-2</v>
      </c>
      <c r="K6410" s="11">
        <v>0.21292</v>
      </c>
      <c r="L6410" s="11">
        <v>0.59509999999999996</v>
      </c>
    </row>
    <row r="6411" spans="2:12" x14ac:dyDescent="0.3">
      <c r="B6411" s="9" t="s">
        <v>7953</v>
      </c>
      <c r="C6411" s="9" t="s">
        <v>7954</v>
      </c>
      <c r="D6411" s="9" t="s">
        <v>7978</v>
      </c>
      <c r="E6411" s="6" t="s">
        <v>7979</v>
      </c>
      <c r="F6411" s="9" t="s">
        <v>375</v>
      </c>
      <c r="G6411" s="10">
        <v>34.997509999999998</v>
      </c>
      <c r="H6411" s="8">
        <v>0.96349795041967601</v>
      </c>
      <c r="I6411" s="8">
        <v>1.054069880929143E-2</v>
      </c>
      <c r="J6411" s="11">
        <v>5.3400000000000001E-3</v>
      </c>
      <c r="K6411" s="11">
        <v>6.8360000000000004E-2</v>
      </c>
      <c r="L6411" s="11">
        <v>0.47394999999999998</v>
      </c>
    </row>
    <row r="6412" spans="2:12" x14ac:dyDescent="0.3">
      <c r="B6412" s="9" t="s">
        <v>7953</v>
      </c>
      <c r="C6412" s="9" t="s">
        <v>7954</v>
      </c>
      <c r="D6412" s="9" t="s">
        <v>7976</v>
      </c>
      <c r="E6412" s="6" t="s">
        <v>7977</v>
      </c>
      <c r="F6412" s="9" t="s">
        <v>375</v>
      </c>
      <c r="G6412" s="10">
        <v>31.26773</v>
      </c>
      <c r="H6412" s="8">
        <v>0.87355584082156612</v>
      </c>
      <c r="I6412" s="8">
        <v>5.4878048780487805E-2</v>
      </c>
      <c r="J6412" s="11">
        <v>3.6380000000000003E-2</v>
      </c>
      <c r="K6412" s="11">
        <v>0.26029000000000002</v>
      </c>
      <c r="L6412" s="11">
        <v>0.47206999999999999</v>
      </c>
    </row>
    <row r="6413" spans="2:12" x14ac:dyDescent="0.3">
      <c r="B6413" s="9" t="s">
        <v>7953</v>
      </c>
      <c r="C6413" s="9" t="s">
        <v>7954</v>
      </c>
      <c r="D6413" s="9" t="s">
        <v>7959</v>
      </c>
      <c r="E6413" s="6" t="s">
        <v>7960</v>
      </c>
      <c r="F6413" s="9" t="s">
        <v>375</v>
      </c>
      <c r="G6413" s="10">
        <v>31.955169999999999</v>
      </c>
      <c r="H6413" s="8">
        <v>0.83769132653061229</v>
      </c>
      <c r="I6413" s="8">
        <v>5.6441326530612242E-2</v>
      </c>
      <c r="J6413" s="11">
        <v>4.7079999999999997E-2</v>
      </c>
      <c r="K6413" s="11">
        <v>0.31417</v>
      </c>
      <c r="L6413" s="11">
        <v>0.47625000000000001</v>
      </c>
    </row>
    <row r="6414" spans="2:12" x14ac:dyDescent="0.3">
      <c r="B6414" s="9" t="s">
        <v>7953</v>
      </c>
      <c r="C6414" s="9" t="s">
        <v>7954</v>
      </c>
      <c r="D6414" s="9" t="s">
        <v>7957</v>
      </c>
      <c r="E6414" s="6" t="s">
        <v>7958</v>
      </c>
      <c r="F6414" s="9" t="s">
        <v>375</v>
      </c>
      <c r="G6414" s="10">
        <v>36.179989999999997</v>
      </c>
      <c r="H6414" s="8">
        <v>0.90227210511908018</v>
      </c>
      <c r="I6414" s="8">
        <v>4.0240897892143447E-2</v>
      </c>
      <c r="J6414" s="11">
        <v>2.8389999999999999E-2</v>
      </c>
      <c r="K6414" s="11">
        <v>0.17471999999999999</v>
      </c>
      <c r="L6414" s="11">
        <v>0.55728</v>
      </c>
    </row>
    <row r="6415" spans="2:12" x14ac:dyDescent="0.3">
      <c r="B6415" s="9" t="s">
        <v>7953</v>
      </c>
      <c r="C6415" s="9" t="s">
        <v>7954</v>
      </c>
      <c r="D6415" s="9" t="s">
        <v>7955</v>
      </c>
      <c r="E6415" s="6" t="s">
        <v>7956</v>
      </c>
      <c r="F6415" s="9" t="s">
        <v>375</v>
      </c>
      <c r="G6415" s="10">
        <v>32.339669999999998</v>
      </c>
      <c r="H6415" s="8">
        <v>0.93653846153846154</v>
      </c>
      <c r="I6415" s="8">
        <v>2.7884615384615386E-2</v>
      </c>
      <c r="J6415" s="11">
        <v>2.0199999999999999E-2</v>
      </c>
      <c r="K6415" s="11">
        <v>0.16589999999999999</v>
      </c>
      <c r="L6415" s="11">
        <v>0.45179000000000002</v>
      </c>
    </row>
    <row r="6416" spans="2:12" x14ac:dyDescent="0.3">
      <c r="B6416" s="9" t="s">
        <v>7953</v>
      </c>
      <c r="C6416" s="9" t="s">
        <v>7954</v>
      </c>
      <c r="D6416" s="9" t="s">
        <v>7971</v>
      </c>
      <c r="E6416" s="6" t="s">
        <v>7972</v>
      </c>
      <c r="F6416" s="9" t="s">
        <v>375</v>
      </c>
      <c r="G6416" s="10">
        <v>29.103470000000002</v>
      </c>
      <c r="H6416" s="8">
        <v>0.97267179623242239</v>
      </c>
      <c r="I6416" s="8">
        <v>1.8572565667285751E-3</v>
      </c>
      <c r="J6416" s="11">
        <v>9.58E-3</v>
      </c>
      <c r="K6416" s="11">
        <v>0.15256</v>
      </c>
      <c r="L6416" s="11">
        <v>0.40176000000000001</v>
      </c>
    </row>
    <row r="6417" spans="2:12" x14ac:dyDescent="0.3">
      <c r="B6417" s="9" t="s">
        <v>7953</v>
      </c>
      <c r="C6417" s="9" t="s">
        <v>7954</v>
      </c>
      <c r="D6417" s="9" t="s">
        <v>7967</v>
      </c>
      <c r="E6417" s="6" t="s">
        <v>7968</v>
      </c>
      <c r="F6417" s="9" t="s">
        <v>375</v>
      </c>
      <c r="G6417" s="10">
        <v>28.241399999999999</v>
      </c>
      <c r="H6417" s="8">
        <v>0.96222028480092991</v>
      </c>
      <c r="I6417" s="8">
        <v>1.1043301365882011E-2</v>
      </c>
      <c r="J6417" s="11">
        <v>9.2300000000000004E-3</v>
      </c>
      <c r="K6417" s="11">
        <v>0.18812999999999999</v>
      </c>
      <c r="L6417" s="11">
        <v>0.39389999999999997</v>
      </c>
    </row>
    <row r="6418" spans="2:12" x14ac:dyDescent="0.3">
      <c r="B6418" s="9" t="s">
        <v>7953</v>
      </c>
      <c r="C6418" s="9" t="s">
        <v>7954</v>
      </c>
      <c r="D6418" s="9" t="s">
        <v>7974</v>
      </c>
      <c r="E6418" s="6" t="s">
        <v>7975</v>
      </c>
      <c r="F6418" s="9" t="s">
        <v>375</v>
      </c>
      <c r="G6418" s="10">
        <v>26.264379999999999</v>
      </c>
      <c r="H6418" s="8">
        <v>0.93954439252336452</v>
      </c>
      <c r="I6418" s="8">
        <v>1.7523364485981307E-2</v>
      </c>
      <c r="J6418" s="11">
        <v>1.3849999999999999E-2</v>
      </c>
      <c r="K6418" s="11">
        <v>0.1575</v>
      </c>
      <c r="L6418" s="11">
        <v>0.33993000000000001</v>
      </c>
    </row>
    <row r="6419" spans="2:12" x14ac:dyDescent="0.3">
      <c r="B6419" s="9" t="s">
        <v>7953</v>
      </c>
      <c r="C6419" s="9" t="s">
        <v>7954</v>
      </c>
      <c r="D6419" s="9" t="s">
        <v>7969</v>
      </c>
      <c r="E6419" s="6" t="s">
        <v>7970</v>
      </c>
      <c r="F6419" s="9" t="s">
        <v>375</v>
      </c>
      <c r="G6419" s="10">
        <v>55.311680000000003</v>
      </c>
      <c r="H6419" s="8">
        <v>0.99367533380182715</v>
      </c>
      <c r="I6419" s="8">
        <v>1.932536893886156E-3</v>
      </c>
      <c r="J6419" s="11">
        <v>5.4200000000000003E-3</v>
      </c>
      <c r="K6419" s="11">
        <v>6.2579999999999997E-2</v>
      </c>
      <c r="L6419" s="11">
        <v>0.55896999999999997</v>
      </c>
    </row>
    <row r="6420" spans="2:12" x14ac:dyDescent="0.3">
      <c r="B6420" s="9" t="s">
        <v>7953</v>
      </c>
      <c r="C6420" s="9" t="s">
        <v>7954</v>
      </c>
      <c r="D6420" s="9" t="s">
        <v>7961</v>
      </c>
      <c r="E6420" s="6" t="s">
        <v>7962</v>
      </c>
      <c r="F6420" s="9" t="s">
        <v>375</v>
      </c>
      <c r="G6420" s="10">
        <v>50.430070000000001</v>
      </c>
      <c r="H6420" s="8">
        <v>0.99788045782111068</v>
      </c>
      <c r="I6420" s="8">
        <v>2.755404832556168E-3</v>
      </c>
      <c r="J6420" s="11">
        <v>5.7999999999999996E-3</v>
      </c>
      <c r="K6420" s="11">
        <v>0.16786000000000001</v>
      </c>
      <c r="L6420" s="11">
        <v>0.54278999999999999</v>
      </c>
    </row>
    <row r="6421" spans="2:12" x14ac:dyDescent="0.3">
      <c r="B6421" s="9" t="s">
        <v>7953</v>
      </c>
      <c r="C6421" s="9" t="s">
        <v>7954</v>
      </c>
      <c r="D6421" s="9" t="s">
        <v>7963</v>
      </c>
      <c r="E6421" s="6" t="s">
        <v>7964</v>
      </c>
      <c r="F6421" s="9" t="s">
        <v>375</v>
      </c>
      <c r="G6421" s="10">
        <v>43.549779999999998</v>
      </c>
      <c r="H6421" s="8">
        <v>0.96026292201971919</v>
      </c>
      <c r="I6421" s="8">
        <v>9.7101882282641175E-3</v>
      </c>
      <c r="J6421" s="11">
        <v>1.1560000000000001E-2</v>
      </c>
      <c r="K6421" s="11">
        <v>0.17743</v>
      </c>
      <c r="L6421" s="11">
        <v>0.47188999999999998</v>
      </c>
    </row>
    <row r="6422" spans="2:12" x14ac:dyDescent="0.3">
      <c r="B6422" s="9" t="s">
        <v>7953</v>
      </c>
      <c r="C6422" s="9" t="s">
        <v>7954</v>
      </c>
      <c r="D6422" s="9" t="s">
        <v>7965</v>
      </c>
      <c r="E6422" s="6" t="s">
        <v>7966</v>
      </c>
      <c r="F6422" s="9" t="s">
        <v>375</v>
      </c>
      <c r="G6422" s="10">
        <v>29.948360000000001</v>
      </c>
      <c r="H6422" s="8">
        <v>0.83366424001764838</v>
      </c>
      <c r="I6422" s="8">
        <v>6.1989852195014336E-2</v>
      </c>
      <c r="J6422" s="11">
        <v>2.9080000000000002E-2</v>
      </c>
      <c r="K6422" s="11">
        <v>0.25705</v>
      </c>
      <c r="L6422" s="11">
        <v>0.45071</v>
      </c>
    </row>
    <row r="6423" spans="2:12" x14ac:dyDescent="0.3">
      <c r="B6423" s="9" t="s">
        <v>7980</v>
      </c>
      <c r="C6423" s="9" t="s">
        <v>7981</v>
      </c>
      <c r="D6423" s="9" t="s">
        <v>1260</v>
      </c>
      <c r="E6423" s="6" t="s">
        <v>1261</v>
      </c>
      <c r="F6423" s="9" t="s">
        <v>83</v>
      </c>
      <c r="G6423" s="10">
        <v>26.670500000000001</v>
      </c>
      <c r="H6423" s="8">
        <v>0.86626369474877218</v>
      </c>
      <c r="I6423" s="8">
        <v>7.593502077823952E-2</v>
      </c>
      <c r="J6423" s="11">
        <v>9.647E-2</v>
      </c>
      <c r="K6423" s="11">
        <v>0.42064000000000001</v>
      </c>
      <c r="L6423" s="11">
        <v>0.44531999999999999</v>
      </c>
    </row>
    <row r="6424" spans="2:12" x14ac:dyDescent="0.3">
      <c r="B6424" s="9" t="s">
        <v>7980</v>
      </c>
      <c r="C6424" s="9" t="s">
        <v>7981</v>
      </c>
      <c r="D6424" s="9" t="s">
        <v>7993</v>
      </c>
      <c r="E6424" s="6" t="s">
        <v>7994</v>
      </c>
      <c r="F6424" s="9" t="s">
        <v>83</v>
      </c>
      <c r="G6424" s="10">
        <v>30.966950000000001</v>
      </c>
      <c r="H6424" s="8">
        <v>0.84823399558498891</v>
      </c>
      <c r="I6424" s="8">
        <v>6.1534216335540841E-2</v>
      </c>
      <c r="J6424" s="11">
        <v>6.1370000000000001E-2</v>
      </c>
      <c r="K6424" s="11">
        <v>0.33133000000000001</v>
      </c>
      <c r="L6424" s="11">
        <v>0.52788000000000002</v>
      </c>
    </row>
    <row r="6425" spans="2:12" x14ac:dyDescent="0.3">
      <c r="B6425" s="9" t="s">
        <v>7980</v>
      </c>
      <c r="C6425" s="9" t="s">
        <v>7981</v>
      </c>
      <c r="D6425" s="9" t="s">
        <v>7995</v>
      </c>
      <c r="E6425" s="6" t="s">
        <v>7996</v>
      </c>
      <c r="F6425" s="9" t="s">
        <v>83</v>
      </c>
      <c r="G6425" s="10">
        <v>32.450510000000001</v>
      </c>
      <c r="H6425" s="8">
        <v>0.98408239700374533</v>
      </c>
      <c r="I6425" s="8">
        <v>7.2565543071161052E-3</v>
      </c>
      <c r="J6425" s="11">
        <v>6.3400000000000001E-3</v>
      </c>
      <c r="K6425" s="11">
        <v>0.12223000000000001</v>
      </c>
      <c r="L6425" s="11">
        <v>0.46354000000000001</v>
      </c>
    </row>
    <row r="6426" spans="2:12" x14ac:dyDescent="0.3">
      <c r="B6426" s="9" t="s">
        <v>7980</v>
      </c>
      <c r="C6426" s="9" t="s">
        <v>7981</v>
      </c>
      <c r="D6426" s="9" t="s">
        <v>7990</v>
      </c>
      <c r="E6426" s="6" t="s">
        <v>18711</v>
      </c>
      <c r="F6426" s="9" t="s">
        <v>83</v>
      </c>
      <c r="G6426" s="10">
        <v>28.62726</v>
      </c>
      <c r="H6426" s="8">
        <v>0.8895631067961165</v>
      </c>
      <c r="I6426" s="8">
        <v>3.0339805825242716E-4</v>
      </c>
      <c r="J6426" s="11">
        <v>1.039E-2</v>
      </c>
      <c r="K6426" s="11">
        <v>0.23996999999999999</v>
      </c>
      <c r="L6426" s="11">
        <v>0.42801</v>
      </c>
    </row>
    <row r="6427" spans="2:12" x14ac:dyDescent="0.3">
      <c r="B6427" s="9" t="s">
        <v>7980</v>
      </c>
      <c r="C6427" s="9" t="s">
        <v>7981</v>
      </c>
      <c r="D6427" s="9" t="s">
        <v>7986</v>
      </c>
      <c r="E6427" s="6" t="s">
        <v>7987</v>
      </c>
      <c r="F6427" s="9" t="s">
        <v>83</v>
      </c>
      <c r="G6427" s="10">
        <v>29.466799999999999</v>
      </c>
      <c r="H6427" s="8">
        <v>0.96639322572109021</v>
      </c>
      <c r="I6427" s="8">
        <v>2.6462026991267533E-3</v>
      </c>
      <c r="J6427" s="11">
        <v>2.256E-2</v>
      </c>
      <c r="K6427" s="11">
        <v>0.15831000000000001</v>
      </c>
      <c r="L6427" s="11">
        <v>0.40150000000000002</v>
      </c>
    </row>
    <row r="6428" spans="2:12" x14ac:dyDescent="0.3">
      <c r="B6428" s="9" t="s">
        <v>7980</v>
      </c>
      <c r="C6428" s="9" t="s">
        <v>7981</v>
      </c>
      <c r="D6428" s="9" t="s">
        <v>7988</v>
      </c>
      <c r="E6428" s="6" t="s">
        <v>7989</v>
      </c>
      <c r="F6428" s="9" t="s">
        <v>83</v>
      </c>
      <c r="G6428" s="10">
        <v>30.01229</v>
      </c>
      <c r="H6428" s="8">
        <v>0.89302172481895981</v>
      </c>
      <c r="I6428" s="8">
        <v>3.2587228439763E-2</v>
      </c>
      <c r="J6428" s="11">
        <v>2.877E-2</v>
      </c>
      <c r="K6428" s="11">
        <v>0.31566</v>
      </c>
      <c r="L6428" s="11">
        <v>0.48541000000000001</v>
      </c>
    </row>
    <row r="6429" spans="2:12" x14ac:dyDescent="0.3">
      <c r="B6429" s="9" t="s">
        <v>7980</v>
      </c>
      <c r="C6429" s="9" t="s">
        <v>7981</v>
      </c>
      <c r="D6429" s="9" t="s">
        <v>7997</v>
      </c>
      <c r="E6429" s="6" t="s">
        <v>7998</v>
      </c>
      <c r="F6429" s="9" t="s">
        <v>83</v>
      </c>
      <c r="G6429" s="10">
        <v>27.293569999999999</v>
      </c>
      <c r="H6429" s="8">
        <v>0.87315400843881852</v>
      </c>
      <c r="I6429" s="8">
        <v>8.4388185654008432E-3</v>
      </c>
      <c r="J6429" s="11">
        <v>1.4120000000000001E-2</v>
      </c>
      <c r="K6429" s="11">
        <v>0.25008999999999998</v>
      </c>
      <c r="L6429" s="11">
        <v>0.37755</v>
      </c>
    </row>
    <row r="6430" spans="2:12" x14ac:dyDescent="0.3">
      <c r="B6430" s="9" t="s">
        <v>7980</v>
      </c>
      <c r="C6430" s="9" t="s">
        <v>7981</v>
      </c>
      <c r="D6430" s="9" t="s">
        <v>7984</v>
      </c>
      <c r="E6430" s="6" t="s">
        <v>7985</v>
      </c>
      <c r="F6430" s="9" t="s">
        <v>83</v>
      </c>
      <c r="G6430" s="10">
        <v>28.085989999999999</v>
      </c>
      <c r="H6430" s="8">
        <v>0.92876712328767119</v>
      </c>
      <c r="I6430" s="8">
        <v>1.5220700152207001E-2</v>
      </c>
      <c r="J6430" s="11">
        <v>2.5010000000000001E-2</v>
      </c>
      <c r="K6430" s="11">
        <v>0.25328000000000001</v>
      </c>
      <c r="L6430" s="11">
        <v>0.43628</v>
      </c>
    </row>
    <row r="6431" spans="2:12" x14ac:dyDescent="0.3">
      <c r="B6431" s="9" t="s">
        <v>7980</v>
      </c>
      <c r="C6431" s="9" t="s">
        <v>7981</v>
      </c>
      <c r="D6431" s="9" t="s">
        <v>1262</v>
      </c>
      <c r="E6431" s="6" t="s">
        <v>1263</v>
      </c>
      <c r="F6431" s="9" t="s">
        <v>83</v>
      </c>
      <c r="G6431" s="10">
        <v>26.575019999999999</v>
      </c>
      <c r="H6431" s="8">
        <v>0.88504005195929858</v>
      </c>
      <c r="I6431" s="8">
        <v>4.2649924226022949E-2</v>
      </c>
      <c r="J6431" s="11">
        <v>2.5409999999999999E-2</v>
      </c>
      <c r="K6431" s="11">
        <v>0.30462</v>
      </c>
      <c r="L6431" s="11">
        <v>0.40792</v>
      </c>
    </row>
    <row r="6432" spans="2:12" x14ac:dyDescent="0.3">
      <c r="B6432" s="9" t="s">
        <v>7980</v>
      </c>
      <c r="C6432" s="9" t="s">
        <v>7981</v>
      </c>
      <c r="D6432" s="9" t="s">
        <v>7982</v>
      </c>
      <c r="E6432" s="6" t="s">
        <v>7983</v>
      </c>
      <c r="F6432" s="9" t="s">
        <v>83</v>
      </c>
      <c r="G6432" s="10">
        <v>31.96021</v>
      </c>
      <c r="H6432" s="8">
        <v>0.95395371263259399</v>
      </c>
      <c r="I6432" s="8">
        <v>1.6875602700096432E-3</v>
      </c>
      <c r="J6432" s="11">
        <v>2.597E-2</v>
      </c>
      <c r="K6432" s="11">
        <v>0.31320999999999999</v>
      </c>
      <c r="L6432" s="11">
        <v>0.56896999999999998</v>
      </c>
    </row>
    <row r="6433" spans="2:12" x14ac:dyDescent="0.3">
      <c r="B6433" s="9" t="s">
        <v>7980</v>
      </c>
      <c r="C6433" s="9" t="s">
        <v>7981</v>
      </c>
      <c r="D6433" s="9" t="s">
        <v>2667</v>
      </c>
      <c r="E6433" s="6" t="s">
        <v>2668</v>
      </c>
      <c r="F6433" s="9" t="s">
        <v>83</v>
      </c>
      <c r="G6433" s="10">
        <v>51.599550000000001</v>
      </c>
      <c r="H6433" s="8">
        <v>0.96251348435814454</v>
      </c>
      <c r="I6433" s="8">
        <v>8.090614886731392E-4</v>
      </c>
      <c r="J6433" s="11">
        <v>2.4340000000000001E-2</v>
      </c>
      <c r="K6433" s="11">
        <v>0.23885999999999999</v>
      </c>
      <c r="L6433" s="11">
        <v>0.63458999999999999</v>
      </c>
    </row>
    <row r="6434" spans="2:12" x14ac:dyDescent="0.3">
      <c r="B6434" s="9" t="s">
        <v>7980</v>
      </c>
      <c r="C6434" s="9" t="s">
        <v>7981</v>
      </c>
      <c r="D6434" s="9" t="s">
        <v>1264</v>
      </c>
      <c r="E6434" s="6" t="s">
        <v>1265</v>
      </c>
      <c r="F6434" s="9" t="s">
        <v>83</v>
      </c>
      <c r="G6434" s="10">
        <v>28.896809999999999</v>
      </c>
      <c r="H6434" s="8">
        <v>0.89663519728879204</v>
      </c>
      <c r="I6434" s="8">
        <v>7.7463083999031708E-3</v>
      </c>
      <c r="J6434" s="11">
        <v>3.0499999999999999E-2</v>
      </c>
      <c r="K6434" s="11">
        <v>0.35581000000000002</v>
      </c>
      <c r="L6434" s="11">
        <v>0.49712000000000001</v>
      </c>
    </row>
    <row r="6435" spans="2:12" x14ac:dyDescent="0.3">
      <c r="B6435" s="9" t="s">
        <v>7980</v>
      </c>
      <c r="C6435" s="9" t="s">
        <v>7981</v>
      </c>
      <c r="D6435" s="9" t="s">
        <v>2663</v>
      </c>
      <c r="E6435" s="6" t="s">
        <v>2664</v>
      </c>
      <c r="F6435" s="9" t="s">
        <v>83</v>
      </c>
      <c r="G6435" s="10">
        <v>29.58164</v>
      </c>
      <c r="H6435" s="8">
        <v>0.9609521262369618</v>
      </c>
      <c r="I6435" s="8">
        <v>2.6745119015779621E-3</v>
      </c>
      <c r="J6435" s="11">
        <v>9.1999999999999998E-3</v>
      </c>
      <c r="K6435" s="11">
        <v>0.17555000000000001</v>
      </c>
      <c r="L6435" s="11">
        <v>0.42047000000000001</v>
      </c>
    </row>
    <row r="6436" spans="2:12" x14ac:dyDescent="0.3">
      <c r="B6436" s="9" t="s">
        <v>7980</v>
      </c>
      <c r="C6436" s="9" t="s">
        <v>7981</v>
      </c>
      <c r="D6436" s="9" t="s">
        <v>2665</v>
      </c>
      <c r="E6436" s="6" t="s">
        <v>2666</v>
      </c>
      <c r="F6436" s="9" t="s">
        <v>83</v>
      </c>
      <c r="G6436" s="10">
        <v>35.52514</v>
      </c>
      <c r="H6436" s="8">
        <v>0.96825396825396826</v>
      </c>
      <c r="I6436" s="8">
        <v>6.5192743764172336E-3</v>
      </c>
      <c r="J6436" s="11">
        <v>7.0400000000000003E-3</v>
      </c>
      <c r="K6436" s="11">
        <v>0.16653999999999999</v>
      </c>
      <c r="L6436" s="11">
        <v>0.43667</v>
      </c>
    </row>
    <row r="6437" spans="2:12" x14ac:dyDescent="0.3">
      <c r="B6437" s="9" t="s">
        <v>7980</v>
      </c>
      <c r="C6437" s="9" t="s">
        <v>7981</v>
      </c>
      <c r="D6437" s="9" t="s">
        <v>7991</v>
      </c>
      <c r="E6437" s="6" t="s">
        <v>7992</v>
      </c>
      <c r="F6437" s="9" t="s">
        <v>83</v>
      </c>
      <c r="G6437" s="10">
        <v>31.33305</v>
      </c>
      <c r="H6437" s="8">
        <v>0.7704149933065596</v>
      </c>
      <c r="I6437" s="8">
        <v>9.7389558232931731E-2</v>
      </c>
      <c r="J6437" s="11">
        <v>0.08</v>
      </c>
      <c r="K6437" s="11">
        <v>0.32773000000000002</v>
      </c>
      <c r="L6437" s="11">
        <v>0.48364000000000001</v>
      </c>
    </row>
    <row r="6438" spans="2:12" x14ac:dyDescent="0.3">
      <c r="B6438" s="9" t="s">
        <v>15811</v>
      </c>
      <c r="C6438" s="9" t="s">
        <v>15812</v>
      </c>
      <c r="D6438" s="9" t="s">
        <v>15835</v>
      </c>
      <c r="E6438" s="9" t="s">
        <v>15836</v>
      </c>
      <c r="F6438" s="9" t="s">
        <v>13625</v>
      </c>
      <c r="G6438" s="10">
        <v>25.018190000000001</v>
      </c>
      <c r="H6438" s="8">
        <v>0.904277848369335</v>
      </c>
      <c r="I6438" s="8">
        <v>8.1745023295213895E-2</v>
      </c>
      <c r="J6438" s="11">
        <v>8.7399999999999995E-3</v>
      </c>
      <c r="K6438" s="11">
        <v>0.23648</v>
      </c>
      <c r="L6438" s="11">
        <v>0.30037999999999998</v>
      </c>
    </row>
    <row r="6439" spans="2:12" x14ac:dyDescent="0.3">
      <c r="B6439" s="9" t="s">
        <v>15811</v>
      </c>
      <c r="C6439" s="9" t="s">
        <v>15812</v>
      </c>
      <c r="D6439" s="9" t="s">
        <v>15819</v>
      </c>
      <c r="E6439" s="9" t="s">
        <v>15820</v>
      </c>
      <c r="F6439" s="9" t="s">
        <v>13625</v>
      </c>
      <c r="G6439" s="10">
        <v>34.818739999999998</v>
      </c>
      <c r="H6439" s="8">
        <v>0.86893704850361198</v>
      </c>
      <c r="I6439" s="8">
        <v>8.6687306501547989E-2</v>
      </c>
      <c r="J6439" s="11">
        <v>3.3270000000000001E-2</v>
      </c>
      <c r="K6439" s="11">
        <v>0.24371999999999999</v>
      </c>
      <c r="L6439" s="11">
        <v>0.57433999999999996</v>
      </c>
    </row>
    <row r="6440" spans="2:12" x14ac:dyDescent="0.3">
      <c r="B6440" s="9" t="s">
        <v>15811</v>
      </c>
      <c r="C6440" s="9" t="s">
        <v>15812</v>
      </c>
      <c r="D6440" s="9" t="s">
        <v>15849</v>
      </c>
      <c r="E6440" s="9" t="s">
        <v>15850</v>
      </c>
      <c r="F6440" s="9" t="s">
        <v>13625</v>
      </c>
      <c r="G6440" s="10">
        <v>27.210080000000001</v>
      </c>
      <c r="H6440" s="8">
        <v>0.70573870573870578</v>
      </c>
      <c r="I6440" s="8">
        <v>0.15506715506715507</v>
      </c>
      <c r="J6440" s="11">
        <v>5.5480000000000002E-2</v>
      </c>
      <c r="K6440" s="11">
        <v>0.36264999999999997</v>
      </c>
      <c r="L6440" s="11">
        <v>0.39512999999999998</v>
      </c>
    </row>
    <row r="6441" spans="2:12" x14ac:dyDescent="0.3">
      <c r="B6441" s="9" t="s">
        <v>15811</v>
      </c>
      <c r="C6441" s="9" t="s">
        <v>15812</v>
      </c>
      <c r="D6441" s="9" t="s">
        <v>15837</v>
      </c>
      <c r="E6441" s="9" t="s">
        <v>15838</v>
      </c>
      <c r="F6441" s="9" t="s">
        <v>13625</v>
      </c>
      <c r="G6441" s="10">
        <v>27.661149999999999</v>
      </c>
      <c r="H6441" s="8">
        <v>0.92293233082706772</v>
      </c>
      <c r="I6441" s="8">
        <v>3.2581453634085211E-2</v>
      </c>
      <c r="J6441" s="11">
        <v>2.3019999999999999E-2</v>
      </c>
      <c r="K6441" s="11">
        <v>0.19855999999999999</v>
      </c>
      <c r="L6441" s="11">
        <v>0.33237</v>
      </c>
    </row>
    <row r="6442" spans="2:12" x14ac:dyDescent="0.3">
      <c r="B6442" s="9" t="s">
        <v>15811</v>
      </c>
      <c r="C6442" s="9" t="s">
        <v>15812</v>
      </c>
      <c r="D6442" s="9" t="s">
        <v>15825</v>
      </c>
      <c r="E6442" s="9" t="s">
        <v>15826</v>
      </c>
      <c r="F6442" s="9" t="s">
        <v>13625</v>
      </c>
      <c r="G6442" s="10">
        <v>32.364739999999998</v>
      </c>
      <c r="H6442" s="8">
        <v>0.96008869179600886</v>
      </c>
      <c r="I6442" s="8">
        <v>0</v>
      </c>
      <c r="J6442" s="11">
        <v>2.96E-3</v>
      </c>
      <c r="K6442" s="11">
        <v>5.7779999999999998E-2</v>
      </c>
      <c r="L6442" s="11">
        <v>0.39704</v>
      </c>
    </row>
    <row r="6443" spans="2:12" x14ac:dyDescent="0.3">
      <c r="B6443" s="9" t="s">
        <v>15811</v>
      </c>
      <c r="C6443" s="9" t="s">
        <v>15812</v>
      </c>
      <c r="D6443" s="9" t="s">
        <v>15827</v>
      </c>
      <c r="E6443" s="9" t="s">
        <v>15828</v>
      </c>
      <c r="F6443" s="9" t="s">
        <v>13625</v>
      </c>
      <c r="G6443" s="10">
        <v>30.17606</v>
      </c>
      <c r="H6443" s="8">
        <v>0.94379746835443035</v>
      </c>
      <c r="I6443" s="8">
        <v>0</v>
      </c>
      <c r="J6443" s="11">
        <v>4.9199999999999999E-3</v>
      </c>
      <c r="K6443" s="11">
        <v>0.128</v>
      </c>
      <c r="L6443" s="11">
        <v>0.39323000000000002</v>
      </c>
    </row>
    <row r="6444" spans="2:12" x14ac:dyDescent="0.3">
      <c r="B6444" s="9" t="s">
        <v>15811</v>
      </c>
      <c r="C6444" s="9" t="s">
        <v>15812</v>
      </c>
      <c r="D6444" s="9" t="s">
        <v>15823</v>
      </c>
      <c r="E6444" s="9" t="s">
        <v>15824</v>
      </c>
      <c r="F6444" s="9" t="s">
        <v>13625</v>
      </c>
      <c r="G6444" s="10">
        <v>31.268750000000001</v>
      </c>
      <c r="H6444" s="8">
        <v>0.81888822474596534</v>
      </c>
      <c r="I6444" s="8">
        <v>9.7429766885833838E-2</v>
      </c>
      <c r="J6444" s="11">
        <v>3.9969999999999999E-2</v>
      </c>
      <c r="K6444" s="11">
        <v>0.24127999999999999</v>
      </c>
      <c r="L6444" s="11">
        <v>0.47310999999999998</v>
      </c>
    </row>
    <row r="6445" spans="2:12" x14ac:dyDescent="0.3">
      <c r="B6445" s="9" t="s">
        <v>15811</v>
      </c>
      <c r="C6445" s="9" t="s">
        <v>15812</v>
      </c>
      <c r="D6445" s="9" t="s">
        <v>15829</v>
      </c>
      <c r="E6445" s="9" t="s">
        <v>15830</v>
      </c>
      <c r="F6445" s="9" t="s">
        <v>13625</v>
      </c>
      <c r="G6445" s="10">
        <v>28.061440000000001</v>
      </c>
      <c r="H6445" s="8">
        <v>0.71639471639471641</v>
      </c>
      <c r="I6445" s="8">
        <v>0.17637917637917638</v>
      </c>
      <c r="J6445" s="11">
        <v>6.6420000000000007E-2</v>
      </c>
      <c r="K6445" s="11">
        <v>0.44003999999999999</v>
      </c>
      <c r="L6445" s="11">
        <v>0.43819000000000002</v>
      </c>
    </row>
    <row r="6446" spans="2:12" x14ac:dyDescent="0.3">
      <c r="B6446" s="9" t="s">
        <v>15811</v>
      </c>
      <c r="C6446" s="9" t="s">
        <v>15812</v>
      </c>
      <c r="D6446" s="9" t="s">
        <v>15831</v>
      </c>
      <c r="E6446" s="9" t="s">
        <v>15832</v>
      </c>
      <c r="F6446" s="9" t="s">
        <v>13625</v>
      </c>
      <c r="G6446" s="10">
        <v>23.441549999999999</v>
      </c>
      <c r="H6446" s="8">
        <v>0.83021304067140089</v>
      </c>
      <c r="I6446" s="8">
        <v>6.9722401549386706E-2</v>
      </c>
      <c r="J6446" s="11">
        <v>2.5159999999999998E-2</v>
      </c>
      <c r="K6446" s="11">
        <v>0.23221</v>
      </c>
      <c r="L6446" s="11">
        <v>0.24227000000000001</v>
      </c>
    </row>
    <row r="6447" spans="2:12" x14ac:dyDescent="0.3">
      <c r="B6447" s="9" t="s">
        <v>15811</v>
      </c>
      <c r="C6447" s="9" t="s">
        <v>15812</v>
      </c>
      <c r="D6447" s="9" t="s">
        <v>15817</v>
      </c>
      <c r="E6447" s="9" t="s">
        <v>15818</v>
      </c>
      <c r="F6447" s="9" t="s">
        <v>13625</v>
      </c>
      <c r="G6447" s="10">
        <v>35.468299999999999</v>
      </c>
      <c r="H6447" s="8">
        <v>0.96200345423143352</v>
      </c>
      <c r="I6447" s="8">
        <v>1.8134715025906734E-2</v>
      </c>
      <c r="J6447" s="11">
        <v>1.1469999999999999E-2</v>
      </c>
      <c r="K6447" s="11">
        <v>0.18351999999999999</v>
      </c>
      <c r="L6447" s="11">
        <v>0.58394000000000001</v>
      </c>
    </row>
    <row r="6448" spans="2:12" x14ac:dyDescent="0.3">
      <c r="B6448" s="9" t="s">
        <v>15811</v>
      </c>
      <c r="C6448" s="9" t="s">
        <v>15812</v>
      </c>
      <c r="D6448" s="9" t="s">
        <v>15247</v>
      </c>
      <c r="E6448" s="9" t="s">
        <v>15248</v>
      </c>
      <c r="F6448" s="9" t="s">
        <v>13625</v>
      </c>
      <c r="G6448" s="10">
        <v>53.376420000000003</v>
      </c>
      <c r="H6448" s="8">
        <v>0.93119077049855792</v>
      </c>
      <c r="I6448" s="8">
        <v>3.9142974866089822E-2</v>
      </c>
      <c r="J6448" s="11">
        <v>2.104E-2</v>
      </c>
      <c r="K6448" s="11">
        <v>0.1409</v>
      </c>
      <c r="L6448" s="11">
        <v>0.49658000000000002</v>
      </c>
    </row>
    <row r="6449" spans="2:12" x14ac:dyDescent="0.3">
      <c r="B6449" s="9" t="s">
        <v>15811</v>
      </c>
      <c r="C6449" s="9" t="s">
        <v>15812</v>
      </c>
      <c r="D6449" s="9" t="s">
        <v>15815</v>
      </c>
      <c r="E6449" s="9" t="s">
        <v>15816</v>
      </c>
      <c r="F6449" s="9" t="s">
        <v>13625</v>
      </c>
      <c r="G6449" s="10">
        <v>26.568100000000001</v>
      </c>
      <c r="H6449" s="8">
        <v>0.87362349239643422</v>
      </c>
      <c r="I6449" s="8">
        <v>4.195070791819612E-2</v>
      </c>
      <c r="J6449" s="11">
        <v>2.1479999999999999E-2</v>
      </c>
      <c r="K6449" s="11">
        <v>0.2868</v>
      </c>
      <c r="L6449" s="11">
        <v>0.36387000000000003</v>
      </c>
    </row>
    <row r="6450" spans="2:12" x14ac:dyDescent="0.3">
      <c r="B6450" s="9" t="s">
        <v>15811</v>
      </c>
      <c r="C6450" s="9" t="s">
        <v>15812</v>
      </c>
      <c r="D6450" s="9" t="s">
        <v>15813</v>
      </c>
      <c r="E6450" s="9" t="s">
        <v>15814</v>
      </c>
      <c r="F6450" s="9" t="s">
        <v>13625</v>
      </c>
      <c r="G6450" s="10">
        <v>30.828289999999999</v>
      </c>
      <c r="H6450" s="8">
        <v>0.900609756097561</v>
      </c>
      <c r="I6450" s="8">
        <v>5.3048780487804877E-2</v>
      </c>
      <c r="J6450" s="11">
        <v>9.2200000000000008E-3</v>
      </c>
      <c r="K6450" s="11">
        <v>0.14066000000000001</v>
      </c>
      <c r="L6450" s="11">
        <v>0.38969999999999999</v>
      </c>
    </row>
    <row r="6451" spans="2:12" x14ac:dyDescent="0.3">
      <c r="B6451" s="9" t="s">
        <v>15811</v>
      </c>
      <c r="C6451" s="9" t="s">
        <v>15812</v>
      </c>
      <c r="D6451" s="9" t="s">
        <v>15847</v>
      </c>
      <c r="E6451" s="9" t="s">
        <v>15848</v>
      </c>
      <c r="F6451" s="9" t="s">
        <v>13625</v>
      </c>
      <c r="G6451" s="10">
        <v>35.33963</v>
      </c>
      <c r="H6451" s="8">
        <v>0.91447368421052633</v>
      </c>
      <c r="I6451" s="8">
        <v>1.4473684210526316E-2</v>
      </c>
      <c r="J6451" s="11">
        <v>7.4400000000000004E-3</v>
      </c>
      <c r="K6451" s="11">
        <v>0.12186</v>
      </c>
      <c r="L6451" s="11">
        <v>0.55628</v>
      </c>
    </row>
    <row r="6452" spans="2:12" x14ac:dyDescent="0.3">
      <c r="B6452" s="9" t="s">
        <v>15811</v>
      </c>
      <c r="C6452" s="9" t="s">
        <v>15812</v>
      </c>
      <c r="D6452" s="9" t="s">
        <v>15241</v>
      </c>
      <c r="E6452" s="9" t="s">
        <v>15242</v>
      </c>
      <c r="F6452" s="9" t="s">
        <v>13625</v>
      </c>
      <c r="G6452" s="10">
        <v>64.662390000000002</v>
      </c>
      <c r="H6452" s="8">
        <v>1</v>
      </c>
      <c r="I6452" s="8">
        <v>0</v>
      </c>
      <c r="J6452" s="11">
        <v>2.0400000000000001E-3</v>
      </c>
      <c r="K6452" s="11">
        <v>5.5669999999999997E-2</v>
      </c>
      <c r="L6452" s="11">
        <v>0.59062999999999999</v>
      </c>
    </row>
    <row r="6453" spans="2:12" x14ac:dyDescent="0.3">
      <c r="B6453" s="9" t="s">
        <v>15811</v>
      </c>
      <c r="C6453" s="9" t="s">
        <v>15812</v>
      </c>
      <c r="D6453" s="9" t="s">
        <v>15245</v>
      </c>
      <c r="E6453" s="9" t="s">
        <v>15246</v>
      </c>
      <c r="F6453" s="9" t="s">
        <v>13625</v>
      </c>
      <c r="G6453" s="10">
        <v>62.590269999999997</v>
      </c>
      <c r="H6453" s="8">
        <v>0.99918633034987792</v>
      </c>
      <c r="I6453" s="8">
        <v>0</v>
      </c>
      <c r="J6453" s="11">
        <v>3.8500000000000001E-3</v>
      </c>
      <c r="K6453" s="11">
        <v>0.16858999999999999</v>
      </c>
      <c r="L6453" s="11">
        <v>0.63487000000000005</v>
      </c>
    </row>
    <row r="6454" spans="2:12" x14ac:dyDescent="0.3">
      <c r="B6454" s="9" t="s">
        <v>15811</v>
      </c>
      <c r="C6454" s="9" t="s">
        <v>15812</v>
      </c>
      <c r="D6454" s="9" t="s">
        <v>15243</v>
      </c>
      <c r="E6454" s="9" t="s">
        <v>15244</v>
      </c>
      <c r="F6454" s="9" t="s">
        <v>13625</v>
      </c>
      <c r="G6454" s="10">
        <v>54.985689999999998</v>
      </c>
      <c r="H6454" s="8">
        <v>0.89398280802292263</v>
      </c>
      <c r="I6454" s="8">
        <v>0.10200573065902578</v>
      </c>
      <c r="J6454" s="11">
        <v>6.3099999999999996E-3</v>
      </c>
      <c r="K6454" s="11">
        <v>0.26788000000000001</v>
      </c>
      <c r="L6454" s="11">
        <v>0.54066999999999998</v>
      </c>
    </row>
    <row r="6455" spans="2:12" x14ac:dyDescent="0.3">
      <c r="B6455" s="9" t="s">
        <v>15811</v>
      </c>
      <c r="C6455" s="9" t="s">
        <v>15812</v>
      </c>
      <c r="D6455" s="9" t="s">
        <v>15821</v>
      </c>
      <c r="E6455" s="9" t="s">
        <v>15822</v>
      </c>
      <c r="F6455" s="9" t="s">
        <v>13625</v>
      </c>
      <c r="G6455" s="10">
        <v>27.857009999999999</v>
      </c>
      <c r="H6455" s="8">
        <v>0.85986793837123987</v>
      </c>
      <c r="I6455" s="8">
        <v>8.6573734409391048E-2</v>
      </c>
      <c r="J6455" s="11">
        <v>3.9669999999999997E-2</v>
      </c>
      <c r="K6455" s="11">
        <v>0.22878000000000001</v>
      </c>
      <c r="L6455" s="11">
        <v>0.38468999999999998</v>
      </c>
    </row>
    <row r="6456" spans="2:12" x14ac:dyDescent="0.3">
      <c r="B6456" s="9" t="s">
        <v>15811</v>
      </c>
      <c r="C6456" s="9" t="s">
        <v>15812</v>
      </c>
      <c r="D6456" s="9" t="s">
        <v>15853</v>
      </c>
      <c r="E6456" s="9" t="s">
        <v>15854</v>
      </c>
      <c r="F6456" s="9" t="s">
        <v>13625</v>
      </c>
      <c r="G6456" s="10">
        <v>31.51783</v>
      </c>
      <c r="H6456" s="8">
        <v>0.90719020907700154</v>
      </c>
      <c r="I6456" s="8">
        <v>5.099439061703213E-4</v>
      </c>
      <c r="J6456" s="11">
        <v>9.3900000000000008E-3</v>
      </c>
      <c r="K6456" s="11">
        <v>0.18836</v>
      </c>
      <c r="L6456" s="11">
        <v>0.45619999999999999</v>
      </c>
    </row>
    <row r="6457" spans="2:12" x14ac:dyDescent="0.3">
      <c r="B6457" s="9" t="s">
        <v>15811</v>
      </c>
      <c r="C6457" s="9" t="s">
        <v>15812</v>
      </c>
      <c r="D6457" s="9" t="s">
        <v>15841</v>
      </c>
      <c r="E6457" s="9" t="s">
        <v>15842</v>
      </c>
      <c r="F6457" s="9" t="s">
        <v>13625</v>
      </c>
      <c r="G6457" s="10">
        <v>30.977160000000001</v>
      </c>
      <c r="H6457" s="8">
        <v>0.9973004242190513</v>
      </c>
      <c r="I6457" s="8">
        <v>0</v>
      </c>
      <c r="J6457" s="11">
        <v>3.46E-3</v>
      </c>
      <c r="K6457" s="11">
        <v>7.4149999999999994E-2</v>
      </c>
      <c r="L6457" s="11">
        <v>0.34355000000000002</v>
      </c>
    </row>
    <row r="6458" spans="2:12" x14ac:dyDescent="0.3">
      <c r="B6458" s="9" t="s">
        <v>15811</v>
      </c>
      <c r="C6458" s="9" t="s">
        <v>15812</v>
      </c>
      <c r="D6458" s="9" t="s">
        <v>15845</v>
      </c>
      <c r="E6458" s="9" t="s">
        <v>15846</v>
      </c>
      <c r="F6458" s="9" t="s">
        <v>13625</v>
      </c>
      <c r="G6458" s="10">
        <v>26.67924</v>
      </c>
      <c r="H6458" s="8">
        <v>0.81956974323386533</v>
      </c>
      <c r="I6458" s="8">
        <v>6.8008327550312289E-2</v>
      </c>
      <c r="J6458" s="11">
        <v>2.955E-2</v>
      </c>
      <c r="K6458" s="11">
        <v>0.22706000000000001</v>
      </c>
      <c r="L6458" s="11">
        <v>0.31259999999999999</v>
      </c>
    </row>
    <row r="6459" spans="2:12" x14ac:dyDescent="0.3">
      <c r="B6459" s="9" t="s">
        <v>15811</v>
      </c>
      <c r="C6459" s="9" t="s">
        <v>15812</v>
      </c>
      <c r="D6459" s="9" t="s">
        <v>15839</v>
      </c>
      <c r="E6459" s="9" t="s">
        <v>15840</v>
      </c>
      <c r="F6459" s="9" t="s">
        <v>13625</v>
      </c>
      <c r="G6459" s="10">
        <v>28.540230000000001</v>
      </c>
      <c r="H6459" s="8">
        <v>0.94886047804335738</v>
      </c>
      <c r="I6459" s="8">
        <v>8.337965536409116E-3</v>
      </c>
      <c r="J6459" s="11">
        <v>7.2100000000000003E-3</v>
      </c>
      <c r="K6459" s="11">
        <v>0.2336</v>
      </c>
      <c r="L6459" s="11">
        <v>0.40159</v>
      </c>
    </row>
    <row r="6460" spans="2:12" x14ac:dyDescent="0.3">
      <c r="B6460" s="9" t="s">
        <v>15811</v>
      </c>
      <c r="C6460" s="9" t="s">
        <v>15812</v>
      </c>
      <c r="D6460" s="9" t="s">
        <v>15843</v>
      </c>
      <c r="E6460" s="9" t="s">
        <v>15844</v>
      </c>
      <c r="F6460" s="9" t="s">
        <v>13625</v>
      </c>
      <c r="G6460" s="10">
        <v>28.380140000000001</v>
      </c>
      <c r="H6460" s="8">
        <v>0.93143170597915526</v>
      </c>
      <c r="I6460" s="8">
        <v>1.9199122325836534E-2</v>
      </c>
      <c r="J6460" s="11">
        <v>1.3610000000000001E-2</v>
      </c>
      <c r="K6460" s="11">
        <v>0.27166000000000001</v>
      </c>
      <c r="L6460" s="11">
        <v>0.39974999999999999</v>
      </c>
    </row>
    <row r="6461" spans="2:12" x14ac:dyDescent="0.3">
      <c r="B6461" s="9" t="s">
        <v>15811</v>
      </c>
      <c r="C6461" s="9" t="s">
        <v>15812</v>
      </c>
      <c r="D6461" s="9" t="s">
        <v>15833</v>
      </c>
      <c r="E6461" s="9" t="s">
        <v>15834</v>
      </c>
      <c r="F6461" s="9" t="s">
        <v>13625</v>
      </c>
      <c r="G6461" s="10">
        <v>32.970460000000003</v>
      </c>
      <c r="H6461" s="8">
        <v>0.98088064889918891</v>
      </c>
      <c r="I6461" s="8">
        <v>2.8968713789107765E-3</v>
      </c>
      <c r="J6461" s="11">
        <v>6.2399999999999999E-3</v>
      </c>
      <c r="K6461" s="11">
        <v>0.24162</v>
      </c>
      <c r="L6461" s="11">
        <v>0.48402000000000001</v>
      </c>
    </row>
    <row r="6462" spans="2:12" x14ac:dyDescent="0.3">
      <c r="B6462" s="9" t="s">
        <v>15811</v>
      </c>
      <c r="C6462" s="9" t="s">
        <v>15812</v>
      </c>
      <c r="D6462" s="9" t="s">
        <v>15851</v>
      </c>
      <c r="E6462" s="9" t="s">
        <v>15852</v>
      </c>
      <c r="F6462" s="9" t="s">
        <v>13625</v>
      </c>
      <c r="G6462" s="10">
        <v>34.470669999999998</v>
      </c>
      <c r="H6462" s="8">
        <v>0.99689922480620152</v>
      </c>
      <c r="I6462" s="8">
        <v>0</v>
      </c>
      <c r="J6462" s="11">
        <v>1.31E-3</v>
      </c>
      <c r="K6462" s="11">
        <v>4.8559999999999999E-2</v>
      </c>
      <c r="L6462" s="11">
        <v>0.51114999999999999</v>
      </c>
    </row>
    <row r="6463" spans="2:12" x14ac:dyDescent="0.3">
      <c r="B6463" s="9" t="s">
        <v>7999</v>
      </c>
      <c r="C6463" s="9" t="s">
        <v>8000</v>
      </c>
      <c r="D6463" s="9" t="s">
        <v>8011</v>
      </c>
      <c r="E6463" s="6" t="s">
        <v>20114</v>
      </c>
      <c r="F6463" s="9" t="s">
        <v>5</v>
      </c>
      <c r="G6463" s="10">
        <v>76.240690000000001</v>
      </c>
      <c r="H6463" s="8">
        <v>1</v>
      </c>
      <c r="I6463" s="8">
        <v>0</v>
      </c>
      <c r="J6463" s="11">
        <v>8.7600000000000004E-3</v>
      </c>
      <c r="K6463" s="11">
        <v>0.13231000000000001</v>
      </c>
      <c r="L6463" s="11">
        <v>0.80701000000000001</v>
      </c>
    </row>
    <row r="6464" spans="2:12" x14ac:dyDescent="0.3">
      <c r="B6464" s="9" t="s">
        <v>7999</v>
      </c>
      <c r="C6464" s="9" t="s">
        <v>8000</v>
      </c>
      <c r="D6464" s="9" t="s">
        <v>8012</v>
      </c>
      <c r="E6464" s="6" t="s">
        <v>8013</v>
      </c>
      <c r="F6464" s="9" t="s">
        <v>5</v>
      </c>
      <c r="G6464" s="10">
        <v>58.429189999999998</v>
      </c>
      <c r="H6464" s="8">
        <v>0.91616208663251053</v>
      </c>
      <c r="I6464" s="8">
        <v>2.0027945971122497E-2</v>
      </c>
      <c r="J6464" s="11">
        <v>2.1399999999999999E-2</v>
      </c>
      <c r="K6464" s="11">
        <v>0.12809999999999999</v>
      </c>
      <c r="L6464" s="11">
        <v>0.69528999999999996</v>
      </c>
    </row>
    <row r="6465" spans="2:12" x14ac:dyDescent="0.3">
      <c r="B6465" s="9" t="s">
        <v>7999</v>
      </c>
      <c r="C6465" s="9" t="s">
        <v>8000</v>
      </c>
      <c r="D6465" s="9" t="s">
        <v>8009</v>
      </c>
      <c r="E6465" s="6" t="s">
        <v>20115</v>
      </c>
      <c r="F6465" s="9" t="s">
        <v>5</v>
      </c>
      <c r="G6465" s="10">
        <v>77.08717</v>
      </c>
      <c r="H6465" s="8">
        <v>0.99969969969969974</v>
      </c>
      <c r="I6465" s="8">
        <v>0</v>
      </c>
      <c r="J6465" s="11">
        <v>2.9099999999999998E-3</v>
      </c>
      <c r="K6465" s="11">
        <v>8.659E-2</v>
      </c>
      <c r="L6465" s="11">
        <v>0.75056999999999996</v>
      </c>
    </row>
    <row r="6466" spans="2:12" x14ac:dyDescent="0.3">
      <c r="B6466" s="9" t="s">
        <v>7999</v>
      </c>
      <c r="C6466" s="9" t="s">
        <v>8000</v>
      </c>
      <c r="D6466" s="9" t="s">
        <v>8007</v>
      </c>
      <c r="E6466" s="6" t="s">
        <v>20116</v>
      </c>
      <c r="F6466" s="9" t="s">
        <v>5</v>
      </c>
      <c r="G6466" s="10">
        <v>75.727810000000005</v>
      </c>
      <c r="H6466" s="8">
        <v>0.988955277928662</v>
      </c>
      <c r="I6466" s="8">
        <v>3.621220351258374E-3</v>
      </c>
      <c r="J6466" s="11">
        <v>4.0899999999999999E-3</v>
      </c>
      <c r="K6466" s="11">
        <v>0.10857</v>
      </c>
      <c r="L6466" s="11">
        <v>0.75117999999999996</v>
      </c>
    </row>
    <row r="6467" spans="2:12" x14ac:dyDescent="0.3">
      <c r="B6467" s="9" t="s">
        <v>7999</v>
      </c>
      <c r="C6467" s="9" t="s">
        <v>8000</v>
      </c>
      <c r="D6467" s="9" t="s">
        <v>8006</v>
      </c>
      <c r="E6467" s="6" t="s">
        <v>20117</v>
      </c>
      <c r="F6467" s="9" t="s">
        <v>5</v>
      </c>
      <c r="G6467" s="10">
        <v>27.358250000000002</v>
      </c>
      <c r="H6467" s="8">
        <v>0.86601705237515225</v>
      </c>
      <c r="I6467" s="8">
        <v>5.4811205846528627E-2</v>
      </c>
      <c r="J6467" s="11">
        <v>2.188E-2</v>
      </c>
      <c r="K6467" s="11">
        <v>0.19503000000000001</v>
      </c>
      <c r="L6467" s="11">
        <v>0.34556999999999999</v>
      </c>
    </row>
    <row r="6468" spans="2:12" x14ac:dyDescent="0.3">
      <c r="B6468" s="9" t="s">
        <v>7999</v>
      </c>
      <c r="C6468" s="9" t="s">
        <v>8000</v>
      </c>
      <c r="D6468" s="9" t="s">
        <v>8008</v>
      </c>
      <c r="E6468" s="6" t="s">
        <v>20118</v>
      </c>
      <c r="F6468" s="9" t="s">
        <v>5</v>
      </c>
      <c r="G6468" s="10">
        <v>32.598889999999997</v>
      </c>
      <c r="H6468" s="8">
        <v>0.9298476090383605</v>
      </c>
      <c r="I6468" s="8">
        <v>1.3925380977404098E-2</v>
      </c>
      <c r="J6468" s="11">
        <v>5.8799999999999998E-3</v>
      </c>
      <c r="K6468" s="11">
        <v>0.11532000000000001</v>
      </c>
      <c r="L6468" s="11">
        <v>0.47467999999999999</v>
      </c>
    </row>
    <row r="6469" spans="2:12" x14ac:dyDescent="0.3">
      <c r="B6469" s="9" t="s">
        <v>7999</v>
      </c>
      <c r="C6469" s="9" t="s">
        <v>8000</v>
      </c>
      <c r="D6469" s="9" t="s">
        <v>8014</v>
      </c>
      <c r="E6469" s="6" t="s">
        <v>20119</v>
      </c>
      <c r="F6469" s="9" t="s">
        <v>5</v>
      </c>
      <c r="G6469" s="10">
        <v>31.676500000000001</v>
      </c>
      <c r="H6469" s="8">
        <v>0.95011005135730009</v>
      </c>
      <c r="I6469" s="8">
        <v>2.1276595744680851E-2</v>
      </c>
      <c r="J6469" s="11">
        <v>1.3350000000000001E-2</v>
      </c>
      <c r="K6469" s="11">
        <v>0.19048000000000001</v>
      </c>
      <c r="L6469" s="11">
        <v>0.44458999999999999</v>
      </c>
    </row>
    <row r="6470" spans="2:12" x14ac:dyDescent="0.3">
      <c r="B6470" s="9" t="s">
        <v>7999</v>
      </c>
      <c r="C6470" s="9" t="s">
        <v>8000</v>
      </c>
      <c r="D6470" s="9" t="s">
        <v>421</v>
      </c>
      <c r="E6470" s="6" t="s">
        <v>422</v>
      </c>
      <c r="F6470" s="9" t="s">
        <v>5</v>
      </c>
      <c r="G6470" s="10">
        <v>29.228680000000001</v>
      </c>
      <c r="H6470" s="8">
        <v>0.81536729524345619</v>
      </c>
      <c r="I6470" s="8">
        <v>9.4849423022797641E-2</v>
      </c>
      <c r="J6470" s="11">
        <v>5.5750000000000001E-2</v>
      </c>
      <c r="K6470" s="11">
        <v>0.35272999999999999</v>
      </c>
      <c r="L6470" s="11">
        <v>0.46773999999999999</v>
      </c>
    </row>
    <row r="6471" spans="2:12" x14ac:dyDescent="0.3">
      <c r="B6471" s="9" t="s">
        <v>7999</v>
      </c>
      <c r="C6471" s="9" t="s">
        <v>8000</v>
      </c>
      <c r="D6471" s="9" t="s">
        <v>8002</v>
      </c>
      <c r="E6471" s="6" t="s">
        <v>20120</v>
      </c>
      <c r="F6471" s="9" t="s">
        <v>5</v>
      </c>
      <c r="G6471" s="10">
        <v>35.885759999999998</v>
      </c>
      <c r="H6471" s="8">
        <v>0.92982891148028768</v>
      </c>
      <c r="I6471" s="8">
        <v>1.1405901314158196E-2</v>
      </c>
      <c r="J6471" s="11">
        <v>2.9600000000000001E-2</v>
      </c>
      <c r="K6471" s="11">
        <v>0.21876000000000001</v>
      </c>
      <c r="L6471" s="11">
        <v>0.56621999999999995</v>
      </c>
    </row>
    <row r="6472" spans="2:12" x14ac:dyDescent="0.3">
      <c r="B6472" s="9" t="s">
        <v>7999</v>
      </c>
      <c r="C6472" s="9" t="s">
        <v>8000</v>
      </c>
      <c r="D6472" s="9" t="s">
        <v>8001</v>
      </c>
      <c r="E6472" s="6" t="s">
        <v>20121</v>
      </c>
      <c r="F6472" s="9" t="s">
        <v>5</v>
      </c>
      <c r="G6472" s="10">
        <v>29.57779</v>
      </c>
      <c r="H6472" s="8">
        <v>0.90586901049050184</v>
      </c>
      <c r="I6472" s="8">
        <v>1.8429259994329459E-2</v>
      </c>
      <c r="J6472" s="11">
        <v>2.4289999999999999E-2</v>
      </c>
      <c r="K6472" s="11">
        <v>0.24920999999999999</v>
      </c>
      <c r="L6472" s="11">
        <v>0.45301000000000002</v>
      </c>
    </row>
    <row r="6473" spans="2:12" x14ac:dyDescent="0.3">
      <c r="B6473" s="9" t="s">
        <v>7999</v>
      </c>
      <c r="C6473" s="9" t="s">
        <v>8000</v>
      </c>
      <c r="D6473" s="9" t="s">
        <v>8010</v>
      </c>
      <c r="E6473" s="6" t="s">
        <v>20122</v>
      </c>
      <c r="F6473" s="9" t="s">
        <v>5</v>
      </c>
      <c r="G6473" s="10">
        <v>59.830159999999999</v>
      </c>
      <c r="H6473" s="8">
        <v>0.88938284518828448</v>
      </c>
      <c r="I6473" s="8">
        <v>3.268828451882845E-2</v>
      </c>
      <c r="J6473" s="11">
        <v>1.967E-2</v>
      </c>
      <c r="K6473" s="11">
        <v>0.22502</v>
      </c>
      <c r="L6473" s="11">
        <v>0.60282999999999998</v>
      </c>
    </row>
    <row r="6474" spans="2:12" x14ac:dyDescent="0.3">
      <c r="B6474" s="9" t="s">
        <v>7999</v>
      </c>
      <c r="C6474" s="9" t="s">
        <v>8000</v>
      </c>
      <c r="D6474" s="9" t="s">
        <v>8003</v>
      </c>
      <c r="E6474" s="6" t="s">
        <v>20123</v>
      </c>
      <c r="F6474" s="9" t="s">
        <v>5</v>
      </c>
      <c r="G6474" s="10">
        <v>68.400720000000007</v>
      </c>
      <c r="H6474" s="8">
        <v>0.99586662992559938</v>
      </c>
      <c r="I6474" s="8">
        <v>0</v>
      </c>
      <c r="J6474" s="11">
        <v>3.15E-3</v>
      </c>
      <c r="K6474" s="11">
        <v>6.4920000000000005E-2</v>
      </c>
      <c r="L6474" s="11">
        <v>0.67822000000000005</v>
      </c>
    </row>
    <row r="6475" spans="2:12" x14ac:dyDescent="0.3">
      <c r="B6475" s="9" t="s">
        <v>7999</v>
      </c>
      <c r="C6475" s="9" t="s">
        <v>8000</v>
      </c>
      <c r="D6475" s="9" t="s">
        <v>8004</v>
      </c>
      <c r="E6475" s="6" t="s">
        <v>8005</v>
      </c>
      <c r="F6475" s="9" t="s">
        <v>5</v>
      </c>
      <c r="G6475" s="10">
        <v>61.243220000000001</v>
      </c>
      <c r="H6475" s="8">
        <v>0.91005131300935704</v>
      </c>
      <c r="I6475" s="8">
        <v>1.4186537881074554E-2</v>
      </c>
      <c r="J6475" s="11">
        <v>9.8300000000000002E-3</v>
      </c>
      <c r="K6475" s="11">
        <v>0.20544000000000001</v>
      </c>
      <c r="L6475" s="11">
        <v>0.60485</v>
      </c>
    </row>
    <row r="6476" spans="2:12" x14ac:dyDescent="0.3">
      <c r="B6476" s="9" t="s">
        <v>8015</v>
      </c>
      <c r="C6476" s="9" t="s">
        <v>8016</v>
      </c>
      <c r="D6476" s="9" t="s">
        <v>5673</v>
      </c>
      <c r="E6476" s="6" t="s">
        <v>19886</v>
      </c>
      <c r="F6476" s="9" t="s">
        <v>375</v>
      </c>
      <c r="G6476" s="10">
        <v>39.952489999999997</v>
      </c>
      <c r="H6476" s="8">
        <v>0.80826765320894323</v>
      </c>
      <c r="I6476" s="8">
        <v>0.10069165192214895</v>
      </c>
      <c r="J6476" s="11">
        <v>5.4149999999999997E-2</v>
      </c>
      <c r="K6476" s="11">
        <v>0.29942999999999997</v>
      </c>
      <c r="L6476" s="11">
        <v>0.50038000000000005</v>
      </c>
    </row>
    <row r="6477" spans="2:12" x14ac:dyDescent="0.3">
      <c r="B6477" s="9" t="s">
        <v>8015</v>
      </c>
      <c r="C6477" s="9" t="s">
        <v>8016</v>
      </c>
      <c r="D6477" s="9" t="s">
        <v>8029</v>
      </c>
      <c r="E6477" s="6" t="s">
        <v>8030</v>
      </c>
      <c r="F6477" s="9" t="s">
        <v>375</v>
      </c>
      <c r="G6477" s="10">
        <v>68.86497</v>
      </c>
      <c r="H6477" s="8">
        <v>0.99714402284781722</v>
      </c>
      <c r="I6477" s="8">
        <v>0</v>
      </c>
      <c r="J6477" s="11">
        <v>1.47E-3</v>
      </c>
      <c r="K6477" s="11">
        <v>3.3849999999999998E-2</v>
      </c>
      <c r="L6477" s="11">
        <v>0.69340000000000002</v>
      </c>
    </row>
    <row r="6478" spans="2:12" x14ac:dyDescent="0.3">
      <c r="B6478" s="9" t="s">
        <v>8015</v>
      </c>
      <c r="C6478" s="9" t="s">
        <v>8016</v>
      </c>
      <c r="D6478" s="9" t="s">
        <v>5546</v>
      </c>
      <c r="E6478" s="6" t="s">
        <v>5547</v>
      </c>
      <c r="F6478" s="9" t="s">
        <v>375</v>
      </c>
      <c r="G6478" s="10">
        <v>39.622100000000003</v>
      </c>
      <c r="H6478" s="8">
        <v>0.89586114819759677</v>
      </c>
      <c r="I6478" s="8">
        <v>3.3644859813084113E-2</v>
      </c>
      <c r="J6478" s="11">
        <v>2.1829999999999999E-2</v>
      </c>
      <c r="K6478" s="11">
        <v>0.33911000000000002</v>
      </c>
      <c r="L6478" s="11">
        <v>0.47727000000000003</v>
      </c>
    </row>
    <row r="6479" spans="2:12" x14ac:dyDescent="0.3">
      <c r="B6479" s="9" t="s">
        <v>8015</v>
      </c>
      <c r="C6479" s="9" t="s">
        <v>8016</v>
      </c>
      <c r="D6479" s="9" t="s">
        <v>8017</v>
      </c>
      <c r="E6479" s="6" t="s">
        <v>18712</v>
      </c>
      <c r="F6479" s="9" t="s">
        <v>375</v>
      </c>
      <c r="G6479" s="10">
        <v>23.18441</v>
      </c>
      <c r="H6479" s="8">
        <v>0.82608695652173914</v>
      </c>
      <c r="I6479" s="8">
        <v>4.2652724270776002E-2</v>
      </c>
      <c r="J6479" s="11">
        <v>1.8190000000000001E-2</v>
      </c>
      <c r="K6479" s="11">
        <v>0.18712999999999999</v>
      </c>
      <c r="L6479" s="11">
        <v>0.20630000000000001</v>
      </c>
    </row>
    <row r="6480" spans="2:12" x14ac:dyDescent="0.3">
      <c r="B6480" s="9" t="s">
        <v>8015</v>
      </c>
      <c r="C6480" s="9" t="s">
        <v>8016</v>
      </c>
      <c r="D6480" s="9" t="s">
        <v>8018</v>
      </c>
      <c r="E6480" s="6" t="s">
        <v>20124</v>
      </c>
      <c r="F6480" s="9" t="s">
        <v>375</v>
      </c>
      <c r="G6480" s="10">
        <v>20.518699999999999</v>
      </c>
      <c r="H6480" s="8">
        <v>0.77310924369747902</v>
      </c>
      <c r="I6480" s="8">
        <v>9.7238895558223293E-2</v>
      </c>
      <c r="J6480" s="11">
        <v>2.6859999999999998E-2</v>
      </c>
      <c r="K6480" s="11">
        <v>0.33345000000000002</v>
      </c>
      <c r="L6480" s="11">
        <v>0.17898</v>
      </c>
    </row>
    <row r="6481" spans="2:12" x14ac:dyDescent="0.3">
      <c r="B6481" s="9" t="s">
        <v>8015</v>
      </c>
      <c r="C6481" s="9" t="s">
        <v>8016</v>
      </c>
      <c r="D6481" s="9" t="s">
        <v>8031</v>
      </c>
      <c r="E6481" s="6" t="s">
        <v>8032</v>
      </c>
      <c r="F6481" s="9" t="s">
        <v>375</v>
      </c>
      <c r="G6481" s="10">
        <v>63.543399999999998</v>
      </c>
      <c r="H6481" s="8">
        <v>0.99851227374163154</v>
      </c>
      <c r="I6481" s="8">
        <v>5.207041904289611E-3</v>
      </c>
      <c r="J6481" s="11">
        <v>3.2699999999999999E-3</v>
      </c>
      <c r="K6481" s="11">
        <v>9.3340000000000006E-2</v>
      </c>
      <c r="L6481" s="11">
        <v>0.65071000000000001</v>
      </c>
    </row>
    <row r="6482" spans="2:12" x14ac:dyDescent="0.3">
      <c r="B6482" s="9" t="s">
        <v>8015</v>
      </c>
      <c r="C6482" s="9" t="s">
        <v>8016</v>
      </c>
      <c r="D6482" s="9" t="s">
        <v>8027</v>
      </c>
      <c r="E6482" s="6" t="s">
        <v>8028</v>
      </c>
      <c r="F6482" s="9" t="s">
        <v>375</v>
      </c>
      <c r="G6482" s="10">
        <v>67.89537</v>
      </c>
      <c r="H6482" s="8">
        <v>0.99576271186440679</v>
      </c>
      <c r="I6482" s="8">
        <v>1.3037809647979139E-3</v>
      </c>
      <c r="J6482" s="11">
        <v>2.5300000000000001E-3</v>
      </c>
      <c r="K6482" s="11">
        <v>0.10611</v>
      </c>
      <c r="L6482" s="11">
        <v>0.70526</v>
      </c>
    </row>
    <row r="6483" spans="2:12" x14ac:dyDescent="0.3">
      <c r="B6483" s="9" t="s">
        <v>8015</v>
      </c>
      <c r="C6483" s="9" t="s">
        <v>8016</v>
      </c>
      <c r="D6483" s="9" t="s">
        <v>8037</v>
      </c>
      <c r="E6483" s="6" t="s">
        <v>8038</v>
      </c>
      <c r="F6483" s="9" t="s">
        <v>375</v>
      </c>
      <c r="G6483" s="10">
        <v>71.70626</v>
      </c>
      <c r="H6483" s="8">
        <v>0.98454746136865345</v>
      </c>
      <c r="I6483" s="8">
        <v>6.990434142752024E-3</v>
      </c>
      <c r="J6483" s="11">
        <v>8.5699999999999995E-3</v>
      </c>
      <c r="K6483" s="11">
        <v>0.18423</v>
      </c>
      <c r="L6483" s="11">
        <v>0.72707999999999995</v>
      </c>
    </row>
    <row r="6484" spans="2:12" x14ac:dyDescent="0.3">
      <c r="B6484" s="9" t="s">
        <v>8015</v>
      </c>
      <c r="C6484" s="9" t="s">
        <v>8016</v>
      </c>
      <c r="D6484" s="9" t="s">
        <v>8035</v>
      </c>
      <c r="E6484" s="6" t="s">
        <v>8036</v>
      </c>
      <c r="F6484" s="9" t="s">
        <v>375</v>
      </c>
      <c r="G6484" s="10">
        <v>67.443340000000006</v>
      </c>
      <c r="H6484" s="8">
        <v>0.97115950559152442</v>
      </c>
      <c r="I6484" s="8">
        <v>2.942907592701589E-4</v>
      </c>
      <c r="J6484" s="11">
        <v>4.8199999999999996E-3</v>
      </c>
      <c r="K6484" s="11">
        <v>6.7470000000000002E-2</v>
      </c>
      <c r="L6484" s="11">
        <v>0.66849999999999998</v>
      </c>
    </row>
    <row r="6485" spans="2:12" x14ac:dyDescent="0.3">
      <c r="B6485" s="9" t="s">
        <v>8015</v>
      </c>
      <c r="C6485" s="9" t="s">
        <v>8016</v>
      </c>
      <c r="D6485" s="9" t="s">
        <v>8033</v>
      </c>
      <c r="E6485" s="6" t="s">
        <v>8034</v>
      </c>
      <c r="F6485" s="9" t="s">
        <v>375</v>
      </c>
      <c r="G6485" s="10">
        <v>69.518460000000005</v>
      </c>
      <c r="H6485" s="8">
        <v>0.99960738123282289</v>
      </c>
      <c r="I6485" s="8">
        <v>3.1409501374165686E-3</v>
      </c>
      <c r="J6485" s="11">
        <v>4.8000000000000001E-4</v>
      </c>
      <c r="K6485" s="11">
        <v>1.8270000000000002E-2</v>
      </c>
      <c r="L6485" s="11">
        <v>0.68076999999999999</v>
      </c>
    </row>
    <row r="6486" spans="2:12" x14ac:dyDescent="0.3">
      <c r="B6486" s="9" t="s">
        <v>8015</v>
      </c>
      <c r="C6486" s="9" t="s">
        <v>8016</v>
      </c>
      <c r="D6486" s="9" t="s">
        <v>8019</v>
      </c>
      <c r="E6486" s="6" t="s">
        <v>8020</v>
      </c>
      <c r="F6486" s="9" t="s">
        <v>375</v>
      </c>
      <c r="G6486" s="10">
        <v>22.802969999999998</v>
      </c>
      <c r="H6486" s="8">
        <v>0.92734375000000002</v>
      </c>
      <c r="I6486" s="8">
        <v>3.2421875000000003E-2</v>
      </c>
      <c r="J6486" s="11">
        <v>3.3709999999999997E-2</v>
      </c>
      <c r="K6486" s="11">
        <v>0.25392999999999999</v>
      </c>
      <c r="L6486" s="11">
        <v>0.2364</v>
      </c>
    </row>
    <row r="6487" spans="2:12" x14ac:dyDescent="0.3">
      <c r="B6487" s="9" t="s">
        <v>8015</v>
      </c>
      <c r="C6487" s="9" t="s">
        <v>8016</v>
      </c>
      <c r="D6487" s="9" t="s">
        <v>8023</v>
      </c>
      <c r="E6487" s="6" t="s">
        <v>8024</v>
      </c>
      <c r="F6487" s="9" t="s">
        <v>375</v>
      </c>
      <c r="G6487" s="10">
        <v>61.04419</v>
      </c>
      <c r="H6487" s="8">
        <v>0.99925065567628324</v>
      </c>
      <c r="I6487" s="8">
        <v>0</v>
      </c>
      <c r="J6487" s="11">
        <v>4.5399999999999998E-3</v>
      </c>
      <c r="K6487" s="11">
        <v>8.4390000000000007E-2</v>
      </c>
      <c r="L6487" s="11">
        <v>0.62477000000000005</v>
      </c>
    </row>
    <row r="6488" spans="2:12" x14ac:dyDescent="0.3">
      <c r="B6488" s="9" t="s">
        <v>8015</v>
      </c>
      <c r="C6488" s="9" t="s">
        <v>8016</v>
      </c>
      <c r="D6488" s="9" t="s">
        <v>8025</v>
      </c>
      <c r="E6488" s="6" t="s">
        <v>8026</v>
      </c>
      <c r="F6488" s="9" t="s">
        <v>375</v>
      </c>
      <c r="G6488" s="10">
        <v>60.633330000000001</v>
      </c>
      <c r="H6488" s="8">
        <v>0.99405705229793972</v>
      </c>
      <c r="I6488" s="8">
        <v>1.7828843106180666E-3</v>
      </c>
      <c r="J6488" s="11">
        <v>3.3899999999999998E-3</v>
      </c>
      <c r="K6488" s="11">
        <v>5.8110000000000002E-2</v>
      </c>
      <c r="L6488" s="11">
        <v>0.65951000000000004</v>
      </c>
    </row>
    <row r="6489" spans="2:12" x14ac:dyDescent="0.3">
      <c r="B6489" s="9" t="s">
        <v>8015</v>
      </c>
      <c r="C6489" s="9" t="s">
        <v>8016</v>
      </c>
      <c r="D6489" s="9" t="s">
        <v>8021</v>
      </c>
      <c r="E6489" s="6" t="s">
        <v>8022</v>
      </c>
      <c r="F6489" s="9" t="s">
        <v>375</v>
      </c>
      <c r="G6489" s="10">
        <v>43.160939999999997</v>
      </c>
      <c r="H6489" s="8">
        <v>0.80642115203021714</v>
      </c>
      <c r="I6489" s="8">
        <v>3.9030531948378973E-2</v>
      </c>
      <c r="J6489" s="11">
        <v>6.7339999999999997E-2</v>
      </c>
      <c r="K6489" s="11">
        <v>0.25520999999999999</v>
      </c>
      <c r="L6489" s="11">
        <v>0.46577000000000002</v>
      </c>
    </row>
    <row r="6490" spans="2:12" x14ac:dyDescent="0.3">
      <c r="B6490" s="9" t="s">
        <v>8039</v>
      </c>
      <c r="C6490" s="9" t="s">
        <v>8040</v>
      </c>
      <c r="D6490" s="9" t="s">
        <v>8047</v>
      </c>
      <c r="E6490" s="6" t="s">
        <v>8048</v>
      </c>
      <c r="F6490" s="9" t="s">
        <v>453</v>
      </c>
      <c r="G6490" s="10">
        <v>25.52234</v>
      </c>
      <c r="H6490" s="8">
        <v>0.78090255068672332</v>
      </c>
      <c r="I6490" s="8">
        <v>7.346849792892958E-2</v>
      </c>
      <c r="J6490" s="11">
        <v>6.1789999999999998E-2</v>
      </c>
      <c r="K6490" s="11">
        <v>0.33432000000000001</v>
      </c>
      <c r="L6490" s="11">
        <v>0.35618</v>
      </c>
    </row>
    <row r="6491" spans="2:12" x14ac:dyDescent="0.3">
      <c r="B6491" s="9" t="s">
        <v>8039</v>
      </c>
      <c r="C6491" s="9" t="s">
        <v>8040</v>
      </c>
      <c r="D6491" s="9" t="s">
        <v>8052</v>
      </c>
      <c r="E6491" s="6" t="s">
        <v>20125</v>
      </c>
      <c r="F6491" s="9" t="s">
        <v>453</v>
      </c>
      <c r="G6491" s="10">
        <v>40.908709999999999</v>
      </c>
      <c r="H6491" s="8">
        <v>0.79718981972428415</v>
      </c>
      <c r="I6491" s="8">
        <v>8.4835630965005307E-2</v>
      </c>
      <c r="J6491" s="11">
        <v>7.0569999999999994E-2</v>
      </c>
      <c r="K6491" s="11">
        <v>0.31013000000000002</v>
      </c>
      <c r="L6491" s="11">
        <v>0.58982999999999997</v>
      </c>
    </row>
    <row r="6492" spans="2:12" x14ac:dyDescent="0.3">
      <c r="B6492" s="9" t="s">
        <v>8039</v>
      </c>
      <c r="C6492" s="9" t="s">
        <v>8040</v>
      </c>
      <c r="D6492" s="9" t="s">
        <v>8051</v>
      </c>
      <c r="E6492" s="6" t="s">
        <v>20126</v>
      </c>
      <c r="F6492" s="9" t="s">
        <v>453</v>
      </c>
      <c r="G6492" s="10">
        <v>22.678090000000001</v>
      </c>
      <c r="H6492" s="8">
        <v>0.72564469914040119</v>
      </c>
      <c r="I6492" s="8">
        <v>0.1729942693409742</v>
      </c>
      <c r="J6492" s="11">
        <v>7.2340000000000002E-2</v>
      </c>
      <c r="K6492" s="11">
        <v>0.48899999999999999</v>
      </c>
      <c r="L6492" s="11">
        <v>0.30880000000000002</v>
      </c>
    </row>
    <row r="6493" spans="2:12" x14ac:dyDescent="0.3">
      <c r="B6493" s="9" t="s">
        <v>8039</v>
      </c>
      <c r="C6493" s="9" t="s">
        <v>8040</v>
      </c>
      <c r="D6493" s="9" t="s">
        <v>8053</v>
      </c>
      <c r="E6493" s="6" t="s">
        <v>8054</v>
      </c>
      <c r="F6493" s="9" t="s">
        <v>453</v>
      </c>
      <c r="G6493" s="10">
        <v>34.049160000000001</v>
      </c>
      <c r="H6493" s="8">
        <v>0.93153063755891841</v>
      </c>
      <c r="I6493" s="8">
        <v>7.4423220044653928E-3</v>
      </c>
      <c r="J6493" s="11">
        <v>3.8359999999999998E-2</v>
      </c>
      <c r="K6493" s="11">
        <v>0.33753</v>
      </c>
      <c r="L6493" s="11">
        <v>0.57870999999999995</v>
      </c>
    </row>
    <row r="6494" spans="2:12" x14ac:dyDescent="0.3">
      <c r="B6494" s="9" t="s">
        <v>8039</v>
      </c>
      <c r="C6494" s="9" t="s">
        <v>8040</v>
      </c>
      <c r="D6494" s="9" t="s">
        <v>8045</v>
      </c>
      <c r="E6494" s="6" t="s">
        <v>8046</v>
      </c>
      <c r="F6494" s="9" t="s">
        <v>453</v>
      </c>
      <c r="G6494" s="10">
        <v>56.823630000000001</v>
      </c>
      <c r="H6494" s="8">
        <v>0.95322327044025157</v>
      </c>
      <c r="I6494" s="8">
        <v>3.2232704402515723E-2</v>
      </c>
      <c r="J6494" s="11">
        <v>1.451E-2</v>
      </c>
      <c r="K6494" s="11">
        <v>0.17460000000000001</v>
      </c>
      <c r="L6494" s="11">
        <v>0.52109000000000005</v>
      </c>
    </row>
    <row r="6495" spans="2:12" x14ac:dyDescent="0.3">
      <c r="B6495" s="9" t="s">
        <v>8039</v>
      </c>
      <c r="C6495" s="9" t="s">
        <v>8040</v>
      </c>
      <c r="D6495" s="9" t="s">
        <v>8041</v>
      </c>
      <c r="E6495" s="6" t="s">
        <v>8042</v>
      </c>
      <c r="F6495" s="9" t="s">
        <v>453</v>
      </c>
      <c r="G6495" s="10">
        <v>61.640839999999997</v>
      </c>
      <c r="H6495" s="8">
        <v>0.9526424159231297</v>
      </c>
      <c r="I6495" s="8">
        <v>1.0295126973232671E-3</v>
      </c>
      <c r="J6495" s="11">
        <v>5.4099999999999999E-3</v>
      </c>
      <c r="K6495" s="11">
        <v>5.0610000000000002E-2</v>
      </c>
      <c r="L6495" s="11">
        <v>0.5887</v>
      </c>
    </row>
    <row r="6496" spans="2:12" x14ac:dyDescent="0.3">
      <c r="B6496" s="9" t="s">
        <v>8039</v>
      </c>
      <c r="C6496" s="9" t="s">
        <v>8040</v>
      </c>
      <c r="D6496" s="9" t="s">
        <v>8043</v>
      </c>
      <c r="E6496" s="6" t="s">
        <v>8044</v>
      </c>
      <c r="F6496" s="9" t="s">
        <v>453</v>
      </c>
      <c r="G6496" s="10">
        <v>64.732810000000001</v>
      </c>
      <c r="H6496" s="8">
        <v>0.99678869621066157</v>
      </c>
      <c r="I6496" s="8">
        <v>3.2113037893384712E-4</v>
      </c>
      <c r="J6496" s="11">
        <v>2.8300000000000001E-3</v>
      </c>
      <c r="K6496" s="11">
        <v>5.4690000000000003E-2</v>
      </c>
      <c r="L6496" s="11">
        <v>0.64356000000000002</v>
      </c>
    </row>
    <row r="6497" spans="2:12" x14ac:dyDescent="0.3">
      <c r="B6497" s="9" t="s">
        <v>8039</v>
      </c>
      <c r="C6497" s="9" t="s">
        <v>8040</v>
      </c>
      <c r="D6497" s="9" t="s">
        <v>8057</v>
      </c>
      <c r="E6497" s="6" t="s">
        <v>8058</v>
      </c>
      <c r="F6497" s="9" t="s">
        <v>453</v>
      </c>
      <c r="G6497" s="10">
        <v>31.47268</v>
      </c>
      <c r="H6497" s="8">
        <v>0.83030090972708193</v>
      </c>
      <c r="I6497" s="8">
        <v>0</v>
      </c>
      <c r="J6497" s="11">
        <v>5.5500000000000002E-3</v>
      </c>
      <c r="K6497" s="11">
        <v>0.11908000000000001</v>
      </c>
      <c r="L6497" s="11">
        <v>0.40801999999999999</v>
      </c>
    </row>
    <row r="6498" spans="2:12" x14ac:dyDescent="0.3">
      <c r="B6498" s="9" t="s">
        <v>8039</v>
      </c>
      <c r="C6498" s="9" t="s">
        <v>8040</v>
      </c>
      <c r="D6498" s="9" t="s">
        <v>8061</v>
      </c>
      <c r="E6498" s="6" t="s">
        <v>8062</v>
      </c>
      <c r="F6498" s="9" t="s">
        <v>453</v>
      </c>
      <c r="G6498" s="10">
        <v>32.078670000000002</v>
      </c>
      <c r="H6498" s="8">
        <v>0.88271352676747039</v>
      </c>
      <c r="I6498" s="8">
        <v>0</v>
      </c>
      <c r="J6498" s="11">
        <v>2.1299999999999999E-3</v>
      </c>
      <c r="K6498" s="11">
        <v>9.0959999999999999E-2</v>
      </c>
      <c r="L6498" s="11">
        <v>0.42765999999999998</v>
      </c>
    </row>
    <row r="6499" spans="2:12" x14ac:dyDescent="0.3">
      <c r="B6499" s="9" t="s">
        <v>8039</v>
      </c>
      <c r="C6499" s="9" t="s">
        <v>8040</v>
      </c>
      <c r="D6499" s="9" t="s">
        <v>8050</v>
      </c>
      <c r="E6499" s="6" t="s">
        <v>20127</v>
      </c>
      <c r="F6499" s="9" t="s">
        <v>453</v>
      </c>
      <c r="G6499" s="10">
        <v>34.51699</v>
      </c>
      <c r="H6499" s="8">
        <v>0.80167014613778709</v>
      </c>
      <c r="I6499" s="8">
        <v>9.0814196242171186E-2</v>
      </c>
      <c r="J6499" s="11">
        <v>1.6809999999999999E-2</v>
      </c>
      <c r="K6499" s="11">
        <v>0.23805000000000001</v>
      </c>
      <c r="L6499" s="11">
        <v>0.33717000000000003</v>
      </c>
    </row>
    <row r="6500" spans="2:12" x14ac:dyDescent="0.3">
      <c r="B6500" s="9" t="s">
        <v>8039</v>
      </c>
      <c r="C6500" s="9" t="s">
        <v>8040</v>
      </c>
      <c r="D6500" s="9" t="s">
        <v>8055</v>
      </c>
      <c r="E6500" s="6" t="s">
        <v>8056</v>
      </c>
      <c r="F6500" s="9" t="s">
        <v>453</v>
      </c>
      <c r="G6500" s="10">
        <v>27.162050000000001</v>
      </c>
      <c r="H6500" s="8">
        <v>0.74609516890664729</v>
      </c>
      <c r="I6500" s="8">
        <v>0</v>
      </c>
      <c r="J6500" s="11">
        <v>4.79E-3</v>
      </c>
      <c r="K6500" s="11">
        <v>9.4869999999999996E-2</v>
      </c>
      <c r="L6500" s="11">
        <v>0.29420000000000002</v>
      </c>
    </row>
    <row r="6501" spans="2:12" x14ac:dyDescent="0.3">
      <c r="B6501" s="9" t="s">
        <v>8039</v>
      </c>
      <c r="C6501" s="9" t="s">
        <v>8040</v>
      </c>
      <c r="D6501" s="9" t="s">
        <v>8049</v>
      </c>
      <c r="E6501" s="6" t="s">
        <v>20128</v>
      </c>
      <c r="F6501" s="9" t="s">
        <v>453</v>
      </c>
      <c r="G6501" s="10">
        <v>42.30939</v>
      </c>
      <c r="H6501" s="8">
        <v>0.85436660268714015</v>
      </c>
      <c r="I6501" s="8">
        <v>3.814779270633397E-2</v>
      </c>
      <c r="J6501" s="11">
        <v>1.9959999999999999E-2</v>
      </c>
      <c r="K6501" s="11">
        <v>0.16105</v>
      </c>
      <c r="L6501" s="11">
        <v>0.41933999999999999</v>
      </c>
    </row>
    <row r="6502" spans="2:12" x14ac:dyDescent="0.3">
      <c r="B6502" s="9" t="s">
        <v>8039</v>
      </c>
      <c r="C6502" s="9" t="s">
        <v>8040</v>
      </c>
      <c r="D6502" s="9" t="s">
        <v>8059</v>
      </c>
      <c r="E6502" s="6" t="s">
        <v>8060</v>
      </c>
      <c r="F6502" s="9" t="s">
        <v>453</v>
      </c>
      <c r="G6502" s="10">
        <v>29.065799999999999</v>
      </c>
      <c r="H6502" s="8">
        <v>0.92616487455197127</v>
      </c>
      <c r="I6502" s="8">
        <v>7.526881720430108E-3</v>
      </c>
      <c r="J6502" s="11">
        <v>4.0299999999999997E-3</v>
      </c>
      <c r="K6502" s="11">
        <v>0.18736</v>
      </c>
      <c r="L6502" s="11">
        <v>0.41192000000000001</v>
      </c>
    </row>
    <row r="6503" spans="2:12" x14ac:dyDescent="0.3">
      <c r="B6503" s="9" t="s">
        <v>8063</v>
      </c>
      <c r="C6503" s="9" t="s">
        <v>8064</v>
      </c>
      <c r="D6503" s="9" t="s">
        <v>8071</v>
      </c>
      <c r="E6503" s="6" t="s">
        <v>20129</v>
      </c>
      <c r="F6503" s="9" t="s">
        <v>30</v>
      </c>
      <c r="G6503" s="10">
        <v>25.239059999999998</v>
      </c>
      <c r="H6503" s="8">
        <v>0.82201687424668546</v>
      </c>
      <c r="I6503" s="8">
        <v>0.12274005624748895</v>
      </c>
      <c r="J6503" s="11">
        <v>6.1339999999999999E-2</v>
      </c>
      <c r="K6503" s="11">
        <v>0.36491000000000001</v>
      </c>
      <c r="L6503" s="11">
        <v>0.30528</v>
      </c>
    </row>
    <row r="6504" spans="2:12" x14ac:dyDescent="0.3">
      <c r="B6504" s="9" t="s">
        <v>8063</v>
      </c>
      <c r="C6504" s="9" t="s">
        <v>8064</v>
      </c>
      <c r="D6504" s="9" t="s">
        <v>8076</v>
      </c>
      <c r="E6504" s="6" t="s">
        <v>20130</v>
      </c>
      <c r="F6504" s="9" t="s">
        <v>30</v>
      </c>
      <c r="G6504" s="10">
        <v>25.782080000000001</v>
      </c>
      <c r="H6504" s="8">
        <v>0.70769817073170727</v>
      </c>
      <c r="I6504" s="8">
        <v>8.8414634146341459E-2</v>
      </c>
      <c r="J6504" s="11">
        <v>3.0849999999999999E-2</v>
      </c>
      <c r="K6504" s="11">
        <v>0.31669999999999998</v>
      </c>
      <c r="L6504" s="11">
        <v>0.31352000000000002</v>
      </c>
    </row>
    <row r="6505" spans="2:12" x14ac:dyDescent="0.3">
      <c r="B6505" s="9" t="s">
        <v>8063</v>
      </c>
      <c r="C6505" s="9" t="s">
        <v>8064</v>
      </c>
      <c r="D6505" s="9" t="s">
        <v>8073</v>
      </c>
      <c r="E6505" s="6" t="s">
        <v>8074</v>
      </c>
      <c r="F6505" s="9" t="s">
        <v>30</v>
      </c>
      <c r="G6505" s="10">
        <v>25.292190000000002</v>
      </c>
      <c r="H6505" s="8">
        <v>0.81032818532818529</v>
      </c>
      <c r="I6505" s="8">
        <v>0.10810810810810811</v>
      </c>
      <c r="J6505" s="11">
        <v>5.6640000000000003E-2</v>
      </c>
      <c r="K6505" s="11">
        <v>0.42305999999999999</v>
      </c>
      <c r="L6505" s="11">
        <v>0.36370000000000002</v>
      </c>
    </row>
    <row r="6506" spans="2:12" x14ac:dyDescent="0.3">
      <c r="B6506" s="9" t="s">
        <v>8063</v>
      </c>
      <c r="C6506" s="9" t="s">
        <v>8064</v>
      </c>
      <c r="D6506" s="9" t="s">
        <v>8077</v>
      </c>
      <c r="E6506" s="6" t="s">
        <v>8078</v>
      </c>
      <c r="F6506" s="9" t="s">
        <v>30</v>
      </c>
      <c r="G6506" s="10">
        <v>22.624970000000001</v>
      </c>
      <c r="H6506" s="8">
        <v>0.76967095851216027</v>
      </c>
      <c r="I6506" s="8">
        <v>0.10336194563662375</v>
      </c>
      <c r="J6506" s="11">
        <v>7.5679999999999997E-2</v>
      </c>
      <c r="K6506" s="11">
        <v>0.41783999999999999</v>
      </c>
      <c r="L6506" s="11">
        <v>0.29243000000000002</v>
      </c>
    </row>
    <row r="6507" spans="2:12" x14ac:dyDescent="0.3">
      <c r="B6507" s="9" t="s">
        <v>8063</v>
      </c>
      <c r="C6507" s="9" t="s">
        <v>8064</v>
      </c>
      <c r="D6507" s="9" t="s">
        <v>5522</v>
      </c>
      <c r="E6507" s="6" t="s">
        <v>5523</v>
      </c>
      <c r="F6507" s="9" t="s">
        <v>30</v>
      </c>
      <c r="G6507" s="10">
        <v>34.304349999999999</v>
      </c>
      <c r="H6507" s="8">
        <v>0.95211839814277421</v>
      </c>
      <c r="I6507" s="8">
        <v>8.7057457922228671E-4</v>
      </c>
      <c r="J6507" s="11">
        <v>3.7310000000000003E-2</v>
      </c>
      <c r="K6507" s="11">
        <v>0.30885000000000001</v>
      </c>
      <c r="L6507" s="11">
        <v>0.59499999999999997</v>
      </c>
    </row>
    <row r="6508" spans="2:12" x14ac:dyDescent="0.3">
      <c r="B6508" s="9" t="s">
        <v>8063</v>
      </c>
      <c r="C6508" s="9" t="s">
        <v>8064</v>
      </c>
      <c r="D6508" s="9" t="s">
        <v>8072</v>
      </c>
      <c r="E6508" s="6" t="s">
        <v>20131</v>
      </c>
      <c r="F6508" s="9" t="s">
        <v>30</v>
      </c>
      <c r="G6508" s="10">
        <v>26.642289999999999</v>
      </c>
      <c r="H6508" s="8">
        <v>0.76038672589495693</v>
      </c>
      <c r="I6508" s="8">
        <v>0.15390645414162529</v>
      </c>
      <c r="J6508" s="11">
        <v>6.769E-2</v>
      </c>
      <c r="K6508" s="11">
        <v>0.32379999999999998</v>
      </c>
      <c r="L6508" s="11">
        <v>0.34438000000000002</v>
      </c>
    </row>
    <row r="6509" spans="2:12" x14ac:dyDescent="0.3">
      <c r="B6509" s="9" t="s">
        <v>8063</v>
      </c>
      <c r="C6509" s="9" t="s">
        <v>8064</v>
      </c>
      <c r="D6509" s="9" t="s">
        <v>8079</v>
      </c>
      <c r="E6509" s="6" t="s">
        <v>8080</v>
      </c>
      <c r="F6509" s="9" t="s">
        <v>30</v>
      </c>
      <c r="G6509" s="10">
        <v>30.55265</v>
      </c>
      <c r="H6509" s="8">
        <v>0.83643279797125947</v>
      </c>
      <c r="I6509" s="8">
        <v>3.021978021978022E-2</v>
      </c>
      <c r="J6509" s="11">
        <v>1.4670000000000001E-2</v>
      </c>
      <c r="K6509" s="11">
        <v>0.16902</v>
      </c>
      <c r="L6509" s="11">
        <v>0.39785999999999999</v>
      </c>
    </row>
    <row r="6510" spans="2:12" x14ac:dyDescent="0.3">
      <c r="B6510" s="9" t="s">
        <v>8063</v>
      </c>
      <c r="C6510" s="9" t="s">
        <v>8064</v>
      </c>
      <c r="D6510" s="9" t="s">
        <v>8066</v>
      </c>
      <c r="E6510" s="6" t="s">
        <v>8067</v>
      </c>
      <c r="F6510" s="9" t="s">
        <v>30</v>
      </c>
      <c r="G6510" s="10">
        <v>31.95072</v>
      </c>
      <c r="H6510" s="8">
        <v>0.991907514450867</v>
      </c>
      <c r="I6510" s="8">
        <v>2.6974951830443161E-3</v>
      </c>
      <c r="J6510" s="11">
        <v>5.8799999999999998E-3</v>
      </c>
      <c r="K6510" s="11">
        <v>0.14804999999999999</v>
      </c>
      <c r="L6510" s="11">
        <v>0.45002999999999999</v>
      </c>
    </row>
    <row r="6511" spans="2:12" x14ac:dyDescent="0.3">
      <c r="B6511" s="9" t="s">
        <v>8063</v>
      </c>
      <c r="C6511" s="9" t="s">
        <v>8064</v>
      </c>
      <c r="D6511" s="9" t="s">
        <v>8068</v>
      </c>
      <c r="E6511" s="6" t="s">
        <v>8069</v>
      </c>
      <c r="F6511" s="9" t="s">
        <v>30</v>
      </c>
      <c r="G6511" s="10">
        <v>26.532</v>
      </c>
      <c r="H6511" s="8">
        <v>0.56059285091543154</v>
      </c>
      <c r="I6511" s="8">
        <v>3.4292356873002035E-2</v>
      </c>
      <c r="J6511" s="11">
        <v>8.09E-3</v>
      </c>
      <c r="K6511" s="11">
        <v>0.11974</v>
      </c>
      <c r="L6511" s="11">
        <v>0.25040000000000001</v>
      </c>
    </row>
    <row r="6512" spans="2:12" x14ac:dyDescent="0.3">
      <c r="B6512" s="9" t="s">
        <v>8063</v>
      </c>
      <c r="C6512" s="9" t="s">
        <v>8064</v>
      </c>
      <c r="D6512" s="9" t="s">
        <v>8075</v>
      </c>
      <c r="E6512" s="6" t="s">
        <v>20132</v>
      </c>
      <c r="F6512" s="9" t="s">
        <v>30</v>
      </c>
      <c r="G6512" s="10">
        <v>29.650369999999999</v>
      </c>
      <c r="H6512" s="8">
        <v>0.90906062624916717</v>
      </c>
      <c r="I6512" s="8">
        <v>2.4317121918720853E-2</v>
      </c>
      <c r="J6512" s="11">
        <v>3.0089999999999999E-2</v>
      </c>
      <c r="K6512" s="11">
        <v>0.27998000000000001</v>
      </c>
      <c r="L6512" s="11">
        <v>0.40994000000000003</v>
      </c>
    </row>
    <row r="6513" spans="2:12" x14ac:dyDescent="0.3">
      <c r="B6513" s="9" t="s">
        <v>8063</v>
      </c>
      <c r="C6513" s="9" t="s">
        <v>8064</v>
      </c>
      <c r="D6513" s="9" t="s">
        <v>5542</v>
      </c>
      <c r="E6513" s="6" t="s">
        <v>5543</v>
      </c>
      <c r="F6513" s="9" t="s">
        <v>30</v>
      </c>
      <c r="G6513" s="10">
        <v>22.140619999999998</v>
      </c>
      <c r="H6513" s="8">
        <v>0.78837386018237077</v>
      </c>
      <c r="I6513" s="8">
        <v>9.4794832826747721E-2</v>
      </c>
      <c r="J6513" s="11">
        <v>7.0999999999999994E-2</v>
      </c>
      <c r="K6513" s="11">
        <v>0.46911000000000003</v>
      </c>
      <c r="L6513" s="11">
        <v>0.31137999999999999</v>
      </c>
    </row>
    <row r="6514" spans="2:12" x14ac:dyDescent="0.3">
      <c r="B6514" s="9" t="s">
        <v>8063</v>
      </c>
      <c r="C6514" s="9" t="s">
        <v>8064</v>
      </c>
      <c r="D6514" s="9" t="s">
        <v>8070</v>
      </c>
      <c r="E6514" s="6" t="s">
        <v>20133</v>
      </c>
      <c r="F6514" s="9" t="s">
        <v>30</v>
      </c>
      <c r="G6514" s="10">
        <v>26.023109999999999</v>
      </c>
      <c r="H6514" s="8">
        <v>0.76434223541048463</v>
      </c>
      <c r="I6514" s="8">
        <v>0.12265084075173097</v>
      </c>
      <c r="J6514" s="11">
        <v>0.11804000000000001</v>
      </c>
      <c r="K6514" s="11">
        <v>0.41214000000000001</v>
      </c>
      <c r="L6514" s="11">
        <v>0.37759999999999999</v>
      </c>
    </row>
    <row r="6515" spans="2:12" x14ac:dyDescent="0.3">
      <c r="B6515" s="9" t="s">
        <v>8063</v>
      </c>
      <c r="C6515" s="9" t="s">
        <v>8064</v>
      </c>
      <c r="D6515" s="9" t="s">
        <v>8065</v>
      </c>
      <c r="E6515" s="6" t="s">
        <v>20134</v>
      </c>
      <c r="F6515" s="9" t="s">
        <v>30</v>
      </c>
      <c r="G6515" s="10">
        <v>27.667660000000001</v>
      </c>
      <c r="H6515" s="8">
        <v>0.72581196581196583</v>
      </c>
      <c r="I6515" s="8">
        <v>0.13401709401709402</v>
      </c>
      <c r="J6515" s="11">
        <v>5.9360000000000003E-2</v>
      </c>
      <c r="K6515" s="11">
        <v>0.34483000000000003</v>
      </c>
      <c r="L6515" s="11">
        <v>0.36882999999999999</v>
      </c>
    </row>
    <row r="6516" spans="2:12" x14ac:dyDescent="0.3">
      <c r="B6516" s="9" t="s">
        <v>8081</v>
      </c>
      <c r="C6516" s="9" t="s">
        <v>8082</v>
      </c>
      <c r="D6516" s="9" t="s">
        <v>8093</v>
      </c>
      <c r="E6516" s="6" t="s">
        <v>20135</v>
      </c>
      <c r="F6516" s="9" t="s">
        <v>375</v>
      </c>
      <c r="G6516" s="10">
        <v>19.692240000000002</v>
      </c>
      <c r="H6516" s="8">
        <v>0.69551820728291314</v>
      </c>
      <c r="I6516" s="8">
        <v>0.14957983193277311</v>
      </c>
      <c r="J6516" s="11">
        <v>8.455E-2</v>
      </c>
      <c r="K6516" s="11">
        <v>0.47704000000000002</v>
      </c>
      <c r="L6516" s="11">
        <v>0.24562999999999999</v>
      </c>
    </row>
    <row r="6517" spans="2:12" x14ac:dyDescent="0.3">
      <c r="B6517" s="9" t="s">
        <v>8081</v>
      </c>
      <c r="C6517" s="9" t="s">
        <v>8082</v>
      </c>
      <c r="D6517" s="9" t="s">
        <v>8087</v>
      </c>
      <c r="E6517" s="6" t="s">
        <v>8088</v>
      </c>
      <c r="F6517" s="9" t="s">
        <v>375</v>
      </c>
      <c r="G6517" s="10">
        <v>30.560099999999998</v>
      </c>
      <c r="H6517" s="8">
        <v>0.96119210977701541</v>
      </c>
      <c r="I6517" s="8">
        <v>0</v>
      </c>
      <c r="J6517" s="11">
        <v>7.6E-3</v>
      </c>
      <c r="K6517" s="11">
        <v>0.10188999999999999</v>
      </c>
      <c r="L6517" s="11">
        <v>0.37318000000000001</v>
      </c>
    </row>
    <row r="6518" spans="2:12" x14ac:dyDescent="0.3">
      <c r="B6518" s="9" t="s">
        <v>8081</v>
      </c>
      <c r="C6518" s="9" t="s">
        <v>8082</v>
      </c>
      <c r="D6518" s="9" t="s">
        <v>8089</v>
      </c>
      <c r="E6518" s="6" t="s">
        <v>8090</v>
      </c>
      <c r="F6518" s="9" t="s">
        <v>375</v>
      </c>
      <c r="G6518" s="10">
        <v>33.162640000000003</v>
      </c>
      <c r="H6518" s="8">
        <v>0.949091839345101</v>
      </c>
      <c r="I6518" s="8">
        <v>1.2790995139421847E-2</v>
      </c>
      <c r="J6518" s="11">
        <v>1.619E-2</v>
      </c>
      <c r="K6518" s="11">
        <v>0.16614999999999999</v>
      </c>
      <c r="L6518" s="11">
        <v>0.45334999999999998</v>
      </c>
    </row>
    <row r="6519" spans="2:12" x14ac:dyDescent="0.3">
      <c r="B6519" s="9" t="s">
        <v>8081</v>
      </c>
      <c r="C6519" s="9" t="s">
        <v>8082</v>
      </c>
      <c r="D6519" s="9" t="s">
        <v>8100</v>
      </c>
      <c r="E6519" s="6" t="s">
        <v>8101</v>
      </c>
      <c r="F6519" s="9" t="s">
        <v>375</v>
      </c>
      <c r="G6519" s="10">
        <v>27.502040000000001</v>
      </c>
      <c r="H6519" s="8">
        <v>0.84496288441145284</v>
      </c>
      <c r="I6519" s="8">
        <v>6.4899257688229059E-2</v>
      </c>
      <c r="J6519" s="11">
        <v>3.261E-2</v>
      </c>
      <c r="K6519" s="11">
        <v>0.28643999999999997</v>
      </c>
      <c r="L6519" s="11">
        <v>0.35677999999999999</v>
      </c>
    </row>
    <row r="6520" spans="2:12" x14ac:dyDescent="0.3">
      <c r="B6520" s="9" t="s">
        <v>8081</v>
      </c>
      <c r="C6520" s="9" t="s">
        <v>8082</v>
      </c>
      <c r="D6520" s="9" t="s">
        <v>1943</v>
      </c>
      <c r="E6520" s="6" t="s">
        <v>19596</v>
      </c>
      <c r="F6520" s="9" t="s">
        <v>375</v>
      </c>
      <c r="G6520" s="10">
        <v>26.985430000000001</v>
      </c>
      <c r="H6520" s="8">
        <v>0.82453263365037721</v>
      </c>
      <c r="I6520" s="8">
        <v>3.8373237126926862E-2</v>
      </c>
      <c r="J6520" s="11">
        <v>4.0399999999999998E-2</v>
      </c>
      <c r="K6520" s="11">
        <v>0.36657000000000001</v>
      </c>
      <c r="L6520" s="11">
        <v>0.40954000000000002</v>
      </c>
    </row>
    <row r="6521" spans="2:12" x14ac:dyDescent="0.3">
      <c r="B6521" s="9" t="s">
        <v>8081</v>
      </c>
      <c r="C6521" s="9" t="s">
        <v>8082</v>
      </c>
      <c r="D6521" s="9" t="s">
        <v>8094</v>
      </c>
      <c r="E6521" s="6" t="s">
        <v>20136</v>
      </c>
      <c r="F6521" s="9" t="s">
        <v>375</v>
      </c>
      <c r="G6521" s="10">
        <v>27.982579999999999</v>
      </c>
      <c r="H6521" s="8">
        <v>0.87653311529026978</v>
      </c>
      <c r="I6521" s="8">
        <v>5.5600981193785773E-2</v>
      </c>
      <c r="J6521" s="11">
        <v>4.5400000000000003E-2</v>
      </c>
      <c r="K6521" s="11">
        <v>0.28599000000000002</v>
      </c>
      <c r="L6521" s="11">
        <v>0.40317999999999998</v>
      </c>
    </row>
    <row r="6522" spans="2:12" x14ac:dyDescent="0.3">
      <c r="B6522" s="9" t="s">
        <v>8081</v>
      </c>
      <c r="C6522" s="9" t="s">
        <v>8082</v>
      </c>
      <c r="D6522" s="9" t="s">
        <v>8095</v>
      </c>
      <c r="E6522" s="6" t="s">
        <v>8096</v>
      </c>
      <c r="F6522" s="9" t="s">
        <v>375</v>
      </c>
      <c r="G6522" s="10">
        <v>32.288809999999998</v>
      </c>
      <c r="H6522" s="8">
        <v>0.96965925003889841</v>
      </c>
      <c r="I6522" s="8">
        <v>7.779679477205539E-4</v>
      </c>
      <c r="J6522" s="11">
        <v>2.3800000000000002E-3</v>
      </c>
      <c r="K6522" s="11">
        <v>8.2919999999999994E-2</v>
      </c>
      <c r="L6522" s="11">
        <v>0.41979</v>
      </c>
    </row>
    <row r="6523" spans="2:12" x14ac:dyDescent="0.3">
      <c r="B6523" s="9" t="s">
        <v>8081</v>
      </c>
      <c r="C6523" s="9" t="s">
        <v>8082</v>
      </c>
      <c r="D6523" s="9" t="s">
        <v>8091</v>
      </c>
      <c r="E6523" s="6" t="s">
        <v>8092</v>
      </c>
      <c r="F6523" s="9" t="s">
        <v>375</v>
      </c>
      <c r="G6523" s="10">
        <v>28.168230000000001</v>
      </c>
      <c r="H6523" s="8">
        <v>0.81624392876416618</v>
      </c>
      <c r="I6523" s="8">
        <v>7.8791149487317858E-2</v>
      </c>
      <c r="J6523" s="11">
        <v>2.0070000000000001E-2</v>
      </c>
      <c r="K6523" s="11">
        <v>0.31809999999999999</v>
      </c>
      <c r="L6523" s="11">
        <v>0.39911000000000002</v>
      </c>
    </row>
    <row r="6524" spans="2:12" x14ac:dyDescent="0.3">
      <c r="B6524" s="9" t="s">
        <v>8081</v>
      </c>
      <c r="C6524" s="9" t="s">
        <v>8082</v>
      </c>
      <c r="D6524" s="9" t="s">
        <v>8083</v>
      </c>
      <c r="E6524" s="6" t="s">
        <v>8084</v>
      </c>
      <c r="F6524" s="9" t="s">
        <v>375</v>
      </c>
      <c r="G6524" s="10">
        <v>35.728639999999999</v>
      </c>
      <c r="H6524" s="8">
        <v>0.98248444342014285</v>
      </c>
      <c r="I6524" s="8">
        <v>0</v>
      </c>
      <c r="J6524" s="11">
        <v>2.99E-3</v>
      </c>
      <c r="K6524" s="11">
        <v>5.9549999999999999E-2</v>
      </c>
      <c r="L6524" s="11">
        <v>0.47305000000000003</v>
      </c>
    </row>
    <row r="6525" spans="2:12" x14ac:dyDescent="0.3">
      <c r="B6525" s="9" t="s">
        <v>8081</v>
      </c>
      <c r="C6525" s="9" t="s">
        <v>8082</v>
      </c>
      <c r="D6525" s="9" t="s">
        <v>8098</v>
      </c>
      <c r="E6525" s="6" t="s">
        <v>8099</v>
      </c>
      <c r="F6525" s="9" t="s">
        <v>375</v>
      </c>
      <c r="G6525" s="10">
        <v>27.441800000000001</v>
      </c>
      <c r="H6525" s="8">
        <v>0.7804741980474198</v>
      </c>
      <c r="I6525" s="8">
        <v>6.2203626220362622E-2</v>
      </c>
      <c r="J6525" s="11">
        <v>4.8469999999999999E-2</v>
      </c>
      <c r="K6525" s="11">
        <v>0.25625999999999999</v>
      </c>
      <c r="L6525" s="11">
        <v>0.34405999999999998</v>
      </c>
    </row>
    <row r="6526" spans="2:12" x14ac:dyDescent="0.3">
      <c r="B6526" s="9" t="s">
        <v>8081</v>
      </c>
      <c r="C6526" s="9" t="s">
        <v>8082</v>
      </c>
      <c r="D6526" s="9" t="s">
        <v>8085</v>
      </c>
      <c r="E6526" s="6" t="s">
        <v>8086</v>
      </c>
      <c r="F6526" s="9" t="s">
        <v>375</v>
      </c>
      <c r="G6526" s="10">
        <v>28.346800000000002</v>
      </c>
      <c r="H6526" s="8">
        <v>0.81725888324873097</v>
      </c>
      <c r="I6526" s="8">
        <v>8.1880379607150736E-2</v>
      </c>
      <c r="J6526" s="11">
        <v>3.9070000000000001E-2</v>
      </c>
      <c r="K6526" s="11">
        <v>0.29455999999999999</v>
      </c>
      <c r="L6526" s="11">
        <v>0.36548999999999998</v>
      </c>
    </row>
    <row r="6527" spans="2:12" x14ac:dyDescent="0.3">
      <c r="B6527" s="9" t="s">
        <v>8081</v>
      </c>
      <c r="C6527" s="9" t="s">
        <v>8082</v>
      </c>
      <c r="D6527" s="9" t="s">
        <v>8097</v>
      </c>
      <c r="E6527" s="6" t="s">
        <v>20137</v>
      </c>
      <c r="F6527" s="9" t="s">
        <v>375</v>
      </c>
      <c r="G6527" s="10">
        <v>22.50629</v>
      </c>
      <c r="H6527" s="8">
        <v>0.68574604056682409</v>
      </c>
      <c r="I6527" s="8">
        <v>0.13309252570158378</v>
      </c>
      <c r="J6527" s="11">
        <v>7.0639999999999994E-2</v>
      </c>
      <c r="K6527" s="11">
        <v>0.44334000000000001</v>
      </c>
      <c r="L6527" s="11">
        <v>0.31935000000000002</v>
      </c>
    </row>
    <row r="6528" spans="2:12" x14ac:dyDescent="0.3">
      <c r="B6528" s="9" t="s">
        <v>8102</v>
      </c>
      <c r="C6528" s="9" t="s">
        <v>8103</v>
      </c>
      <c r="D6528" s="9" t="s">
        <v>8115</v>
      </c>
      <c r="E6528" s="6" t="s">
        <v>20138</v>
      </c>
      <c r="F6528" s="9" t="s">
        <v>30</v>
      </c>
      <c r="G6528" s="10">
        <v>23.291679999999999</v>
      </c>
      <c r="H6528" s="8">
        <v>0.66684738411493627</v>
      </c>
      <c r="I6528" s="8">
        <v>0.16969368392518297</v>
      </c>
      <c r="J6528" s="11">
        <v>6.9159999999999999E-2</v>
      </c>
      <c r="K6528" s="11">
        <v>0.40310000000000001</v>
      </c>
      <c r="L6528" s="11">
        <v>0.27810000000000001</v>
      </c>
    </row>
    <row r="6529" spans="2:12" x14ac:dyDescent="0.3">
      <c r="B6529" s="9" t="s">
        <v>8102</v>
      </c>
      <c r="C6529" s="9" t="s">
        <v>8103</v>
      </c>
      <c r="D6529" s="9" t="s">
        <v>8107</v>
      </c>
      <c r="E6529" s="6" t="s">
        <v>8108</v>
      </c>
      <c r="F6529" s="9" t="s">
        <v>30</v>
      </c>
      <c r="G6529" s="10">
        <v>29.608720000000002</v>
      </c>
      <c r="H6529" s="8">
        <v>0.77886710239651413</v>
      </c>
      <c r="I6529" s="8">
        <v>0.10021786492374728</v>
      </c>
      <c r="J6529" s="11">
        <v>4.0390000000000002E-2</v>
      </c>
      <c r="K6529" s="11">
        <v>0.2601</v>
      </c>
      <c r="L6529" s="11">
        <v>0.38090000000000002</v>
      </c>
    </row>
    <row r="6530" spans="2:12" x14ac:dyDescent="0.3">
      <c r="B6530" s="9" t="s">
        <v>8102</v>
      </c>
      <c r="C6530" s="9" t="s">
        <v>8103</v>
      </c>
      <c r="D6530" s="9" t="s">
        <v>8118</v>
      </c>
      <c r="E6530" s="6" t="s">
        <v>20139</v>
      </c>
      <c r="F6530" s="9" t="s">
        <v>30</v>
      </c>
      <c r="G6530" s="10">
        <v>34.809220000000003</v>
      </c>
      <c r="H6530" s="8">
        <v>0.88893864755933727</v>
      </c>
      <c r="I6530" s="8">
        <v>2.1271831616659204E-2</v>
      </c>
      <c r="J6530" s="11">
        <v>0.10903</v>
      </c>
      <c r="K6530" s="11">
        <v>0.28544000000000003</v>
      </c>
      <c r="L6530" s="11">
        <v>0.59948999999999997</v>
      </c>
    </row>
    <row r="6531" spans="2:12" x14ac:dyDescent="0.3">
      <c r="B6531" s="9" t="s">
        <v>8102</v>
      </c>
      <c r="C6531" s="9" t="s">
        <v>8103</v>
      </c>
      <c r="D6531" s="9" t="s">
        <v>8113</v>
      </c>
      <c r="E6531" s="6" t="s">
        <v>8114</v>
      </c>
      <c r="F6531" s="9" t="s">
        <v>30</v>
      </c>
      <c r="G6531" s="10">
        <v>27.037299999999998</v>
      </c>
      <c r="H6531" s="8">
        <v>0.7423159399571122</v>
      </c>
      <c r="I6531" s="8">
        <v>0.10185847033595426</v>
      </c>
      <c r="J6531" s="11">
        <v>4.0719999999999999E-2</v>
      </c>
      <c r="K6531" s="11">
        <v>0.35354000000000002</v>
      </c>
      <c r="L6531" s="11">
        <v>0.38453999999999999</v>
      </c>
    </row>
    <row r="6532" spans="2:12" x14ac:dyDescent="0.3">
      <c r="B6532" s="9" t="s">
        <v>8102</v>
      </c>
      <c r="C6532" s="9" t="s">
        <v>8103</v>
      </c>
      <c r="D6532" s="9" t="s">
        <v>8109</v>
      </c>
      <c r="E6532" s="6" t="s">
        <v>8110</v>
      </c>
      <c r="F6532" s="9" t="s">
        <v>30</v>
      </c>
      <c r="G6532" s="10">
        <v>33.983429999999998</v>
      </c>
      <c r="H6532" s="8">
        <v>0.9870832606039448</v>
      </c>
      <c r="I6532" s="8">
        <v>5.2365159713737132E-4</v>
      </c>
      <c r="J6532" s="11">
        <v>6.5799999999999999E-3</v>
      </c>
      <c r="K6532" s="11">
        <v>0.15906999999999999</v>
      </c>
      <c r="L6532" s="11">
        <v>0.49841999999999997</v>
      </c>
    </row>
    <row r="6533" spans="2:12" x14ac:dyDescent="0.3">
      <c r="B6533" s="9" t="s">
        <v>8102</v>
      </c>
      <c r="C6533" s="9" t="s">
        <v>8103</v>
      </c>
      <c r="D6533" s="9" t="s">
        <v>8119</v>
      </c>
      <c r="E6533" s="6" t="s">
        <v>8120</v>
      </c>
      <c r="F6533" s="9" t="s">
        <v>30</v>
      </c>
      <c r="G6533" s="10">
        <v>31.720089999999999</v>
      </c>
      <c r="H6533" s="8">
        <v>0.99577308120133479</v>
      </c>
      <c r="I6533" s="8">
        <v>1.7797552836484984E-3</v>
      </c>
      <c r="J6533" s="11">
        <v>1.068E-2</v>
      </c>
      <c r="K6533" s="11">
        <v>0.26007000000000002</v>
      </c>
      <c r="L6533" s="11">
        <v>0.51129000000000002</v>
      </c>
    </row>
    <row r="6534" spans="2:12" x14ac:dyDescent="0.3">
      <c r="B6534" s="9" t="s">
        <v>8102</v>
      </c>
      <c r="C6534" s="9" t="s">
        <v>8103</v>
      </c>
      <c r="D6534" s="9" t="s">
        <v>8121</v>
      </c>
      <c r="E6534" s="6" t="s">
        <v>8122</v>
      </c>
      <c r="F6534" s="9" t="s">
        <v>30</v>
      </c>
      <c r="G6534" s="10">
        <v>34.998890000000003</v>
      </c>
      <c r="H6534" s="8">
        <v>0.98666405177485783</v>
      </c>
      <c r="I6534" s="8">
        <v>5.8835065699156701E-4</v>
      </c>
      <c r="J6534" s="11">
        <v>6.11E-3</v>
      </c>
      <c r="K6534" s="11">
        <v>9.4969999999999999E-2</v>
      </c>
      <c r="L6534" s="11">
        <v>0.48959000000000003</v>
      </c>
    </row>
    <row r="6535" spans="2:12" x14ac:dyDescent="0.3">
      <c r="B6535" s="9" t="s">
        <v>8102</v>
      </c>
      <c r="C6535" s="9" t="s">
        <v>8103</v>
      </c>
      <c r="D6535" s="9" t="s">
        <v>8123</v>
      </c>
      <c r="E6535" s="6" t="s">
        <v>20140</v>
      </c>
      <c r="F6535" s="9" t="s">
        <v>30</v>
      </c>
      <c r="G6535" s="10">
        <v>27.618179999999999</v>
      </c>
      <c r="H6535" s="8">
        <v>0.76712328767123283</v>
      </c>
      <c r="I6535" s="8">
        <v>0.10576616756928958</v>
      </c>
      <c r="J6535" s="11">
        <v>7.535E-2</v>
      </c>
      <c r="K6535" s="11">
        <v>0.36099999999999999</v>
      </c>
      <c r="L6535" s="11">
        <v>0.4355</v>
      </c>
    </row>
    <row r="6536" spans="2:12" x14ac:dyDescent="0.3">
      <c r="B6536" s="9" t="s">
        <v>8102</v>
      </c>
      <c r="C6536" s="9" t="s">
        <v>8103</v>
      </c>
      <c r="D6536" s="9" t="s">
        <v>8116</v>
      </c>
      <c r="E6536" s="6" t="s">
        <v>8117</v>
      </c>
      <c r="F6536" s="9" t="s">
        <v>30</v>
      </c>
      <c r="G6536" s="10">
        <v>32.132530000000003</v>
      </c>
      <c r="H6536" s="8">
        <v>0.76823019314150576</v>
      </c>
      <c r="I6536" s="8">
        <v>0.11549073709105243</v>
      </c>
      <c r="J6536" s="11">
        <v>3.6929999999999998E-2</v>
      </c>
      <c r="K6536" s="11">
        <v>0.25498999999999999</v>
      </c>
      <c r="L6536" s="11">
        <v>0.45957999999999999</v>
      </c>
    </row>
    <row r="6537" spans="2:12" x14ac:dyDescent="0.3">
      <c r="B6537" s="9" t="s">
        <v>8102</v>
      </c>
      <c r="C6537" s="9" t="s">
        <v>8103</v>
      </c>
      <c r="D6537" s="9" t="s">
        <v>8124</v>
      </c>
      <c r="E6537" s="6" t="s">
        <v>8125</v>
      </c>
      <c r="F6537" s="9" t="s">
        <v>30</v>
      </c>
      <c r="G6537" s="10">
        <v>24.161169999999998</v>
      </c>
      <c r="H6537" s="8">
        <v>0.70612412659268398</v>
      </c>
      <c r="I6537" s="8">
        <v>0.11713933415536375</v>
      </c>
      <c r="J6537" s="11">
        <v>8.7999999999999995E-2</v>
      </c>
      <c r="K6537" s="11">
        <v>0.35732999999999998</v>
      </c>
      <c r="L6537" s="11">
        <v>0.31733</v>
      </c>
    </row>
    <row r="6538" spans="2:12" x14ac:dyDescent="0.3">
      <c r="B6538" s="9" t="s">
        <v>8102</v>
      </c>
      <c r="C6538" s="9" t="s">
        <v>8103</v>
      </c>
      <c r="D6538" s="9" t="s">
        <v>8111</v>
      </c>
      <c r="E6538" s="6" t="s">
        <v>8112</v>
      </c>
      <c r="F6538" s="9" t="s">
        <v>30</v>
      </c>
      <c r="G6538" s="10">
        <v>31.287759999999999</v>
      </c>
      <c r="H6538" s="8">
        <v>0.9849967384213959</v>
      </c>
      <c r="I6538" s="8">
        <v>6.5231572080887146E-4</v>
      </c>
      <c r="J6538" s="11">
        <v>6.96E-3</v>
      </c>
      <c r="K6538" s="11">
        <v>8.9980000000000004E-2</v>
      </c>
      <c r="L6538" s="11">
        <v>0.39424999999999999</v>
      </c>
    </row>
    <row r="6539" spans="2:12" x14ac:dyDescent="0.3">
      <c r="B6539" s="9" t="s">
        <v>8102</v>
      </c>
      <c r="C6539" s="9" t="s">
        <v>8103</v>
      </c>
      <c r="D6539" s="9" t="s">
        <v>8104</v>
      </c>
      <c r="E6539" s="6" t="s">
        <v>8105</v>
      </c>
      <c r="F6539" s="9" t="s">
        <v>30</v>
      </c>
      <c r="G6539" s="10">
        <v>32.531320000000001</v>
      </c>
      <c r="H6539" s="8">
        <v>0.97417977091826835</v>
      </c>
      <c r="I6539" s="8">
        <v>1.0483401281304601E-2</v>
      </c>
      <c r="J6539" s="11">
        <v>7.2899999999999996E-3</v>
      </c>
      <c r="K6539" s="11">
        <v>9.3100000000000002E-2</v>
      </c>
      <c r="L6539" s="11">
        <v>0.43886999999999998</v>
      </c>
    </row>
    <row r="6540" spans="2:12" x14ac:dyDescent="0.3">
      <c r="B6540" s="9" t="s">
        <v>8102</v>
      </c>
      <c r="C6540" s="9" t="s">
        <v>8103</v>
      </c>
      <c r="D6540" s="9" t="s">
        <v>8106</v>
      </c>
      <c r="E6540" s="6" t="s">
        <v>20141</v>
      </c>
      <c r="F6540" s="9" t="s">
        <v>30</v>
      </c>
      <c r="G6540" s="10">
        <v>27.265650000000001</v>
      </c>
      <c r="H6540" s="8">
        <v>0.74054834054834051</v>
      </c>
      <c r="I6540" s="8">
        <v>0.13189033189033189</v>
      </c>
      <c r="J6540" s="11">
        <v>6.1100000000000002E-2</v>
      </c>
      <c r="K6540" s="11">
        <v>0.39493</v>
      </c>
      <c r="L6540" s="11">
        <v>0.38338</v>
      </c>
    </row>
    <row r="6541" spans="2:12" x14ac:dyDescent="0.3">
      <c r="B6541" s="9" t="s">
        <v>8126</v>
      </c>
      <c r="C6541" s="9" t="s">
        <v>8127</v>
      </c>
      <c r="D6541" s="9" t="s">
        <v>8145</v>
      </c>
      <c r="E6541" s="6" t="s">
        <v>18713</v>
      </c>
      <c r="F6541" s="9" t="s">
        <v>453</v>
      </c>
      <c r="G6541" s="10">
        <v>52.920670000000001</v>
      </c>
      <c r="H6541" s="8">
        <v>0.80096696212731666</v>
      </c>
      <c r="I6541" s="8">
        <v>7.4536663980660764E-2</v>
      </c>
      <c r="J6541" s="11">
        <v>2.1190000000000001E-2</v>
      </c>
      <c r="K6541" s="11">
        <v>0.21515999999999999</v>
      </c>
      <c r="L6541" s="11">
        <v>0.44962000000000002</v>
      </c>
    </row>
    <row r="6542" spans="2:12" x14ac:dyDescent="0.3">
      <c r="B6542" s="9" t="s">
        <v>8126</v>
      </c>
      <c r="C6542" s="9" t="s">
        <v>8127</v>
      </c>
      <c r="D6542" s="9" t="s">
        <v>8138</v>
      </c>
      <c r="E6542" s="6" t="s">
        <v>8139</v>
      </c>
      <c r="F6542" s="9" t="s">
        <v>453</v>
      </c>
      <c r="G6542" s="10">
        <v>61.743789999999997</v>
      </c>
      <c r="H6542" s="8">
        <v>0.96791707798617965</v>
      </c>
      <c r="I6542" s="8">
        <v>1.0365251727541954E-2</v>
      </c>
      <c r="J6542" s="11">
        <v>6.7400000000000003E-3</v>
      </c>
      <c r="K6542" s="11">
        <v>8.3049999999999999E-2</v>
      </c>
      <c r="L6542" s="11">
        <v>0.53876999999999997</v>
      </c>
    </row>
    <row r="6543" spans="2:12" x14ac:dyDescent="0.3">
      <c r="B6543" s="9" t="s">
        <v>8126</v>
      </c>
      <c r="C6543" s="9" t="s">
        <v>8127</v>
      </c>
      <c r="D6543" s="9" t="s">
        <v>8134</v>
      </c>
      <c r="E6543" s="6" t="s">
        <v>8135</v>
      </c>
      <c r="F6543" s="9" t="s">
        <v>453</v>
      </c>
      <c r="G6543" s="10">
        <v>63.555720000000001</v>
      </c>
      <c r="H6543" s="8">
        <v>0.96305873660879204</v>
      </c>
      <c r="I6543" s="8">
        <v>4.4329516069449579E-3</v>
      </c>
      <c r="J6543" s="11">
        <v>7.62E-3</v>
      </c>
      <c r="K6543" s="11">
        <v>0.10584</v>
      </c>
      <c r="L6543" s="11">
        <v>0.58255999999999997</v>
      </c>
    </row>
    <row r="6544" spans="2:12" x14ac:dyDescent="0.3">
      <c r="B6544" s="9" t="s">
        <v>8126</v>
      </c>
      <c r="C6544" s="9" t="s">
        <v>8127</v>
      </c>
      <c r="D6544" s="9" t="s">
        <v>8144</v>
      </c>
      <c r="E6544" s="6" t="s">
        <v>18714</v>
      </c>
      <c r="F6544" s="9" t="s">
        <v>453</v>
      </c>
      <c r="G6544" s="10">
        <v>68.896900000000002</v>
      </c>
      <c r="H6544" s="8">
        <v>0.99333518467092474</v>
      </c>
      <c r="I6544" s="8">
        <v>0</v>
      </c>
      <c r="J6544" s="11">
        <v>8.8999999999999999E-3</v>
      </c>
      <c r="K6544" s="11">
        <v>0.18187999999999999</v>
      </c>
      <c r="L6544" s="11">
        <v>0.69521999999999995</v>
      </c>
    </row>
    <row r="6545" spans="2:12" x14ac:dyDescent="0.3">
      <c r="B6545" s="9" t="s">
        <v>8126</v>
      </c>
      <c r="C6545" s="9" t="s">
        <v>8127</v>
      </c>
      <c r="D6545" s="9" t="s">
        <v>8136</v>
      </c>
      <c r="E6545" s="6" t="s">
        <v>8137</v>
      </c>
      <c r="F6545" s="9" t="s">
        <v>453</v>
      </c>
      <c r="G6545" s="10">
        <v>39.900060000000003</v>
      </c>
      <c r="H6545" s="8">
        <v>0.8249687444186462</v>
      </c>
      <c r="I6545" s="8">
        <v>0.1066261832470084</v>
      </c>
      <c r="J6545" s="11">
        <v>3.3509999999999998E-2</v>
      </c>
      <c r="K6545" s="11">
        <v>0.33612999999999998</v>
      </c>
      <c r="L6545" s="11">
        <v>0.44313999999999998</v>
      </c>
    </row>
    <row r="6546" spans="2:12" x14ac:dyDescent="0.3">
      <c r="B6546" s="9" t="s">
        <v>8126</v>
      </c>
      <c r="C6546" s="9" t="s">
        <v>8127</v>
      </c>
      <c r="D6546" s="9" t="s">
        <v>8142</v>
      </c>
      <c r="E6546" s="6" t="s">
        <v>8143</v>
      </c>
      <c r="F6546" s="9" t="s">
        <v>453</v>
      </c>
      <c r="G6546" s="10">
        <v>68.62294</v>
      </c>
      <c r="H6546" s="8">
        <v>0.97888605751729163</v>
      </c>
      <c r="I6546" s="8">
        <v>5.8245358572988713E-3</v>
      </c>
      <c r="J6546" s="11">
        <v>7.3499999999999998E-3</v>
      </c>
      <c r="K6546" s="11">
        <v>0.13264999999999999</v>
      </c>
      <c r="L6546" s="11">
        <v>0.63468999999999998</v>
      </c>
    </row>
    <row r="6547" spans="2:12" x14ac:dyDescent="0.3">
      <c r="B6547" s="9" t="s">
        <v>8126</v>
      </c>
      <c r="C6547" s="9" t="s">
        <v>8127</v>
      </c>
      <c r="D6547" s="9" t="s">
        <v>8140</v>
      </c>
      <c r="E6547" s="6" t="s">
        <v>8141</v>
      </c>
      <c r="F6547" s="9" t="s">
        <v>453</v>
      </c>
      <c r="G6547" s="10">
        <v>67.148179999999996</v>
      </c>
      <c r="H6547" s="8">
        <v>0.94482154587256406</v>
      </c>
      <c r="I6547" s="8">
        <v>1.4451499890518939E-2</v>
      </c>
      <c r="J6547" s="11">
        <v>1.0580000000000001E-2</v>
      </c>
      <c r="K6547" s="11">
        <v>0.10716000000000001</v>
      </c>
      <c r="L6547" s="11">
        <v>0.61421999999999999</v>
      </c>
    </row>
    <row r="6548" spans="2:12" x14ac:dyDescent="0.3">
      <c r="B6548" s="9" t="s">
        <v>8126</v>
      </c>
      <c r="C6548" s="9" t="s">
        <v>8127</v>
      </c>
      <c r="D6548" s="9" t="s">
        <v>8133</v>
      </c>
      <c r="E6548" s="6" t="s">
        <v>18715</v>
      </c>
      <c r="F6548" s="9" t="s">
        <v>453</v>
      </c>
      <c r="G6548" s="10">
        <v>30.191749999999999</v>
      </c>
      <c r="H6548" s="8">
        <v>0.96160323341192322</v>
      </c>
      <c r="I6548" s="8">
        <v>1.0778039744021556E-2</v>
      </c>
      <c r="J6548" s="11">
        <v>1.617E-2</v>
      </c>
      <c r="K6548" s="11">
        <v>0.23175999999999999</v>
      </c>
      <c r="L6548" s="11">
        <v>0.45563999999999999</v>
      </c>
    </row>
    <row r="6549" spans="2:12" x14ac:dyDescent="0.3">
      <c r="B6549" s="9" t="s">
        <v>8126</v>
      </c>
      <c r="C6549" s="9" t="s">
        <v>8127</v>
      </c>
      <c r="D6549" s="9" t="s">
        <v>8128</v>
      </c>
      <c r="E6549" s="6" t="s">
        <v>8129</v>
      </c>
      <c r="F6549" s="9" t="s">
        <v>453</v>
      </c>
      <c r="G6549" s="10">
        <v>31.632159999999999</v>
      </c>
      <c r="H6549" s="8">
        <v>0.97723151319766266</v>
      </c>
      <c r="I6549" s="8">
        <v>0</v>
      </c>
      <c r="J6549" s="11">
        <v>2.7399999999999998E-3</v>
      </c>
      <c r="K6549" s="11">
        <v>0.12291000000000001</v>
      </c>
      <c r="L6549" s="11">
        <v>0.45624999999999999</v>
      </c>
    </row>
    <row r="6550" spans="2:12" x14ac:dyDescent="0.3">
      <c r="B6550" s="9" t="s">
        <v>8126</v>
      </c>
      <c r="C6550" s="9" t="s">
        <v>8127</v>
      </c>
      <c r="D6550" s="9" t="s">
        <v>8131</v>
      </c>
      <c r="E6550" s="6" t="s">
        <v>8132</v>
      </c>
      <c r="F6550" s="9" t="s">
        <v>453</v>
      </c>
      <c r="G6550" s="10">
        <v>29.37698</v>
      </c>
      <c r="H6550" s="8">
        <v>0.97668112798264639</v>
      </c>
      <c r="I6550" s="8">
        <v>5.4229934924078093E-4</v>
      </c>
      <c r="J6550" s="11">
        <v>6.9100000000000003E-3</v>
      </c>
      <c r="K6550" s="11">
        <v>0.22328000000000001</v>
      </c>
      <c r="L6550" s="11">
        <v>0.42979000000000001</v>
      </c>
    </row>
    <row r="6551" spans="2:12" x14ac:dyDescent="0.3">
      <c r="B6551" s="9" t="s">
        <v>8126</v>
      </c>
      <c r="C6551" s="9" t="s">
        <v>8127</v>
      </c>
      <c r="D6551" s="9" t="s">
        <v>8130</v>
      </c>
      <c r="E6551" s="6" t="s">
        <v>18716</v>
      </c>
      <c r="F6551" s="9" t="s">
        <v>453</v>
      </c>
      <c r="G6551" s="10">
        <v>32.721899999999998</v>
      </c>
      <c r="H6551" s="8">
        <v>0.9438700147710487</v>
      </c>
      <c r="I6551" s="8">
        <v>9.6011816838995571E-3</v>
      </c>
      <c r="J6551" s="11">
        <v>2.2960000000000001E-2</v>
      </c>
      <c r="K6551" s="11">
        <v>0.31036999999999998</v>
      </c>
      <c r="L6551" s="11">
        <v>0.56335000000000002</v>
      </c>
    </row>
    <row r="6552" spans="2:12" x14ac:dyDescent="0.3">
      <c r="B6552" s="9" t="s">
        <v>8126</v>
      </c>
      <c r="C6552" s="9" t="s">
        <v>8127</v>
      </c>
      <c r="D6552" s="9" t="s">
        <v>8148</v>
      </c>
      <c r="E6552" s="6" t="s">
        <v>20142</v>
      </c>
      <c r="F6552" s="9" t="s">
        <v>453</v>
      </c>
      <c r="G6552" s="10">
        <v>29.420670000000001</v>
      </c>
      <c r="H6552" s="8">
        <v>0.79871977240398295</v>
      </c>
      <c r="I6552" s="8">
        <v>8.1436699857752495E-2</v>
      </c>
      <c r="J6552" s="11">
        <v>4.7120000000000002E-2</v>
      </c>
      <c r="K6552" s="11">
        <v>0.30523</v>
      </c>
      <c r="L6552" s="11">
        <v>0.40683000000000002</v>
      </c>
    </row>
    <row r="6553" spans="2:12" x14ac:dyDescent="0.3">
      <c r="B6553" s="9" t="s">
        <v>8126</v>
      </c>
      <c r="C6553" s="9" t="s">
        <v>8127</v>
      </c>
      <c r="D6553" s="9" t="s">
        <v>8146</v>
      </c>
      <c r="E6553" s="6" t="s">
        <v>8147</v>
      </c>
      <c r="F6553" s="9" t="s">
        <v>453</v>
      </c>
      <c r="G6553" s="10">
        <v>31.480260000000001</v>
      </c>
      <c r="H6553" s="8">
        <v>0.8833611044989288</v>
      </c>
      <c r="I6553" s="8">
        <v>5.0702213758628899E-2</v>
      </c>
      <c r="J6553" s="11">
        <v>3.0329999999999999E-2</v>
      </c>
      <c r="K6553" s="11">
        <v>0.33988000000000002</v>
      </c>
      <c r="L6553" s="11">
        <v>0.49063000000000001</v>
      </c>
    </row>
    <row r="6554" spans="2:12" x14ac:dyDescent="0.3">
      <c r="B6554" s="9" t="s">
        <v>8149</v>
      </c>
      <c r="C6554" s="9" t="s">
        <v>8150</v>
      </c>
      <c r="D6554" s="9" t="s">
        <v>8175</v>
      </c>
      <c r="E6554" s="6" t="s">
        <v>6579</v>
      </c>
      <c r="F6554" s="9" t="s">
        <v>453</v>
      </c>
      <c r="G6554" s="10">
        <v>28.058240000000001</v>
      </c>
      <c r="H6554" s="8">
        <v>0.99313108185460786</v>
      </c>
      <c r="I6554" s="8">
        <v>5.7240984544934168E-4</v>
      </c>
      <c r="J6554" s="11">
        <v>2.0400000000000001E-3</v>
      </c>
      <c r="K6554" s="11">
        <v>9.4619999999999996E-2</v>
      </c>
      <c r="L6554" s="11">
        <v>0.34139000000000003</v>
      </c>
    </row>
    <row r="6555" spans="2:12" x14ac:dyDescent="0.3">
      <c r="B6555" s="9" t="s">
        <v>8149</v>
      </c>
      <c r="C6555" s="9" t="s">
        <v>8150</v>
      </c>
      <c r="D6555" s="9" t="s">
        <v>8163</v>
      </c>
      <c r="E6555" s="6" t="s">
        <v>8164</v>
      </c>
      <c r="F6555" s="9" t="s">
        <v>453</v>
      </c>
      <c r="G6555" s="10">
        <v>18.634540000000001</v>
      </c>
      <c r="H6555" s="8">
        <v>0.50180766449746927</v>
      </c>
      <c r="I6555" s="8">
        <v>0.26102675343456255</v>
      </c>
      <c r="J6555" s="11">
        <v>3.4410000000000003E-2</v>
      </c>
      <c r="K6555" s="11">
        <v>0.44902999999999998</v>
      </c>
      <c r="L6555" s="11">
        <v>9.7199999999999995E-2</v>
      </c>
    </row>
    <row r="6556" spans="2:12" x14ac:dyDescent="0.3">
      <c r="B6556" s="9" t="s">
        <v>8149</v>
      </c>
      <c r="C6556" s="9" t="s">
        <v>8150</v>
      </c>
      <c r="D6556" s="9" t="s">
        <v>8171</v>
      </c>
      <c r="E6556" s="6" t="s">
        <v>8172</v>
      </c>
      <c r="F6556" s="9" t="s">
        <v>453</v>
      </c>
      <c r="G6556" s="10">
        <v>71.674509999999998</v>
      </c>
      <c r="H6556" s="8">
        <v>1</v>
      </c>
      <c r="I6556" s="8">
        <v>5.1098620337250899E-4</v>
      </c>
      <c r="J6556" s="11">
        <v>3.8030000000000001E-2</v>
      </c>
      <c r="K6556" s="11">
        <v>0.18345</v>
      </c>
      <c r="L6556" s="11">
        <v>0.78369</v>
      </c>
    </row>
    <row r="6557" spans="2:12" x14ac:dyDescent="0.3">
      <c r="B6557" s="9" t="s">
        <v>8149</v>
      </c>
      <c r="C6557" s="9" t="s">
        <v>8150</v>
      </c>
      <c r="D6557" s="9" t="s">
        <v>8167</v>
      </c>
      <c r="E6557" s="6" t="s">
        <v>8168</v>
      </c>
      <c r="F6557" s="9" t="s">
        <v>453</v>
      </c>
      <c r="G6557" s="10">
        <v>66.543959999999998</v>
      </c>
      <c r="H6557" s="8">
        <v>0.99250599520383698</v>
      </c>
      <c r="I6557" s="8">
        <v>9.2925659472422057E-3</v>
      </c>
      <c r="J6557" s="11">
        <v>1.056E-2</v>
      </c>
      <c r="K6557" s="11">
        <v>0.21704999999999999</v>
      </c>
      <c r="L6557" s="11">
        <v>0.67774999999999996</v>
      </c>
    </row>
    <row r="6558" spans="2:12" x14ac:dyDescent="0.3">
      <c r="B6558" s="9" t="s">
        <v>8149</v>
      </c>
      <c r="C6558" s="9" t="s">
        <v>8150</v>
      </c>
      <c r="D6558" s="9" t="s">
        <v>8176</v>
      </c>
      <c r="E6558" s="6" t="s">
        <v>8177</v>
      </c>
      <c r="F6558" s="9" t="s">
        <v>453</v>
      </c>
      <c r="G6558" s="10">
        <v>70.607529999999997</v>
      </c>
      <c r="H6558" s="8">
        <v>0.97871274730778868</v>
      </c>
      <c r="I6558" s="8">
        <v>0</v>
      </c>
      <c r="J6558" s="11">
        <v>9.1000000000000004E-3</v>
      </c>
      <c r="K6558" s="11">
        <v>0.18786</v>
      </c>
      <c r="L6558" s="11">
        <v>0.70923999999999998</v>
      </c>
    </row>
    <row r="6559" spans="2:12" x14ac:dyDescent="0.3">
      <c r="B6559" s="9" t="s">
        <v>8149</v>
      </c>
      <c r="C6559" s="9" t="s">
        <v>8150</v>
      </c>
      <c r="D6559" s="9" t="s">
        <v>8155</v>
      </c>
      <c r="E6559" s="6" t="s">
        <v>8156</v>
      </c>
      <c r="F6559" s="9" t="s">
        <v>453</v>
      </c>
      <c r="G6559" s="10">
        <v>69.40813</v>
      </c>
      <c r="H6559" s="8">
        <v>0.979539641943734</v>
      </c>
      <c r="I6559" s="8">
        <v>2.0460358056265986E-2</v>
      </c>
      <c r="J6559" s="11">
        <v>9.6699999999999998E-3</v>
      </c>
      <c r="K6559" s="11">
        <v>0.24265</v>
      </c>
      <c r="L6559" s="11">
        <v>0.73412999999999995</v>
      </c>
    </row>
    <row r="6560" spans="2:12" x14ac:dyDescent="0.3">
      <c r="B6560" s="9" t="s">
        <v>8149</v>
      </c>
      <c r="C6560" s="9" t="s">
        <v>8150</v>
      </c>
      <c r="D6560" s="9" t="s">
        <v>8151</v>
      </c>
      <c r="E6560" s="6" t="s">
        <v>8152</v>
      </c>
      <c r="F6560" s="9" t="s">
        <v>453</v>
      </c>
      <c r="G6560" s="10">
        <v>27.146450000000002</v>
      </c>
      <c r="H6560" s="8">
        <v>0.75451998981410751</v>
      </c>
      <c r="I6560" s="8">
        <v>5.0674815380697735E-2</v>
      </c>
      <c r="J6560" s="11">
        <v>4.45E-3</v>
      </c>
      <c r="K6560" s="11">
        <v>0.10334</v>
      </c>
      <c r="L6560" s="11">
        <v>0.28361999999999998</v>
      </c>
    </row>
    <row r="6561" spans="2:12" x14ac:dyDescent="0.3">
      <c r="B6561" s="9" t="s">
        <v>8149</v>
      </c>
      <c r="C6561" s="9" t="s">
        <v>8150</v>
      </c>
      <c r="D6561" s="9" t="s">
        <v>8165</v>
      </c>
      <c r="E6561" s="6" t="s">
        <v>8166</v>
      </c>
      <c r="F6561" s="9" t="s">
        <v>453</v>
      </c>
      <c r="G6561" s="10">
        <v>54.984780000000001</v>
      </c>
      <c r="H6561" s="8">
        <v>0.83616530312565551</v>
      </c>
      <c r="I6561" s="8">
        <v>4.9087476400251732E-2</v>
      </c>
      <c r="J6561" s="11">
        <v>1.0160000000000001E-2</v>
      </c>
      <c r="K6561" s="11">
        <v>0.16261999999999999</v>
      </c>
      <c r="L6561" s="11">
        <v>0.38447999999999999</v>
      </c>
    </row>
    <row r="6562" spans="2:12" x14ac:dyDescent="0.3">
      <c r="B6562" s="9" t="s">
        <v>8149</v>
      </c>
      <c r="C6562" s="9" t="s">
        <v>8150</v>
      </c>
      <c r="D6562" s="9" t="s">
        <v>8159</v>
      </c>
      <c r="E6562" s="6" t="s">
        <v>8160</v>
      </c>
      <c r="F6562" s="9" t="s">
        <v>453</v>
      </c>
      <c r="G6562" s="10">
        <v>70.900739999999999</v>
      </c>
      <c r="H6562" s="8">
        <v>1</v>
      </c>
      <c r="I6562" s="8">
        <v>1.0476190476190476E-2</v>
      </c>
      <c r="J6562" s="11">
        <v>2.4109999999999999E-2</v>
      </c>
      <c r="K6562" s="11">
        <v>0.18839</v>
      </c>
      <c r="L6562" s="11">
        <v>0.77197000000000005</v>
      </c>
    </row>
    <row r="6563" spans="2:12" x14ac:dyDescent="0.3">
      <c r="B6563" s="9" t="s">
        <v>8149</v>
      </c>
      <c r="C6563" s="9" t="s">
        <v>8150</v>
      </c>
      <c r="D6563" s="9" t="s">
        <v>8173</v>
      </c>
      <c r="E6563" s="6" t="s">
        <v>8174</v>
      </c>
      <c r="F6563" s="9" t="s">
        <v>453</v>
      </c>
      <c r="G6563" s="10">
        <v>40.723010000000002</v>
      </c>
      <c r="H6563" s="8">
        <v>0.99580932425353585</v>
      </c>
      <c r="I6563" s="8">
        <v>7.8575170246202204E-4</v>
      </c>
      <c r="J6563" s="11">
        <v>6.8799999999999998E-3</v>
      </c>
      <c r="K6563" s="11">
        <v>0.10002999999999999</v>
      </c>
      <c r="L6563" s="11">
        <v>0.40856999999999999</v>
      </c>
    </row>
    <row r="6564" spans="2:12" x14ac:dyDescent="0.3">
      <c r="B6564" s="9" t="s">
        <v>8149</v>
      </c>
      <c r="C6564" s="9" t="s">
        <v>8150</v>
      </c>
      <c r="D6564" s="9" t="s">
        <v>8153</v>
      </c>
      <c r="E6564" s="6" t="s">
        <v>8154</v>
      </c>
      <c r="F6564" s="9" t="s">
        <v>453</v>
      </c>
      <c r="G6564" s="10">
        <v>75.002290000000002</v>
      </c>
      <c r="H6564" s="8">
        <v>1</v>
      </c>
      <c r="I6564" s="8">
        <v>1.0312822275696115E-3</v>
      </c>
      <c r="J6564" s="11">
        <v>8.6899999999999998E-3</v>
      </c>
      <c r="K6564" s="11">
        <v>0.21271999999999999</v>
      </c>
      <c r="L6564" s="11">
        <v>0.76349</v>
      </c>
    </row>
    <row r="6565" spans="2:12" x14ac:dyDescent="0.3">
      <c r="B6565" s="9" t="s">
        <v>8149</v>
      </c>
      <c r="C6565" s="9" t="s">
        <v>8150</v>
      </c>
      <c r="D6565" s="9" t="s">
        <v>8161</v>
      </c>
      <c r="E6565" s="6" t="s">
        <v>8162</v>
      </c>
      <c r="F6565" s="9" t="s">
        <v>453</v>
      </c>
      <c r="G6565" s="10">
        <v>74.434659999999994</v>
      </c>
      <c r="H6565" s="8">
        <v>1</v>
      </c>
      <c r="I6565" s="8">
        <v>0</v>
      </c>
      <c r="J6565" s="11">
        <v>1.005E-2</v>
      </c>
      <c r="K6565" s="11">
        <v>0.20823</v>
      </c>
      <c r="L6565" s="11">
        <v>0.75921000000000005</v>
      </c>
    </row>
    <row r="6566" spans="2:12" x14ac:dyDescent="0.3">
      <c r="B6566" s="9" t="s">
        <v>8149</v>
      </c>
      <c r="C6566" s="9" t="s">
        <v>8150</v>
      </c>
      <c r="D6566" s="9" t="s">
        <v>8169</v>
      </c>
      <c r="E6566" s="6" t="s">
        <v>8170</v>
      </c>
      <c r="F6566" s="9" t="s">
        <v>453</v>
      </c>
      <c r="G6566" s="10">
        <v>53.843110000000003</v>
      </c>
      <c r="H6566" s="8">
        <v>0.88916349809885931</v>
      </c>
      <c r="I6566" s="8">
        <v>7.6045627376425853E-2</v>
      </c>
      <c r="J6566" s="11">
        <v>1.601E-2</v>
      </c>
      <c r="K6566" s="11">
        <v>0.35313</v>
      </c>
      <c r="L6566" s="11">
        <v>0.56496999999999997</v>
      </c>
    </row>
    <row r="6567" spans="2:12" x14ac:dyDescent="0.3">
      <c r="B6567" s="9" t="s">
        <v>8149</v>
      </c>
      <c r="C6567" s="9" t="s">
        <v>8150</v>
      </c>
      <c r="D6567" s="9" t="s">
        <v>8157</v>
      </c>
      <c r="E6567" s="6" t="s">
        <v>8158</v>
      </c>
      <c r="F6567" s="9" t="s">
        <v>453</v>
      </c>
      <c r="G6567" s="10">
        <v>62.751649999999998</v>
      </c>
      <c r="H6567" s="8">
        <v>0.94633152173913049</v>
      </c>
      <c r="I6567" s="8">
        <v>1.358695652173913E-2</v>
      </c>
      <c r="J6567" s="11">
        <v>8.5400000000000007E-3</v>
      </c>
      <c r="K6567" s="11">
        <v>0.13716999999999999</v>
      </c>
      <c r="L6567" s="11">
        <v>0.53300999999999998</v>
      </c>
    </row>
    <row r="6568" spans="2:12" x14ac:dyDescent="0.3">
      <c r="B6568" s="9" t="s">
        <v>8178</v>
      </c>
      <c r="C6568" s="9" t="s">
        <v>8179</v>
      </c>
      <c r="D6568" s="9" t="s">
        <v>8182</v>
      </c>
      <c r="E6568" s="6" t="s">
        <v>8183</v>
      </c>
      <c r="F6568" s="9" t="s">
        <v>5</v>
      </c>
      <c r="G6568" s="10">
        <v>27.252300000000002</v>
      </c>
      <c r="H6568" s="8">
        <v>0.98156407969075232</v>
      </c>
      <c r="I6568" s="8">
        <v>4.7576568539994049E-3</v>
      </c>
      <c r="J6568" s="11">
        <v>3.2169999999999997E-2</v>
      </c>
      <c r="K6568" s="11">
        <v>0.31424999999999997</v>
      </c>
      <c r="L6568" s="11">
        <v>0.44145000000000001</v>
      </c>
    </row>
    <row r="6569" spans="2:12" x14ac:dyDescent="0.3">
      <c r="B6569" s="9" t="s">
        <v>8178</v>
      </c>
      <c r="C6569" s="9" t="s">
        <v>8179</v>
      </c>
      <c r="D6569" s="9" t="s">
        <v>8196</v>
      </c>
      <c r="E6569" s="6" t="s">
        <v>8197</v>
      </c>
      <c r="F6569" s="9" t="s">
        <v>5</v>
      </c>
      <c r="G6569" s="10">
        <v>33.818069999999999</v>
      </c>
      <c r="H6569" s="8">
        <v>0.99211423699914747</v>
      </c>
      <c r="I6569" s="8">
        <v>0</v>
      </c>
      <c r="J6569" s="11">
        <v>5.0400000000000002E-3</v>
      </c>
      <c r="K6569" s="11">
        <v>7.6539999999999997E-2</v>
      </c>
      <c r="L6569" s="11">
        <v>0.43903999999999999</v>
      </c>
    </row>
    <row r="6570" spans="2:12" x14ac:dyDescent="0.3">
      <c r="B6570" s="9" t="s">
        <v>8178</v>
      </c>
      <c r="C6570" s="9" t="s">
        <v>8179</v>
      </c>
      <c r="D6570" s="9" t="s">
        <v>8188</v>
      </c>
      <c r="E6570" s="6" t="s">
        <v>8189</v>
      </c>
      <c r="F6570" s="9" t="s">
        <v>5</v>
      </c>
      <c r="G6570" s="10">
        <v>30.75048</v>
      </c>
      <c r="H6570" s="8">
        <v>0.99940617577197155</v>
      </c>
      <c r="I6570" s="8">
        <v>0</v>
      </c>
      <c r="J6570" s="11">
        <v>6.0000000000000001E-3</v>
      </c>
      <c r="K6570" s="11">
        <v>8.4269999999999998E-2</v>
      </c>
      <c r="L6570" s="11">
        <v>0.40523999999999999</v>
      </c>
    </row>
    <row r="6571" spans="2:12" x14ac:dyDescent="0.3">
      <c r="B6571" s="9" t="s">
        <v>8178</v>
      </c>
      <c r="C6571" s="9" t="s">
        <v>8179</v>
      </c>
      <c r="D6571" s="9" t="s">
        <v>8194</v>
      </c>
      <c r="E6571" s="6" t="s">
        <v>18717</v>
      </c>
      <c r="F6571" s="9" t="s">
        <v>5</v>
      </c>
      <c r="G6571" s="10">
        <v>26.378039999999999</v>
      </c>
      <c r="H6571" s="8">
        <v>0.97573964497041421</v>
      </c>
      <c r="I6571" s="8">
        <v>0</v>
      </c>
      <c r="J6571" s="11">
        <v>9.1999999999999998E-3</v>
      </c>
      <c r="K6571" s="11">
        <v>0.33160000000000001</v>
      </c>
      <c r="L6571" s="11">
        <v>0.4516</v>
      </c>
    </row>
    <row r="6572" spans="2:12" x14ac:dyDescent="0.3">
      <c r="B6572" s="9" t="s">
        <v>8178</v>
      </c>
      <c r="C6572" s="9" t="s">
        <v>8179</v>
      </c>
      <c r="D6572" s="9" t="s">
        <v>2329</v>
      </c>
      <c r="E6572" s="6" t="s">
        <v>2330</v>
      </c>
      <c r="F6572" s="9" t="s">
        <v>5</v>
      </c>
      <c r="G6572" s="10">
        <v>26.335280000000001</v>
      </c>
      <c r="H6572" s="8">
        <v>0.94524119947848761</v>
      </c>
      <c r="I6572" s="8">
        <v>1.0430247718383311E-3</v>
      </c>
      <c r="J6572" s="11">
        <v>2.8000000000000001E-2</v>
      </c>
      <c r="K6572" s="11">
        <v>0.31886999999999999</v>
      </c>
      <c r="L6572" s="11">
        <v>0.42702000000000001</v>
      </c>
    </row>
    <row r="6573" spans="2:12" x14ac:dyDescent="0.3">
      <c r="B6573" s="9" t="s">
        <v>8178</v>
      </c>
      <c r="C6573" s="9" t="s">
        <v>8179</v>
      </c>
      <c r="D6573" s="9" t="s">
        <v>8186</v>
      </c>
      <c r="E6573" s="6" t="s">
        <v>8187</v>
      </c>
      <c r="F6573" s="9" t="s">
        <v>5</v>
      </c>
      <c r="G6573" s="10">
        <v>26.871670000000002</v>
      </c>
      <c r="H6573" s="8">
        <v>0.92167577413479052</v>
      </c>
      <c r="I6573" s="8">
        <v>8.5870413739266207E-3</v>
      </c>
      <c r="J6573" s="11">
        <v>2.0899999999999998E-2</v>
      </c>
      <c r="K6573" s="11">
        <v>0.40578999999999998</v>
      </c>
      <c r="L6573" s="11">
        <v>0.45145000000000002</v>
      </c>
    </row>
    <row r="6574" spans="2:12" x14ac:dyDescent="0.3">
      <c r="B6574" s="9" t="s">
        <v>8178</v>
      </c>
      <c r="C6574" s="9" t="s">
        <v>8179</v>
      </c>
      <c r="D6574" s="9" t="s">
        <v>8180</v>
      </c>
      <c r="E6574" s="6" t="s">
        <v>8181</v>
      </c>
      <c r="F6574" s="9" t="s">
        <v>5</v>
      </c>
      <c r="G6574" s="10">
        <v>33.32582</v>
      </c>
      <c r="H6574" s="8">
        <v>1</v>
      </c>
      <c r="I6574" s="8">
        <v>0</v>
      </c>
      <c r="J6574" s="11">
        <v>4.4200000000000003E-3</v>
      </c>
      <c r="K6574" s="11">
        <v>6.0479999999999999E-2</v>
      </c>
      <c r="L6574" s="11">
        <v>0.42609999999999998</v>
      </c>
    </row>
    <row r="6575" spans="2:12" x14ac:dyDescent="0.3">
      <c r="B6575" s="9" t="s">
        <v>8178</v>
      </c>
      <c r="C6575" s="9" t="s">
        <v>8179</v>
      </c>
      <c r="D6575" s="9" t="s">
        <v>8184</v>
      </c>
      <c r="E6575" s="6" t="s">
        <v>8185</v>
      </c>
      <c r="F6575" s="9" t="s">
        <v>5</v>
      </c>
      <c r="G6575" s="10">
        <v>29.478909999999999</v>
      </c>
      <c r="H6575" s="8">
        <v>0.97033023735810109</v>
      </c>
      <c r="I6575" s="8">
        <v>0</v>
      </c>
      <c r="J6575" s="11">
        <v>1.014E-2</v>
      </c>
      <c r="K6575" s="11">
        <v>0.23521</v>
      </c>
      <c r="L6575" s="11">
        <v>0.47245999999999999</v>
      </c>
    </row>
    <row r="6576" spans="2:12" x14ac:dyDescent="0.3">
      <c r="B6576" s="9" t="s">
        <v>8178</v>
      </c>
      <c r="C6576" s="9" t="s">
        <v>8179</v>
      </c>
      <c r="D6576" s="9" t="s">
        <v>2339</v>
      </c>
      <c r="E6576" s="6" t="s">
        <v>2340</v>
      </c>
      <c r="F6576" s="9" t="s">
        <v>5</v>
      </c>
      <c r="G6576" s="10">
        <v>30.262070000000001</v>
      </c>
      <c r="H6576" s="8">
        <v>0.79317622230038687</v>
      </c>
      <c r="I6576" s="8">
        <v>3.1656700668308127E-2</v>
      </c>
      <c r="J6576" s="11">
        <v>3.023E-2</v>
      </c>
      <c r="K6576" s="11">
        <v>0.28436</v>
      </c>
      <c r="L6576" s="11">
        <v>0.47048000000000001</v>
      </c>
    </row>
    <row r="6577" spans="2:12" x14ac:dyDescent="0.3">
      <c r="B6577" s="9" t="s">
        <v>8178</v>
      </c>
      <c r="C6577" s="9" t="s">
        <v>8179</v>
      </c>
      <c r="D6577" s="9" t="s">
        <v>8190</v>
      </c>
      <c r="E6577" s="6" t="s">
        <v>18718</v>
      </c>
      <c r="F6577" s="9" t="s">
        <v>5</v>
      </c>
      <c r="G6577" s="10">
        <v>30.685549999999999</v>
      </c>
      <c r="H6577" s="8">
        <v>1</v>
      </c>
      <c r="I6577" s="8">
        <v>0</v>
      </c>
      <c r="J6577" s="11">
        <v>9.1000000000000004E-3</v>
      </c>
      <c r="K6577" s="11">
        <v>0.155</v>
      </c>
      <c r="L6577" s="11">
        <v>0.45485999999999999</v>
      </c>
    </row>
    <row r="6578" spans="2:12" x14ac:dyDescent="0.3">
      <c r="B6578" s="9" t="s">
        <v>8178</v>
      </c>
      <c r="C6578" s="9" t="s">
        <v>8179</v>
      </c>
      <c r="D6578" s="9" t="s">
        <v>8198</v>
      </c>
      <c r="E6578" s="6" t="s">
        <v>20143</v>
      </c>
      <c r="F6578" s="9" t="s">
        <v>5</v>
      </c>
      <c r="G6578" s="10">
        <v>31.04637</v>
      </c>
      <c r="H6578" s="8">
        <v>0.79863091842555622</v>
      </c>
      <c r="I6578" s="8">
        <v>9.7832287507130633E-2</v>
      </c>
      <c r="J6578" s="11">
        <v>4.9399999999999999E-2</v>
      </c>
      <c r="K6578" s="11">
        <v>0.23943999999999999</v>
      </c>
      <c r="L6578" s="11">
        <v>0.45019999999999999</v>
      </c>
    </row>
    <row r="6579" spans="2:12" x14ac:dyDescent="0.3">
      <c r="B6579" s="9" t="s">
        <v>8178</v>
      </c>
      <c r="C6579" s="9" t="s">
        <v>8179</v>
      </c>
      <c r="D6579" s="9" t="s">
        <v>8191</v>
      </c>
      <c r="E6579" s="6" t="s">
        <v>8192</v>
      </c>
      <c r="F6579" s="9" t="s">
        <v>5</v>
      </c>
      <c r="G6579" s="10">
        <v>29.611319999999999</v>
      </c>
      <c r="H6579" s="8">
        <v>0.99914748508098894</v>
      </c>
      <c r="I6579" s="8">
        <v>0</v>
      </c>
      <c r="J6579" s="11">
        <v>9.7900000000000001E-3</v>
      </c>
      <c r="K6579" s="11">
        <v>0.19145999999999999</v>
      </c>
      <c r="L6579" s="11">
        <v>0.46750000000000003</v>
      </c>
    </row>
    <row r="6580" spans="2:12" x14ac:dyDescent="0.3">
      <c r="B6580" s="9" t="s">
        <v>8178</v>
      </c>
      <c r="C6580" s="9" t="s">
        <v>8179</v>
      </c>
      <c r="D6580" s="9" t="s">
        <v>8193</v>
      </c>
      <c r="E6580" s="6" t="s">
        <v>18719</v>
      </c>
      <c r="F6580" s="9" t="s">
        <v>5</v>
      </c>
      <c r="G6580" s="10">
        <v>33.362940000000002</v>
      </c>
      <c r="H6580" s="8">
        <v>0.99851807943094251</v>
      </c>
      <c r="I6580" s="8">
        <v>2.9638411381149968E-4</v>
      </c>
      <c r="J6580" s="11">
        <v>2.4279999999999999E-2</v>
      </c>
      <c r="K6580" s="11">
        <v>0.19108</v>
      </c>
      <c r="L6580" s="11">
        <v>0.55096000000000001</v>
      </c>
    </row>
    <row r="6581" spans="2:12" x14ac:dyDescent="0.3">
      <c r="B6581" s="9" t="s">
        <v>8178</v>
      </c>
      <c r="C6581" s="9" t="s">
        <v>8179</v>
      </c>
      <c r="D6581" s="9" t="s">
        <v>8195</v>
      </c>
      <c r="E6581" s="6" t="s">
        <v>6003</v>
      </c>
      <c r="F6581" s="9" t="s">
        <v>5</v>
      </c>
      <c r="G6581" s="10">
        <v>31.499569999999999</v>
      </c>
      <c r="H6581" s="8">
        <v>0.9974275023386342</v>
      </c>
      <c r="I6581" s="8">
        <v>2.3386342376052386E-4</v>
      </c>
      <c r="J6581" s="11">
        <v>4.3200000000000001E-3</v>
      </c>
      <c r="K6581" s="11">
        <v>7.9960000000000003E-2</v>
      </c>
      <c r="L6581" s="11">
        <v>0.40043000000000001</v>
      </c>
    </row>
    <row r="6582" spans="2:12" x14ac:dyDescent="0.3">
      <c r="B6582" s="9" t="s">
        <v>8199</v>
      </c>
      <c r="C6582" s="9" t="s">
        <v>8200</v>
      </c>
      <c r="D6582" s="9" t="s">
        <v>8215</v>
      </c>
      <c r="E6582" s="6" t="s">
        <v>8216</v>
      </c>
      <c r="F6582" s="9" t="s">
        <v>659</v>
      </c>
      <c r="G6582" s="10">
        <v>66.915940000000006</v>
      </c>
      <c r="H6582" s="8">
        <v>0.99845021309569937</v>
      </c>
      <c r="I6582" s="8">
        <v>1.9372336303758234E-3</v>
      </c>
      <c r="J6582" s="11">
        <v>2.5170000000000001E-2</v>
      </c>
      <c r="K6582" s="11">
        <v>0.23077</v>
      </c>
      <c r="L6582" s="11">
        <v>0.73612999999999995</v>
      </c>
    </row>
    <row r="6583" spans="2:12" x14ac:dyDescent="0.3">
      <c r="B6583" s="9" t="s">
        <v>8199</v>
      </c>
      <c r="C6583" s="9" t="s">
        <v>8200</v>
      </c>
      <c r="D6583" s="9" t="s">
        <v>8219</v>
      </c>
      <c r="E6583" s="6" t="s">
        <v>8220</v>
      </c>
      <c r="F6583" s="9" t="s">
        <v>659</v>
      </c>
      <c r="G6583" s="10">
        <v>57.188270000000003</v>
      </c>
      <c r="H6583" s="8">
        <v>0.99962894248608536</v>
      </c>
      <c r="I6583" s="8">
        <v>0</v>
      </c>
      <c r="J6583" s="11">
        <v>9.2499999999999995E-3</v>
      </c>
      <c r="K6583" s="11">
        <v>0.25073000000000001</v>
      </c>
      <c r="L6583" s="11">
        <v>0.62024999999999997</v>
      </c>
    </row>
    <row r="6584" spans="2:12" x14ac:dyDescent="0.3">
      <c r="B6584" s="9" t="s">
        <v>8199</v>
      </c>
      <c r="C6584" s="9" t="s">
        <v>8200</v>
      </c>
      <c r="D6584" s="9" t="s">
        <v>8221</v>
      </c>
      <c r="E6584" s="6" t="s">
        <v>8222</v>
      </c>
      <c r="F6584" s="9" t="s">
        <v>659</v>
      </c>
      <c r="G6584" s="10">
        <v>25.378250000000001</v>
      </c>
      <c r="H6584" s="8">
        <v>0.90651260504201681</v>
      </c>
      <c r="I6584" s="8">
        <v>7.8081232492997199E-2</v>
      </c>
      <c r="J6584" s="11">
        <v>8.3099999999999997E-3</v>
      </c>
      <c r="K6584" s="11">
        <v>0.35872999999999999</v>
      </c>
      <c r="L6584" s="11">
        <v>0.40720000000000001</v>
      </c>
    </row>
    <row r="6585" spans="2:12" x14ac:dyDescent="0.3">
      <c r="B6585" s="9" t="s">
        <v>8199</v>
      </c>
      <c r="C6585" s="9" t="s">
        <v>8200</v>
      </c>
      <c r="D6585" s="9" t="s">
        <v>8201</v>
      </c>
      <c r="E6585" s="6" t="s">
        <v>8202</v>
      </c>
      <c r="F6585" s="9" t="s">
        <v>659</v>
      </c>
      <c r="G6585" s="10">
        <v>27.314039999999999</v>
      </c>
      <c r="H6585" s="8">
        <v>0.95902547065337762</v>
      </c>
      <c r="I6585" s="8">
        <v>0</v>
      </c>
      <c r="J6585" s="11">
        <v>2.6099999999999999E-3</v>
      </c>
      <c r="K6585" s="11">
        <v>0.15121000000000001</v>
      </c>
      <c r="L6585" s="11">
        <v>0.35531000000000001</v>
      </c>
    </row>
    <row r="6586" spans="2:12" x14ac:dyDescent="0.3">
      <c r="B6586" s="9" t="s">
        <v>8199</v>
      </c>
      <c r="C6586" s="9" t="s">
        <v>8200</v>
      </c>
      <c r="D6586" s="9" t="s">
        <v>8209</v>
      </c>
      <c r="E6586" s="6" t="s">
        <v>8210</v>
      </c>
      <c r="F6586" s="9" t="s">
        <v>659</v>
      </c>
      <c r="G6586" s="10">
        <v>36.959090000000003</v>
      </c>
      <c r="H6586" s="8">
        <v>0.95037791652974035</v>
      </c>
      <c r="I6586" s="8">
        <v>0</v>
      </c>
      <c r="J6586" s="11">
        <v>1.0749999999999999E-2</v>
      </c>
      <c r="K6586" s="11">
        <v>0.29210999999999998</v>
      </c>
      <c r="L6586" s="11">
        <v>0.46326000000000001</v>
      </c>
    </row>
    <row r="6587" spans="2:12" x14ac:dyDescent="0.3">
      <c r="B6587" s="9" t="s">
        <v>8199</v>
      </c>
      <c r="C6587" s="9" t="s">
        <v>8200</v>
      </c>
      <c r="D6587" s="9" t="s">
        <v>8211</v>
      </c>
      <c r="E6587" s="6" t="s">
        <v>8212</v>
      </c>
      <c r="F6587" s="9" t="s">
        <v>659</v>
      </c>
      <c r="G6587" s="10">
        <v>46.708060000000003</v>
      </c>
      <c r="H6587" s="8">
        <v>0.97257142857142853</v>
      </c>
      <c r="I6587" s="8">
        <v>4.0914285714285716E-2</v>
      </c>
      <c r="J6587" s="11">
        <v>1.584E-2</v>
      </c>
      <c r="K6587" s="11">
        <v>0.25778000000000001</v>
      </c>
      <c r="L6587" s="11">
        <v>0.57632000000000005</v>
      </c>
    </row>
    <row r="6588" spans="2:12" x14ac:dyDescent="0.3">
      <c r="B6588" s="9" t="s">
        <v>8199</v>
      </c>
      <c r="C6588" s="9" t="s">
        <v>8200</v>
      </c>
      <c r="D6588" s="9" t="s">
        <v>8223</v>
      </c>
      <c r="E6588" s="6" t="s">
        <v>8224</v>
      </c>
      <c r="F6588" s="9" t="s">
        <v>659</v>
      </c>
      <c r="G6588" s="10">
        <v>74.299379999999999</v>
      </c>
      <c r="H6588" s="8">
        <v>0.99611147116007781</v>
      </c>
      <c r="I6588" s="8">
        <v>8.4251458198314963E-3</v>
      </c>
      <c r="J6588" s="11">
        <v>1.67E-2</v>
      </c>
      <c r="K6588" s="11">
        <v>0.24703</v>
      </c>
      <c r="L6588" s="11">
        <v>0.73538000000000003</v>
      </c>
    </row>
    <row r="6589" spans="2:12" x14ac:dyDescent="0.3">
      <c r="B6589" s="9" t="s">
        <v>8199</v>
      </c>
      <c r="C6589" s="9" t="s">
        <v>8200</v>
      </c>
      <c r="D6589" s="9" t="s">
        <v>8207</v>
      </c>
      <c r="E6589" s="6" t="s">
        <v>8208</v>
      </c>
      <c r="F6589" s="9" t="s">
        <v>659</v>
      </c>
      <c r="G6589" s="10">
        <v>37.150100000000002</v>
      </c>
      <c r="H6589" s="8">
        <v>0.93047775947281708</v>
      </c>
      <c r="I6589" s="8">
        <v>4.118616144975288E-2</v>
      </c>
      <c r="J6589" s="11">
        <v>1.0019999999999999E-2</v>
      </c>
      <c r="K6589" s="11">
        <v>0.23966999999999999</v>
      </c>
      <c r="L6589" s="11">
        <v>0.44217000000000001</v>
      </c>
    </row>
    <row r="6590" spans="2:12" x14ac:dyDescent="0.3">
      <c r="B6590" s="9" t="s">
        <v>8199</v>
      </c>
      <c r="C6590" s="9" t="s">
        <v>8200</v>
      </c>
      <c r="D6590" s="9" t="s">
        <v>8205</v>
      </c>
      <c r="E6590" s="6" t="s">
        <v>8206</v>
      </c>
      <c r="F6590" s="9" t="s">
        <v>659</v>
      </c>
      <c r="G6590" s="10">
        <v>27.731349999999999</v>
      </c>
      <c r="H6590" s="8">
        <v>0.96748984057517973</v>
      </c>
      <c r="I6590" s="8">
        <v>0</v>
      </c>
      <c r="J6590" s="11">
        <v>5.9899999999999997E-3</v>
      </c>
      <c r="K6590" s="11">
        <v>0.17532</v>
      </c>
      <c r="L6590" s="11">
        <v>0.38938</v>
      </c>
    </row>
    <row r="6591" spans="2:12" x14ac:dyDescent="0.3">
      <c r="B6591" s="9" t="s">
        <v>8199</v>
      </c>
      <c r="C6591" s="9" t="s">
        <v>8200</v>
      </c>
      <c r="D6591" s="9" t="s">
        <v>8213</v>
      </c>
      <c r="E6591" s="6" t="s">
        <v>8214</v>
      </c>
      <c r="F6591" s="9" t="s">
        <v>659</v>
      </c>
      <c r="G6591" s="10">
        <v>40.058599999999998</v>
      </c>
      <c r="H6591" s="8">
        <v>0.9952483801295896</v>
      </c>
      <c r="I6591" s="8">
        <v>7.1274298056155511E-3</v>
      </c>
      <c r="J6591" s="11">
        <v>1.2070000000000001E-2</v>
      </c>
      <c r="K6591" s="11">
        <v>0.35894999999999999</v>
      </c>
      <c r="L6591" s="11">
        <v>0.53534000000000004</v>
      </c>
    </row>
    <row r="6592" spans="2:12" x14ac:dyDescent="0.3">
      <c r="B6592" s="9" t="s">
        <v>8199</v>
      </c>
      <c r="C6592" s="9" t="s">
        <v>8200</v>
      </c>
      <c r="D6592" s="9" t="s">
        <v>8217</v>
      </c>
      <c r="E6592" s="6" t="s">
        <v>8218</v>
      </c>
      <c r="F6592" s="9" t="s">
        <v>659</v>
      </c>
      <c r="G6592" s="10">
        <v>48.927309999999999</v>
      </c>
      <c r="H6592" s="8">
        <v>0.97269624573378843</v>
      </c>
      <c r="I6592" s="8">
        <v>0</v>
      </c>
      <c r="J6592" s="11">
        <v>4.0299999999999997E-3</v>
      </c>
      <c r="K6592" s="11">
        <v>7.6869999999999994E-2</v>
      </c>
      <c r="L6592" s="11">
        <v>0.40189999999999998</v>
      </c>
    </row>
    <row r="6593" spans="2:12" x14ac:dyDescent="0.3">
      <c r="B6593" s="9" t="s">
        <v>8199</v>
      </c>
      <c r="C6593" s="9" t="s">
        <v>8200</v>
      </c>
      <c r="D6593" s="9" t="s">
        <v>8225</v>
      </c>
      <c r="E6593" s="6" t="s">
        <v>8226</v>
      </c>
      <c r="F6593" s="9" t="s">
        <v>659</v>
      </c>
      <c r="G6593" s="10">
        <v>28.685669999999998</v>
      </c>
      <c r="H6593" s="8">
        <v>0.99929922915206726</v>
      </c>
      <c r="I6593" s="8">
        <v>2.569493109086662E-3</v>
      </c>
      <c r="J6593" s="11">
        <v>2.0959999999999999E-2</v>
      </c>
      <c r="K6593" s="11">
        <v>0.29610999999999998</v>
      </c>
      <c r="L6593" s="11">
        <v>0.42569000000000001</v>
      </c>
    </row>
    <row r="6594" spans="2:12" x14ac:dyDescent="0.3">
      <c r="B6594" s="9" t="s">
        <v>8199</v>
      </c>
      <c r="C6594" s="9" t="s">
        <v>8200</v>
      </c>
      <c r="D6594" s="9" t="s">
        <v>8229</v>
      </c>
      <c r="E6594" s="6" t="s">
        <v>8230</v>
      </c>
      <c r="F6594" s="9" t="s">
        <v>659</v>
      </c>
      <c r="G6594" s="10">
        <v>61.354379999999999</v>
      </c>
      <c r="H6594" s="8">
        <v>0.99973718791064392</v>
      </c>
      <c r="I6594" s="8">
        <v>0</v>
      </c>
      <c r="J6594" s="11">
        <v>3.6099999999999999E-3</v>
      </c>
      <c r="K6594" s="11">
        <v>8.5470000000000004E-2</v>
      </c>
      <c r="L6594" s="11">
        <v>0.63432999999999995</v>
      </c>
    </row>
    <row r="6595" spans="2:12" x14ac:dyDescent="0.3">
      <c r="B6595" s="9" t="s">
        <v>8199</v>
      </c>
      <c r="C6595" s="9" t="s">
        <v>8200</v>
      </c>
      <c r="D6595" s="9" t="s">
        <v>8231</v>
      </c>
      <c r="E6595" s="6" t="s">
        <v>8232</v>
      </c>
      <c r="F6595" s="9" t="s">
        <v>659</v>
      </c>
      <c r="G6595" s="10">
        <v>57.902709999999999</v>
      </c>
      <c r="H6595" s="8">
        <v>0.99810452206877875</v>
      </c>
      <c r="I6595" s="8">
        <v>0</v>
      </c>
      <c r="J6595" s="11">
        <v>3.6000000000000002E-4</v>
      </c>
      <c r="K6595" s="11">
        <v>5.6460000000000003E-2</v>
      </c>
      <c r="L6595" s="11">
        <v>0.55954000000000004</v>
      </c>
    </row>
    <row r="6596" spans="2:12" x14ac:dyDescent="0.3">
      <c r="B6596" s="9" t="s">
        <v>8199</v>
      </c>
      <c r="C6596" s="9" t="s">
        <v>8200</v>
      </c>
      <c r="D6596" s="9" t="s">
        <v>8203</v>
      </c>
      <c r="E6596" s="6" t="s">
        <v>8204</v>
      </c>
      <c r="F6596" s="9" t="s">
        <v>659</v>
      </c>
      <c r="G6596" s="10">
        <v>27.797440000000002</v>
      </c>
      <c r="H6596" s="8">
        <v>0.98679867986798675</v>
      </c>
      <c r="I6596" s="8">
        <v>2.538715410002539E-4</v>
      </c>
      <c r="J6596" s="11">
        <v>1.753E-2</v>
      </c>
      <c r="K6596" s="11">
        <v>0.37728</v>
      </c>
      <c r="L6596" s="11">
        <v>0.46999000000000002</v>
      </c>
    </row>
    <row r="6597" spans="2:12" x14ac:dyDescent="0.3">
      <c r="B6597" s="9" t="s">
        <v>8199</v>
      </c>
      <c r="C6597" s="9" t="s">
        <v>8200</v>
      </c>
      <c r="D6597" s="9" t="s">
        <v>8227</v>
      </c>
      <c r="E6597" s="6" t="s">
        <v>8228</v>
      </c>
      <c r="F6597" s="9" t="s">
        <v>659</v>
      </c>
      <c r="G6597" s="10">
        <v>58.168900000000001</v>
      </c>
      <c r="H6597" s="8">
        <v>0.99461641991924632</v>
      </c>
      <c r="I6597" s="8">
        <v>7.5370121130551816E-3</v>
      </c>
      <c r="J6597" s="11">
        <v>1.538E-2</v>
      </c>
      <c r="K6597" s="11">
        <v>0.28244999999999998</v>
      </c>
      <c r="L6597" s="11">
        <v>0.63353000000000004</v>
      </c>
    </row>
    <row r="6598" spans="2:12" x14ac:dyDescent="0.3">
      <c r="B6598" s="9" t="s">
        <v>8233</v>
      </c>
      <c r="C6598" s="9" t="s">
        <v>8234</v>
      </c>
      <c r="D6598" s="9" t="s">
        <v>8254</v>
      </c>
      <c r="E6598" s="6" t="s">
        <v>20144</v>
      </c>
      <c r="F6598" s="9" t="s">
        <v>30</v>
      </c>
      <c r="G6598" s="10">
        <v>40.552669999999999</v>
      </c>
      <c r="H6598" s="8">
        <v>0.98404974317383076</v>
      </c>
      <c r="I6598" s="8">
        <v>4.8661800486618006E-3</v>
      </c>
      <c r="J6598" s="11">
        <v>8.5299999999999994E-3</v>
      </c>
      <c r="K6598" s="11">
        <v>0.26956000000000002</v>
      </c>
      <c r="L6598" s="11">
        <v>0.55583000000000005</v>
      </c>
    </row>
    <row r="6599" spans="2:12" x14ac:dyDescent="0.3">
      <c r="B6599" s="9" t="s">
        <v>8233</v>
      </c>
      <c r="C6599" s="9" t="s">
        <v>8234</v>
      </c>
      <c r="D6599" s="9" t="s">
        <v>8238</v>
      </c>
      <c r="E6599" s="6" t="s">
        <v>8239</v>
      </c>
      <c r="F6599" s="9" t="s">
        <v>30</v>
      </c>
      <c r="G6599" s="10">
        <v>42.572890000000001</v>
      </c>
      <c r="H6599" s="8">
        <v>0.99440461619164189</v>
      </c>
      <c r="I6599" s="8">
        <v>3.4971148802238151E-4</v>
      </c>
      <c r="J6599" s="11">
        <v>9.4400000000000005E-3</v>
      </c>
      <c r="K6599" s="11">
        <v>0.12620999999999999</v>
      </c>
      <c r="L6599" s="11">
        <v>0.50649</v>
      </c>
    </row>
    <row r="6600" spans="2:12" x14ac:dyDescent="0.3">
      <c r="B6600" s="9" t="s">
        <v>8233</v>
      </c>
      <c r="C6600" s="9" t="s">
        <v>8234</v>
      </c>
      <c r="D6600" s="9" t="s">
        <v>8250</v>
      </c>
      <c r="E6600" s="6" t="s">
        <v>8251</v>
      </c>
      <c r="F6600" s="9" t="s">
        <v>30</v>
      </c>
      <c r="G6600" s="10">
        <v>53.823259999999998</v>
      </c>
      <c r="H6600" s="8">
        <v>0.98017381857686037</v>
      </c>
      <c r="I6600" s="8">
        <v>0</v>
      </c>
      <c r="J6600" s="11">
        <v>5.0899999999999999E-3</v>
      </c>
      <c r="K6600" s="11">
        <v>7.7759999999999996E-2</v>
      </c>
      <c r="L6600" s="11">
        <v>0.55959000000000003</v>
      </c>
    </row>
    <row r="6601" spans="2:12" x14ac:dyDescent="0.3">
      <c r="B6601" s="9" t="s">
        <v>8233</v>
      </c>
      <c r="C6601" s="9" t="s">
        <v>8234</v>
      </c>
      <c r="D6601" s="9" t="s">
        <v>8252</v>
      </c>
      <c r="E6601" s="6" t="s">
        <v>8253</v>
      </c>
      <c r="F6601" s="9" t="s">
        <v>30</v>
      </c>
      <c r="G6601" s="10">
        <v>58.919980000000002</v>
      </c>
      <c r="H6601" s="8">
        <v>0.96886559802712702</v>
      </c>
      <c r="I6601" s="8">
        <v>6.473489519112207E-3</v>
      </c>
      <c r="J6601" s="11">
        <v>1.108E-2</v>
      </c>
      <c r="K6601" s="11">
        <v>0.25513999999999998</v>
      </c>
      <c r="L6601" s="11">
        <v>0.62222999999999995</v>
      </c>
    </row>
    <row r="6602" spans="2:12" x14ac:dyDescent="0.3">
      <c r="B6602" s="9" t="s">
        <v>8233</v>
      </c>
      <c r="C6602" s="9" t="s">
        <v>8234</v>
      </c>
      <c r="D6602" s="9" t="s">
        <v>8248</v>
      </c>
      <c r="E6602" s="6" t="s">
        <v>8249</v>
      </c>
      <c r="F6602" s="9" t="s">
        <v>30</v>
      </c>
      <c r="G6602" s="10">
        <v>61.794339999999998</v>
      </c>
      <c r="H6602" s="8">
        <v>0.99754375191894384</v>
      </c>
      <c r="I6602" s="8">
        <v>0</v>
      </c>
      <c r="J6602" s="11">
        <v>3.2499999999999999E-3</v>
      </c>
      <c r="K6602" s="11">
        <v>5.6140000000000002E-2</v>
      </c>
      <c r="L6602" s="11">
        <v>0.61797999999999997</v>
      </c>
    </row>
    <row r="6603" spans="2:12" x14ac:dyDescent="0.3">
      <c r="B6603" s="9" t="s">
        <v>8233</v>
      </c>
      <c r="C6603" s="9" t="s">
        <v>8234</v>
      </c>
      <c r="D6603" s="9" t="s">
        <v>8246</v>
      </c>
      <c r="E6603" s="6" t="s">
        <v>8247</v>
      </c>
      <c r="F6603" s="9" t="s">
        <v>30</v>
      </c>
      <c r="G6603" s="10">
        <v>63.065480000000001</v>
      </c>
      <c r="H6603" s="8">
        <v>0.99968414403032213</v>
      </c>
      <c r="I6603" s="8">
        <v>3.1585596967782689E-4</v>
      </c>
      <c r="J6603" s="11">
        <v>2.3800000000000002E-3</v>
      </c>
      <c r="K6603" s="11">
        <v>9.0260000000000007E-2</v>
      </c>
      <c r="L6603" s="11">
        <v>0.65478999999999998</v>
      </c>
    </row>
    <row r="6604" spans="2:12" x14ac:dyDescent="0.3">
      <c r="B6604" s="9" t="s">
        <v>8233</v>
      </c>
      <c r="C6604" s="9" t="s">
        <v>8234</v>
      </c>
      <c r="D6604" s="9" t="s">
        <v>8243</v>
      </c>
      <c r="E6604" s="6" t="s">
        <v>8244</v>
      </c>
      <c r="F6604" s="9" t="s">
        <v>30</v>
      </c>
      <c r="G6604" s="10">
        <v>33.598930000000003</v>
      </c>
      <c r="H6604" s="8">
        <v>0.99601990049751243</v>
      </c>
      <c r="I6604" s="8">
        <v>1.3930348258706469E-3</v>
      </c>
      <c r="J6604" s="11">
        <v>1.414E-2</v>
      </c>
      <c r="K6604" s="11">
        <v>0.15633</v>
      </c>
      <c r="L6604" s="11">
        <v>0.49529000000000001</v>
      </c>
    </row>
    <row r="6605" spans="2:12" x14ac:dyDescent="0.3">
      <c r="B6605" s="9" t="s">
        <v>8233</v>
      </c>
      <c r="C6605" s="9" t="s">
        <v>8234</v>
      </c>
      <c r="D6605" s="9" t="s">
        <v>8236</v>
      </c>
      <c r="E6605" s="6" t="s">
        <v>8237</v>
      </c>
      <c r="F6605" s="9" t="s">
        <v>30</v>
      </c>
      <c r="G6605" s="10">
        <v>42.72804</v>
      </c>
      <c r="H6605" s="8">
        <v>0.95911949685534592</v>
      </c>
      <c r="I6605" s="8">
        <v>1.179245283018868E-2</v>
      </c>
      <c r="J6605" s="11">
        <v>6.5159999999999996E-2</v>
      </c>
      <c r="K6605" s="11">
        <v>0.27313999999999999</v>
      </c>
      <c r="L6605" s="11">
        <v>0.63049999999999995</v>
      </c>
    </row>
    <row r="6606" spans="2:12" x14ac:dyDescent="0.3">
      <c r="B6606" s="9" t="s">
        <v>8233</v>
      </c>
      <c r="C6606" s="9" t="s">
        <v>8234</v>
      </c>
      <c r="D6606" s="9" t="s">
        <v>8242</v>
      </c>
      <c r="E6606" s="6" t="s">
        <v>20145</v>
      </c>
      <c r="F6606" s="9" t="s">
        <v>30</v>
      </c>
      <c r="G6606" s="10">
        <v>35.121569999999998</v>
      </c>
      <c r="H6606" s="8">
        <v>0.93591293833131806</v>
      </c>
      <c r="I6606" s="8">
        <v>3.0471584038694075E-2</v>
      </c>
      <c r="J6606" s="11">
        <v>7.8200000000000006E-2</v>
      </c>
      <c r="K6606" s="11">
        <v>0.24177000000000001</v>
      </c>
      <c r="L6606" s="11">
        <v>0.50863000000000003</v>
      </c>
    </row>
    <row r="6607" spans="2:12" x14ac:dyDescent="0.3">
      <c r="B6607" s="9" t="s">
        <v>8233</v>
      </c>
      <c r="C6607" s="9" t="s">
        <v>8234</v>
      </c>
      <c r="D6607" s="9" t="s">
        <v>8240</v>
      </c>
      <c r="E6607" s="6" t="s">
        <v>8241</v>
      </c>
      <c r="F6607" s="9" t="s">
        <v>30</v>
      </c>
      <c r="G6607" s="10">
        <v>30.307030000000001</v>
      </c>
      <c r="H6607" s="8">
        <v>0.87909319899244331</v>
      </c>
      <c r="I6607" s="8">
        <v>5.5415617128463476E-2</v>
      </c>
      <c r="J6607" s="11">
        <v>3.2410000000000001E-2</v>
      </c>
      <c r="K6607" s="11">
        <v>0.214</v>
      </c>
      <c r="L6607" s="11">
        <v>0.43352000000000002</v>
      </c>
    </row>
    <row r="6608" spans="2:12" x14ac:dyDescent="0.3">
      <c r="B6608" s="9" t="s">
        <v>8233</v>
      </c>
      <c r="C6608" s="9" t="s">
        <v>8234</v>
      </c>
      <c r="D6608" s="9" t="s">
        <v>8245</v>
      </c>
      <c r="E6608" s="6" t="s">
        <v>20146</v>
      </c>
      <c r="F6608" s="9" t="s">
        <v>30</v>
      </c>
      <c r="G6608" s="10">
        <v>24.585989999999999</v>
      </c>
      <c r="H6608" s="8">
        <v>0.85394879192210604</v>
      </c>
      <c r="I6608" s="8">
        <v>5.5174900829426617E-2</v>
      </c>
      <c r="J6608" s="11">
        <v>5.4080000000000003E-2</v>
      </c>
      <c r="K6608" s="11">
        <v>0.38031999999999999</v>
      </c>
      <c r="L6608" s="11">
        <v>0.35815999999999998</v>
      </c>
    </row>
    <row r="6609" spans="2:12" x14ac:dyDescent="0.3">
      <c r="B6609" s="9" t="s">
        <v>8233</v>
      </c>
      <c r="C6609" s="9" t="s">
        <v>8234</v>
      </c>
      <c r="D6609" s="9" t="s">
        <v>8235</v>
      </c>
      <c r="E6609" s="6" t="s">
        <v>20147</v>
      </c>
      <c r="F6609" s="9" t="s">
        <v>30</v>
      </c>
      <c r="G6609" s="10">
        <v>33.859990000000003</v>
      </c>
      <c r="H6609" s="8">
        <v>0.93718756792001734</v>
      </c>
      <c r="I6609" s="8">
        <v>5.4336013910019562E-3</v>
      </c>
      <c r="J6609" s="11">
        <v>1.814E-2</v>
      </c>
      <c r="K6609" s="11">
        <v>0.19868</v>
      </c>
      <c r="L6609" s="11">
        <v>0.46689000000000003</v>
      </c>
    </row>
    <row r="6610" spans="2:12" x14ac:dyDescent="0.3">
      <c r="B6610" s="9" t="s">
        <v>8255</v>
      </c>
      <c r="C6610" s="9" t="s">
        <v>8256</v>
      </c>
      <c r="D6610" s="9" t="s">
        <v>8258</v>
      </c>
      <c r="E6610" s="6" t="s">
        <v>20148</v>
      </c>
      <c r="F6610" s="9" t="s">
        <v>375</v>
      </c>
      <c r="G6610" s="10">
        <v>94.005709999999993</v>
      </c>
      <c r="H6610" s="8">
        <v>0.95005167068549778</v>
      </c>
      <c r="I6610" s="8">
        <v>1.8256975542542197E-2</v>
      </c>
      <c r="J6610" s="11">
        <v>4.8779999999999997E-2</v>
      </c>
      <c r="K6610" s="11">
        <v>0.26001000000000002</v>
      </c>
      <c r="L6610" s="11">
        <v>0.58767000000000003</v>
      </c>
    </row>
    <row r="6611" spans="2:12" x14ac:dyDescent="0.3">
      <c r="B6611" s="9" t="s">
        <v>8255</v>
      </c>
      <c r="C6611" s="9" t="s">
        <v>8256</v>
      </c>
      <c r="D6611" s="9" t="s">
        <v>8278</v>
      </c>
      <c r="E6611" s="6" t="s">
        <v>8279</v>
      </c>
      <c r="F6611" s="9" t="s">
        <v>375</v>
      </c>
      <c r="G6611" s="10">
        <v>37.009810000000002</v>
      </c>
      <c r="H6611" s="8">
        <v>0.9521604938271605</v>
      </c>
      <c r="I6611" s="8">
        <v>8.4876543209876538E-3</v>
      </c>
      <c r="J6611" s="11">
        <v>2.452E-2</v>
      </c>
      <c r="K6611" s="11">
        <v>0.24518000000000001</v>
      </c>
      <c r="L6611" s="11">
        <v>0.64973999999999998</v>
      </c>
    </row>
    <row r="6612" spans="2:12" x14ac:dyDescent="0.3">
      <c r="B6612" s="9" t="s">
        <v>8255</v>
      </c>
      <c r="C6612" s="9" t="s">
        <v>8256</v>
      </c>
      <c r="D6612" s="9" t="s">
        <v>8261</v>
      </c>
      <c r="E6612" s="6" t="s">
        <v>8262</v>
      </c>
      <c r="F6612" s="9" t="s">
        <v>375</v>
      </c>
      <c r="G6612" s="10">
        <v>57.607300000000002</v>
      </c>
      <c r="H6612" s="8">
        <v>0.95311496467565837</v>
      </c>
      <c r="I6612" s="8">
        <v>2.1408691928923143E-4</v>
      </c>
      <c r="J6612" s="11">
        <v>8.6300000000000005E-3</v>
      </c>
      <c r="K6612" s="11">
        <v>0.16900000000000001</v>
      </c>
      <c r="L6612" s="11">
        <v>0.60458000000000001</v>
      </c>
    </row>
    <row r="6613" spans="2:12" x14ac:dyDescent="0.3">
      <c r="B6613" s="9" t="s">
        <v>8255</v>
      </c>
      <c r="C6613" s="9" t="s">
        <v>8256</v>
      </c>
      <c r="D6613" s="9" t="s">
        <v>8257</v>
      </c>
      <c r="E6613" s="6" t="s">
        <v>20149</v>
      </c>
      <c r="F6613" s="9" t="s">
        <v>375</v>
      </c>
      <c r="G6613" s="10">
        <v>41.720489999999998</v>
      </c>
      <c r="H6613" s="8">
        <v>0.92702603593692701</v>
      </c>
      <c r="I6613" s="8">
        <v>1.1367803447011368E-2</v>
      </c>
      <c r="J6613" s="11">
        <v>1.1950000000000001E-2</v>
      </c>
      <c r="K6613" s="11">
        <v>0.19646</v>
      </c>
      <c r="L6613" s="11">
        <v>0.53981999999999997</v>
      </c>
    </row>
    <row r="6614" spans="2:12" x14ac:dyDescent="0.3">
      <c r="B6614" s="9" t="s">
        <v>8255</v>
      </c>
      <c r="C6614" s="9" t="s">
        <v>8256</v>
      </c>
      <c r="D6614" s="9" t="s">
        <v>8282</v>
      </c>
      <c r="E6614" s="6" t="s">
        <v>8283</v>
      </c>
      <c r="F6614" s="9" t="s">
        <v>375</v>
      </c>
      <c r="G6614" s="10">
        <v>43.708019999999998</v>
      </c>
      <c r="H6614" s="8">
        <v>0.99661857529305686</v>
      </c>
      <c r="I6614" s="8">
        <v>2.9305680793507666E-3</v>
      </c>
      <c r="J6614" s="11">
        <v>2.3890000000000002E-2</v>
      </c>
      <c r="K6614" s="11">
        <v>0.25233</v>
      </c>
      <c r="L6614" s="11">
        <v>0.67791999999999997</v>
      </c>
    </row>
    <row r="6615" spans="2:12" x14ac:dyDescent="0.3">
      <c r="B6615" s="9" t="s">
        <v>8255</v>
      </c>
      <c r="C6615" s="9" t="s">
        <v>8256</v>
      </c>
      <c r="D6615" s="9" t="s">
        <v>8280</v>
      </c>
      <c r="E6615" s="6" t="s">
        <v>8281</v>
      </c>
      <c r="F6615" s="9" t="s">
        <v>375</v>
      </c>
      <c r="G6615" s="10">
        <v>49.357410000000002</v>
      </c>
      <c r="H6615" s="8">
        <v>0.98209890355784291</v>
      </c>
      <c r="I6615" s="8">
        <v>3.3564555829044529E-3</v>
      </c>
      <c r="J6615" s="11">
        <v>3.3820000000000003E-2</v>
      </c>
      <c r="K6615" s="11">
        <v>0.21476999999999999</v>
      </c>
      <c r="L6615" s="11">
        <v>0.69672999999999996</v>
      </c>
    </row>
    <row r="6616" spans="2:12" x14ac:dyDescent="0.3">
      <c r="B6616" s="9" t="s">
        <v>8255</v>
      </c>
      <c r="C6616" s="9" t="s">
        <v>8256</v>
      </c>
      <c r="D6616" s="9" t="s">
        <v>5911</v>
      </c>
      <c r="E6616" s="6" t="s">
        <v>5912</v>
      </c>
      <c r="F6616" s="9" t="s">
        <v>375</v>
      </c>
      <c r="G6616" s="10">
        <v>34.364159999999998</v>
      </c>
      <c r="H6616" s="8">
        <v>0.84525043177892922</v>
      </c>
      <c r="I6616" s="8">
        <v>6.286701208981002E-2</v>
      </c>
      <c r="J6616" s="11">
        <v>5.21E-2</v>
      </c>
      <c r="K6616" s="11">
        <v>0.23655000000000001</v>
      </c>
      <c r="L6616" s="11">
        <v>0.54034000000000004</v>
      </c>
    </row>
    <row r="6617" spans="2:12" x14ac:dyDescent="0.3">
      <c r="B6617" s="9" t="s">
        <v>8255</v>
      </c>
      <c r="C6617" s="9" t="s">
        <v>8256</v>
      </c>
      <c r="D6617" s="9" t="s">
        <v>8267</v>
      </c>
      <c r="E6617" s="6" t="s">
        <v>20150</v>
      </c>
      <c r="F6617" s="9" t="s">
        <v>375</v>
      </c>
      <c r="G6617" s="10">
        <v>68.839690000000004</v>
      </c>
      <c r="H6617" s="8">
        <v>0.99626214801893842</v>
      </c>
      <c r="I6617" s="8">
        <v>3.4886618489907801E-3</v>
      </c>
      <c r="J6617" s="11">
        <v>3.7499999999999999E-3</v>
      </c>
      <c r="K6617" s="11">
        <v>0.10618</v>
      </c>
      <c r="L6617" s="11">
        <v>0.69018999999999997</v>
      </c>
    </row>
    <row r="6618" spans="2:12" x14ac:dyDescent="0.3">
      <c r="B6618" s="9" t="s">
        <v>8255</v>
      </c>
      <c r="C6618" s="9" t="s">
        <v>8256</v>
      </c>
      <c r="D6618" s="9" t="s">
        <v>8263</v>
      </c>
      <c r="E6618" s="6" t="s">
        <v>8264</v>
      </c>
      <c r="F6618" s="9" t="s">
        <v>375</v>
      </c>
      <c r="G6618" s="10">
        <v>57.438560000000003</v>
      </c>
      <c r="H6618" s="8">
        <v>0.978309481216458</v>
      </c>
      <c r="I6618" s="8">
        <v>1.8112701252236137E-2</v>
      </c>
      <c r="J6618" s="11">
        <v>1.3860000000000001E-2</v>
      </c>
      <c r="K6618" s="11">
        <v>0.16969999999999999</v>
      </c>
      <c r="L6618" s="11">
        <v>0.70706000000000002</v>
      </c>
    </row>
    <row r="6619" spans="2:12" x14ac:dyDescent="0.3">
      <c r="B6619" s="9" t="s">
        <v>8255</v>
      </c>
      <c r="C6619" s="9" t="s">
        <v>8256</v>
      </c>
      <c r="D6619" s="9" t="s">
        <v>8271</v>
      </c>
      <c r="E6619" s="6" t="s">
        <v>8272</v>
      </c>
      <c r="F6619" s="9" t="s">
        <v>375</v>
      </c>
      <c r="G6619" s="10">
        <v>32.11204</v>
      </c>
      <c r="H6619" s="8">
        <v>0.94126394052044615</v>
      </c>
      <c r="I6619" s="8">
        <v>3.5192069392812886E-2</v>
      </c>
      <c r="J6619" s="11">
        <v>3.193E-2</v>
      </c>
      <c r="K6619" s="11">
        <v>0.14623</v>
      </c>
      <c r="L6619" s="11">
        <v>0.45051000000000002</v>
      </c>
    </row>
    <row r="6620" spans="2:12" x14ac:dyDescent="0.3">
      <c r="B6620" s="9" t="s">
        <v>8255</v>
      </c>
      <c r="C6620" s="9" t="s">
        <v>8256</v>
      </c>
      <c r="D6620" s="9" t="s">
        <v>8273</v>
      </c>
      <c r="E6620" s="6" t="s">
        <v>8274</v>
      </c>
      <c r="F6620" s="9" t="s">
        <v>375</v>
      </c>
      <c r="G6620" s="10">
        <v>35.21367</v>
      </c>
      <c r="H6620" s="8">
        <v>0.95787781350482315</v>
      </c>
      <c r="I6620" s="8">
        <v>1.7684887459807074E-2</v>
      </c>
      <c r="J6620" s="11">
        <v>1.372E-2</v>
      </c>
      <c r="K6620" s="11">
        <v>0.10448</v>
      </c>
      <c r="L6620" s="11">
        <v>0.48326000000000002</v>
      </c>
    </row>
    <row r="6621" spans="2:12" x14ac:dyDescent="0.3">
      <c r="B6621" s="9" t="s">
        <v>8255</v>
      </c>
      <c r="C6621" s="9" t="s">
        <v>8256</v>
      </c>
      <c r="D6621" s="9" t="s">
        <v>8277</v>
      </c>
      <c r="E6621" s="6" t="s">
        <v>20151</v>
      </c>
      <c r="F6621" s="9" t="s">
        <v>375</v>
      </c>
      <c r="G6621" s="10">
        <v>30.565449999999998</v>
      </c>
      <c r="H6621" s="8">
        <v>0.86907289455060155</v>
      </c>
      <c r="I6621" s="8">
        <v>3.8452465204057561E-2</v>
      </c>
      <c r="J6621" s="11">
        <v>2.7879999999999999E-2</v>
      </c>
      <c r="K6621" s="11">
        <v>0.20455000000000001</v>
      </c>
      <c r="L6621" s="11">
        <v>0.44152000000000002</v>
      </c>
    </row>
    <row r="6622" spans="2:12" x14ac:dyDescent="0.3">
      <c r="B6622" s="9" t="s">
        <v>8255</v>
      </c>
      <c r="C6622" s="9" t="s">
        <v>8256</v>
      </c>
      <c r="D6622" s="9" t="s">
        <v>8265</v>
      </c>
      <c r="E6622" s="6" t="s">
        <v>8266</v>
      </c>
      <c r="F6622" s="9" t="s">
        <v>375</v>
      </c>
      <c r="G6622" s="10">
        <v>65.147239999999996</v>
      </c>
      <c r="H6622" s="8">
        <v>0.99565532223026787</v>
      </c>
      <c r="I6622" s="8">
        <v>1.0861694424330196E-3</v>
      </c>
      <c r="J6622" s="11">
        <v>2.98E-2</v>
      </c>
      <c r="K6622" s="11">
        <v>0.13367000000000001</v>
      </c>
      <c r="L6622" s="11">
        <v>0.80249000000000004</v>
      </c>
    </row>
    <row r="6623" spans="2:12" x14ac:dyDescent="0.3">
      <c r="B6623" s="9" t="s">
        <v>8255</v>
      </c>
      <c r="C6623" s="9" t="s">
        <v>8256</v>
      </c>
      <c r="D6623" s="9" t="s">
        <v>8270</v>
      </c>
      <c r="E6623" s="6" t="s">
        <v>20152</v>
      </c>
      <c r="F6623" s="9" t="s">
        <v>375</v>
      </c>
      <c r="G6623" s="10">
        <v>33.160260000000001</v>
      </c>
      <c r="H6623" s="8">
        <v>0.89009708737864079</v>
      </c>
      <c r="I6623" s="8">
        <v>5.0097087378640777E-2</v>
      </c>
      <c r="J6623" s="11">
        <v>8.6360000000000006E-2</v>
      </c>
      <c r="K6623" s="11">
        <v>0.30249999999999999</v>
      </c>
      <c r="L6623" s="11">
        <v>0.57716000000000001</v>
      </c>
    </row>
    <row r="6624" spans="2:12" x14ac:dyDescent="0.3">
      <c r="B6624" s="9" t="s">
        <v>8255</v>
      </c>
      <c r="C6624" s="9" t="s">
        <v>8256</v>
      </c>
      <c r="D6624" s="9" t="s">
        <v>8275</v>
      </c>
      <c r="E6624" s="6" t="s">
        <v>8276</v>
      </c>
      <c r="F6624" s="9" t="s">
        <v>375</v>
      </c>
      <c r="G6624" s="10">
        <v>34.268450000000001</v>
      </c>
      <c r="H6624" s="8">
        <v>0.9773931472977746</v>
      </c>
      <c r="I6624" s="8">
        <v>1.4482515012363122E-2</v>
      </c>
      <c r="J6624" s="11">
        <v>7.5300000000000002E-3</v>
      </c>
      <c r="K6624" s="11">
        <v>9.7470000000000001E-2</v>
      </c>
      <c r="L6624" s="11">
        <v>0.50377000000000005</v>
      </c>
    </row>
    <row r="6625" spans="2:12" x14ac:dyDescent="0.3">
      <c r="B6625" s="9" t="s">
        <v>8255</v>
      </c>
      <c r="C6625" s="9" t="s">
        <v>8256</v>
      </c>
      <c r="D6625" s="9" t="s">
        <v>8259</v>
      </c>
      <c r="E6625" s="6" t="s">
        <v>8260</v>
      </c>
      <c r="F6625" s="9" t="s">
        <v>375</v>
      </c>
      <c r="G6625" s="10">
        <v>52.276290000000003</v>
      </c>
      <c r="H6625" s="8">
        <v>0.9795591182364729</v>
      </c>
      <c r="I6625" s="8">
        <v>0</v>
      </c>
      <c r="J6625" s="11">
        <v>4.4099999999999999E-3</v>
      </c>
      <c r="K6625" s="11">
        <v>0.18124000000000001</v>
      </c>
      <c r="L6625" s="11">
        <v>0.60789000000000004</v>
      </c>
    </row>
    <row r="6626" spans="2:12" x14ac:dyDescent="0.3">
      <c r="B6626" s="9" t="s">
        <v>8255</v>
      </c>
      <c r="C6626" s="9" t="s">
        <v>8256</v>
      </c>
      <c r="D6626" s="9" t="s">
        <v>8268</v>
      </c>
      <c r="E6626" s="6" t="s">
        <v>8269</v>
      </c>
      <c r="F6626" s="9" t="s">
        <v>375</v>
      </c>
      <c r="G6626" s="10">
        <v>53.000990000000002</v>
      </c>
      <c r="H6626" s="8">
        <v>0.96313741552324394</v>
      </c>
      <c r="I6626" s="8">
        <v>9.2156461191890224E-3</v>
      </c>
      <c r="J6626" s="11">
        <v>8.4899999999999993E-3</v>
      </c>
      <c r="K6626" s="11">
        <v>8.6809999999999998E-2</v>
      </c>
      <c r="L6626" s="11">
        <v>0.58172000000000001</v>
      </c>
    </row>
    <row r="6627" spans="2:12" x14ac:dyDescent="0.3">
      <c r="B6627" s="9" t="s">
        <v>8284</v>
      </c>
      <c r="C6627" s="9" t="s">
        <v>8285</v>
      </c>
      <c r="D6627" s="9" t="s">
        <v>8286</v>
      </c>
      <c r="E6627" s="6" t="s">
        <v>20153</v>
      </c>
      <c r="F6627" s="9" t="s">
        <v>659</v>
      </c>
      <c r="G6627" s="10">
        <v>27.622530000000001</v>
      </c>
      <c r="H6627" s="8">
        <v>0.90605199912606516</v>
      </c>
      <c r="I6627" s="8">
        <v>3.0369237491806859E-2</v>
      </c>
      <c r="J6627" s="11">
        <v>2.6179999999999998E-2</v>
      </c>
      <c r="K6627" s="11">
        <v>0.29665999999999998</v>
      </c>
      <c r="L6627" s="11">
        <v>0.45961000000000002</v>
      </c>
    </row>
    <row r="6628" spans="2:12" x14ac:dyDescent="0.3">
      <c r="B6628" s="9" t="s">
        <v>8284</v>
      </c>
      <c r="C6628" s="9" t="s">
        <v>8285</v>
      </c>
      <c r="D6628" s="9" t="s">
        <v>7920</v>
      </c>
      <c r="E6628" s="6" t="s">
        <v>7921</v>
      </c>
      <c r="F6628" s="9" t="s">
        <v>659</v>
      </c>
      <c r="G6628" s="10">
        <v>31.22354</v>
      </c>
      <c r="H6628" s="8">
        <v>0.98038695997879677</v>
      </c>
      <c r="I6628" s="8">
        <v>2.3853697323085077E-3</v>
      </c>
      <c r="J6628" s="11">
        <v>1.383E-2</v>
      </c>
      <c r="K6628" s="11">
        <v>0.14413999999999999</v>
      </c>
      <c r="L6628" s="11">
        <v>0.45938000000000001</v>
      </c>
    </row>
    <row r="6629" spans="2:12" x14ac:dyDescent="0.3">
      <c r="B6629" s="9" t="s">
        <v>8284</v>
      </c>
      <c r="C6629" s="9" t="s">
        <v>8285</v>
      </c>
      <c r="D6629" s="9" t="s">
        <v>8291</v>
      </c>
      <c r="E6629" s="6" t="s">
        <v>20154</v>
      </c>
      <c r="F6629" s="9" t="s">
        <v>659</v>
      </c>
      <c r="G6629" s="10">
        <v>29.245640000000002</v>
      </c>
      <c r="H6629" s="8">
        <v>0.95012246715653526</v>
      </c>
      <c r="I6629" s="8">
        <v>1.1801380538855488E-2</v>
      </c>
      <c r="J6629" s="11">
        <v>2.1729999999999999E-2</v>
      </c>
      <c r="K6629" s="11">
        <v>0.29218</v>
      </c>
      <c r="L6629" s="11">
        <v>0.47902</v>
      </c>
    </row>
    <row r="6630" spans="2:12" x14ac:dyDescent="0.3">
      <c r="B6630" s="9" t="s">
        <v>8284</v>
      </c>
      <c r="C6630" s="9" t="s">
        <v>8285</v>
      </c>
      <c r="D6630" s="9" t="s">
        <v>7924</v>
      </c>
      <c r="E6630" s="6" t="s">
        <v>7925</v>
      </c>
      <c r="F6630" s="9" t="s">
        <v>659</v>
      </c>
      <c r="G6630" s="10">
        <v>31.501830000000002</v>
      </c>
      <c r="H6630" s="8">
        <v>0.96761348553225379</v>
      </c>
      <c r="I6630" s="8">
        <v>5.3092646668436425E-4</v>
      </c>
      <c r="J6630" s="11">
        <v>4.8399999999999999E-2</v>
      </c>
      <c r="K6630" s="11">
        <v>0.25685999999999998</v>
      </c>
      <c r="L6630" s="11">
        <v>0.57469999999999999</v>
      </c>
    </row>
    <row r="6631" spans="2:12" x14ac:dyDescent="0.3">
      <c r="B6631" s="9" t="s">
        <v>8284</v>
      </c>
      <c r="C6631" s="9" t="s">
        <v>8285</v>
      </c>
      <c r="D6631" s="9" t="s">
        <v>8287</v>
      </c>
      <c r="E6631" s="6" t="s">
        <v>8288</v>
      </c>
      <c r="F6631" s="9" t="s">
        <v>659</v>
      </c>
      <c r="G6631" s="10">
        <v>31.528960000000001</v>
      </c>
      <c r="H6631" s="8">
        <v>0.96872400598902009</v>
      </c>
      <c r="I6631" s="8">
        <v>1.6636167027116953E-4</v>
      </c>
      <c r="J6631" s="11">
        <v>5.3699999999999998E-3</v>
      </c>
      <c r="K6631" s="11">
        <v>0.13802</v>
      </c>
      <c r="L6631" s="11">
        <v>0.44979000000000002</v>
      </c>
    </row>
    <row r="6632" spans="2:12" x14ac:dyDescent="0.3">
      <c r="B6632" s="9" t="s">
        <v>8284</v>
      </c>
      <c r="C6632" s="9" t="s">
        <v>8285</v>
      </c>
      <c r="D6632" s="9" t="s">
        <v>1060</v>
      </c>
      <c r="E6632" s="6" t="s">
        <v>1061</v>
      </c>
      <c r="F6632" s="9" t="s">
        <v>659</v>
      </c>
      <c r="G6632" s="10">
        <v>29.388439999999999</v>
      </c>
      <c r="H6632" s="8">
        <v>0.91860131842934933</v>
      </c>
      <c r="I6632" s="8">
        <v>4.0126110633419317E-3</v>
      </c>
      <c r="J6632" s="11">
        <v>1.2749999999999999E-2</v>
      </c>
      <c r="K6632" s="11">
        <v>0.15209</v>
      </c>
      <c r="L6632" s="11">
        <v>0.44396000000000002</v>
      </c>
    </row>
    <row r="6633" spans="2:12" x14ac:dyDescent="0.3">
      <c r="B6633" s="9" t="s">
        <v>8284</v>
      </c>
      <c r="C6633" s="9" t="s">
        <v>8285</v>
      </c>
      <c r="D6633" s="9" t="s">
        <v>8298</v>
      </c>
      <c r="E6633" s="6" t="s">
        <v>8299</v>
      </c>
      <c r="F6633" s="9" t="s">
        <v>659</v>
      </c>
      <c r="G6633" s="10">
        <v>31.63458</v>
      </c>
      <c r="H6633" s="8">
        <v>0.95420708323934134</v>
      </c>
      <c r="I6633" s="8">
        <v>2.3911572298669075E-2</v>
      </c>
      <c r="J6633" s="11">
        <v>1.5679999999999999E-2</v>
      </c>
      <c r="K6633" s="11">
        <v>0.17113999999999999</v>
      </c>
      <c r="L6633" s="11">
        <v>0.47403000000000001</v>
      </c>
    </row>
    <row r="6634" spans="2:12" x14ac:dyDescent="0.3">
      <c r="B6634" s="9" t="s">
        <v>8284</v>
      </c>
      <c r="C6634" s="9" t="s">
        <v>8285</v>
      </c>
      <c r="D6634" s="9" t="s">
        <v>8300</v>
      </c>
      <c r="E6634" s="6" t="s">
        <v>8301</v>
      </c>
      <c r="F6634" s="9" t="s">
        <v>659</v>
      </c>
      <c r="G6634" s="10">
        <v>30.37444</v>
      </c>
      <c r="H6634" s="8">
        <v>0.90943622550979608</v>
      </c>
      <c r="I6634" s="8">
        <v>9.5961615353858457E-3</v>
      </c>
      <c r="J6634" s="11">
        <v>1.3480000000000001E-2</v>
      </c>
      <c r="K6634" s="11">
        <v>0.16152</v>
      </c>
      <c r="L6634" s="11">
        <v>0.42669000000000001</v>
      </c>
    </row>
    <row r="6635" spans="2:12" x14ac:dyDescent="0.3">
      <c r="B6635" s="9" t="s">
        <v>8284</v>
      </c>
      <c r="C6635" s="9" t="s">
        <v>8285</v>
      </c>
      <c r="D6635" s="9" t="s">
        <v>8289</v>
      </c>
      <c r="E6635" s="6" t="s">
        <v>8290</v>
      </c>
      <c r="F6635" s="9" t="s">
        <v>659</v>
      </c>
      <c r="G6635" s="10">
        <v>27.396730000000002</v>
      </c>
      <c r="H6635" s="8">
        <v>0.98933591856519632</v>
      </c>
      <c r="I6635" s="8">
        <v>4.8473097430925838E-4</v>
      </c>
      <c r="J6635" s="11">
        <v>1.736E-2</v>
      </c>
      <c r="K6635" s="11">
        <v>0.34423999999999999</v>
      </c>
      <c r="L6635" s="11">
        <v>0.47846</v>
      </c>
    </row>
    <row r="6636" spans="2:12" x14ac:dyDescent="0.3">
      <c r="B6636" s="9" t="s">
        <v>8284</v>
      </c>
      <c r="C6636" s="9" t="s">
        <v>8285</v>
      </c>
      <c r="D6636" s="9" t="s">
        <v>8292</v>
      </c>
      <c r="E6636" s="6" t="s">
        <v>8293</v>
      </c>
      <c r="F6636" s="9" t="s">
        <v>659</v>
      </c>
      <c r="G6636" s="10">
        <v>26.351009999999999</v>
      </c>
      <c r="H6636" s="8">
        <v>0.80208695652173911</v>
      </c>
      <c r="I6636" s="8">
        <v>6.7826086956521744E-2</v>
      </c>
      <c r="J6636" s="11">
        <v>3.5520000000000003E-2</v>
      </c>
      <c r="K6636" s="11">
        <v>0.23755000000000001</v>
      </c>
      <c r="L6636" s="11">
        <v>0.33764</v>
      </c>
    </row>
    <row r="6637" spans="2:12" x14ac:dyDescent="0.3">
      <c r="B6637" s="9" t="s">
        <v>8284</v>
      </c>
      <c r="C6637" s="9" t="s">
        <v>8285</v>
      </c>
      <c r="D6637" s="9" t="s">
        <v>8294</v>
      </c>
      <c r="E6637" s="6" t="s">
        <v>8295</v>
      </c>
      <c r="F6637" s="9" t="s">
        <v>659</v>
      </c>
      <c r="G6637" s="10">
        <v>31.102779999999999</v>
      </c>
      <c r="H6637" s="8">
        <v>0.90711586901763219</v>
      </c>
      <c r="I6637" s="8">
        <v>3.6523929471032744E-2</v>
      </c>
      <c r="J6637" s="11">
        <v>7.1239999999999998E-2</v>
      </c>
      <c r="K6637" s="11">
        <v>0.34588000000000002</v>
      </c>
      <c r="L6637" s="11">
        <v>0.56810000000000005</v>
      </c>
    </row>
    <row r="6638" spans="2:12" x14ac:dyDescent="0.3">
      <c r="B6638" s="9" t="s">
        <v>8284</v>
      </c>
      <c r="C6638" s="9" t="s">
        <v>8285</v>
      </c>
      <c r="D6638" s="9" t="s">
        <v>1064</v>
      </c>
      <c r="E6638" s="6" t="s">
        <v>1065</v>
      </c>
      <c r="F6638" s="9" t="s">
        <v>659</v>
      </c>
      <c r="G6638" s="10">
        <v>29.478429999999999</v>
      </c>
      <c r="H6638" s="8">
        <v>0.88839598412327803</v>
      </c>
      <c r="I6638" s="8">
        <v>9.5727293952836794E-3</v>
      </c>
      <c r="J6638" s="11">
        <v>6.4350000000000004E-2</v>
      </c>
      <c r="K6638" s="11">
        <v>0.26776</v>
      </c>
      <c r="L6638" s="11">
        <v>0.46015</v>
      </c>
    </row>
    <row r="6639" spans="2:12" x14ac:dyDescent="0.3">
      <c r="B6639" s="9" t="s">
        <v>8284</v>
      </c>
      <c r="C6639" s="9" t="s">
        <v>8285</v>
      </c>
      <c r="D6639" s="9" t="s">
        <v>8296</v>
      </c>
      <c r="E6639" s="6" t="s">
        <v>8297</v>
      </c>
      <c r="F6639" s="9" t="s">
        <v>659</v>
      </c>
      <c r="G6639" s="10">
        <v>32.885060000000003</v>
      </c>
      <c r="H6639" s="8">
        <v>0.85233160621761661</v>
      </c>
      <c r="I6639" s="8">
        <v>5.5581723975506356E-2</v>
      </c>
      <c r="J6639" s="11">
        <v>8.4150000000000003E-2</v>
      </c>
      <c r="K6639" s="11">
        <v>0.30098000000000003</v>
      </c>
      <c r="L6639" s="11">
        <v>0.50838000000000005</v>
      </c>
    </row>
    <row r="6640" spans="2:12" x14ac:dyDescent="0.3">
      <c r="B6640" s="9" t="s">
        <v>8302</v>
      </c>
      <c r="C6640" s="9" t="s">
        <v>8303</v>
      </c>
      <c r="D6640" s="9" t="s">
        <v>8315</v>
      </c>
      <c r="E6640" s="6" t="s">
        <v>20155</v>
      </c>
      <c r="F6640" s="9" t="s">
        <v>5</v>
      </c>
      <c r="G6640" s="10">
        <v>57.647109999999998</v>
      </c>
      <c r="H6640" s="8">
        <v>0.97387500000000005</v>
      </c>
      <c r="I6640" s="8">
        <v>1.375E-2</v>
      </c>
      <c r="J6640" s="11">
        <v>2.0310000000000002E-2</v>
      </c>
      <c r="K6640" s="11">
        <v>0.15759999999999999</v>
      </c>
      <c r="L6640" s="11">
        <v>0.67659999999999998</v>
      </c>
    </row>
    <row r="6641" spans="2:12" x14ac:dyDescent="0.3">
      <c r="B6641" s="9" t="s">
        <v>8302</v>
      </c>
      <c r="C6641" s="9" t="s">
        <v>8303</v>
      </c>
      <c r="D6641" s="9" t="s">
        <v>8312</v>
      </c>
      <c r="E6641" s="6" t="s">
        <v>8313</v>
      </c>
      <c r="F6641" s="9" t="s">
        <v>5</v>
      </c>
      <c r="G6641" s="10">
        <v>51.103879999999997</v>
      </c>
      <c r="H6641" s="8">
        <v>0.90281501340482573</v>
      </c>
      <c r="I6641" s="8">
        <v>5.2278820375335121E-2</v>
      </c>
      <c r="J6641" s="11">
        <v>1.941E-2</v>
      </c>
      <c r="K6641" s="11">
        <v>0.25425999999999999</v>
      </c>
      <c r="L6641" s="11">
        <v>0.57188000000000005</v>
      </c>
    </row>
    <row r="6642" spans="2:12" x14ac:dyDescent="0.3">
      <c r="B6642" s="9" t="s">
        <v>8302</v>
      </c>
      <c r="C6642" s="9" t="s">
        <v>8303</v>
      </c>
      <c r="D6642" s="9" t="s">
        <v>8316</v>
      </c>
      <c r="E6642" s="6" t="s">
        <v>20156</v>
      </c>
      <c r="F6642" s="9" t="s">
        <v>5</v>
      </c>
      <c r="G6642" s="10">
        <v>59.296970000000002</v>
      </c>
      <c r="H6642" s="8">
        <v>0.9988674971687429</v>
      </c>
      <c r="I6642" s="8">
        <v>2.8312570781426955E-4</v>
      </c>
      <c r="J6642" s="11">
        <v>4.9800000000000001E-3</v>
      </c>
      <c r="K6642" s="11">
        <v>0.12389</v>
      </c>
      <c r="L6642" s="11">
        <v>0.63902000000000003</v>
      </c>
    </row>
    <row r="6643" spans="2:12" x14ac:dyDescent="0.3">
      <c r="B6643" s="9" t="s">
        <v>8302</v>
      </c>
      <c r="C6643" s="9" t="s">
        <v>8303</v>
      </c>
      <c r="D6643" s="9" t="s">
        <v>8314</v>
      </c>
      <c r="E6643" s="6" t="s">
        <v>20157</v>
      </c>
      <c r="F6643" s="9" t="s">
        <v>5</v>
      </c>
      <c r="G6643" s="10">
        <v>74.033280000000005</v>
      </c>
      <c r="H6643" s="8">
        <v>0.98157453936348404</v>
      </c>
      <c r="I6643" s="8">
        <v>1.9765494137353432E-2</v>
      </c>
      <c r="J6643" s="11">
        <v>1.125E-2</v>
      </c>
      <c r="K6643" s="11">
        <v>0.20981</v>
      </c>
      <c r="L6643" s="11">
        <v>0.75</v>
      </c>
    </row>
    <row r="6644" spans="2:12" x14ac:dyDescent="0.3">
      <c r="B6644" s="9" t="s">
        <v>8302</v>
      </c>
      <c r="C6644" s="9" t="s">
        <v>8303</v>
      </c>
      <c r="D6644" s="9" t="s">
        <v>8319</v>
      </c>
      <c r="E6644" s="6" t="s">
        <v>8320</v>
      </c>
      <c r="F6644" s="9" t="s">
        <v>5</v>
      </c>
      <c r="G6644" s="10">
        <v>60.260680000000001</v>
      </c>
      <c r="H6644" s="8">
        <v>0.99640188209244396</v>
      </c>
      <c r="I6644" s="8">
        <v>0</v>
      </c>
      <c r="J6644" s="11">
        <v>2.65E-3</v>
      </c>
      <c r="K6644" s="11">
        <v>7.0010000000000003E-2</v>
      </c>
      <c r="L6644" s="11">
        <v>0.60584000000000005</v>
      </c>
    </row>
    <row r="6645" spans="2:12" x14ac:dyDescent="0.3">
      <c r="B6645" s="9" t="s">
        <v>8302</v>
      </c>
      <c r="C6645" s="9" t="s">
        <v>8303</v>
      </c>
      <c r="D6645" s="9" t="s">
        <v>8317</v>
      </c>
      <c r="E6645" s="6" t="s">
        <v>8318</v>
      </c>
      <c r="F6645" s="9" t="s">
        <v>5</v>
      </c>
      <c r="G6645" s="10">
        <v>45.582439999999998</v>
      </c>
      <c r="H6645" s="8">
        <v>0.93840017726567693</v>
      </c>
      <c r="I6645" s="8">
        <v>1.9056060270330157E-2</v>
      </c>
      <c r="J6645" s="11">
        <v>1.6160000000000001E-2</v>
      </c>
      <c r="K6645" s="11">
        <v>0.28548000000000001</v>
      </c>
      <c r="L6645" s="11">
        <v>0.53396999999999994</v>
      </c>
    </row>
    <row r="6646" spans="2:12" x14ac:dyDescent="0.3">
      <c r="B6646" s="9" t="s">
        <v>8302</v>
      </c>
      <c r="C6646" s="9" t="s">
        <v>8303</v>
      </c>
      <c r="D6646" s="9" t="s">
        <v>8323</v>
      </c>
      <c r="E6646" s="6" t="s">
        <v>8324</v>
      </c>
      <c r="F6646" s="9" t="s">
        <v>5</v>
      </c>
      <c r="G6646" s="10">
        <v>33.33193</v>
      </c>
      <c r="H6646" s="8">
        <v>0.8523489932885906</v>
      </c>
      <c r="I6646" s="8">
        <v>7.0469798657718116E-2</v>
      </c>
      <c r="J6646" s="11">
        <v>2.3439999999999999E-2</v>
      </c>
      <c r="K6646" s="11">
        <v>0.25341999999999998</v>
      </c>
      <c r="L6646" s="11">
        <v>0.43358999999999998</v>
      </c>
    </row>
    <row r="6647" spans="2:12" x14ac:dyDescent="0.3">
      <c r="B6647" s="9" t="s">
        <v>8302</v>
      </c>
      <c r="C6647" s="9" t="s">
        <v>8303</v>
      </c>
      <c r="D6647" s="9" t="s">
        <v>8308</v>
      </c>
      <c r="E6647" s="6" t="s">
        <v>8309</v>
      </c>
      <c r="F6647" s="9" t="s">
        <v>5</v>
      </c>
      <c r="G6647" s="10">
        <v>33.530909999999999</v>
      </c>
      <c r="H6647" s="8">
        <v>0.94761106454316846</v>
      </c>
      <c r="I6647" s="8">
        <v>3.1852472757753561E-2</v>
      </c>
      <c r="J6647" s="11">
        <v>6.1500000000000001E-3</v>
      </c>
      <c r="K6647" s="11">
        <v>0.11794</v>
      </c>
      <c r="L6647" s="11">
        <v>0.48407</v>
      </c>
    </row>
    <row r="6648" spans="2:12" x14ac:dyDescent="0.3">
      <c r="B6648" s="9" t="s">
        <v>8302</v>
      </c>
      <c r="C6648" s="9" t="s">
        <v>8303</v>
      </c>
      <c r="D6648" s="9" t="s">
        <v>8307</v>
      </c>
      <c r="E6648" s="6" t="s">
        <v>18720</v>
      </c>
      <c r="F6648" s="9" t="s">
        <v>5</v>
      </c>
      <c r="G6648" s="10">
        <v>28.4681</v>
      </c>
      <c r="H6648" s="8">
        <v>0.78747795414462085</v>
      </c>
      <c r="I6648" s="8">
        <v>0.13903586125808348</v>
      </c>
      <c r="J6648" s="11">
        <v>4.5990000000000003E-2</v>
      </c>
      <c r="K6648" s="11">
        <v>0.26268999999999998</v>
      </c>
      <c r="L6648" s="11">
        <v>0.38815</v>
      </c>
    </row>
    <row r="6649" spans="2:12" x14ac:dyDescent="0.3">
      <c r="B6649" s="9" t="s">
        <v>8302</v>
      </c>
      <c r="C6649" s="9" t="s">
        <v>8303</v>
      </c>
      <c r="D6649" s="9" t="s">
        <v>8321</v>
      </c>
      <c r="E6649" s="6" t="s">
        <v>8322</v>
      </c>
      <c r="F6649" s="9" t="s">
        <v>5</v>
      </c>
      <c r="G6649" s="10">
        <v>27.337990000000001</v>
      </c>
      <c r="H6649" s="8">
        <v>0.82949456174024316</v>
      </c>
      <c r="I6649" s="8">
        <v>6.2060140754958415E-2</v>
      </c>
      <c r="J6649" s="11">
        <v>3.4709999999999998E-2</v>
      </c>
      <c r="K6649" s="11">
        <v>0.35621999999999998</v>
      </c>
      <c r="L6649" s="11">
        <v>0.35126000000000002</v>
      </c>
    </row>
    <row r="6650" spans="2:12" x14ac:dyDescent="0.3">
      <c r="B6650" s="9" t="s">
        <v>8302</v>
      </c>
      <c r="C6650" s="9" t="s">
        <v>8303</v>
      </c>
      <c r="D6650" s="9" t="s">
        <v>8311</v>
      </c>
      <c r="E6650" s="6" t="s">
        <v>20158</v>
      </c>
      <c r="F6650" s="9" t="s">
        <v>5</v>
      </c>
      <c r="G6650" s="10">
        <v>31.608409999999999</v>
      </c>
      <c r="H6650" s="8">
        <v>0.89921507064364203</v>
      </c>
      <c r="I6650" s="8">
        <v>4.270015698587127E-2</v>
      </c>
      <c r="J6650" s="11">
        <v>1.6240000000000001E-2</v>
      </c>
      <c r="K6650" s="11">
        <v>0.18867</v>
      </c>
      <c r="L6650" s="11">
        <v>0.42565999999999998</v>
      </c>
    </row>
    <row r="6651" spans="2:12" x14ac:dyDescent="0.3">
      <c r="B6651" s="9" t="s">
        <v>8302</v>
      </c>
      <c r="C6651" s="9" t="s">
        <v>8303</v>
      </c>
      <c r="D6651" s="9" t="s">
        <v>8001</v>
      </c>
      <c r="E6651" s="6" t="s">
        <v>20121</v>
      </c>
      <c r="F6651" s="9" t="s">
        <v>5</v>
      </c>
      <c r="G6651" s="10">
        <v>29.57779</v>
      </c>
      <c r="H6651" s="8">
        <v>0.90586901049050184</v>
      </c>
      <c r="I6651" s="8">
        <v>1.8429259994329459E-2</v>
      </c>
      <c r="J6651" s="11">
        <v>2.4289999999999999E-2</v>
      </c>
      <c r="K6651" s="11">
        <v>0.24920999999999999</v>
      </c>
      <c r="L6651" s="11">
        <v>0.45301000000000002</v>
      </c>
    </row>
    <row r="6652" spans="2:12" x14ac:dyDescent="0.3">
      <c r="B6652" s="9" t="s">
        <v>8302</v>
      </c>
      <c r="C6652" s="9" t="s">
        <v>8303</v>
      </c>
      <c r="D6652" s="9" t="s">
        <v>8304</v>
      </c>
      <c r="E6652" s="6" t="s">
        <v>8305</v>
      </c>
      <c r="F6652" s="9" t="s">
        <v>5</v>
      </c>
      <c r="G6652" s="10">
        <v>34.20478</v>
      </c>
      <c r="H6652" s="8">
        <v>0.94469357249626307</v>
      </c>
      <c r="I6652" s="8">
        <v>4.4843049327354259E-3</v>
      </c>
      <c r="J6652" s="11">
        <v>3.31E-3</v>
      </c>
      <c r="K6652" s="11">
        <v>9.4850000000000004E-2</v>
      </c>
      <c r="L6652" s="11">
        <v>0.49007000000000001</v>
      </c>
    </row>
    <row r="6653" spans="2:12" x14ac:dyDescent="0.3">
      <c r="B6653" s="9" t="s">
        <v>8302</v>
      </c>
      <c r="C6653" s="9" t="s">
        <v>8303</v>
      </c>
      <c r="D6653" s="9" t="s">
        <v>8310</v>
      </c>
      <c r="E6653" s="6" t="s">
        <v>18721</v>
      </c>
      <c r="F6653" s="9" t="s">
        <v>5</v>
      </c>
      <c r="G6653" s="10">
        <v>27.279589999999999</v>
      </c>
      <c r="H6653" s="8">
        <v>0.86952554744525545</v>
      </c>
      <c r="I6653" s="8">
        <v>5.3832116788321165E-2</v>
      </c>
      <c r="J6653" s="11">
        <v>1.7430000000000001E-2</v>
      </c>
      <c r="K6653" s="11">
        <v>0.16582</v>
      </c>
      <c r="L6653" s="11">
        <v>0.27721000000000001</v>
      </c>
    </row>
    <row r="6654" spans="2:12" x14ac:dyDescent="0.3">
      <c r="B6654" s="9" t="s">
        <v>8302</v>
      </c>
      <c r="C6654" s="9" t="s">
        <v>8303</v>
      </c>
      <c r="D6654" s="9" t="s">
        <v>8306</v>
      </c>
      <c r="E6654" s="6" t="s">
        <v>20159</v>
      </c>
      <c r="F6654" s="9" t="s">
        <v>5</v>
      </c>
      <c r="G6654" s="10">
        <v>30.760560000000002</v>
      </c>
      <c r="H6654" s="8">
        <v>0.76507208387942338</v>
      </c>
      <c r="I6654" s="8">
        <v>8.9121887287024901E-2</v>
      </c>
      <c r="J6654" s="11">
        <v>5.0020000000000002E-2</v>
      </c>
      <c r="K6654" s="11">
        <v>0.27449000000000001</v>
      </c>
      <c r="L6654" s="11">
        <v>0.44852999999999998</v>
      </c>
    </row>
    <row r="6655" spans="2:12" x14ac:dyDescent="0.3">
      <c r="B6655" s="9" t="s">
        <v>8325</v>
      </c>
      <c r="C6655" s="9" t="s">
        <v>8326</v>
      </c>
      <c r="D6655" s="9" t="s">
        <v>8338</v>
      </c>
      <c r="E6655" s="6" t="s">
        <v>8339</v>
      </c>
      <c r="F6655" s="9" t="s">
        <v>83</v>
      </c>
      <c r="G6655" s="10">
        <v>74.364919999999998</v>
      </c>
      <c r="H6655" s="8">
        <v>0.97860434496379201</v>
      </c>
      <c r="I6655" s="8">
        <v>1.4812376563528637E-2</v>
      </c>
      <c r="J6655" s="11">
        <v>1.8419999999999999E-2</v>
      </c>
      <c r="K6655" s="11">
        <v>0.18207999999999999</v>
      </c>
      <c r="L6655" s="11">
        <v>0.76685000000000003</v>
      </c>
    </row>
    <row r="6656" spans="2:12" x14ac:dyDescent="0.3">
      <c r="B6656" s="9" t="s">
        <v>8325</v>
      </c>
      <c r="C6656" s="9" t="s">
        <v>8326</v>
      </c>
      <c r="D6656" s="9" t="s">
        <v>8330</v>
      </c>
      <c r="E6656" s="6" t="s">
        <v>20160</v>
      </c>
      <c r="F6656" s="9" t="s">
        <v>83</v>
      </c>
      <c r="G6656" s="10">
        <v>64.455119999999994</v>
      </c>
      <c r="H6656" s="8">
        <v>0.99126637554585151</v>
      </c>
      <c r="I6656" s="8">
        <v>1.2843565373747753E-3</v>
      </c>
      <c r="J6656" s="11">
        <v>2.2399999999999998E-3</v>
      </c>
      <c r="K6656" s="11">
        <v>6.2740000000000004E-2</v>
      </c>
      <c r="L6656" s="11">
        <v>0.64500999999999997</v>
      </c>
    </row>
    <row r="6657" spans="2:12" x14ac:dyDescent="0.3">
      <c r="B6657" s="9" t="s">
        <v>8325</v>
      </c>
      <c r="C6657" s="9" t="s">
        <v>8326</v>
      </c>
      <c r="D6657" s="9" t="s">
        <v>8334</v>
      </c>
      <c r="E6657" s="6" t="s">
        <v>20161</v>
      </c>
      <c r="F6657" s="9" t="s">
        <v>83</v>
      </c>
      <c r="G6657" s="10">
        <v>63.863169999999997</v>
      </c>
      <c r="H6657" s="8">
        <v>0.99076923076923074</v>
      </c>
      <c r="I6657" s="8">
        <v>3.4188034188034188E-3</v>
      </c>
      <c r="J6657" s="11">
        <v>4.3E-3</v>
      </c>
      <c r="K6657" s="11">
        <v>5.1569999999999998E-2</v>
      </c>
      <c r="L6657" s="11">
        <v>0.66437000000000002</v>
      </c>
    </row>
    <row r="6658" spans="2:12" x14ac:dyDescent="0.3">
      <c r="B6658" s="9" t="s">
        <v>8325</v>
      </c>
      <c r="C6658" s="9" t="s">
        <v>8326</v>
      </c>
      <c r="D6658" s="9" t="s">
        <v>8327</v>
      </c>
      <c r="E6658" s="6" t="s">
        <v>8328</v>
      </c>
      <c r="F6658" s="9" t="s">
        <v>83</v>
      </c>
      <c r="G6658" s="10">
        <v>56.830129999999997</v>
      </c>
      <c r="H6658" s="8">
        <v>0.96168582375478928</v>
      </c>
      <c r="I6658" s="8">
        <v>2.0114942528735632E-2</v>
      </c>
      <c r="J6658" s="11">
        <v>1.1690000000000001E-2</v>
      </c>
      <c r="K6658" s="11">
        <v>0.12548999999999999</v>
      </c>
      <c r="L6658" s="11">
        <v>0.60601000000000005</v>
      </c>
    </row>
    <row r="6659" spans="2:12" x14ac:dyDescent="0.3">
      <c r="B6659" s="9" t="s">
        <v>8325</v>
      </c>
      <c r="C6659" s="9" t="s">
        <v>8326</v>
      </c>
      <c r="D6659" s="9" t="s">
        <v>8340</v>
      </c>
      <c r="E6659" s="6" t="s">
        <v>8341</v>
      </c>
      <c r="F6659" s="9" t="s">
        <v>83</v>
      </c>
      <c r="G6659" s="10">
        <v>60.833039999999997</v>
      </c>
      <c r="H6659" s="8">
        <v>0.99770466717674067</v>
      </c>
      <c r="I6659" s="8">
        <v>0</v>
      </c>
      <c r="J6659" s="11">
        <v>1.9400000000000001E-3</v>
      </c>
      <c r="K6659" s="11">
        <v>9.4500000000000001E-2</v>
      </c>
      <c r="L6659" s="11">
        <v>0.64239000000000002</v>
      </c>
    </row>
    <row r="6660" spans="2:12" x14ac:dyDescent="0.3">
      <c r="B6660" s="9" t="s">
        <v>8325</v>
      </c>
      <c r="C6660" s="9" t="s">
        <v>8326</v>
      </c>
      <c r="D6660" s="9" t="s">
        <v>8337</v>
      </c>
      <c r="E6660" s="6" t="s">
        <v>20162</v>
      </c>
      <c r="F6660" s="9" t="s">
        <v>83</v>
      </c>
      <c r="G6660" s="10">
        <v>28.040130000000001</v>
      </c>
      <c r="H6660" s="8">
        <v>0.82225868197976482</v>
      </c>
      <c r="I6660" s="8">
        <v>3.4181022696199069E-2</v>
      </c>
      <c r="J6660" s="11">
        <v>4.3979999999999998E-2</v>
      </c>
      <c r="K6660" s="11">
        <v>0.32113999999999998</v>
      </c>
      <c r="L6660" s="11">
        <v>0.45269999999999999</v>
      </c>
    </row>
    <row r="6661" spans="2:12" x14ac:dyDescent="0.3">
      <c r="B6661" s="9" t="s">
        <v>8325</v>
      </c>
      <c r="C6661" s="9" t="s">
        <v>8326</v>
      </c>
      <c r="D6661" s="9" t="s">
        <v>8345</v>
      </c>
      <c r="E6661" s="6" t="s">
        <v>8346</v>
      </c>
      <c r="F6661" s="9" t="s">
        <v>83</v>
      </c>
      <c r="G6661" s="10">
        <v>55.97683</v>
      </c>
      <c r="H6661" s="8">
        <v>0.9718442932728647</v>
      </c>
      <c r="I6661" s="8">
        <v>6.6137566137566134E-3</v>
      </c>
      <c r="J6661" s="11">
        <v>1.839E-2</v>
      </c>
      <c r="K6661" s="11">
        <v>0.13972000000000001</v>
      </c>
      <c r="L6661" s="11">
        <v>0.61094000000000004</v>
      </c>
    </row>
    <row r="6662" spans="2:12" x14ac:dyDescent="0.3">
      <c r="B6662" s="9" t="s">
        <v>8325</v>
      </c>
      <c r="C6662" s="9" t="s">
        <v>8326</v>
      </c>
      <c r="D6662" s="9" t="s">
        <v>8329</v>
      </c>
      <c r="E6662" s="6" t="s">
        <v>20163</v>
      </c>
      <c r="F6662" s="9" t="s">
        <v>83</v>
      </c>
      <c r="G6662" s="10">
        <v>52.538460000000001</v>
      </c>
      <c r="H6662" s="8">
        <v>0.9445001671681712</v>
      </c>
      <c r="I6662" s="8">
        <v>1.3039117352056168E-2</v>
      </c>
      <c r="J6662" s="11">
        <v>2.0879999999999999E-2</v>
      </c>
      <c r="K6662" s="11">
        <v>0.14990000000000001</v>
      </c>
      <c r="L6662" s="11">
        <v>0.56994</v>
      </c>
    </row>
    <row r="6663" spans="2:12" x14ac:dyDescent="0.3">
      <c r="B6663" s="9" t="s">
        <v>8325</v>
      </c>
      <c r="C6663" s="9" t="s">
        <v>8326</v>
      </c>
      <c r="D6663" s="9" t="s">
        <v>8343</v>
      </c>
      <c r="E6663" s="6" t="s">
        <v>8344</v>
      </c>
      <c r="F6663" s="9" t="s">
        <v>83</v>
      </c>
      <c r="G6663" s="10">
        <v>34.664639999999999</v>
      </c>
      <c r="H6663" s="8">
        <v>0.95434298440979959</v>
      </c>
      <c r="I6663" s="8">
        <v>2.5890868596881961E-2</v>
      </c>
      <c r="J6663" s="11">
        <v>3.5060000000000001E-2</v>
      </c>
      <c r="K6663" s="11">
        <v>0.14771000000000001</v>
      </c>
      <c r="L6663" s="11">
        <v>0.51026000000000005</v>
      </c>
    </row>
    <row r="6664" spans="2:12" x14ac:dyDescent="0.3">
      <c r="B6664" s="9" t="s">
        <v>8325</v>
      </c>
      <c r="C6664" s="9" t="s">
        <v>8326</v>
      </c>
      <c r="D6664" s="9" t="s">
        <v>8333</v>
      </c>
      <c r="E6664" s="6" t="s">
        <v>20164</v>
      </c>
      <c r="F6664" s="9" t="s">
        <v>83</v>
      </c>
      <c r="G6664" s="10">
        <v>39.062800000000003</v>
      </c>
      <c r="H6664" s="8">
        <v>0.9043956043956044</v>
      </c>
      <c r="I6664" s="8">
        <v>2.3809523809523808E-2</v>
      </c>
      <c r="J6664" s="11">
        <v>5.1950000000000003E-2</v>
      </c>
      <c r="K6664" s="11">
        <v>0.26669999999999999</v>
      </c>
      <c r="L6664" s="11">
        <v>0.57282</v>
      </c>
    </row>
    <row r="6665" spans="2:12" x14ac:dyDescent="0.3">
      <c r="B6665" s="9" t="s">
        <v>8325</v>
      </c>
      <c r="C6665" s="9" t="s">
        <v>8326</v>
      </c>
      <c r="D6665" s="9" t="s">
        <v>8342</v>
      </c>
      <c r="E6665" s="6" t="s">
        <v>20165</v>
      </c>
      <c r="F6665" s="9" t="s">
        <v>83</v>
      </c>
      <c r="G6665" s="10">
        <v>66.604730000000004</v>
      </c>
      <c r="H6665" s="8">
        <v>0.98670944087992662</v>
      </c>
      <c r="I6665" s="8">
        <v>6.1869844179651698E-3</v>
      </c>
      <c r="J6665" s="11">
        <v>8.0599999999999995E-3</v>
      </c>
      <c r="K6665" s="11">
        <v>0.17463999999999999</v>
      </c>
      <c r="L6665" s="11">
        <v>0.71106999999999998</v>
      </c>
    </row>
    <row r="6666" spans="2:12" x14ac:dyDescent="0.3">
      <c r="B6666" s="9" t="s">
        <v>8325</v>
      </c>
      <c r="C6666" s="9" t="s">
        <v>8326</v>
      </c>
      <c r="D6666" s="9" t="s">
        <v>8331</v>
      </c>
      <c r="E6666" s="6" t="s">
        <v>8332</v>
      </c>
      <c r="F6666" s="9" t="s">
        <v>83</v>
      </c>
      <c r="G6666" s="10">
        <v>68.398989999999998</v>
      </c>
      <c r="H6666" s="8">
        <v>0.96958317686819373</v>
      </c>
      <c r="I6666" s="8">
        <v>2.2530980097634247E-3</v>
      </c>
      <c r="J6666" s="11">
        <v>2.2540000000000001E-2</v>
      </c>
      <c r="K6666" s="11">
        <v>0.19041</v>
      </c>
      <c r="L6666" s="11">
        <v>0.72038000000000002</v>
      </c>
    </row>
    <row r="6667" spans="2:12" x14ac:dyDescent="0.3">
      <c r="B6667" s="9" t="s">
        <v>8325</v>
      </c>
      <c r="C6667" s="9" t="s">
        <v>8326</v>
      </c>
      <c r="D6667" s="9" t="s">
        <v>8335</v>
      </c>
      <c r="E6667" s="6" t="s">
        <v>8336</v>
      </c>
      <c r="F6667" s="9" t="s">
        <v>83</v>
      </c>
      <c r="G6667" s="10">
        <v>69.009810000000002</v>
      </c>
      <c r="H6667" s="8">
        <v>0.99807877041306436</v>
      </c>
      <c r="I6667" s="8">
        <v>3.2020493115593977E-4</v>
      </c>
      <c r="J6667" s="11">
        <v>9.9000000000000008E-3</v>
      </c>
      <c r="K6667" s="11">
        <v>0.17277999999999999</v>
      </c>
      <c r="L6667" s="11">
        <v>0.70721999999999996</v>
      </c>
    </row>
    <row r="6668" spans="2:12" x14ac:dyDescent="0.3">
      <c r="B6668" s="9" t="s">
        <v>8347</v>
      </c>
      <c r="C6668" s="9" t="s">
        <v>8348</v>
      </c>
      <c r="D6668" s="9" t="s">
        <v>8351</v>
      </c>
      <c r="E6668" s="6" t="s">
        <v>20166</v>
      </c>
      <c r="F6668" s="9" t="s">
        <v>375</v>
      </c>
      <c r="G6668" s="10">
        <v>29.199639999999999</v>
      </c>
      <c r="H6668" s="8">
        <v>0.81854154889768227</v>
      </c>
      <c r="I6668" s="8">
        <v>7.5749010740531378E-2</v>
      </c>
      <c r="J6668" s="11">
        <v>3.8589999999999999E-2</v>
      </c>
      <c r="K6668" s="11">
        <v>0.35877999999999999</v>
      </c>
      <c r="L6668" s="11">
        <v>0.43819999999999998</v>
      </c>
    </row>
    <row r="6669" spans="2:12" x14ac:dyDescent="0.3">
      <c r="B6669" s="9" t="s">
        <v>8347</v>
      </c>
      <c r="C6669" s="9" t="s">
        <v>8348</v>
      </c>
      <c r="D6669" s="9" t="s">
        <v>8354</v>
      </c>
      <c r="E6669" s="6" t="s">
        <v>8355</v>
      </c>
      <c r="F6669" s="9" t="s">
        <v>375</v>
      </c>
      <c r="G6669" s="10">
        <v>30.88973</v>
      </c>
      <c r="H6669" s="8">
        <v>0.89823496966354111</v>
      </c>
      <c r="I6669" s="8">
        <v>1.8477661334804191E-2</v>
      </c>
      <c r="J6669" s="11">
        <v>1.779E-2</v>
      </c>
      <c r="K6669" s="11">
        <v>0.15121999999999999</v>
      </c>
      <c r="L6669" s="11">
        <v>0.40289000000000003</v>
      </c>
    </row>
    <row r="6670" spans="2:12" x14ac:dyDescent="0.3">
      <c r="B6670" s="9" t="s">
        <v>8347</v>
      </c>
      <c r="C6670" s="9" t="s">
        <v>8348</v>
      </c>
      <c r="D6670" s="9" t="s">
        <v>8365</v>
      </c>
      <c r="E6670" s="6" t="s">
        <v>8366</v>
      </c>
      <c r="F6670" s="9" t="s">
        <v>375</v>
      </c>
      <c r="G6670" s="10">
        <v>33.486519999999999</v>
      </c>
      <c r="H6670" s="8">
        <v>0.99920382165605093</v>
      </c>
      <c r="I6670" s="8">
        <v>5.3078556263269638E-4</v>
      </c>
      <c r="J6670" s="11">
        <v>4.5850000000000002E-2</v>
      </c>
      <c r="K6670" s="11">
        <v>0.27955999999999998</v>
      </c>
      <c r="L6670" s="11">
        <v>0.64046999999999998</v>
      </c>
    </row>
    <row r="6671" spans="2:12" x14ac:dyDescent="0.3">
      <c r="B6671" s="9" t="s">
        <v>8347</v>
      </c>
      <c r="C6671" s="9" t="s">
        <v>8348</v>
      </c>
      <c r="D6671" s="9" t="s">
        <v>8363</v>
      </c>
      <c r="E6671" s="6" t="s">
        <v>8364</v>
      </c>
      <c r="F6671" s="9" t="s">
        <v>375</v>
      </c>
      <c r="G6671" s="10">
        <v>32.289740000000002</v>
      </c>
      <c r="H6671" s="8">
        <v>0.98347365138758969</v>
      </c>
      <c r="I6671" s="8">
        <v>0</v>
      </c>
      <c r="J6671" s="11">
        <v>9.75E-3</v>
      </c>
      <c r="K6671" s="11">
        <v>0.22348999999999999</v>
      </c>
      <c r="L6671" s="11">
        <v>0.53944000000000003</v>
      </c>
    </row>
    <row r="6672" spans="2:12" x14ac:dyDescent="0.3">
      <c r="B6672" s="9" t="s">
        <v>8347</v>
      </c>
      <c r="C6672" s="9" t="s">
        <v>8348</v>
      </c>
      <c r="D6672" s="9" t="s">
        <v>8357</v>
      </c>
      <c r="E6672" s="6" t="s">
        <v>8358</v>
      </c>
      <c r="F6672" s="9" t="s">
        <v>375</v>
      </c>
      <c r="G6672" s="10">
        <v>33.531730000000003</v>
      </c>
      <c r="H6672" s="8">
        <v>0.99969897652016859</v>
      </c>
      <c r="I6672" s="8">
        <v>0</v>
      </c>
      <c r="J6672" s="11">
        <v>3.0799999999999998E-3</v>
      </c>
      <c r="K6672" s="11">
        <v>6.615E-2</v>
      </c>
      <c r="L6672" s="11">
        <v>0.47961999999999999</v>
      </c>
    </row>
    <row r="6673" spans="2:12" x14ac:dyDescent="0.3">
      <c r="B6673" s="9" t="s">
        <v>8347</v>
      </c>
      <c r="C6673" s="9" t="s">
        <v>8348</v>
      </c>
      <c r="D6673" s="9" t="s">
        <v>8368</v>
      </c>
      <c r="E6673" s="6" t="s">
        <v>8369</v>
      </c>
      <c r="F6673" s="9" t="s">
        <v>375</v>
      </c>
      <c r="G6673" s="10">
        <v>21.522020000000001</v>
      </c>
      <c r="H6673" s="8">
        <v>0.74905385735080054</v>
      </c>
      <c r="I6673" s="8">
        <v>9.4905385735080061E-2</v>
      </c>
      <c r="J6673" s="11">
        <v>6.6070000000000004E-2</v>
      </c>
      <c r="K6673" s="11">
        <v>0.41073999999999999</v>
      </c>
      <c r="L6673" s="11">
        <v>0.27589000000000002</v>
      </c>
    </row>
    <row r="6674" spans="2:12" x14ac:dyDescent="0.3">
      <c r="B6674" s="9" t="s">
        <v>8347</v>
      </c>
      <c r="C6674" s="9" t="s">
        <v>8348</v>
      </c>
      <c r="D6674" s="9" t="s">
        <v>8352</v>
      </c>
      <c r="E6674" s="6" t="s">
        <v>8353</v>
      </c>
      <c r="F6674" s="9" t="s">
        <v>375</v>
      </c>
      <c r="G6674" s="10">
        <v>30.317240000000002</v>
      </c>
      <c r="H6674" s="8">
        <v>0.92108870178186797</v>
      </c>
      <c r="I6674" s="8">
        <v>1.7231251223810456E-2</v>
      </c>
      <c r="J6674" s="11">
        <v>4.3959999999999999E-2</v>
      </c>
      <c r="K6674" s="11">
        <v>0.25563999999999998</v>
      </c>
      <c r="L6674" s="11">
        <v>0.45430999999999999</v>
      </c>
    </row>
    <row r="6675" spans="2:12" x14ac:dyDescent="0.3">
      <c r="B6675" s="9" t="s">
        <v>8347</v>
      </c>
      <c r="C6675" s="9" t="s">
        <v>8348</v>
      </c>
      <c r="D6675" s="9" t="s">
        <v>8349</v>
      </c>
      <c r="E6675" s="6" t="s">
        <v>8350</v>
      </c>
      <c r="F6675" s="9" t="s">
        <v>375</v>
      </c>
      <c r="G6675" s="10">
        <v>29.7883</v>
      </c>
      <c r="H6675" s="8">
        <v>0.93208916537065833</v>
      </c>
      <c r="I6675" s="8">
        <v>2.7216174183514776E-2</v>
      </c>
      <c r="J6675" s="11">
        <v>1.1050000000000001E-2</v>
      </c>
      <c r="K6675" s="11">
        <v>0.20213</v>
      </c>
      <c r="L6675" s="11">
        <v>0.35228999999999999</v>
      </c>
    </row>
    <row r="6676" spans="2:12" x14ac:dyDescent="0.3">
      <c r="B6676" s="9" t="s">
        <v>8347</v>
      </c>
      <c r="C6676" s="9" t="s">
        <v>8348</v>
      </c>
      <c r="D6676" s="9" t="s">
        <v>8367</v>
      </c>
      <c r="E6676" s="6" t="s">
        <v>20167</v>
      </c>
      <c r="F6676" s="9" t="s">
        <v>375</v>
      </c>
      <c r="G6676" s="10">
        <v>29.761469999999999</v>
      </c>
      <c r="H6676" s="8">
        <v>0.95019577133907596</v>
      </c>
      <c r="I6676" s="8">
        <v>1.2529365700861394E-3</v>
      </c>
      <c r="J6676" s="11">
        <v>1.8429999999999998E-2</v>
      </c>
      <c r="K6676" s="11">
        <v>0.22781000000000001</v>
      </c>
      <c r="L6676" s="11">
        <v>0.42443999999999998</v>
      </c>
    </row>
    <row r="6677" spans="2:12" x14ac:dyDescent="0.3">
      <c r="B6677" s="9" t="s">
        <v>8347</v>
      </c>
      <c r="C6677" s="9" t="s">
        <v>8348</v>
      </c>
      <c r="D6677" s="9" t="s">
        <v>8370</v>
      </c>
      <c r="E6677" s="6" t="s">
        <v>8371</v>
      </c>
      <c r="F6677" s="9" t="s">
        <v>375</v>
      </c>
      <c r="G6677" s="10">
        <v>27.507909999999999</v>
      </c>
      <c r="H6677" s="8">
        <v>0.75022408126680606</v>
      </c>
      <c r="I6677" s="8">
        <v>7.5291305646847925E-2</v>
      </c>
      <c r="J6677" s="11">
        <v>6.0859999999999997E-2</v>
      </c>
      <c r="K6677" s="11">
        <v>0.35337000000000002</v>
      </c>
      <c r="L6677" s="11">
        <v>0.38607999999999998</v>
      </c>
    </row>
    <row r="6678" spans="2:12" x14ac:dyDescent="0.3">
      <c r="B6678" s="9" t="s">
        <v>8347</v>
      </c>
      <c r="C6678" s="9" t="s">
        <v>8348</v>
      </c>
      <c r="D6678" s="9" t="s">
        <v>8359</v>
      </c>
      <c r="E6678" s="6" t="s">
        <v>8360</v>
      </c>
      <c r="F6678" s="9" t="s">
        <v>375</v>
      </c>
      <c r="G6678" s="10">
        <v>29.35153</v>
      </c>
      <c r="H6678" s="8">
        <v>0.98649584487534625</v>
      </c>
      <c r="I6678" s="8">
        <v>7.6177285318559558E-3</v>
      </c>
      <c r="J6678" s="11">
        <v>7.0000000000000001E-3</v>
      </c>
      <c r="K6678" s="11">
        <v>0.27514</v>
      </c>
      <c r="L6678" s="11">
        <v>0.45223000000000002</v>
      </c>
    </row>
    <row r="6679" spans="2:12" x14ac:dyDescent="0.3">
      <c r="B6679" s="9" t="s">
        <v>8347</v>
      </c>
      <c r="C6679" s="9" t="s">
        <v>8348</v>
      </c>
      <c r="D6679" s="9" t="s">
        <v>8361</v>
      </c>
      <c r="E6679" s="6" t="s">
        <v>8362</v>
      </c>
      <c r="F6679" s="9" t="s">
        <v>375</v>
      </c>
      <c r="G6679" s="10">
        <v>24.731359999999999</v>
      </c>
      <c r="H6679" s="8">
        <v>0.78477774224496322</v>
      </c>
      <c r="I6679" s="8">
        <v>6.8436200831467855E-2</v>
      </c>
      <c r="J6679" s="11">
        <v>8.1699999999999995E-2</v>
      </c>
      <c r="K6679" s="11">
        <v>0.31362000000000001</v>
      </c>
      <c r="L6679" s="11">
        <v>0.33787</v>
      </c>
    </row>
    <row r="6680" spans="2:12" x14ac:dyDescent="0.3">
      <c r="B6680" s="9" t="s">
        <v>8347</v>
      </c>
      <c r="C6680" s="9" t="s">
        <v>8348</v>
      </c>
      <c r="D6680" s="9" t="s">
        <v>8372</v>
      </c>
      <c r="E6680" s="6" t="s">
        <v>8373</v>
      </c>
      <c r="F6680" s="9" t="s">
        <v>375</v>
      </c>
      <c r="G6680" s="10">
        <v>28.046849999999999</v>
      </c>
      <c r="H6680" s="8">
        <v>0.82234345351043647</v>
      </c>
      <c r="I6680" s="8">
        <v>7.0445920303605317E-2</v>
      </c>
      <c r="J6680" s="11">
        <v>7.2109999999999994E-2</v>
      </c>
      <c r="K6680" s="11">
        <v>0.35911999999999999</v>
      </c>
      <c r="L6680" s="11">
        <v>0.46961000000000003</v>
      </c>
    </row>
    <row r="6681" spans="2:12" x14ac:dyDescent="0.3">
      <c r="B6681" s="9" t="s">
        <v>8347</v>
      </c>
      <c r="C6681" s="9" t="s">
        <v>8348</v>
      </c>
      <c r="D6681" s="9" t="s">
        <v>8356</v>
      </c>
      <c r="E6681" s="6" t="s">
        <v>7273</v>
      </c>
      <c r="F6681" s="9" t="s">
        <v>375</v>
      </c>
      <c r="G6681" s="10">
        <v>30.442630000000001</v>
      </c>
      <c r="H6681" s="8">
        <v>0.9708704592186429</v>
      </c>
      <c r="I6681" s="8">
        <v>3.7697052775873888E-3</v>
      </c>
      <c r="J6681" s="11">
        <v>1.4E-2</v>
      </c>
      <c r="K6681" s="11">
        <v>0.23846999999999999</v>
      </c>
      <c r="L6681" s="11">
        <v>0.50165000000000004</v>
      </c>
    </row>
    <row r="6682" spans="2:12" x14ac:dyDescent="0.3">
      <c r="B6682" s="9" t="s">
        <v>8374</v>
      </c>
      <c r="C6682" s="9" t="s">
        <v>8375</v>
      </c>
      <c r="D6682" s="9" t="s">
        <v>8395</v>
      </c>
      <c r="E6682" s="6" t="s">
        <v>8396</v>
      </c>
      <c r="F6682" s="9" t="s">
        <v>453</v>
      </c>
      <c r="G6682" s="10">
        <v>28.85069</v>
      </c>
      <c r="H6682" s="8">
        <v>0.87361858883536414</v>
      </c>
      <c r="I6682" s="8">
        <v>1.8985548313969963E-2</v>
      </c>
      <c r="J6682" s="11">
        <v>2.8850000000000001E-2</v>
      </c>
      <c r="K6682" s="11">
        <v>0.21329000000000001</v>
      </c>
      <c r="L6682" s="11">
        <v>0.38568000000000002</v>
      </c>
    </row>
    <row r="6683" spans="2:12" x14ac:dyDescent="0.3">
      <c r="B6683" s="9" t="s">
        <v>8374</v>
      </c>
      <c r="C6683" s="9" t="s">
        <v>8375</v>
      </c>
      <c r="D6683" s="9" t="s">
        <v>8391</v>
      </c>
      <c r="E6683" s="6" t="s">
        <v>8392</v>
      </c>
      <c r="F6683" s="9" t="s">
        <v>453</v>
      </c>
      <c r="G6683" s="10">
        <v>444.62635999999998</v>
      </c>
      <c r="H6683" s="8">
        <v>0.94264926171624219</v>
      </c>
      <c r="I6683" s="8">
        <v>3.2527284399743207E-2</v>
      </c>
      <c r="J6683" s="11">
        <v>8.1999999999999998E-4</v>
      </c>
      <c r="K6683" s="11">
        <v>9.3100000000000002E-2</v>
      </c>
      <c r="L6683" s="11">
        <v>0.67496999999999996</v>
      </c>
    </row>
    <row r="6684" spans="2:12" x14ac:dyDescent="0.3">
      <c r="B6684" s="9" t="s">
        <v>8374</v>
      </c>
      <c r="C6684" s="9" t="s">
        <v>8375</v>
      </c>
      <c r="D6684" s="9" t="s">
        <v>8393</v>
      </c>
      <c r="E6684" s="6" t="s">
        <v>8394</v>
      </c>
      <c r="F6684" s="9" t="s">
        <v>453</v>
      </c>
      <c r="G6684" s="10">
        <v>33.912300000000002</v>
      </c>
      <c r="H6684" s="8">
        <v>0.9646284617493831</v>
      </c>
      <c r="I6684" s="8">
        <v>3.4000548395941868E-2</v>
      </c>
      <c r="J6684" s="11">
        <v>4.1700000000000001E-3</v>
      </c>
      <c r="K6684" s="11">
        <v>0.11917</v>
      </c>
      <c r="L6684" s="11">
        <v>0.47817999999999999</v>
      </c>
    </row>
    <row r="6685" spans="2:12" x14ac:dyDescent="0.3">
      <c r="B6685" s="9" t="s">
        <v>8374</v>
      </c>
      <c r="C6685" s="9" t="s">
        <v>8375</v>
      </c>
      <c r="D6685" s="9" t="s">
        <v>8376</v>
      </c>
      <c r="E6685" s="6" t="s">
        <v>8377</v>
      </c>
      <c r="F6685" s="9" t="s">
        <v>453</v>
      </c>
      <c r="G6685" s="10">
        <v>38.630859999999998</v>
      </c>
      <c r="H6685" s="8">
        <v>0.90169270833333337</v>
      </c>
      <c r="I6685" s="8">
        <v>4.58984375E-2</v>
      </c>
      <c r="J6685" s="11">
        <v>2.392E-2</v>
      </c>
      <c r="K6685" s="11">
        <v>0.21132000000000001</v>
      </c>
      <c r="L6685" s="11">
        <v>0.41826000000000002</v>
      </c>
    </row>
    <row r="6686" spans="2:12" x14ac:dyDescent="0.3">
      <c r="B6686" s="9" t="s">
        <v>8374</v>
      </c>
      <c r="C6686" s="9" t="s">
        <v>8375</v>
      </c>
      <c r="D6686" s="9" t="s">
        <v>8389</v>
      </c>
      <c r="E6686" s="6" t="s">
        <v>8390</v>
      </c>
      <c r="F6686" s="9" t="s">
        <v>453</v>
      </c>
      <c r="G6686" s="10">
        <v>24.007709999999999</v>
      </c>
      <c r="H6686" s="8">
        <v>0.72809479264109755</v>
      </c>
      <c r="I6686" s="8">
        <v>0.12940442781415654</v>
      </c>
      <c r="J6686" s="11">
        <v>7.6289999999999997E-2</v>
      </c>
      <c r="K6686" s="11">
        <v>0.41376000000000002</v>
      </c>
      <c r="L6686" s="11">
        <v>0.37852000000000002</v>
      </c>
    </row>
    <row r="6687" spans="2:12" x14ac:dyDescent="0.3">
      <c r="B6687" s="9" t="s">
        <v>8374</v>
      </c>
      <c r="C6687" s="9" t="s">
        <v>8375</v>
      </c>
      <c r="D6687" s="9" t="s">
        <v>8381</v>
      </c>
      <c r="E6687" s="6" t="s">
        <v>20168</v>
      </c>
      <c r="F6687" s="9" t="s">
        <v>453</v>
      </c>
      <c r="G6687" s="10">
        <v>28.089680000000001</v>
      </c>
      <c r="H6687" s="8">
        <v>0.70513315322269399</v>
      </c>
      <c r="I6687" s="8">
        <v>0.16750289463527596</v>
      </c>
      <c r="J6687" s="11">
        <v>8.4489999999999996E-2</v>
      </c>
      <c r="K6687" s="11">
        <v>0.39173999999999998</v>
      </c>
      <c r="L6687" s="11">
        <v>0.4047</v>
      </c>
    </row>
    <row r="6688" spans="2:12" x14ac:dyDescent="0.3">
      <c r="B6688" s="9" t="s">
        <v>8374</v>
      </c>
      <c r="C6688" s="9" t="s">
        <v>8375</v>
      </c>
      <c r="D6688" s="9" t="s">
        <v>8379</v>
      </c>
      <c r="E6688" s="6" t="s">
        <v>8380</v>
      </c>
      <c r="F6688" s="9" t="s">
        <v>453</v>
      </c>
      <c r="G6688" s="10">
        <v>36.073419999999999</v>
      </c>
      <c r="H6688" s="8">
        <v>0.88506097560975605</v>
      </c>
      <c r="I6688" s="8">
        <v>3.6585365853658534E-2</v>
      </c>
      <c r="J6688" s="11">
        <v>2.5999999999999999E-2</v>
      </c>
      <c r="K6688" s="11">
        <v>0.24562999999999999</v>
      </c>
      <c r="L6688" s="11">
        <v>0.42896000000000001</v>
      </c>
    </row>
    <row r="6689" spans="2:12" x14ac:dyDescent="0.3">
      <c r="B6689" s="9" t="s">
        <v>8374</v>
      </c>
      <c r="C6689" s="9" t="s">
        <v>8375</v>
      </c>
      <c r="D6689" s="9" t="s">
        <v>8378</v>
      </c>
      <c r="E6689" s="6" t="s">
        <v>20169</v>
      </c>
      <c r="F6689" s="9" t="s">
        <v>453</v>
      </c>
      <c r="G6689" s="10">
        <v>30.509630000000001</v>
      </c>
      <c r="H6689" s="8">
        <v>0.94362745098039214</v>
      </c>
      <c r="I6689" s="8">
        <v>2.8322440087145968E-2</v>
      </c>
      <c r="J6689" s="11">
        <v>2.3640000000000001E-2</v>
      </c>
      <c r="K6689" s="11">
        <v>0.23921999999999999</v>
      </c>
      <c r="L6689" s="11">
        <v>0.40542</v>
      </c>
    </row>
    <row r="6690" spans="2:12" x14ac:dyDescent="0.3">
      <c r="B6690" s="9" t="s">
        <v>8374</v>
      </c>
      <c r="C6690" s="9" t="s">
        <v>8375</v>
      </c>
      <c r="D6690" s="9" t="s">
        <v>8386</v>
      </c>
      <c r="E6690" s="6" t="s">
        <v>8387</v>
      </c>
      <c r="F6690" s="9" t="s">
        <v>453</v>
      </c>
      <c r="G6690" s="10">
        <v>38.086950000000002</v>
      </c>
      <c r="H6690" s="8">
        <v>0.9034545454545454</v>
      </c>
      <c r="I6690" s="8">
        <v>3.6545454545454548E-2</v>
      </c>
      <c r="J6690" s="11">
        <v>1.984E-2</v>
      </c>
      <c r="K6690" s="11">
        <v>0.19281000000000001</v>
      </c>
      <c r="L6690" s="11">
        <v>0.43626999999999999</v>
      </c>
    </row>
    <row r="6691" spans="2:12" x14ac:dyDescent="0.3">
      <c r="B6691" s="9" t="s">
        <v>8374</v>
      </c>
      <c r="C6691" s="9" t="s">
        <v>8375</v>
      </c>
      <c r="D6691" s="9" t="s">
        <v>8384</v>
      </c>
      <c r="E6691" s="6" t="s">
        <v>8385</v>
      </c>
      <c r="F6691" s="9" t="s">
        <v>453</v>
      </c>
      <c r="G6691" s="10">
        <v>53.904640000000001</v>
      </c>
      <c r="H6691" s="8">
        <v>0.99719730941704032</v>
      </c>
      <c r="I6691" s="8">
        <v>0</v>
      </c>
      <c r="J6691" s="11">
        <v>1.7700000000000001E-3</v>
      </c>
      <c r="K6691" s="11">
        <v>0.12859000000000001</v>
      </c>
      <c r="L6691" s="11">
        <v>0.57633999999999996</v>
      </c>
    </row>
    <row r="6692" spans="2:12" x14ac:dyDescent="0.3">
      <c r="B6692" s="9" t="s">
        <v>8374</v>
      </c>
      <c r="C6692" s="9" t="s">
        <v>8375</v>
      </c>
      <c r="D6692" s="9" t="s">
        <v>8382</v>
      </c>
      <c r="E6692" s="6" t="s">
        <v>8383</v>
      </c>
      <c r="F6692" s="9" t="s">
        <v>453</v>
      </c>
      <c r="G6692" s="10">
        <v>31.25713</v>
      </c>
      <c r="H6692" s="8">
        <v>0.83491947291361635</v>
      </c>
      <c r="I6692" s="8">
        <v>5.7467057101024892E-2</v>
      </c>
      <c r="J6692" s="11">
        <v>2.3269999999999999E-2</v>
      </c>
      <c r="K6692" s="11">
        <v>0.20422000000000001</v>
      </c>
      <c r="L6692" s="11">
        <v>0.42782999999999999</v>
      </c>
    </row>
    <row r="6693" spans="2:12" x14ac:dyDescent="0.3">
      <c r="B6693" s="9" t="s">
        <v>8374</v>
      </c>
      <c r="C6693" s="9" t="s">
        <v>8375</v>
      </c>
      <c r="D6693" s="9" t="s">
        <v>8388</v>
      </c>
      <c r="E6693" s="6" t="s">
        <v>20170</v>
      </c>
      <c r="F6693" s="9" t="s">
        <v>453</v>
      </c>
      <c r="G6693" s="10">
        <v>29.4694</v>
      </c>
      <c r="H6693" s="8">
        <v>0.79146919431279616</v>
      </c>
      <c r="I6693" s="8">
        <v>8.0568720379146919E-2</v>
      </c>
      <c r="J6693" s="11">
        <v>6.3259999999999997E-2</v>
      </c>
      <c r="K6693" s="11">
        <v>0.30632999999999999</v>
      </c>
      <c r="L6693" s="11">
        <v>0.44320999999999999</v>
      </c>
    </row>
    <row r="6694" spans="2:12" x14ac:dyDescent="0.3">
      <c r="B6694" s="9" t="s">
        <v>8397</v>
      </c>
      <c r="C6694" s="9" t="s">
        <v>8398</v>
      </c>
      <c r="D6694" s="9" t="s">
        <v>8425</v>
      </c>
      <c r="E6694" s="6" t="s">
        <v>8426</v>
      </c>
      <c r="F6694" s="9" t="s">
        <v>83</v>
      </c>
      <c r="G6694" s="10">
        <v>65.036929999999998</v>
      </c>
      <c r="H6694" s="8">
        <v>1</v>
      </c>
      <c r="I6694" s="8">
        <v>2.282453637660485E-3</v>
      </c>
      <c r="J6694" s="11">
        <v>7.0499999999999998E-3</v>
      </c>
      <c r="K6694" s="11">
        <v>0.17555999999999999</v>
      </c>
      <c r="L6694" s="11">
        <v>0.67573000000000005</v>
      </c>
    </row>
    <row r="6695" spans="2:12" x14ac:dyDescent="0.3">
      <c r="B6695" s="9" t="s">
        <v>8397</v>
      </c>
      <c r="C6695" s="9" t="s">
        <v>8398</v>
      </c>
      <c r="D6695" s="9" t="s">
        <v>8411</v>
      </c>
      <c r="E6695" s="6" t="s">
        <v>8412</v>
      </c>
      <c r="F6695" s="9" t="s">
        <v>83</v>
      </c>
      <c r="G6695" s="10">
        <v>69.350020000000001</v>
      </c>
      <c r="H6695" s="8">
        <v>0.97515527950310554</v>
      </c>
      <c r="I6695" s="8">
        <v>0</v>
      </c>
      <c r="J6695" s="11">
        <v>2.9399999999999999E-3</v>
      </c>
      <c r="K6695" s="11">
        <v>0.12335</v>
      </c>
      <c r="L6695" s="11">
        <v>0.67156000000000005</v>
      </c>
    </row>
    <row r="6696" spans="2:12" x14ac:dyDescent="0.3">
      <c r="B6696" s="9" t="s">
        <v>8397</v>
      </c>
      <c r="C6696" s="9" t="s">
        <v>8398</v>
      </c>
      <c r="D6696" s="9" t="s">
        <v>8409</v>
      </c>
      <c r="E6696" s="6" t="s">
        <v>8410</v>
      </c>
      <c r="F6696" s="9" t="s">
        <v>83</v>
      </c>
      <c r="G6696" s="10">
        <v>63.369579999999999</v>
      </c>
      <c r="H6696" s="8">
        <v>0.95970567624386827</v>
      </c>
      <c r="I6696" s="8">
        <v>0</v>
      </c>
      <c r="J6696" s="11">
        <v>8.8800000000000007E-3</v>
      </c>
      <c r="K6696" s="11">
        <v>0.12478</v>
      </c>
      <c r="L6696" s="11">
        <v>0.63188</v>
      </c>
    </row>
    <row r="6697" spans="2:12" x14ac:dyDescent="0.3">
      <c r="B6697" s="9" t="s">
        <v>8397</v>
      </c>
      <c r="C6697" s="9" t="s">
        <v>8398</v>
      </c>
      <c r="D6697" s="9" t="s">
        <v>8399</v>
      </c>
      <c r="E6697" s="6" t="s">
        <v>8400</v>
      </c>
      <c r="F6697" s="9" t="s">
        <v>83</v>
      </c>
      <c r="G6697" s="10">
        <v>64.34093</v>
      </c>
      <c r="H6697" s="8">
        <v>1</v>
      </c>
      <c r="I6697" s="8">
        <v>4.0048057669203043E-4</v>
      </c>
      <c r="J6697" s="11">
        <v>1.225E-2</v>
      </c>
      <c r="K6697" s="11">
        <v>0.25670999999999999</v>
      </c>
      <c r="L6697" s="11">
        <v>0.65425999999999995</v>
      </c>
    </row>
    <row r="6698" spans="2:12" x14ac:dyDescent="0.3">
      <c r="B6698" s="9" t="s">
        <v>8397</v>
      </c>
      <c r="C6698" s="9" t="s">
        <v>8398</v>
      </c>
      <c r="D6698" s="9" t="s">
        <v>8419</v>
      </c>
      <c r="E6698" s="6" t="s">
        <v>8420</v>
      </c>
      <c r="F6698" s="9" t="s">
        <v>83</v>
      </c>
      <c r="G6698" s="10">
        <v>68.168509999999998</v>
      </c>
      <c r="H6698" s="8">
        <v>1</v>
      </c>
      <c r="I6698" s="8">
        <v>4.3907793633369925E-3</v>
      </c>
      <c r="J6698" s="11">
        <v>6.6499999999999997E-3</v>
      </c>
      <c r="K6698" s="11">
        <v>0.25631999999999999</v>
      </c>
      <c r="L6698" s="11">
        <v>0.68957999999999997</v>
      </c>
    </row>
    <row r="6699" spans="2:12" x14ac:dyDescent="0.3">
      <c r="B6699" s="9" t="s">
        <v>8397</v>
      </c>
      <c r="C6699" s="9" t="s">
        <v>8398</v>
      </c>
      <c r="D6699" s="9" t="s">
        <v>8423</v>
      </c>
      <c r="E6699" s="6" t="s">
        <v>8424</v>
      </c>
      <c r="F6699" s="9" t="s">
        <v>83</v>
      </c>
      <c r="G6699" s="10">
        <v>64.594409999999996</v>
      </c>
      <c r="H6699" s="8">
        <v>0.9986018874519399</v>
      </c>
      <c r="I6699" s="8">
        <v>7.6896190143306538E-3</v>
      </c>
      <c r="J6699" s="11">
        <v>5.1200000000000004E-3</v>
      </c>
      <c r="K6699" s="11">
        <v>0.12297</v>
      </c>
      <c r="L6699" s="11">
        <v>0.58967000000000003</v>
      </c>
    </row>
    <row r="6700" spans="2:12" x14ac:dyDescent="0.3">
      <c r="B6700" s="9" t="s">
        <v>8397</v>
      </c>
      <c r="C6700" s="9" t="s">
        <v>8398</v>
      </c>
      <c r="D6700" s="9" t="s">
        <v>8413</v>
      </c>
      <c r="E6700" s="6" t="s">
        <v>8414</v>
      </c>
      <c r="F6700" s="9" t="s">
        <v>83</v>
      </c>
      <c r="G6700" s="10">
        <v>61.359050000000003</v>
      </c>
      <c r="H6700" s="8">
        <v>0.99674479166666663</v>
      </c>
      <c r="I6700" s="8">
        <v>0</v>
      </c>
      <c r="J6700" s="11">
        <v>3.2000000000000002E-3</v>
      </c>
      <c r="K6700" s="11">
        <v>0.15981000000000001</v>
      </c>
      <c r="L6700" s="11">
        <v>0.62724999999999997</v>
      </c>
    </row>
    <row r="6701" spans="2:12" x14ac:dyDescent="0.3">
      <c r="B6701" s="9" t="s">
        <v>8397</v>
      </c>
      <c r="C6701" s="9" t="s">
        <v>8398</v>
      </c>
      <c r="D6701" s="9" t="s">
        <v>8401</v>
      </c>
      <c r="E6701" s="6" t="s">
        <v>8402</v>
      </c>
      <c r="F6701" s="9" t="s">
        <v>83</v>
      </c>
      <c r="G6701" s="10">
        <v>55.720370000000003</v>
      </c>
      <c r="H6701" s="8">
        <v>0.98327759197324416</v>
      </c>
      <c r="I6701" s="8">
        <v>3.3444816053511705E-3</v>
      </c>
      <c r="J6701" s="11">
        <v>1.1979999999999999E-2</v>
      </c>
      <c r="K6701" s="11">
        <v>0.22725999999999999</v>
      </c>
      <c r="L6701" s="11">
        <v>0.58704999999999996</v>
      </c>
    </row>
    <row r="6702" spans="2:12" x14ac:dyDescent="0.3">
      <c r="B6702" s="9" t="s">
        <v>8397</v>
      </c>
      <c r="C6702" s="9" t="s">
        <v>8398</v>
      </c>
      <c r="D6702" s="9" t="s">
        <v>8407</v>
      </c>
      <c r="E6702" s="6" t="s">
        <v>8408</v>
      </c>
      <c r="F6702" s="9" t="s">
        <v>83</v>
      </c>
      <c r="G6702" s="10">
        <v>75.465580000000003</v>
      </c>
      <c r="H6702" s="8">
        <v>1</v>
      </c>
      <c r="I6702" s="8">
        <v>0</v>
      </c>
      <c r="J6702" s="11">
        <v>8.5000000000000006E-3</v>
      </c>
      <c r="K6702" s="11">
        <v>0.19116</v>
      </c>
      <c r="L6702" s="11">
        <v>0.75748000000000004</v>
      </c>
    </row>
    <row r="6703" spans="2:12" x14ac:dyDescent="0.3">
      <c r="B6703" s="9" t="s">
        <v>8397</v>
      </c>
      <c r="C6703" s="9" t="s">
        <v>8398</v>
      </c>
      <c r="D6703" s="9" t="s">
        <v>8421</v>
      </c>
      <c r="E6703" s="6" t="s">
        <v>8422</v>
      </c>
      <c r="F6703" s="9" t="s">
        <v>83</v>
      </c>
      <c r="G6703" s="10">
        <v>68.505570000000006</v>
      </c>
      <c r="H6703" s="8">
        <v>1</v>
      </c>
      <c r="I6703" s="8">
        <v>1.7241379310344827E-3</v>
      </c>
      <c r="J6703" s="11">
        <v>9.2200000000000008E-3</v>
      </c>
      <c r="K6703" s="11">
        <v>0.25891999999999998</v>
      </c>
      <c r="L6703" s="11">
        <v>0.65490999999999999</v>
      </c>
    </row>
    <row r="6704" spans="2:12" x14ac:dyDescent="0.3">
      <c r="B6704" s="9" t="s">
        <v>8397</v>
      </c>
      <c r="C6704" s="9" t="s">
        <v>8398</v>
      </c>
      <c r="D6704" s="9" t="s">
        <v>8415</v>
      </c>
      <c r="E6704" s="6" t="s">
        <v>8416</v>
      </c>
      <c r="F6704" s="9" t="s">
        <v>83</v>
      </c>
      <c r="G6704" s="10">
        <v>68.183570000000003</v>
      </c>
      <c r="H6704" s="8">
        <v>1</v>
      </c>
      <c r="I6704" s="8">
        <v>4.1710114702815434E-3</v>
      </c>
      <c r="J6704" s="11">
        <v>4.5199999999999997E-3</v>
      </c>
      <c r="K6704" s="11">
        <v>0.21584</v>
      </c>
      <c r="L6704" s="11">
        <v>0.64751000000000003</v>
      </c>
    </row>
    <row r="6705" spans="2:12" x14ac:dyDescent="0.3">
      <c r="B6705" s="9" t="s">
        <v>8397</v>
      </c>
      <c r="C6705" s="9" t="s">
        <v>8398</v>
      </c>
      <c r="D6705" s="9" t="s">
        <v>8403</v>
      </c>
      <c r="E6705" s="6" t="s">
        <v>8404</v>
      </c>
      <c r="F6705" s="9" t="s">
        <v>83</v>
      </c>
      <c r="G6705" s="10">
        <v>60.497970000000002</v>
      </c>
      <c r="H6705" s="8">
        <v>0.9996666666666667</v>
      </c>
      <c r="I6705" s="8">
        <v>6.6666666666666664E-4</v>
      </c>
      <c r="J6705" s="11">
        <v>4.4099999999999999E-3</v>
      </c>
      <c r="K6705" s="11">
        <v>0.17760999999999999</v>
      </c>
      <c r="L6705" s="11">
        <v>0.63551999999999997</v>
      </c>
    </row>
    <row r="6706" spans="2:12" x14ac:dyDescent="0.3">
      <c r="B6706" s="9" t="s">
        <v>8397</v>
      </c>
      <c r="C6706" s="9" t="s">
        <v>8398</v>
      </c>
      <c r="D6706" s="9" t="s">
        <v>8405</v>
      </c>
      <c r="E6706" s="6" t="s">
        <v>8406</v>
      </c>
      <c r="F6706" s="9" t="s">
        <v>83</v>
      </c>
      <c r="G6706" s="10">
        <v>71.691230000000004</v>
      </c>
      <c r="H6706" s="8">
        <v>0.9994170795686389</v>
      </c>
      <c r="I6706" s="8">
        <v>0</v>
      </c>
      <c r="J6706" s="11">
        <v>4.15E-3</v>
      </c>
      <c r="K6706" s="11">
        <v>0.11294999999999999</v>
      </c>
      <c r="L6706" s="11">
        <v>0.71743999999999997</v>
      </c>
    </row>
    <row r="6707" spans="2:12" x14ac:dyDescent="0.3">
      <c r="B6707" s="9" t="s">
        <v>8397</v>
      </c>
      <c r="C6707" s="9" t="s">
        <v>8398</v>
      </c>
      <c r="D6707" s="9" t="s">
        <v>8417</v>
      </c>
      <c r="E6707" s="6" t="s">
        <v>8418</v>
      </c>
      <c r="F6707" s="9" t="s">
        <v>83</v>
      </c>
      <c r="G6707" s="10">
        <v>63.672539999999998</v>
      </c>
      <c r="H6707" s="8">
        <v>1</v>
      </c>
      <c r="I6707" s="8">
        <v>0</v>
      </c>
      <c r="J6707" s="11">
        <v>7.5500000000000003E-3</v>
      </c>
      <c r="K6707" s="11">
        <v>0.18912999999999999</v>
      </c>
      <c r="L6707" s="11">
        <v>0.66549000000000003</v>
      </c>
    </row>
    <row r="6708" spans="2:12" x14ac:dyDescent="0.3">
      <c r="B6708" s="9" t="s">
        <v>8427</v>
      </c>
      <c r="C6708" s="9" t="s">
        <v>8428</v>
      </c>
      <c r="D6708" s="9" t="s">
        <v>8439</v>
      </c>
      <c r="E6708" s="6" t="s">
        <v>8440</v>
      </c>
      <c r="F6708" s="9" t="s">
        <v>83</v>
      </c>
      <c r="G6708" s="10">
        <v>62.868229999999997</v>
      </c>
      <c r="H6708" s="8">
        <v>0.99795751633986929</v>
      </c>
      <c r="I6708" s="8">
        <v>1.6339869281045752E-3</v>
      </c>
      <c r="J6708" s="11">
        <v>3.0450000000000001E-2</v>
      </c>
      <c r="K6708" s="11">
        <v>0.23955000000000001</v>
      </c>
      <c r="L6708" s="11">
        <v>0.64544999999999997</v>
      </c>
    </row>
    <row r="6709" spans="2:12" x14ac:dyDescent="0.3">
      <c r="B6709" s="9" t="s">
        <v>8427</v>
      </c>
      <c r="C6709" s="9" t="s">
        <v>8428</v>
      </c>
      <c r="D6709" s="9" t="s">
        <v>8429</v>
      </c>
      <c r="E6709" s="6" t="s">
        <v>8430</v>
      </c>
      <c r="F6709" s="9" t="s">
        <v>83</v>
      </c>
      <c r="G6709" s="10">
        <v>64.194559999999996</v>
      </c>
      <c r="H6709" s="8">
        <v>0.99840573933838184</v>
      </c>
      <c r="I6709" s="8">
        <v>1.1956954962136308E-3</v>
      </c>
      <c r="J6709" s="11">
        <v>1.6889999999999999E-2</v>
      </c>
      <c r="K6709" s="11">
        <v>0.23979</v>
      </c>
      <c r="L6709" s="11">
        <v>0.68325000000000002</v>
      </c>
    </row>
    <row r="6710" spans="2:12" x14ac:dyDescent="0.3">
      <c r="B6710" s="9" t="s">
        <v>8427</v>
      </c>
      <c r="C6710" s="9" t="s">
        <v>8428</v>
      </c>
      <c r="D6710" s="9" t="s">
        <v>8453</v>
      </c>
      <c r="E6710" s="6" t="s">
        <v>20171</v>
      </c>
      <c r="F6710" s="9" t="s">
        <v>83</v>
      </c>
      <c r="G6710" s="10">
        <v>39.919460000000001</v>
      </c>
      <c r="H6710" s="8">
        <v>0.94346127327051255</v>
      </c>
      <c r="I6710" s="8">
        <v>5.1252585612502871E-2</v>
      </c>
      <c r="J6710" s="11">
        <v>2.2689999999999998E-2</v>
      </c>
      <c r="K6710" s="11">
        <v>0.28949999999999998</v>
      </c>
      <c r="L6710" s="11">
        <v>0.51639999999999997</v>
      </c>
    </row>
    <row r="6711" spans="2:12" x14ac:dyDescent="0.3">
      <c r="B6711" s="9" t="s">
        <v>8427</v>
      </c>
      <c r="C6711" s="9" t="s">
        <v>8428</v>
      </c>
      <c r="D6711" s="9" t="s">
        <v>8449</v>
      </c>
      <c r="E6711" s="6" t="s">
        <v>8450</v>
      </c>
      <c r="F6711" s="9" t="s">
        <v>83</v>
      </c>
      <c r="G6711" s="10">
        <v>68.165310000000005</v>
      </c>
      <c r="H6711" s="8">
        <v>1</v>
      </c>
      <c r="I6711" s="8">
        <v>0</v>
      </c>
      <c r="J6711" s="11">
        <v>1.183E-2</v>
      </c>
      <c r="K6711" s="11">
        <v>0.21343999999999999</v>
      </c>
      <c r="L6711" s="11">
        <v>0.71084000000000003</v>
      </c>
    </row>
    <row r="6712" spans="2:12" x14ac:dyDescent="0.3">
      <c r="B6712" s="9" t="s">
        <v>8427</v>
      </c>
      <c r="C6712" s="9" t="s">
        <v>8428</v>
      </c>
      <c r="D6712" s="9" t="s">
        <v>8447</v>
      </c>
      <c r="E6712" s="6" t="s">
        <v>8448</v>
      </c>
      <c r="F6712" s="9" t="s">
        <v>83</v>
      </c>
      <c r="G6712" s="10">
        <v>51.258229999999998</v>
      </c>
      <c r="H6712" s="8">
        <v>0.98759761139182356</v>
      </c>
      <c r="I6712" s="8">
        <v>1.1483693155718878E-3</v>
      </c>
      <c r="J6712" s="11">
        <v>5.6600000000000001E-3</v>
      </c>
      <c r="K6712" s="11">
        <v>0.10915999999999999</v>
      </c>
      <c r="L6712" s="11">
        <v>0.52827999999999997</v>
      </c>
    </row>
    <row r="6713" spans="2:12" x14ac:dyDescent="0.3">
      <c r="B6713" s="9" t="s">
        <v>8427</v>
      </c>
      <c r="C6713" s="9" t="s">
        <v>8428</v>
      </c>
      <c r="D6713" s="9" t="s">
        <v>8451</v>
      </c>
      <c r="E6713" s="6" t="s">
        <v>8452</v>
      </c>
      <c r="F6713" s="9" t="s">
        <v>83</v>
      </c>
      <c r="G6713" s="10">
        <v>61.573369999999997</v>
      </c>
      <c r="H6713" s="8">
        <v>0.99958965941731637</v>
      </c>
      <c r="I6713" s="8">
        <v>4.103405826836274E-4</v>
      </c>
      <c r="J6713" s="11">
        <v>5.3299999999999997E-3</v>
      </c>
      <c r="K6713" s="11">
        <v>6.8279999999999993E-2</v>
      </c>
      <c r="L6713" s="11">
        <v>0.61453000000000002</v>
      </c>
    </row>
    <row r="6714" spans="2:12" x14ac:dyDescent="0.3">
      <c r="B6714" s="9" t="s">
        <v>8427</v>
      </c>
      <c r="C6714" s="9" t="s">
        <v>8428</v>
      </c>
      <c r="D6714" s="9" t="s">
        <v>8438</v>
      </c>
      <c r="E6714" s="6" t="s">
        <v>18722</v>
      </c>
      <c r="F6714" s="9" t="s">
        <v>83</v>
      </c>
      <c r="G6714" s="10">
        <v>58.979759999999999</v>
      </c>
      <c r="H6714" s="8">
        <v>1</v>
      </c>
      <c r="I6714" s="8">
        <v>0</v>
      </c>
      <c r="J6714" s="11">
        <v>4.4400000000000004E-3</v>
      </c>
      <c r="K6714" s="11">
        <v>7.6770000000000005E-2</v>
      </c>
      <c r="L6714" s="11">
        <v>0.60848000000000002</v>
      </c>
    </row>
    <row r="6715" spans="2:12" x14ac:dyDescent="0.3">
      <c r="B6715" s="9" t="s">
        <v>8427</v>
      </c>
      <c r="C6715" s="9" t="s">
        <v>8428</v>
      </c>
      <c r="D6715" s="9" t="s">
        <v>8434</v>
      </c>
      <c r="E6715" s="6" t="s">
        <v>8435</v>
      </c>
      <c r="F6715" s="9" t="s">
        <v>83</v>
      </c>
      <c r="G6715" s="10">
        <v>65.579130000000006</v>
      </c>
      <c r="H6715" s="8">
        <v>0.99917808219178084</v>
      </c>
      <c r="I6715" s="8">
        <v>2.7397260273972601E-4</v>
      </c>
      <c r="J6715" s="11">
        <v>1.5140000000000001E-2</v>
      </c>
      <c r="K6715" s="11">
        <v>0.24440999999999999</v>
      </c>
      <c r="L6715" s="11">
        <v>0.70691999999999999</v>
      </c>
    </row>
    <row r="6716" spans="2:12" x14ac:dyDescent="0.3">
      <c r="B6716" s="9" t="s">
        <v>8427</v>
      </c>
      <c r="C6716" s="9" t="s">
        <v>8428</v>
      </c>
      <c r="D6716" s="9" t="s">
        <v>8432</v>
      </c>
      <c r="E6716" s="6" t="s">
        <v>8433</v>
      </c>
      <c r="F6716" s="9" t="s">
        <v>83</v>
      </c>
      <c r="G6716" s="10">
        <v>67.734480000000005</v>
      </c>
      <c r="H6716" s="8">
        <v>0.99969951923076927</v>
      </c>
      <c r="I6716" s="8">
        <v>0</v>
      </c>
      <c r="J6716" s="11">
        <v>3.0300000000000001E-3</v>
      </c>
      <c r="K6716" s="11">
        <v>6.3909999999999995E-2</v>
      </c>
      <c r="L6716" s="11">
        <v>0.67205000000000004</v>
      </c>
    </row>
    <row r="6717" spans="2:12" x14ac:dyDescent="0.3">
      <c r="B6717" s="9" t="s">
        <v>8427</v>
      </c>
      <c r="C6717" s="9" t="s">
        <v>8428</v>
      </c>
      <c r="D6717" s="9" t="s">
        <v>8436</v>
      </c>
      <c r="E6717" s="6" t="s">
        <v>8437</v>
      </c>
      <c r="F6717" s="9" t="s">
        <v>83</v>
      </c>
      <c r="G6717" s="10">
        <v>60.50123</v>
      </c>
      <c r="H6717" s="8">
        <v>0.99966865473823729</v>
      </c>
      <c r="I6717" s="8">
        <v>3.3134526176275679E-4</v>
      </c>
      <c r="J6717" s="11">
        <v>6.1500000000000001E-3</v>
      </c>
      <c r="K6717" s="11">
        <v>0.18048</v>
      </c>
      <c r="L6717" s="11">
        <v>0.65176000000000001</v>
      </c>
    </row>
    <row r="6718" spans="2:12" x14ac:dyDescent="0.3">
      <c r="B6718" s="9" t="s">
        <v>8427</v>
      </c>
      <c r="C6718" s="9" t="s">
        <v>8428</v>
      </c>
      <c r="D6718" s="9" t="s">
        <v>8431</v>
      </c>
      <c r="E6718" s="6" t="s">
        <v>18723</v>
      </c>
      <c r="F6718" s="9" t="s">
        <v>83</v>
      </c>
      <c r="G6718" s="10">
        <v>44.602899999999998</v>
      </c>
      <c r="H6718" s="8">
        <v>0.9955645161290323</v>
      </c>
      <c r="I6718" s="8">
        <v>0</v>
      </c>
      <c r="J6718" s="11">
        <v>2.3400000000000001E-3</v>
      </c>
      <c r="K6718" s="11">
        <v>0.17752000000000001</v>
      </c>
      <c r="L6718" s="11">
        <v>0.56252999999999997</v>
      </c>
    </row>
    <row r="6719" spans="2:12" x14ac:dyDescent="0.3">
      <c r="B6719" s="9" t="s">
        <v>8427</v>
      </c>
      <c r="C6719" s="9" t="s">
        <v>8428</v>
      </c>
      <c r="D6719" s="9" t="s">
        <v>8407</v>
      </c>
      <c r="E6719" s="6" t="s">
        <v>8408</v>
      </c>
      <c r="F6719" s="9" t="s">
        <v>83</v>
      </c>
      <c r="G6719" s="10">
        <v>75.465580000000003</v>
      </c>
      <c r="H6719" s="8">
        <v>1</v>
      </c>
      <c r="I6719" s="8">
        <v>0</v>
      </c>
      <c r="J6719" s="11">
        <v>8.5000000000000006E-3</v>
      </c>
      <c r="K6719" s="11">
        <v>0.19116</v>
      </c>
      <c r="L6719" s="11">
        <v>0.75748000000000004</v>
      </c>
    </row>
    <row r="6720" spans="2:12" x14ac:dyDescent="0.3">
      <c r="B6720" s="9" t="s">
        <v>8427</v>
      </c>
      <c r="C6720" s="9" t="s">
        <v>8428</v>
      </c>
      <c r="D6720" s="9" t="s">
        <v>8443</v>
      </c>
      <c r="E6720" s="6" t="s">
        <v>8444</v>
      </c>
      <c r="F6720" s="9" t="s">
        <v>83</v>
      </c>
      <c r="G6720" s="10">
        <v>63.479469999999999</v>
      </c>
      <c r="H6720" s="8">
        <v>0.99839829151094506</v>
      </c>
      <c r="I6720" s="8">
        <v>2.4025627335824882E-3</v>
      </c>
      <c r="J6720" s="11">
        <v>2.2399999999999998E-3</v>
      </c>
      <c r="K6720" s="11">
        <v>7.8670000000000004E-2</v>
      </c>
      <c r="L6720" s="11">
        <v>0.59674000000000005</v>
      </c>
    </row>
    <row r="6721" spans="2:12" x14ac:dyDescent="0.3">
      <c r="B6721" s="9" t="s">
        <v>8427</v>
      </c>
      <c r="C6721" s="9" t="s">
        <v>8428</v>
      </c>
      <c r="D6721" s="9" t="s">
        <v>8445</v>
      </c>
      <c r="E6721" s="6" t="s">
        <v>8446</v>
      </c>
      <c r="F6721" s="9" t="s">
        <v>83</v>
      </c>
      <c r="G6721" s="10">
        <v>62.375540000000001</v>
      </c>
      <c r="H6721" s="8">
        <v>0.99458434876793933</v>
      </c>
      <c r="I6721" s="8">
        <v>5.415651232060655E-3</v>
      </c>
      <c r="J6721" s="11">
        <v>7.9500000000000005E-3</v>
      </c>
      <c r="K6721" s="11">
        <v>0.21631</v>
      </c>
      <c r="L6721" s="11">
        <v>0.68694</v>
      </c>
    </row>
    <row r="6722" spans="2:12" x14ac:dyDescent="0.3">
      <c r="B6722" s="9" t="s">
        <v>8427</v>
      </c>
      <c r="C6722" s="9" t="s">
        <v>8428</v>
      </c>
      <c r="D6722" s="9" t="s">
        <v>8441</v>
      </c>
      <c r="E6722" s="6" t="s">
        <v>8442</v>
      </c>
      <c r="F6722" s="9" t="s">
        <v>83</v>
      </c>
      <c r="G6722" s="10">
        <v>55.77852</v>
      </c>
      <c r="H6722" s="8">
        <v>0.99861221252973831</v>
      </c>
      <c r="I6722" s="8">
        <v>1.3877874702616971E-3</v>
      </c>
      <c r="J6722" s="11">
        <v>4.4799999999999996E-3</v>
      </c>
      <c r="K6722" s="11">
        <v>0.11848</v>
      </c>
      <c r="L6722" s="11">
        <v>0.56135000000000002</v>
      </c>
    </row>
    <row r="6723" spans="2:12" x14ac:dyDescent="0.3">
      <c r="B6723" s="9" t="s">
        <v>8454</v>
      </c>
      <c r="C6723" s="9" t="s">
        <v>8455</v>
      </c>
      <c r="D6723" s="9" t="s">
        <v>8469</v>
      </c>
      <c r="E6723" s="6" t="s">
        <v>8470</v>
      </c>
      <c r="F6723" s="9" t="s">
        <v>375</v>
      </c>
      <c r="G6723" s="10">
        <v>56.975470000000001</v>
      </c>
      <c r="H6723" s="8">
        <v>0.99126730564430243</v>
      </c>
      <c r="I6723" s="8">
        <v>1.7039403620873268E-3</v>
      </c>
      <c r="J6723" s="11">
        <v>4.8700000000000002E-3</v>
      </c>
      <c r="K6723" s="11">
        <v>0.12764</v>
      </c>
      <c r="L6723" s="11">
        <v>0.59225000000000005</v>
      </c>
    </row>
    <row r="6724" spans="2:12" x14ac:dyDescent="0.3">
      <c r="B6724" s="9" t="s">
        <v>8454</v>
      </c>
      <c r="C6724" s="9" t="s">
        <v>8455</v>
      </c>
      <c r="D6724" s="9" t="s">
        <v>8474</v>
      </c>
      <c r="E6724" s="6" t="s">
        <v>20172</v>
      </c>
      <c r="F6724" s="9" t="s">
        <v>375</v>
      </c>
      <c r="G6724" s="10">
        <v>64.212109999999996</v>
      </c>
      <c r="H6724" s="8">
        <v>0.99949482192472849</v>
      </c>
      <c r="I6724" s="8">
        <v>1.0103561505430665E-3</v>
      </c>
      <c r="J6724" s="11">
        <v>1.8610000000000002E-2</v>
      </c>
      <c r="K6724" s="11">
        <v>0.25346999999999997</v>
      </c>
      <c r="L6724" s="11">
        <v>0.69601000000000002</v>
      </c>
    </row>
    <row r="6725" spans="2:12" x14ac:dyDescent="0.3">
      <c r="B6725" s="9" t="s">
        <v>8454</v>
      </c>
      <c r="C6725" s="9" t="s">
        <v>8455</v>
      </c>
      <c r="D6725" s="9" t="s">
        <v>8458</v>
      </c>
      <c r="E6725" s="6" t="s">
        <v>8459</v>
      </c>
      <c r="F6725" s="9" t="s">
        <v>375</v>
      </c>
      <c r="G6725" s="10">
        <v>59.835929999999998</v>
      </c>
      <c r="H6725" s="8">
        <v>0.99505824214613481</v>
      </c>
      <c r="I6725" s="8">
        <v>0</v>
      </c>
      <c r="J6725" s="11">
        <v>2.461E-2</v>
      </c>
      <c r="K6725" s="11">
        <v>0.28411999999999998</v>
      </c>
      <c r="L6725" s="11">
        <v>0.62766999999999995</v>
      </c>
    </row>
    <row r="6726" spans="2:12" x14ac:dyDescent="0.3">
      <c r="B6726" s="9" t="s">
        <v>8454</v>
      </c>
      <c r="C6726" s="9" t="s">
        <v>8455</v>
      </c>
      <c r="D6726" s="9" t="s">
        <v>8460</v>
      </c>
      <c r="E6726" s="6" t="s">
        <v>8461</v>
      </c>
      <c r="F6726" s="9" t="s">
        <v>375</v>
      </c>
      <c r="G6726" s="10">
        <v>63.602969999999999</v>
      </c>
      <c r="H6726" s="8">
        <v>1</v>
      </c>
      <c r="I6726" s="8">
        <v>0</v>
      </c>
      <c r="J6726" s="11">
        <v>8.0599999999999995E-3</v>
      </c>
      <c r="K6726" s="11">
        <v>0.16070999999999999</v>
      </c>
      <c r="L6726" s="11">
        <v>0.64232</v>
      </c>
    </row>
    <row r="6727" spans="2:12" x14ac:dyDescent="0.3">
      <c r="B6727" s="9" t="s">
        <v>8454</v>
      </c>
      <c r="C6727" s="9" t="s">
        <v>8455</v>
      </c>
      <c r="D6727" s="9" t="s">
        <v>8471</v>
      </c>
      <c r="E6727" s="6" t="s">
        <v>8472</v>
      </c>
      <c r="F6727" s="9" t="s">
        <v>375</v>
      </c>
      <c r="G6727" s="10">
        <v>62.739069999999998</v>
      </c>
      <c r="H6727" s="8">
        <v>0.9995554567681707</v>
      </c>
      <c r="I6727" s="8">
        <v>0</v>
      </c>
      <c r="J6727" s="11">
        <v>4.81E-3</v>
      </c>
      <c r="K6727" s="11">
        <v>0.18698000000000001</v>
      </c>
      <c r="L6727" s="11">
        <v>0.66481000000000001</v>
      </c>
    </row>
    <row r="6728" spans="2:12" x14ac:dyDescent="0.3">
      <c r="B6728" s="9" t="s">
        <v>8454</v>
      </c>
      <c r="C6728" s="9" t="s">
        <v>8455</v>
      </c>
      <c r="D6728" s="9" t="s">
        <v>8456</v>
      </c>
      <c r="E6728" s="6" t="s">
        <v>8457</v>
      </c>
      <c r="F6728" s="9" t="s">
        <v>375</v>
      </c>
      <c r="G6728" s="10">
        <v>59.120240000000003</v>
      </c>
      <c r="H6728" s="8">
        <v>0.99974032718774342</v>
      </c>
      <c r="I6728" s="8">
        <v>0</v>
      </c>
      <c r="J6728" s="11">
        <v>1.102E-2</v>
      </c>
      <c r="K6728" s="11">
        <v>0.20144999999999999</v>
      </c>
      <c r="L6728" s="11">
        <v>0.68303000000000003</v>
      </c>
    </row>
    <row r="6729" spans="2:12" x14ac:dyDescent="0.3">
      <c r="B6729" s="9" t="s">
        <v>8454</v>
      </c>
      <c r="C6729" s="9" t="s">
        <v>8455</v>
      </c>
      <c r="D6729" s="9" t="s">
        <v>8473</v>
      </c>
      <c r="E6729" s="6" t="s">
        <v>20173</v>
      </c>
      <c r="F6729" s="9" t="s">
        <v>375</v>
      </c>
      <c r="G6729" s="10">
        <v>63.750819999999997</v>
      </c>
      <c r="H6729" s="8">
        <v>0.99885294792383572</v>
      </c>
      <c r="I6729" s="8">
        <v>1.8352833218628125E-3</v>
      </c>
      <c r="J6729" s="11">
        <v>7.9399999999999991E-3</v>
      </c>
      <c r="K6729" s="11">
        <v>0.19105</v>
      </c>
      <c r="L6729" s="11">
        <v>0.7026</v>
      </c>
    </row>
    <row r="6730" spans="2:12" x14ac:dyDescent="0.3">
      <c r="B6730" s="9" t="s">
        <v>8454</v>
      </c>
      <c r="C6730" s="9" t="s">
        <v>8455</v>
      </c>
      <c r="D6730" s="9" t="s">
        <v>8462</v>
      </c>
      <c r="E6730" s="6" t="s">
        <v>8463</v>
      </c>
      <c r="F6730" s="9" t="s">
        <v>375</v>
      </c>
      <c r="G6730" s="10">
        <v>65.768649999999994</v>
      </c>
      <c r="H6730" s="8">
        <v>0.99796995533901744</v>
      </c>
      <c r="I6730" s="8">
        <v>1.6240357287860333E-3</v>
      </c>
      <c r="J6730" s="11">
        <v>9.4199999999999996E-3</v>
      </c>
      <c r="K6730" s="11">
        <v>0.19295999999999999</v>
      </c>
      <c r="L6730" s="11">
        <v>0.71577000000000002</v>
      </c>
    </row>
    <row r="6731" spans="2:12" x14ac:dyDescent="0.3">
      <c r="B6731" s="9" t="s">
        <v>8454</v>
      </c>
      <c r="C6731" s="9" t="s">
        <v>8455</v>
      </c>
      <c r="D6731" s="9" t="s">
        <v>8464</v>
      </c>
      <c r="E6731" s="6" t="s">
        <v>8465</v>
      </c>
      <c r="F6731" s="9" t="s">
        <v>375</v>
      </c>
      <c r="G6731" s="10">
        <v>61.425530000000002</v>
      </c>
      <c r="H6731" s="8">
        <v>0.98318520297862122</v>
      </c>
      <c r="I6731" s="8">
        <v>1.0569300984866683E-2</v>
      </c>
      <c r="J6731" s="11">
        <v>3.5380000000000002E-2</v>
      </c>
      <c r="K6731" s="11">
        <v>0.26068000000000002</v>
      </c>
      <c r="L6731" s="11">
        <v>0.69125999999999999</v>
      </c>
    </row>
    <row r="6732" spans="2:12" x14ac:dyDescent="0.3">
      <c r="B6732" s="9" t="s">
        <v>8454</v>
      </c>
      <c r="C6732" s="9" t="s">
        <v>8455</v>
      </c>
      <c r="D6732" s="9" t="s">
        <v>8466</v>
      </c>
      <c r="E6732" s="6" t="s">
        <v>8467</v>
      </c>
      <c r="F6732" s="9" t="s">
        <v>375</v>
      </c>
      <c r="G6732" s="10">
        <v>62.981110000000001</v>
      </c>
      <c r="H6732" s="8">
        <v>0.99914990082176258</v>
      </c>
      <c r="I6732" s="8">
        <v>0</v>
      </c>
      <c r="J6732" s="11">
        <v>5.7499999999999999E-3</v>
      </c>
      <c r="K6732" s="11">
        <v>0.18462999999999999</v>
      </c>
      <c r="L6732" s="11">
        <v>0.66522999999999999</v>
      </c>
    </row>
    <row r="6733" spans="2:12" x14ac:dyDescent="0.3">
      <c r="B6733" s="9" t="s">
        <v>8454</v>
      </c>
      <c r="C6733" s="9" t="s">
        <v>8455</v>
      </c>
      <c r="D6733" s="9" t="s">
        <v>8468</v>
      </c>
      <c r="E6733" s="6" t="s">
        <v>20174</v>
      </c>
      <c r="F6733" s="9" t="s">
        <v>375</v>
      </c>
      <c r="G6733" s="10">
        <v>54.424610000000001</v>
      </c>
      <c r="H6733" s="8">
        <v>0.99344159900062456</v>
      </c>
      <c r="I6733" s="8">
        <v>1.2492192379762648E-3</v>
      </c>
      <c r="J6733" s="11">
        <v>8.4200000000000004E-3</v>
      </c>
      <c r="K6733" s="11">
        <v>0.16550999999999999</v>
      </c>
      <c r="L6733" s="11">
        <v>0.66386000000000001</v>
      </c>
    </row>
    <row r="6734" spans="2:12" x14ac:dyDescent="0.3">
      <c r="B6734" s="9" t="s">
        <v>8475</v>
      </c>
      <c r="C6734" s="9" t="s">
        <v>8476</v>
      </c>
      <c r="D6734" s="9" t="s">
        <v>8477</v>
      </c>
      <c r="E6734" s="6" t="s">
        <v>8478</v>
      </c>
      <c r="F6734" s="9" t="s">
        <v>375</v>
      </c>
      <c r="G6734" s="10">
        <v>65.589879999999994</v>
      </c>
      <c r="H6734" s="8">
        <v>0.99776336390069331</v>
      </c>
      <c r="I6734" s="8">
        <v>0</v>
      </c>
      <c r="J6734" s="11">
        <v>1.0319999999999999E-2</v>
      </c>
      <c r="K6734" s="11">
        <v>0.10797</v>
      </c>
      <c r="L6734" s="11">
        <v>0.70130000000000003</v>
      </c>
    </row>
    <row r="6735" spans="2:12" x14ac:dyDescent="0.3">
      <c r="B6735" s="9" t="s">
        <v>8475</v>
      </c>
      <c r="C6735" s="9" t="s">
        <v>8476</v>
      </c>
      <c r="D6735" s="9" t="s">
        <v>8494</v>
      </c>
      <c r="E6735" s="6" t="s">
        <v>8495</v>
      </c>
      <c r="F6735" s="9" t="s">
        <v>375</v>
      </c>
      <c r="G6735" s="10">
        <v>42.368029999999997</v>
      </c>
      <c r="H6735" s="8">
        <v>0.91933028919330284</v>
      </c>
      <c r="I6735" s="8">
        <v>5.8143074581430747E-2</v>
      </c>
      <c r="J6735" s="11">
        <v>7.9399999999999991E-3</v>
      </c>
      <c r="K6735" s="11">
        <v>0.19034999999999999</v>
      </c>
      <c r="L6735" s="11">
        <v>0.49786999999999998</v>
      </c>
    </row>
    <row r="6736" spans="2:12" x14ac:dyDescent="0.3">
      <c r="B6736" s="9" t="s">
        <v>8475</v>
      </c>
      <c r="C6736" s="9" t="s">
        <v>8476</v>
      </c>
      <c r="D6736" s="9" t="s">
        <v>8481</v>
      </c>
      <c r="E6736" s="6" t="s">
        <v>8482</v>
      </c>
      <c r="F6736" s="9" t="s">
        <v>375</v>
      </c>
      <c r="G6736" s="10">
        <v>49.386949999999999</v>
      </c>
      <c r="H6736" s="8">
        <v>0.97104496926560979</v>
      </c>
      <c r="I6736" s="8">
        <v>0</v>
      </c>
      <c r="J6736" s="11">
        <v>5.6100000000000004E-3</v>
      </c>
      <c r="K6736" s="11">
        <v>0.10059</v>
      </c>
      <c r="L6736" s="11">
        <v>0.52642</v>
      </c>
    </row>
    <row r="6737" spans="2:12" x14ac:dyDescent="0.3">
      <c r="B6737" s="9" t="s">
        <v>8475</v>
      </c>
      <c r="C6737" s="9" t="s">
        <v>8476</v>
      </c>
      <c r="D6737" s="9" t="s">
        <v>8492</v>
      </c>
      <c r="E6737" s="6" t="s">
        <v>8493</v>
      </c>
      <c r="F6737" s="9" t="s">
        <v>375</v>
      </c>
      <c r="G6737" s="10">
        <v>44.865749999999998</v>
      </c>
      <c r="H6737" s="8">
        <v>0.97901320361362054</v>
      </c>
      <c r="I6737" s="8">
        <v>4.1695621959694231E-4</v>
      </c>
      <c r="J6737" s="11">
        <v>2.5430000000000001E-2</v>
      </c>
      <c r="K6737" s="11">
        <v>0.19098000000000001</v>
      </c>
      <c r="L6737" s="11">
        <v>0.59423000000000004</v>
      </c>
    </row>
    <row r="6738" spans="2:12" x14ac:dyDescent="0.3">
      <c r="B6738" s="9" t="s">
        <v>8475</v>
      </c>
      <c r="C6738" s="9" t="s">
        <v>8476</v>
      </c>
      <c r="D6738" s="9" t="s">
        <v>8479</v>
      </c>
      <c r="E6738" s="6" t="s">
        <v>8480</v>
      </c>
      <c r="F6738" s="9" t="s">
        <v>375</v>
      </c>
      <c r="G6738" s="10">
        <v>64.8994</v>
      </c>
      <c r="H6738" s="8">
        <v>0.99617461746174618</v>
      </c>
      <c r="I6738" s="8">
        <v>0</v>
      </c>
      <c r="J6738" s="11">
        <v>1.321E-2</v>
      </c>
      <c r="K6738" s="11">
        <v>0.18174999999999999</v>
      </c>
      <c r="L6738" s="11">
        <v>0.73124</v>
      </c>
    </row>
    <row r="6739" spans="2:12" x14ac:dyDescent="0.3">
      <c r="B6739" s="9" t="s">
        <v>8475</v>
      </c>
      <c r="C6739" s="9" t="s">
        <v>8476</v>
      </c>
      <c r="D6739" s="9" t="s">
        <v>8483</v>
      </c>
      <c r="E6739" s="6" t="s">
        <v>20175</v>
      </c>
      <c r="F6739" s="9" t="s">
        <v>375</v>
      </c>
      <c r="G6739" s="10">
        <v>69.433660000000003</v>
      </c>
      <c r="H6739" s="8">
        <v>1</v>
      </c>
      <c r="I6739" s="8">
        <v>0</v>
      </c>
      <c r="J6739" s="11">
        <v>4.2900000000000004E-3</v>
      </c>
      <c r="K6739" s="11">
        <v>0.11192000000000001</v>
      </c>
      <c r="L6739" s="11">
        <v>0.75549999999999995</v>
      </c>
    </row>
    <row r="6740" spans="2:12" x14ac:dyDescent="0.3">
      <c r="B6740" s="9" t="s">
        <v>8475</v>
      </c>
      <c r="C6740" s="9" t="s">
        <v>8476</v>
      </c>
      <c r="D6740" s="9" t="s">
        <v>8488</v>
      </c>
      <c r="E6740" s="6" t="s">
        <v>8489</v>
      </c>
      <c r="F6740" s="9" t="s">
        <v>375</v>
      </c>
      <c r="G6740" s="10">
        <v>59.114710000000002</v>
      </c>
      <c r="H6740" s="8">
        <v>0.99696048632218848</v>
      </c>
      <c r="I6740" s="8">
        <v>0</v>
      </c>
      <c r="J6740" s="11">
        <v>3.3899999999999998E-3</v>
      </c>
      <c r="K6740" s="11">
        <v>9.4829999999999998E-2</v>
      </c>
      <c r="L6740" s="11">
        <v>0.63871999999999995</v>
      </c>
    </row>
    <row r="6741" spans="2:12" x14ac:dyDescent="0.3">
      <c r="B6741" s="9" t="s">
        <v>8475</v>
      </c>
      <c r="C6741" s="9" t="s">
        <v>8476</v>
      </c>
      <c r="D6741" s="9" t="s">
        <v>8490</v>
      </c>
      <c r="E6741" s="6" t="s">
        <v>8491</v>
      </c>
      <c r="F6741" s="9" t="s">
        <v>375</v>
      </c>
      <c r="G6741" s="10">
        <v>62.671340000000001</v>
      </c>
      <c r="H6741" s="8">
        <v>0.99779789576706635</v>
      </c>
      <c r="I6741" s="8">
        <v>1.7127477367262051E-3</v>
      </c>
      <c r="J6741" s="11">
        <v>1.8149999999999999E-2</v>
      </c>
      <c r="K6741" s="11">
        <v>0.24193999999999999</v>
      </c>
      <c r="L6741" s="11">
        <v>0.70225000000000004</v>
      </c>
    </row>
    <row r="6742" spans="2:12" x14ac:dyDescent="0.3">
      <c r="B6742" s="9" t="s">
        <v>8475</v>
      </c>
      <c r="C6742" s="9" t="s">
        <v>8476</v>
      </c>
      <c r="D6742" s="9" t="s">
        <v>8496</v>
      </c>
      <c r="E6742" s="6" t="s">
        <v>20176</v>
      </c>
      <c r="F6742" s="9" t="s">
        <v>375</v>
      </c>
      <c r="G6742" s="10">
        <v>58.897030000000001</v>
      </c>
      <c r="H6742" s="8">
        <v>1</v>
      </c>
      <c r="I6742" s="8">
        <v>4.0983606557377049E-4</v>
      </c>
      <c r="J6742" s="11">
        <v>5.1700000000000001E-3</v>
      </c>
      <c r="K6742" s="11">
        <v>0.16372</v>
      </c>
      <c r="L6742" s="11">
        <v>0.68418999999999996</v>
      </c>
    </row>
    <row r="6743" spans="2:12" x14ac:dyDescent="0.3">
      <c r="B6743" s="9" t="s">
        <v>8475</v>
      </c>
      <c r="C6743" s="9" t="s">
        <v>8476</v>
      </c>
      <c r="D6743" s="9" t="s">
        <v>8486</v>
      </c>
      <c r="E6743" s="6" t="s">
        <v>8487</v>
      </c>
      <c r="F6743" s="9" t="s">
        <v>375</v>
      </c>
      <c r="G6743" s="10">
        <v>61.11392</v>
      </c>
      <c r="H6743" s="8">
        <v>1</v>
      </c>
      <c r="I6743" s="8">
        <v>0</v>
      </c>
      <c r="J6743" s="11">
        <v>4.96E-3</v>
      </c>
      <c r="K6743" s="11">
        <v>0.17174</v>
      </c>
      <c r="L6743" s="11">
        <v>0.68328</v>
      </c>
    </row>
    <row r="6744" spans="2:12" x14ac:dyDescent="0.3">
      <c r="B6744" s="9" t="s">
        <v>8475</v>
      </c>
      <c r="C6744" s="9" t="s">
        <v>8476</v>
      </c>
      <c r="D6744" s="9" t="s">
        <v>8484</v>
      </c>
      <c r="E6744" s="6" t="s">
        <v>8485</v>
      </c>
      <c r="F6744" s="9" t="s">
        <v>375</v>
      </c>
      <c r="G6744" s="10">
        <v>71.493049999999997</v>
      </c>
      <c r="H6744" s="8">
        <v>0.98101746393318146</v>
      </c>
      <c r="I6744" s="8">
        <v>1.8982536066818528E-2</v>
      </c>
      <c r="J6744" s="11">
        <v>5.1799999999999997E-3</v>
      </c>
      <c r="K6744" s="11">
        <v>0.12354</v>
      </c>
      <c r="L6744" s="11">
        <v>0.72828999999999999</v>
      </c>
    </row>
    <row r="6745" spans="2:12" x14ac:dyDescent="0.3">
      <c r="B6745" s="9" t="s">
        <v>8497</v>
      </c>
      <c r="C6745" s="9" t="s">
        <v>8498</v>
      </c>
      <c r="D6745" s="9" t="s">
        <v>8515</v>
      </c>
      <c r="E6745" s="6" t="s">
        <v>8516</v>
      </c>
      <c r="F6745" s="9" t="s">
        <v>83</v>
      </c>
      <c r="G6745" s="10">
        <v>60.769019999999998</v>
      </c>
      <c r="H6745" s="8">
        <v>0.79439252336448596</v>
      </c>
      <c r="I6745" s="8">
        <v>0</v>
      </c>
      <c r="J6745" s="11">
        <v>3.7100000000000002E-3</v>
      </c>
      <c r="K6745" s="11">
        <v>0.13103000000000001</v>
      </c>
      <c r="L6745" s="11">
        <v>0.61763000000000001</v>
      </c>
    </row>
    <row r="6746" spans="2:12" x14ac:dyDescent="0.3">
      <c r="B6746" s="9" t="s">
        <v>8497</v>
      </c>
      <c r="C6746" s="9" t="s">
        <v>8498</v>
      </c>
      <c r="D6746" s="9" t="s">
        <v>8519</v>
      </c>
      <c r="E6746" s="6" t="s">
        <v>8520</v>
      </c>
      <c r="F6746" s="9" t="s">
        <v>83</v>
      </c>
      <c r="G6746" s="10">
        <v>69.678719999999998</v>
      </c>
      <c r="H6746" s="8">
        <v>1</v>
      </c>
      <c r="I6746" s="8">
        <v>0</v>
      </c>
      <c r="J6746" s="11">
        <v>6.3499999999999997E-3</v>
      </c>
      <c r="K6746" s="11">
        <v>0.20941000000000001</v>
      </c>
      <c r="L6746" s="11">
        <v>0.71406999999999998</v>
      </c>
    </row>
    <row r="6747" spans="2:12" x14ac:dyDescent="0.3">
      <c r="B6747" s="9" t="s">
        <v>8497</v>
      </c>
      <c r="C6747" s="9" t="s">
        <v>8498</v>
      </c>
      <c r="D6747" s="9" t="s">
        <v>8509</v>
      </c>
      <c r="E6747" s="6" t="s">
        <v>8510</v>
      </c>
      <c r="F6747" s="9" t="s">
        <v>83</v>
      </c>
      <c r="G6747" s="10">
        <v>62.961239999999997</v>
      </c>
      <c r="H6747" s="8">
        <v>0.99764243614931236</v>
      </c>
      <c r="I6747" s="8">
        <v>0</v>
      </c>
      <c r="J6747" s="11">
        <v>9.7999999999999997E-4</v>
      </c>
      <c r="K6747" s="11">
        <v>4.2200000000000001E-2</v>
      </c>
      <c r="L6747" s="11">
        <v>0.63100999999999996</v>
      </c>
    </row>
    <row r="6748" spans="2:12" x14ac:dyDescent="0.3">
      <c r="B6748" s="9" t="s">
        <v>8497</v>
      </c>
      <c r="C6748" s="9" t="s">
        <v>8498</v>
      </c>
      <c r="D6748" s="9" t="s">
        <v>8511</v>
      </c>
      <c r="E6748" s="6" t="s">
        <v>8512</v>
      </c>
      <c r="F6748" s="9" t="s">
        <v>83</v>
      </c>
      <c r="G6748" s="10">
        <v>59.96857</v>
      </c>
      <c r="H6748" s="8">
        <v>0.99658897100625354</v>
      </c>
      <c r="I6748" s="8">
        <v>0</v>
      </c>
      <c r="J6748" s="11">
        <v>3.13E-3</v>
      </c>
      <c r="K6748" s="11">
        <v>4.3099999999999999E-2</v>
      </c>
      <c r="L6748" s="11">
        <v>0.60853999999999997</v>
      </c>
    </row>
    <row r="6749" spans="2:12" x14ac:dyDescent="0.3">
      <c r="B6749" s="9" t="s">
        <v>8497</v>
      </c>
      <c r="C6749" s="9" t="s">
        <v>8498</v>
      </c>
      <c r="D6749" s="9" t="s">
        <v>8505</v>
      </c>
      <c r="E6749" s="6" t="s">
        <v>8506</v>
      </c>
      <c r="F6749" s="9" t="s">
        <v>83</v>
      </c>
      <c r="G6749" s="10">
        <v>66.13767</v>
      </c>
      <c r="H6749" s="8">
        <v>0.99691516709511563</v>
      </c>
      <c r="I6749" s="8">
        <v>0</v>
      </c>
      <c r="J6749" s="11">
        <v>2.48E-3</v>
      </c>
      <c r="K6749" s="11">
        <v>0.10059</v>
      </c>
      <c r="L6749" s="11">
        <v>0.66883000000000004</v>
      </c>
    </row>
    <row r="6750" spans="2:12" x14ac:dyDescent="0.3">
      <c r="B6750" s="9" t="s">
        <v>8497</v>
      </c>
      <c r="C6750" s="9" t="s">
        <v>8498</v>
      </c>
      <c r="D6750" s="9" t="s">
        <v>8503</v>
      </c>
      <c r="E6750" s="6" t="s">
        <v>8504</v>
      </c>
      <c r="F6750" s="9" t="s">
        <v>83</v>
      </c>
      <c r="G6750" s="10">
        <v>61.897579999999998</v>
      </c>
      <c r="H6750" s="8">
        <v>0.99728813559322038</v>
      </c>
      <c r="I6750" s="8">
        <v>2.2598870056497175E-4</v>
      </c>
      <c r="J6750" s="11">
        <v>4.6600000000000001E-3</v>
      </c>
      <c r="K6750" s="11">
        <v>0.12933</v>
      </c>
      <c r="L6750" s="11">
        <v>0.64317000000000002</v>
      </c>
    </row>
    <row r="6751" spans="2:12" x14ac:dyDescent="0.3">
      <c r="B6751" s="9" t="s">
        <v>8497</v>
      </c>
      <c r="C6751" s="9" t="s">
        <v>8498</v>
      </c>
      <c r="D6751" s="9" t="s">
        <v>8499</v>
      </c>
      <c r="E6751" s="6" t="s">
        <v>8500</v>
      </c>
      <c r="F6751" s="9" t="s">
        <v>83</v>
      </c>
      <c r="G6751" s="10">
        <v>65.886480000000006</v>
      </c>
      <c r="H6751" s="8">
        <v>0.99722735674676521</v>
      </c>
      <c r="I6751" s="8">
        <v>3.0807147258163895E-4</v>
      </c>
      <c r="J6751" s="11">
        <v>3.8500000000000001E-3</v>
      </c>
      <c r="K6751" s="11">
        <v>0.12558</v>
      </c>
      <c r="L6751" s="11">
        <v>0.67720000000000002</v>
      </c>
    </row>
    <row r="6752" spans="2:12" x14ac:dyDescent="0.3">
      <c r="B6752" s="9" t="s">
        <v>8497</v>
      </c>
      <c r="C6752" s="9" t="s">
        <v>8498</v>
      </c>
      <c r="D6752" s="9" t="s">
        <v>8501</v>
      </c>
      <c r="E6752" s="6" t="s">
        <v>18724</v>
      </c>
      <c r="F6752" s="9" t="s">
        <v>83</v>
      </c>
      <c r="G6752" s="10">
        <v>64.62885</v>
      </c>
      <c r="H6752" s="8">
        <v>0.99975320829220138</v>
      </c>
      <c r="I6752" s="8">
        <v>0</v>
      </c>
      <c r="J6752" s="11">
        <v>6.1500000000000001E-3</v>
      </c>
      <c r="K6752" s="11">
        <v>0.11527999999999999</v>
      </c>
      <c r="L6752" s="11">
        <v>0.68393999999999999</v>
      </c>
    </row>
    <row r="6753" spans="2:12" x14ac:dyDescent="0.3">
      <c r="B6753" s="9" t="s">
        <v>8497</v>
      </c>
      <c r="C6753" s="9" t="s">
        <v>8498</v>
      </c>
      <c r="D6753" s="9" t="s">
        <v>8521</v>
      </c>
      <c r="E6753" s="6" t="s">
        <v>20177</v>
      </c>
      <c r="F6753" s="9" t="s">
        <v>83</v>
      </c>
      <c r="G6753" s="10">
        <v>64.552359999999993</v>
      </c>
      <c r="H6753" s="8">
        <v>0.99979079497907952</v>
      </c>
      <c r="I6753" s="8">
        <v>0</v>
      </c>
      <c r="J6753" s="11">
        <v>5.7600000000000004E-3</v>
      </c>
      <c r="K6753" s="11">
        <v>0.13854</v>
      </c>
      <c r="L6753" s="11">
        <v>0.67569000000000001</v>
      </c>
    </row>
    <row r="6754" spans="2:12" x14ac:dyDescent="0.3">
      <c r="B6754" s="9" t="s">
        <v>8497</v>
      </c>
      <c r="C6754" s="9" t="s">
        <v>8498</v>
      </c>
      <c r="D6754" s="9" t="s">
        <v>8513</v>
      </c>
      <c r="E6754" s="6" t="s">
        <v>8514</v>
      </c>
      <c r="F6754" s="9" t="s">
        <v>83</v>
      </c>
      <c r="G6754" s="10">
        <v>65.749009999999998</v>
      </c>
      <c r="H6754" s="8">
        <v>1</v>
      </c>
      <c r="I6754" s="8">
        <v>1.1210762331838565E-3</v>
      </c>
      <c r="J6754" s="11">
        <v>3.2299999999999998E-3</v>
      </c>
      <c r="K6754" s="11">
        <v>0.15232000000000001</v>
      </c>
      <c r="L6754" s="11">
        <v>0.67232000000000003</v>
      </c>
    </row>
    <row r="6755" spans="2:12" x14ac:dyDescent="0.3">
      <c r="B6755" s="9" t="s">
        <v>8497</v>
      </c>
      <c r="C6755" s="9" t="s">
        <v>8498</v>
      </c>
      <c r="D6755" s="9" t="s">
        <v>8517</v>
      </c>
      <c r="E6755" s="6" t="s">
        <v>8518</v>
      </c>
      <c r="F6755" s="9" t="s">
        <v>83</v>
      </c>
      <c r="G6755" s="10">
        <v>49.997680000000003</v>
      </c>
      <c r="H6755" s="8">
        <v>0.91983539094650202</v>
      </c>
      <c r="I6755" s="8">
        <v>0</v>
      </c>
      <c r="J6755" s="11">
        <v>5.45E-3</v>
      </c>
      <c r="K6755" s="11">
        <v>0.13389999999999999</v>
      </c>
      <c r="L6755" s="11">
        <v>0.50285999999999997</v>
      </c>
    </row>
    <row r="6756" spans="2:12" x14ac:dyDescent="0.3">
      <c r="B6756" s="9" t="s">
        <v>8497</v>
      </c>
      <c r="C6756" s="9" t="s">
        <v>8498</v>
      </c>
      <c r="D6756" s="9" t="s">
        <v>8507</v>
      </c>
      <c r="E6756" s="6" t="s">
        <v>8508</v>
      </c>
      <c r="F6756" s="9" t="s">
        <v>83</v>
      </c>
      <c r="G6756" s="10">
        <v>64.195319999999995</v>
      </c>
      <c r="H6756" s="8">
        <v>1</v>
      </c>
      <c r="I6756" s="8">
        <v>0</v>
      </c>
      <c r="J6756" s="11">
        <v>1.5949999999999999E-2</v>
      </c>
      <c r="K6756" s="11">
        <v>0.20877000000000001</v>
      </c>
      <c r="L6756" s="11">
        <v>0.73650000000000004</v>
      </c>
    </row>
    <row r="6757" spans="2:12" x14ac:dyDescent="0.3">
      <c r="B6757" s="9" t="s">
        <v>8522</v>
      </c>
      <c r="C6757" s="9" t="s">
        <v>8523</v>
      </c>
      <c r="D6757" s="9" t="s">
        <v>8538</v>
      </c>
      <c r="E6757" s="6" t="s">
        <v>20178</v>
      </c>
      <c r="F6757" s="9" t="s">
        <v>83</v>
      </c>
      <c r="G6757" s="10">
        <v>70.697389999999999</v>
      </c>
      <c r="H6757" s="8">
        <v>1</v>
      </c>
      <c r="I6757" s="8">
        <v>2.9197080291970805E-4</v>
      </c>
      <c r="J6757" s="11">
        <v>6.7000000000000002E-3</v>
      </c>
      <c r="K6757" s="11">
        <v>0.20186000000000001</v>
      </c>
      <c r="L6757" s="11">
        <v>0.70279000000000003</v>
      </c>
    </row>
    <row r="6758" spans="2:12" x14ac:dyDescent="0.3">
      <c r="B6758" s="9" t="s">
        <v>8522</v>
      </c>
      <c r="C6758" s="9" t="s">
        <v>8523</v>
      </c>
      <c r="D6758" s="9" t="s">
        <v>8533</v>
      </c>
      <c r="E6758" s="6" t="s">
        <v>18725</v>
      </c>
      <c r="F6758" s="9" t="s">
        <v>83</v>
      </c>
      <c r="G6758" s="10">
        <v>70.403279999999995</v>
      </c>
      <c r="H6758" s="8">
        <v>1</v>
      </c>
      <c r="I6758" s="8">
        <v>0</v>
      </c>
      <c r="J6758" s="11">
        <v>9.9399999999999992E-3</v>
      </c>
      <c r="K6758" s="11">
        <v>0.20019999999999999</v>
      </c>
      <c r="L6758" s="11">
        <v>0.73384000000000005</v>
      </c>
    </row>
    <row r="6759" spans="2:12" x14ac:dyDescent="0.3">
      <c r="B6759" s="9" t="s">
        <v>8522</v>
      </c>
      <c r="C6759" s="9" t="s">
        <v>8523</v>
      </c>
      <c r="D6759" s="9" t="s">
        <v>8541</v>
      </c>
      <c r="E6759" s="6" t="s">
        <v>8542</v>
      </c>
      <c r="F6759" s="9" t="s">
        <v>83</v>
      </c>
      <c r="G6759" s="10">
        <v>68.72166</v>
      </c>
      <c r="H6759" s="8">
        <v>0.99605133267522217</v>
      </c>
      <c r="I6759" s="8">
        <v>0</v>
      </c>
      <c r="J6759" s="11">
        <v>4.4799999999999996E-3</v>
      </c>
      <c r="K6759" s="11">
        <v>0.1148</v>
      </c>
      <c r="L6759" s="11">
        <v>0.65066999999999997</v>
      </c>
    </row>
    <row r="6760" spans="2:12" x14ac:dyDescent="0.3">
      <c r="B6760" s="9" t="s">
        <v>8522</v>
      </c>
      <c r="C6760" s="9" t="s">
        <v>8523</v>
      </c>
      <c r="D6760" s="9" t="s">
        <v>8532</v>
      </c>
      <c r="E6760" s="6" t="s">
        <v>20179</v>
      </c>
      <c r="F6760" s="9" t="s">
        <v>83</v>
      </c>
      <c r="G6760" s="10">
        <v>64.52525</v>
      </c>
      <c r="H6760" s="8">
        <v>0.99274836838288616</v>
      </c>
      <c r="I6760" s="8">
        <v>7.251631617113851E-3</v>
      </c>
      <c r="J6760" s="11">
        <v>2.0029999999999999E-2</v>
      </c>
      <c r="K6760" s="11">
        <v>0.25563999999999998</v>
      </c>
      <c r="L6760" s="11">
        <v>0.69157000000000002</v>
      </c>
    </row>
    <row r="6761" spans="2:12" x14ac:dyDescent="0.3">
      <c r="B6761" s="9" t="s">
        <v>8522</v>
      </c>
      <c r="C6761" s="9" t="s">
        <v>8523</v>
      </c>
      <c r="D6761" s="9" t="s">
        <v>8539</v>
      </c>
      <c r="E6761" s="6" t="s">
        <v>8540</v>
      </c>
      <c r="F6761" s="9" t="s">
        <v>83</v>
      </c>
      <c r="G6761" s="10">
        <v>77.977739999999997</v>
      </c>
      <c r="H6761" s="8">
        <v>1</v>
      </c>
      <c r="I6761" s="8">
        <v>0</v>
      </c>
      <c r="J6761" s="11">
        <v>2.094E-2</v>
      </c>
      <c r="K6761" s="11">
        <v>0.19982</v>
      </c>
      <c r="L6761" s="11">
        <v>0.75283999999999995</v>
      </c>
    </row>
    <row r="6762" spans="2:12" x14ac:dyDescent="0.3">
      <c r="B6762" s="9" t="s">
        <v>8522</v>
      </c>
      <c r="C6762" s="9" t="s">
        <v>8523</v>
      </c>
      <c r="D6762" s="9" t="s">
        <v>8543</v>
      </c>
      <c r="E6762" s="6" t="s">
        <v>8544</v>
      </c>
      <c r="F6762" s="9" t="s">
        <v>83</v>
      </c>
      <c r="G6762" s="10">
        <v>68.513109999999998</v>
      </c>
      <c r="H6762" s="8">
        <v>1</v>
      </c>
      <c r="I6762" s="8">
        <v>0</v>
      </c>
      <c r="J6762" s="11">
        <v>9.9399999999999992E-3</v>
      </c>
      <c r="K6762" s="11">
        <v>0.25035000000000002</v>
      </c>
      <c r="L6762" s="11">
        <v>0.70374000000000003</v>
      </c>
    </row>
    <row r="6763" spans="2:12" x14ac:dyDescent="0.3">
      <c r="B6763" s="9" t="s">
        <v>8522</v>
      </c>
      <c r="C6763" s="9" t="s">
        <v>8523</v>
      </c>
      <c r="D6763" s="9" t="s">
        <v>8536</v>
      </c>
      <c r="E6763" s="6" t="s">
        <v>8537</v>
      </c>
      <c r="F6763" s="9" t="s">
        <v>83</v>
      </c>
      <c r="G6763" s="10">
        <v>72.862189999999998</v>
      </c>
      <c r="H6763" s="8">
        <v>1</v>
      </c>
      <c r="I6763" s="8">
        <v>5.8719906048150322E-4</v>
      </c>
      <c r="J6763" s="11">
        <v>1.234E-2</v>
      </c>
      <c r="K6763" s="11">
        <v>0.18661</v>
      </c>
      <c r="L6763" s="11">
        <v>0.74644999999999995</v>
      </c>
    </row>
    <row r="6764" spans="2:12" x14ac:dyDescent="0.3">
      <c r="B6764" s="9" t="s">
        <v>8522</v>
      </c>
      <c r="C6764" s="9" t="s">
        <v>8523</v>
      </c>
      <c r="D6764" s="9" t="s">
        <v>8526</v>
      </c>
      <c r="E6764" s="6" t="s">
        <v>8527</v>
      </c>
      <c r="F6764" s="9" t="s">
        <v>83</v>
      </c>
      <c r="G6764" s="10">
        <v>62.01388</v>
      </c>
      <c r="H6764" s="8">
        <v>0.98548812664907648</v>
      </c>
      <c r="I6764" s="8">
        <v>1.0554089709762533E-3</v>
      </c>
      <c r="J6764" s="11">
        <v>2.8300000000000001E-3</v>
      </c>
      <c r="K6764" s="11">
        <v>0.11717</v>
      </c>
      <c r="L6764" s="11">
        <v>0.59469000000000005</v>
      </c>
    </row>
    <row r="6765" spans="2:12" x14ac:dyDescent="0.3">
      <c r="B6765" s="9" t="s">
        <v>8522</v>
      </c>
      <c r="C6765" s="9" t="s">
        <v>8523</v>
      </c>
      <c r="D6765" s="9" t="s">
        <v>8530</v>
      </c>
      <c r="E6765" s="6" t="s">
        <v>8531</v>
      </c>
      <c r="F6765" s="9" t="s">
        <v>83</v>
      </c>
      <c r="G6765" s="10">
        <v>67.32302</v>
      </c>
      <c r="H6765" s="8">
        <v>0.99855526125692273</v>
      </c>
      <c r="I6765" s="8">
        <v>1.4447387430772936E-3</v>
      </c>
      <c r="J6765" s="11">
        <v>3.79E-3</v>
      </c>
      <c r="K6765" s="11">
        <v>7.0819999999999994E-2</v>
      </c>
      <c r="L6765" s="11">
        <v>0.65539000000000003</v>
      </c>
    </row>
    <row r="6766" spans="2:12" x14ac:dyDescent="0.3">
      <c r="B6766" s="9" t="s">
        <v>8522</v>
      </c>
      <c r="C6766" s="9" t="s">
        <v>8523</v>
      </c>
      <c r="D6766" s="9" t="s">
        <v>8528</v>
      </c>
      <c r="E6766" s="6" t="s">
        <v>8529</v>
      </c>
      <c r="F6766" s="9" t="s">
        <v>83</v>
      </c>
      <c r="G6766" s="10">
        <v>70.484629999999996</v>
      </c>
      <c r="H6766" s="8">
        <v>1</v>
      </c>
      <c r="I6766" s="8">
        <v>2.6802465826856071E-4</v>
      </c>
      <c r="J6766" s="11">
        <v>6.9999999999999999E-4</v>
      </c>
      <c r="K6766" s="11">
        <v>0.06</v>
      </c>
      <c r="L6766" s="11">
        <v>0.68210999999999999</v>
      </c>
    </row>
    <row r="6767" spans="2:12" x14ac:dyDescent="0.3">
      <c r="B6767" s="9" t="s">
        <v>8522</v>
      </c>
      <c r="C6767" s="9" t="s">
        <v>8523</v>
      </c>
      <c r="D6767" s="9" t="s">
        <v>8534</v>
      </c>
      <c r="E6767" s="6" t="s">
        <v>8535</v>
      </c>
      <c r="F6767" s="9" t="s">
        <v>83</v>
      </c>
      <c r="G6767" s="10">
        <v>69.354510000000005</v>
      </c>
      <c r="H6767" s="8">
        <v>1</v>
      </c>
      <c r="I6767" s="8">
        <v>8.0949811117107394E-4</v>
      </c>
      <c r="J6767" s="11">
        <v>7.7799999999999996E-3</v>
      </c>
      <c r="K6767" s="11">
        <v>0.18769</v>
      </c>
      <c r="L6767" s="11">
        <v>0.70916000000000001</v>
      </c>
    </row>
    <row r="6768" spans="2:12" x14ac:dyDescent="0.3">
      <c r="B6768" s="9" t="s">
        <v>8522</v>
      </c>
      <c r="C6768" s="9" t="s">
        <v>8523</v>
      </c>
      <c r="D6768" s="9" t="s">
        <v>8524</v>
      </c>
      <c r="E6768" s="6" t="s">
        <v>8525</v>
      </c>
      <c r="F6768" s="9" t="s">
        <v>83</v>
      </c>
      <c r="G6768" s="10">
        <v>66.977080000000001</v>
      </c>
      <c r="H6768" s="8">
        <v>1</v>
      </c>
      <c r="I6768" s="8">
        <v>0</v>
      </c>
      <c r="J6768" s="11">
        <v>1.6889999999999999E-2</v>
      </c>
      <c r="K6768" s="11">
        <v>0.17945</v>
      </c>
      <c r="L6768" s="11">
        <v>0.75297000000000003</v>
      </c>
    </row>
    <row r="6769" spans="2:12" x14ac:dyDescent="0.3">
      <c r="B6769" s="9" t="s">
        <v>8522</v>
      </c>
      <c r="C6769" s="9" t="s">
        <v>8523</v>
      </c>
      <c r="D6769" s="9" t="s">
        <v>8545</v>
      </c>
      <c r="E6769" s="6" t="s">
        <v>8546</v>
      </c>
      <c r="F6769" s="9" t="s">
        <v>83</v>
      </c>
      <c r="G6769" s="10">
        <v>69</v>
      </c>
      <c r="H6769" s="8">
        <v>1</v>
      </c>
      <c r="I6769" s="8">
        <v>2.5799793601651187E-3</v>
      </c>
      <c r="J6769" s="11">
        <v>9.6100000000000005E-3</v>
      </c>
      <c r="K6769" s="11">
        <v>0.20030000000000001</v>
      </c>
      <c r="L6769" s="11">
        <v>0.71211999999999998</v>
      </c>
    </row>
    <row r="6770" spans="2:12" x14ac:dyDescent="0.3">
      <c r="B6770" s="9" t="s">
        <v>8547</v>
      </c>
      <c r="C6770" s="9" t="s">
        <v>8548</v>
      </c>
      <c r="D6770" s="9" t="s">
        <v>8541</v>
      </c>
      <c r="E6770" s="6" t="s">
        <v>8542</v>
      </c>
      <c r="F6770" s="9" t="s">
        <v>83</v>
      </c>
      <c r="G6770" s="10">
        <v>68.72166</v>
      </c>
      <c r="H6770" s="8">
        <v>0.99605133267522217</v>
      </c>
      <c r="I6770" s="8">
        <v>0</v>
      </c>
      <c r="J6770" s="11">
        <v>4.4799999999999996E-3</v>
      </c>
      <c r="K6770" s="11">
        <v>0.1148</v>
      </c>
      <c r="L6770" s="11">
        <v>0.65066999999999997</v>
      </c>
    </row>
    <row r="6771" spans="2:12" x14ac:dyDescent="0.3">
      <c r="B6771" s="9" t="s">
        <v>8547</v>
      </c>
      <c r="C6771" s="9" t="s">
        <v>8548</v>
      </c>
      <c r="D6771" s="9" t="s">
        <v>8549</v>
      </c>
      <c r="E6771" s="6" t="s">
        <v>8550</v>
      </c>
      <c r="F6771" s="9" t="s">
        <v>83</v>
      </c>
      <c r="G6771" s="10">
        <v>63.91621</v>
      </c>
      <c r="H6771" s="8">
        <v>0.99871167224942026</v>
      </c>
      <c r="I6771" s="8">
        <v>1.5459933006956969E-3</v>
      </c>
      <c r="J6771" s="11">
        <v>1.67E-3</v>
      </c>
      <c r="K6771" s="11">
        <v>9.5729999999999996E-2</v>
      </c>
      <c r="L6771" s="11">
        <v>0.63241999999999998</v>
      </c>
    </row>
    <row r="6772" spans="2:12" x14ac:dyDescent="0.3">
      <c r="B6772" s="9" t="s">
        <v>8547</v>
      </c>
      <c r="C6772" s="9" t="s">
        <v>8548</v>
      </c>
      <c r="D6772" s="9" t="s">
        <v>8569</v>
      </c>
      <c r="E6772" s="6" t="s">
        <v>8570</v>
      </c>
      <c r="F6772" s="9" t="s">
        <v>83</v>
      </c>
      <c r="G6772" s="10">
        <v>36.741700000000002</v>
      </c>
      <c r="H6772" s="8">
        <v>0.90472961518901507</v>
      </c>
      <c r="I6772" s="8">
        <v>3.5090693337853876E-2</v>
      </c>
      <c r="J6772" s="11">
        <v>1.2070000000000001E-2</v>
      </c>
      <c r="K6772" s="11">
        <v>0.19922999999999999</v>
      </c>
      <c r="L6772" s="11">
        <v>0.36005999999999999</v>
      </c>
    </row>
    <row r="6773" spans="2:12" x14ac:dyDescent="0.3">
      <c r="B6773" s="9" t="s">
        <v>8547</v>
      </c>
      <c r="C6773" s="9" t="s">
        <v>8548</v>
      </c>
      <c r="D6773" s="9" t="s">
        <v>8565</v>
      </c>
      <c r="E6773" s="6" t="s">
        <v>8566</v>
      </c>
      <c r="F6773" s="9" t="s">
        <v>83</v>
      </c>
      <c r="G6773" s="10">
        <v>79.763580000000005</v>
      </c>
      <c r="H6773" s="8">
        <v>1</v>
      </c>
      <c r="I6773" s="8">
        <v>8.2850041425020708E-4</v>
      </c>
      <c r="J6773" s="11">
        <v>2.0930000000000001E-2</v>
      </c>
      <c r="K6773" s="11">
        <v>0.19824</v>
      </c>
      <c r="L6773" s="11">
        <v>0.77937000000000001</v>
      </c>
    </row>
    <row r="6774" spans="2:12" x14ac:dyDescent="0.3">
      <c r="B6774" s="9" t="s">
        <v>8547</v>
      </c>
      <c r="C6774" s="9" t="s">
        <v>8548</v>
      </c>
      <c r="D6774" s="9" t="s">
        <v>8568</v>
      </c>
      <c r="E6774" s="6" t="s">
        <v>18726</v>
      </c>
      <c r="F6774" s="9" t="s">
        <v>83</v>
      </c>
      <c r="G6774" s="10">
        <v>79.416499999999999</v>
      </c>
      <c r="H6774" s="8">
        <v>1</v>
      </c>
      <c r="I6774" s="8">
        <v>0</v>
      </c>
      <c r="J6774" s="11">
        <v>1.5089999999999999E-2</v>
      </c>
      <c r="K6774" s="11">
        <v>0.22584000000000001</v>
      </c>
      <c r="L6774" s="11">
        <v>0.75671999999999995</v>
      </c>
    </row>
    <row r="6775" spans="2:12" x14ac:dyDescent="0.3">
      <c r="B6775" s="9" t="s">
        <v>8547</v>
      </c>
      <c r="C6775" s="9" t="s">
        <v>8548</v>
      </c>
      <c r="D6775" s="9" t="s">
        <v>8567</v>
      </c>
      <c r="E6775" s="6" t="s">
        <v>18727</v>
      </c>
      <c r="F6775" s="9" t="s">
        <v>83</v>
      </c>
      <c r="G6775" s="10">
        <v>75.841579999999993</v>
      </c>
      <c r="H6775" s="8">
        <v>0.99391480730223125</v>
      </c>
      <c r="I6775" s="8">
        <v>1.1494252873563218E-2</v>
      </c>
      <c r="J6775" s="11">
        <v>5.1799999999999999E-2</v>
      </c>
      <c r="K6775" s="11">
        <v>0.2271</v>
      </c>
      <c r="L6775" s="11">
        <v>0.75253999999999999</v>
      </c>
    </row>
    <row r="6776" spans="2:12" x14ac:dyDescent="0.3">
      <c r="B6776" s="9" t="s">
        <v>8547</v>
      </c>
      <c r="C6776" s="9" t="s">
        <v>8548</v>
      </c>
      <c r="D6776" s="9" t="s">
        <v>8559</v>
      </c>
      <c r="E6776" s="6" t="s">
        <v>8560</v>
      </c>
      <c r="F6776" s="9" t="s">
        <v>83</v>
      </c>
      <c r="G6776" s="10">
        <v>71.584149999999994</v>
      </c>
      <c r="H6776" s="8">
        <v>0.99654714475431605</v>
      </c>
      <c r="I6776" s="8">
        <v>7.1713147410358566E-3</v>
      </c>
      <c r="J6776" s="11">
        <v>1.8249999999999999E-2</v>
      </c>
      <c r="K6776" s="11">
        <v>0.21037</v>
      </c>
      <c r="L6776" s="11">
        <v>0.74927999999999995</v>
      </c>
    </row>
    <row r="6777" spans="2:12" x14ac:dyDescent="0.3">
      <c r="B6777" s="9" t="s">
        <v>8547</v>
      </c>
      <c r="C6777" s="9" t="s">
        <v>8548</v>
      </c>
      <c r="D6777" s="9" t="s">
        <v>8571</v>
      </c>
      <c r="E6777" s="6" t="s">
        <v>8572</v>
      </c>
      <c r="F6777" s="9" t="s">
        <v>83</v>
      </c>
      <c r="G6777" s="10">
        <v>65.241969999999995</v>
      </c>
      <c r="H6777" s="8">
        <v>0.99494239955043551</v>
      </c>
      <c r="I6777" s="8">
        <v>4.4956448440573197E-3</v>
      </c>
      <c r="J6777" s="11">
        <v>5.4599999999999996E-3</v>
      </c>
      <c r="K6777" s="11">
        <v>9.5380000000000006E-2</v>
      </c>
      <c r="L6777" s="11">
        <v>0.67383000000000004</v>
      </c>
    </row>
    <row r="6778" spans="2:12" x14ac:dyDescent="0.3">
      <c r="B6778" s="9" t="s">
        <v>8547</v>
      </c>
      <c r="C6778" s="9" t="s">
        <v>8548</v>
      </c>
      <c r="D6778" s="9" t="s">
        <v>8551</v>
      </c>
      <c r="E6778" s="6" t="s">
        <v>8552</v>
      </c>
      <c r="F6778" s="9" t="s">
        <v>83</v>
      </c>
      <c r="G6778" s="10">
        <v>62.32638</v>
      </c>
      <c r="H6778" s="8">
        <v>0.99930543497134916</v>
      </c>
      <c r="I6778" s="8">
        <v>0</v>
      </c>
      <c r="J6778" s="11">
        <v>3.13E-3</v>
      </c>
      <c r="K6778" s="11">
        <v>3.6560000000000002E-2</v>
      </c>
      <c r="L6778" s="11">
        <v>0.63937999999999995</v>
      </c>
    </row>
    <row r="6779" spans="2:12" x14ac:dyDescent="0.3">
      <c r="B6779" s="9" t="s">
        <v>8547</v>
      </c>
      <c r="C6779" s="9" t="s">
        <v>8548</v>
      </c>
      <c r="D6779" s="9" t="s">
        <v>8555</v>
      </c>
      <c r="E6779" s="6" t="s">
        <v>8556</v>
      </c>
      <c r="F6779" s="9" t="s">
        <v>83</v>
      </c>
      <c r="G6779" s="10">
        <v>68.281390000000002</v>
      </c>
      <c r="H6779" s="8">
        <v>0.92257765414928139</v>
      </c>
      <c r="I6779" s="8">
        <v>1.3908205841446454E-2</v>
      </c>
      <c r="J6779" s="11">
        <v>5.8700000000000002E-3</v>
      </c>
      <c r="K6779" s="11">
        <v>0.18905</v>
      </c>
      <c r="L6779" s="11">
        <v>0.65939000000000003</v>
      </c>
    </row>
    <row r="6780" spans="2:12" x14ac:dyDescent="0.3">
      <c r="B6780" s="9" t="s">
        <v>8547</v>
      </c>
      <c r="C6780" s="9" t="s">
        <v>8548</v>
      </c>
      <c r="D6780" s="9" t="s">
        <v>8561</v>
      </c>
      <c r="E6780" s="6" t="s">
        <v>8562</v>
      </c>
      <c r="F6780" s="9" t="s">
        <v>83</v>
      </c>
      <c r="G6780" s="10">
        <v>68.992819999999995</v>
      </c>
      <c r="H6780" s="8">
        <v>0.99433427762039661</v>
      </c>
      <c r="I6780" s="8">
        <v>6.0704168352893563E-3</v>
      </c>
      <c r="J6780" s="11">
        <v>4.1200000000000004E-3</v>
      </c>
      <c r="K6780" s="11">
        <v>0.14882000000000001</v>
      </c>
      <c r="L6780" s="11">
        <v>0.69706000000000001</v>
      </c>
    </row>
    <row r="6781" spans="2:12" x14ac:dyDescent="0.3">
      <c r="B6781" s="9" t="s">
        <v>8547</v>
      </c>
      <c r="C6781" s="9" t="s">
        <v>8548</v>
      </c>
      <c r="D6781" s="9" t="s">
        <v>8563</v>
      </c>
      <c r="E6781" s="6" t="s">
        <v>8564</v>
      </c>
      <c r="F6781" s="9" t="s">
        <v>83</v>
      </c>
      <c r="G6781" s="10">
        <v>76.371589999999998</v>
      </c>
      <c r="H6781" s="8">
        <v>1</v>
      </c>
      <c r="I6781" s="8">
        <v>6.939625260235947E-4</v>
      </c>
      <c r="J6781" s="11">
        <v>2.4309999999999998E-2</v>
      </c>
      <c r="K6781" s="11">
        <v>0.17335</v>
      </c>
      <c r="L6781" s="11">
        <v>0.81</v>
      </c>
    </row>
    <row r="6782" spans="2:12" x14ac:dyDescent="0.3">
      <c r="B6782" s="9" t="s">
        <v>8547</v>
      </c>
      <c r="C6782" s="9" t="s">
        <v>8548</v>
      </c>
      <c r="D6782" s="9" t="s">
        <v>8553</v>
      </c>
      <c r="E6782" s="6" t="s">
        <v>8554</v>
      </c>
      <c r="F6782" s="9" t="s">
        <v>83</v>
      </c>
      <c r="G6782" s="10">
        <v>67.393199999999993</v>
      </c>
      <c r="H6782" s="8">
        <v>0.98503207412687099</v>
      </c>
      <c r="I6782" s="8">
        <v>0</v>
      </c>
      <c r="J6782" s="11">
        <v>1.25E-3</v>
      </c>
      <c r="K6782" s="11">
        <v>5.1290000000000002E-2</v>
      </c>
      <c r="L6782" s="11">
        <v>0.56547000000000003</v>
      </c>
    </row>
    <row r="6783" spans="2:12" x14ac:dyDescent="0.3">
      <c r="B6783" s="9" t="s">
        <v>8547</v>
      </c>
      <c r="C6783" s="9" t="s">
        <v>8548</v>
      </c>
      <c r="D6783" s="9" t="s">
        <v>8557</v>
      </c>
      <c r="E6783" s="6" t="s">
        <v>8558</v>
      </c>
      <c r="F6783" s="9" t="s">
        <v>83</v>
      </c>
      <c r="G6783" s="10">
        <v>67.316490000000002</v>
      </c>
      <c r="H6783" s="8">
        <v>1</v>
      </c>
      <c r="I6783" s="8">
        <v>8.9472114524306596E-4</v>
      </c>
      <c r="J6783" s="11">
        <v>1.9449999999999999E-2</v>
      </c>
      <c r="K6783" s="11">
        <v>0.22434000000000001</v>
      </c>
      <c r="L6783" s="11">
        <v>0.67662999999999995</v>
      </c>
    </row>
    <row r="6784" spans="2:12" x14ac:dyDescent="0.3">
      <c r="B6784" s="9" t="s">
        <v>8573</v>
      </c>
      <c r="C6784" s="9" t="s">
        <v>8574</v>
      </c>
      <c r="D6784" s="9" t="s">
        <v>8591</v>
      </c>
      <c r="E6784" s="6" t="s">
        <v>7334</v>
      </c>
      <c r="F6784" s="9" t="s">
        <v>30</v>
      </c>
      <c r="G6784" s="10">
        <v>63.431040000000003</v>
      </c>
      <c r="H6784" s="8">
        <v>1</v>
      </c>
      <c r="I6784" s="8">
        <v>0</v>
      </c>
      <c r="J6784" s="11">
        <v>9.3100000000000006E-3</v>
      </c>
      <c r="K6784" s="11">
        <v>0.15001999999999999</v>
      </c>
      <c r="L6784" s="11">
        <v>0.73468999999999995</v>
      </c>
    </row>
    <row r="6785" spans="2:12" x14ac:dyDescent="0.3">
      <c r="B6785" s="9" t="s">
        <v>8573</v>
      </c>
      <c r="C6785" s="9" t="s">
        <v>8574</v>
      </c>
      <c r="D6785" s="9" t="s">
        <v>8589</v>
      </c>
      <c r="E6785" s="6" t="s">
        <v>20180</v>
      </c>
      <c r="F6785" s="9" t="s">
        <v>30</v>
      </c>
      <c r="G6785" s="10">
        <v>51.845979999999997</v>
      </c>
      <c r="H6785" s="8">
        <v>0.98862199747155499</v>
      </c>
      <c r="I6785" s="8">
        <v>1.4538558786346398E-2</v>
      </c>
      <c r="J6785" s="11">
        <v>2.665E-2</v>
      </c>
      <c r="K6785" s="11">
        <v>0.28131</v>
      </c>
      <c r="L6785" s="11">
        <v>0.67262999999999995</v>
      </c>
    </row>
    <row r="6786" spans="2:12" x14ac:dyDescent="0.3">
      <c r="B6786" s="9" t="s">
        <v>8573</v>
      </c>
      <c r="C6786" s="9" t="s">
        <v>8574</v>
      </c>
      <c r="D6786" s="9" t="s">
        <v>8590</v>
      </c>
      <c r="E6786" s="6" t="s">
        <v>20181</v>
      </c>
      <c r="F6786" s="9" t="s">
        <v>30</v>
      </c>
      <c r="G6786" s="10">
        <v>64.604290000000006</v>
      </c>
      <c r="H6786" s="8">
        <v>0.99822695035460995</v>
      </c>
      <c r="I6786" s="8">
        <v>1.4775413711583924E-3</v>
      </c>
      <c r="J6786" s="11">
        <v>5.6600000000000001E-3</v>
      </c>
      <c r="K6786" s="11">
        <v>0.16869000000000001</v>
      </c>
      <c r="L6786" s="11">
        <v>0.68932000000000004</v>
      </c>
    </row>
    <row r="6787" spans="2:12" x14ac:dyDescent="0.3">
      <c r="B6787" s="9" t="s">
        <v>8573</v>
      </c>
      <c r="C6787" s="9" t="s">
        <v>8574</v>
      </c>
      <c r="D6787" s="9" t="s">
        <v>8577</v>
      </c>
      <c r="E6787" s="6" t="s">
        <v>8578</v>
      </c>
      <c r="F6787" s="9" t="s">
        <v>30</v>
      </c>
      <c r="G6787" s="10">
        <v>51.067700000000002</v>
      </c>
      <c r="H6787" s="8">
        <v>0.99975155279503103</v>
      </c>
      <c r="I6787" s="8">
        <v>0</v>
      </c>
      <c r="J6787" s="11">
        <v>6.0400000000000002E-3</v>
      </c>
      <c r="K6787" s="11">
        <v>9.9400000000000002E-2</v>
      </c>
      <c r="L6787" s="11">
        <v>0.58192999999999995</v>
      </c>
    </row>
    <row r="6788" spans="2:12" x14ac:dyDescent="0.3">
      <c r="B6788" s="9" t="s">
        <v>8573</v>
      </c>
      <c r="C6788" s="9" t="s">
        <v>8574</v>
      </c>
      <c r="D6788" s="9" t="s">
        <v>8581</v>
      </c>
      <c r="E6788" s="6" t="s">
        <v>8582</v>
      </c>
      <c r="F6788" s="9" t="s">
        <v>30</v>
      </c>
      <c r="G6788" s="10">
        <v>54.135959999999997</v>
      </c>
      <c r="H6788" s="8">
        <v>0.99643493761140822</v>
      </c>
      <c r="I6788" s="8">
        <v>0</v>
      </c>
      <c r="J6788" s="11">
        <v>9.7300000000000008E-3</v>
      </c>
      <c r="K6788" s="11">
        <v>0.14774999999999999</v>
      </c>
      <c r="L6788" s="11">
        <v>0.68144000000000005</v>
      </c>
    </row>
    <row r="6789" spans="2:12" x14ac:dyDescent="0.3">
      <c r="B6789" s="9" t="s">
        <v>8573</v>
      </c>
      <c r="C6789" s="9" t="s">
        <v>8574</v>
      </c>
      <c r="D6789" s="9" t="s">
        <v>8242</v>
      </c>
      <c r="E6789" s="6" t="s">
        <v>20145</v>
      </c>
      <c r="F6789" s="9" t="s">
        <v>30</v>
      </c>
      <c r="G6789" s="10">
        <v>35.121569999999998</v>
      </c>
      <c r="H6789" s="8">
        <v>0.93591293833131806</v>
      </c>
      <c r="I6789" s="8">
        <v>3.0471584038694075E-2</v>
      </c>
      <c r="J6789" s="11">
        <v>7.8200000000000006E-2</v>
      </c>
      <c r="K6789" s="11">
        <v>0.24177000000000001</v>
      </c>
      <c r="L6789" s="11">
        <v>0.50863000000000003</v>
      </c>
    </row>
    <row r="6790" spans="2:12" x14ac:dyDescent="0.3">
      <c r="B6790" s="9" t="s">
        <v>8573</v>
      </c>
      <c r="C6790" s="9" t="s">
        <v>8574</v>
      </c>
      <c r="D6790" s="9" t="s">
        <v>8579</v>
      </c>
      <c r="E6790" s="6" t="s">
        <v>8580</v>
      </c>
      <c r="F6790" s="9" t="s">
        <v>30</v>
      </c>
      <c r="G6790" s="10">
        <v>67.820589999999996</v>
      </c>
      <c r="H6790" s="8">
        <v>0.99907578558225507</v>
      </c>
      <c r="I6790" s="8">
        <v>2.7726432532347504E-3</v>
      </c>
      <c r="J6790" s="11">
        <v>9.2399999999999999E-3</v>
      </c>
      <c r="K6790" s="11">
        <v>0.18817</v>
      </c>
      <c r="L6790" s="11">
        <v>0.72274000000000005</v>
      </c>
    </row>
    <row r="6791" spans="2:12" x14ac:dyDescent="0.3">
      <c r="B6791" s="9" t="s">
        <v>8573</v>
      </c>
      <c r="C6791" s="9" t="s">
        <v>8574</v>
      </c>
      <c r="D6791" s="9" t="s">
        <v>8245</v>
      </c>
      <c r="E6791" s="6" t="s">
        <v>20146</v>
      </c>
      <c r="F6791" s="9" t="s">
        <v>30</v>
      </c>
      <c r="G6791" s="10">
        <v>24.585989999999999</v>
      </c>
      <c r="H6791" s="8">
        <v>0.85394879192210604</v>
      </c>
      <c r="I6791" s="8">
        <v>5.5174900829426617E-2</v>
      </c>
      <c r="J6791" s="11">
        <v>5.4080000000000003E-2</v>
      </c>
      <c r="K6791" s="11">
        <v>0.38031999999999999</v>
      </c>
      <c r="L6791" s="11">
        <v>0.35815999999999998</v>
      </c>
    </row>
    <row r="6792" spans="2:12" x14ac:dyDescent="0.3">
      <c r="B6792" s="9" t="s">
        <v>8573</v>
      </c>
      <c r="C6792" s="9" t="s">
        <v>8574</v>
      </c>
      <c r="D6792" s="9" t="s">
        <v>8583</v>
      </c>
      <c r="E6792" s="6" t="s">
        <v>8584</v>
      </c>
      <c r="F6792" s="9" t="s">
        <v>30</v>
      </c>
      <c r="G6792" s="10">
        <v>57.156599999999997</v>
      </c>
      <c r="H6792" s="8">
        <v>0.99805447470817121</v>
      </c>
      <c r="I6792" s="8">
        <v>0</v>
      </c>
      <c r="J6792" s="11">
        <v>2.63E-3</v>
      </c>
      <c r="K6792" s="11">
        <v>7.7149999999999996E-2</v>
      </c>
      <c r="L6792" s="11">
        <v>0.60899999999999999</v>
      </c>
    </row>
    <row r="6793" spans="2:12" x14ac:dyDescent="0.3">
      <c r="B6793" s="9" t="s">
        <v>8573</v>
      </c>
      <c r="C6793" s="9" t="s">
        <v>8574</v>
      </c>
      <c r="D6793" s="9" t="s">
        <v>8587</v>
      </c>
      <c r="E6793" s="6" t="s">
        <v>8588</v>
      </c>
      <c r="F6793" s="9" t="s">
        <v>30</v>
      </c>
      <c r="G6793" s="10">
        <v>71.268600000000006</v>
      </c>
      <c r="H6793" s="8">
        <v>0.99873257287705952</v>
      </c>
      <c r="I6793" s="8">
        <v>0</v>
      </c>
      <c r="J6793" s="11">
        <v>2.223E-2</v>
      </c>
      <c r="K6793" s="11">
        <v>0.15284</v>
      </c>
      <c r="L6793" s="11">
        <v>0.80786000000000002</v>
      </c>
    </row>
    <row r="6794" spans="2:12" x14ac:dyDescent="0.3">
      <c r="B6794" s="9" t="s">
        <v>8573</v>
      </c>
      <c r="C6794" s="9" t="s">
        <v>8574</v>
      </c>
      <c r="D6794" s="9" t="s">
        <v>8585</v>
      </c>
      <c r="E6794" s="6" t="s">
        <v>8586</v>
      </c>
      <c r="F6794" s="9" t="s">
        <v>30</v>
      </c>
      <c r="G6794" s="10">
        <v>63.47954</v>
      </c>
      <c r="H6794" s="8">
        <v>1</v>
      </c>
      <c r="I6794" s="8">
        <v>0</v>
      </c>
      <c r="J6794" s="11">
        <v>7.4599999999999996E-3</v>
      </c>
      <c r="K6794" s="11">
        <v>0.23016</v>
      </c>
      <c r="L6794" s="11">
        <v>0.69364000000000003</v>
      </c>
    </row>
    <row r="6795" spans="2:12" x14ac:dyDescent="0.3">
      <c r="B6795" s="9" t="s">
        <v>8573</v>
      </c>
      <c r="C6795" s="9" t="s">
        <v>8574</v>
      </c>
      <c r="D6795" s="9" t="s">
        <v>8575</v>
      </c>
      <c r="E6795" s="6" t="s">
        <v>8576</v>
      </c>
      <c r="F6795" s="9" t="s">
        <v>30</v>
      </c>
      <c r="G6795" s="10">
        <v>62.258969999999998</v>
      </c>
      <c r="H6795" s="8">
        <v>0.96741397288842546</v>
      </c>
      <c r="I6795" s="8">
        <v>0</v>
      </c>
      <c r="J6795" s="11">
        <v>1.0410000000000001E-2</v>
      </c>
      <c r="K6795" s="11">
        <v>0.23638000000000001</v>
      </c>
      <c r="L6795" s="11">
        <v>0.65185999999999999</v>
      </c>
    </row>
    <row r="6796" spans="2:12" x14ac:dyDescent="0.3">
      <c r="B6796" s="9" t="s">
        <v>8573</v>
      </c>
      <c r="C6796" s="9" t="s">
        <v>8574</v>
      </c>
      <c r="D6796" s="9" t="s">
        <v>8592</v>
      </c>
      <c r="E6796" s="6" t="s">
        <v>8593</v>
      </c>
      <c r="F6796" s="9" t="s">
        <v>30</v>
      </c>
      <c r="G6796" s="10">
        <v>66.927199999999999</v>
      </c>
      <c r="H6796" s="8">
        <v>0.99739073711676451</v>
      </c>
      <c r="I6796" s="8">
        <v>1.5003261578604044E-2</v>
      </c>
      <c r="J6796" s="11">
        <v>3.6929999999999998E-2</v>
      </c>
      <c r="K6796" s="11">
        <v>0.21138000000000001</v>
      </c>
      <c r="L6796" s="11">
        <v>0.75470999999999999</v>
      </c>
    </row>
    <row r="6797" spans="2:12" x14ac:dyDescent="0.3">
      <c r="B6797" s="9" t="s">
        <v>15855</v>
      </c>
      <c r="C6797" s="9" t="s">
        <v>15856</v>
      </c>
      <c r="D6797" s="9" t="s">
        <v>15897</v>
      </c>
      <c r="E6797" s="9" t="s">
        <v>15898</v>
      </c>
      <c r="F6797" s="9" t="s">
        <v>13625</v>
      </c>
      <c r="G6797" s="10">
        <v>22.230869999999999</v>
      </c>
      <c r="H6797" s="8">
        <v>0.46487985212569316</v>
      </c>
      <c r="I6797" s="8">
        <v>0.26386321626617376</v>
      </c>
      <c r="J6797" s="11">
        <v>8.8029999999999997E-2</v>
      </c>
      <c r="K6797" s="11">
        <v>0.49535000000000001</v>
      </c>
      <c r="L6797" s="11">
        <v>0.29509999999999997</v>
      </c>
    </row>
    <row r="6798" spans="2:12" x14ac:dyDescent="0.3">
      <c r="B6798" s="9" t="s">
        <v>15855</v>
      </c>
      <c r="C6798" s="9" t="s">
        <v>15856</v>
      </c>
      <c r="D6798" s="9" t="s">
        <v>15877</v>
      </c>
      <c r="E6798" s="9" t="s">
        <v>15878</v>
      </c>
      <c r="F6798" s="9" t="s">
        <v>13625</v>
      </c>
      <c r="G6798" s="10">
        <v>30.013400000000001</v>
      </c>
      <c r="H6798" s="8">
        <v>0.95864262990455995</v>
      </c>
      <c r="I6798" s="8">
        <v>0</v>
      </c>
      <c r="J6798" s="11">
        <v>1.0030000000000001E-2</v>
      </c>
      <c r="K6798" s="11">
        <v>0.21559</v>
      </c>
      <c r="L6798" s="11">
        <v>0.47721000000000002</v>
      </c>
    </row>
    <row r="6799" spans="2:12" x14ac:dyDescent="0.3">
      <c r="B6799" s="9" t="s">
        <v>15855</v>
      </c>
      <c r="C6799" s="9" t="s">
        <v>15856</v>
      </c>
      <c r="D6799" s="9" t="s">
        <v>15875</v>
      </c>
      <c r="E6799" s="9" t="s">
        <v>15876</v>
      </c>
      <c r="F6799" s="9" t="s">
        <v>13625</v>
      </c>
      <c r="G6799" s="10">
        <v>28.170300000000001</v>
      </c>
      <c r="H6799" s="8">
        <v>0.97601096641535301</v>
      </c>
      <c r="I6799" s="8">
        <v>0</v>
      </c>
      <c r="J6799" s="11">
        <v>4.7000000000000002E-3</v>
      </c>
      <c r="K6799" s="11">
        <v>0.18163000000000001</v>
      </c>
      <c r="L6799" s="11">
        <v>0.39509</v>
      </c>
    </row>
    <row r="6800" spans="2:12" x14ac:dyDescent="0.3">
      <c r="B6800" s="9" t="s">
        <v>15855</v>
      </c>
      <c r="C6800" s="9" t="s">
        <v>15856</v>
      </c>
      <c r="D6800" s="9" t="s">
        <v>15879</v>
      </c>
      <c r="E6800" s="9" t="s">
        <v>15880</v>
      </c>
      <c r="F6800" s="9" t="s">
        <v>13625</v>
      </c>
      <c r="G6800" s="10">
        <v>31.48057</v>
      </c>
      <c r="H6800" s="8">
        <v>0.9863403528742174</v>
      </c>
      <c r="I6800" s="8">
        <v>0</v>
      </c>
      <c r="J6800" s="11">
        <v>7.0699999999999999E-3</v>
      </c>
      <c r="K6800" s="11">
        <v>9.0459999999999999E-2</v>
      </c>
      <c r="L6800" s="11">
        <v>0.43391999999999997</v>
      </c>
    </row>
    <row r="6801" spans="2:12" x14ac:dyDescent="0.3">
      <c r="B6801" s="9" t="s">
        <v>15855</v>
      </c>
      <c r="C6801" s="9" t="s">
        <v>15856</v>
      </c>
      <c r="D6801" s="9" t="s">
        <v>15863</v>
      </c>
      <c r="E6801" s="9" t="s">
        <v>15864</v>
      </c>
      <c r="F6801" s="9" t="s">
        <v>13625</v>
      </c>
      <c r="G6801" s="10">
        <v>31.690380000000001</v>
      </c>
      <c r="H6801" s="8">
        <v>0.99600798403193613</v>
      </c>
      <c r="I6801" s="8">
        <v>0</v>
      </c>
      <c r="J6801" s="11">
        <v>3.7200000000000002E-3</v>
      </c>
      <c r="K6801" s="11">
        <v>5.0509999999999999E-2</v>
      </c>
      <c r="L6801" s="11">
        <v>0.40883000000000003</v>
      </c>
    </row>
    <row r="6802" spans="2:12" x14ac:dyDescent="0.3">
      <c r="B6802" s="9" t="s">
        <v>15855</v>
      </c>
      <c r="C6802" s="9" t="s">
        <v>15856</v>
      </c>
      <c r="D6802" s="9" t="s">
        <v>15889</v>
      </c>
      <c r="E6802" s="9" t="s">
        <v>15890</v>
      </c>
      <c r="F6802" s="9" t="s">
        <v>13625</v>
      </c>
      <c r="G6802" s="10">
        <v>28.5</v>
      </c>
      <c r="H6802" s="8">
        <v>0.99363369245837418</v>
      </c>
      <c r="I6802" s="8">
        <v>9.7943192948090111E-4</v>
      </c>
      <c r="J6802" s="11">
        <v>5.4599999999999996E-3</v>
      </c>
      <c r="K6802" s="11">
        <v>7.3469999999999994E-2</v>
      </c>
      <c r="L6802" s="11">
        <v>0.34487000000000001</v>
      </c>
    </row>
    <row r="6803" spans="2:12" x14ac:dyDescent="0.3">
      <c r="B6803" s="9" t="s">
        <v>15855</v>
      </c>
      <c r="C6803" s="9" t="s">
        <v>15856</v>
      </c>
      <c r="D6803" s="9" t="s">
        <v>15901</v>
      </c>
      <c r="E6803" s="9" t="s">
        <v>15902</v>
      </c>
      <c r="F6803" s="9" t="s">
        <v>13625</v>
      </c>
      <c r="G6803" s="10">
        <v>27.83362</v>
      </c>
      <c r="H6803" s="8">
        <v>0.81258023106546851</v>
      </c>
      <c r="I6803" s="8">
        <v>6.5896448438168595E-2</v>
      </c>
      <c r="J6803" s="11">
        <v>1.9900000000000001E-2</v>
      </c>
      <c r="K6803" s="11">
        <v>0.17907999999999999</v>
      </c>
      <c r="L6803" s="11">
        <v>0.31378</v>
      </c>
    </row>
    <row r="6804" spans="2:12" x14ac:dyDescent="0.3">
      <c r="B6804" s="9" t="s">
        <v>15855</v>
      </c>
      <c r="C6804" s="9" t="s">
        <v>15856</v>
      </c>
      <c r="D6804" s="9" t="s">
        <v>15871</v>
      </c>
      <c r="E6804" s="9" t="s">
        <v>15872</v>
      </c>
      <c r="F6804" s="9" t="s">
        <v>13625</v>
      </c>
      <c r="G6804" s="10">
        <v>32.48601</v>
      </c>
      <c r="H6804" s="8">
        <v>0.97159871736142922</v>
      </c>
      <c r="I6804" s="8">
        <v>1.9239578561612462E-2</v>
      </c>
      <c r="J6804" s="11">
        <v>5.0939999999999999E-2</v>
      </c>
      <c r="K6804" s="11">
        <v>0.31264999999999998</v>
      </c>
      <c r="L6804" s="11">
        <v>0.61651</v>
      </c>
    </row>
    <row r="6805" spans="2:12" x14ac:dyDescent="0.3">
      <c r="B6805" s="9" t="s">
        <v>15855</v>
      </c>
      <c r="C6805" s="9" t="s">
        <v>15856</v>
      </c>
      <c r="D6805" s="9" t="s">
        <v>15891</v>
      </c>
      <c r="E6805" s="9" t="s">
        <v>15892</v>
      </c>
      <c r="F6805" s="9" t="s">
        <v>13625</v>
      </c>
      <c r="G6805" s="10">
        <v>19.627790000000001</v>
      </c>
      <c r="H6805" s="8">
        <v>0.6603288797533402</v>
      </c>
      <c r="I6805" s="8">
        <v>0.25282631038026721</v>
      </c>
      <c r="J6805" s="11">
        <v>9.6320000000000003E-2</v>
      </c>
      <c r="K6805" s="11">
        <v>0.38589000000000001</v>
      </c>
      <c r="L6805" s="11">
        <v>0.19877</v>
      </c>
    </row>
    <row r="6806" spans="2:12" x14ac:dyDescent="0.3">
      <c r="B6806" s="9" t="s">
        <v>15855</v>
      </c>
      <c r="C6806" s="9" t="s">
        <v>15856</v>
      </c>
      <c r="D6806" s="9" t="s">
        <v>15893</v>
      </c>
      <c r="E6806" s="9" t="s">
        <v>15894</v>
      </c>
      <c r="F6806" s="9" t="s">
        <v>13625</v>
      </c>
      <c r="G6806" s="10">
        <v>27.259399999999999</v>
      </c>
      <c r="H6806" s="8">
        <v>0.97810218978102192</v>
      </c>
      <c r="I6806" s="8">
        <v>0</v>
      </c>
      <c r="J6806" s="11">
        <v>2.49E-3</v>
      </c>
      <c r="K6806" s="11">
        <v>0.10688</v>
      </c>
      <c r="L6806" s="11">
        <v>0.34797</v>
      </c>
    </row>
    <row r="6807" spans="2:12" x14ac:dyDescent="0.3">
      <c r="B6807" s="9" t="s">
        <v>15855</v>
      </c>
      <c r="C6807" s="9" t="s">
        <v>15856</v>
      </c>
      <c r="D6807" s="9" t="s">
        <v>15895</v>
      </c>
      <c r="E6807" s="9" t="s">
        <v>15896</v>
      </c>
      <c r="F6807" s="9" t="s">
        <v>13625</v>
      </c>
      <c r="G6807" s="10">
        <v>29.164670000000001</v>
      </c>
      <c r="H6807" s="8">
        <v>0.98770491803278693</v>
      </c>
      <c r="I6807" s="8">
        <v>4.5537340619307832E-4</v>
      </c>
      <c r="J6807" s="11">
        <v>3.7399999999999998E-3</v>
      </c>
      <c r="K6807" s="11">
        <v>5.0470000000000001E-2</v>
      </c>
      <c r="L6807" s="11">
        <v>0.32024999999999998</v>
      </c>
    </row>
    <row r="6808" spans="2:12" x14ac:dyDescent="0.3">
      <c r="B6808" s="9" t="s">
        <v>15855</v>
      </c>
      <c r="C6808" s="9" t="s">
        <v>15856</v>
      </c>
      <c r="D6808" s="9" t="s">
        <v>15869</v>
      </c>
      <c r="E6808" s="9" t="s">
        <v>15870</v>
      </c>
      <c r="F6808" s="9" t="s">
        <v>13625</v>
      </c>
      <c r="G6808" s="10">
        <v>31.609749999999998</v>
      </c>
      <c r="H6808" s="8">
        <v>0.90101371496720339</v>
      </c>
      <c r="I6808" s="8">
        <v>1.0137149672033392E-2</v>
      </c>
      <c r="J6808" s="11">
        <v>7.77E-3</v>
      </c>
      <c r="K6808" s="11">
        <v>0.13852</v>
      </c>
      <c r="L6808" s="11">
        <v>0.44098999999999999</v>
      </c>
    </row>
    <row r="6809" spans="2:12" x14ac:dyDescent="0.3">
      <c r="B6809" s="9" t="s">
        <v>15855</v>
      </c>
      <c r="C6809" s="9" t="s">
        <v>15856</v>
      </c>
      <c r="D6809" s="9" t="s">
        <v>15865</v>
      </c>
      <c r="E6809" s="9" t="s">
        <v>15866</v>
      </c>
      <c r="F6809" s="9" t="s">
        <v>13625</v>
      </c>
      <c r="G6809" s="10">
        <v>22.698650000000001</v>
      </c>
      <c r="H6809" s="8">
        <v>0.80243445692883897</v>
      </c>
      <c r="I6809" s="8">
        <v>1.4044943820224719E-2</v>
      </c>
      <c r="J6809" s="11">
        <v>1.8429999999999998E-2</v>
      </c>
      <c r="K6809" s="11">
        <v>0.39066000000000001</v>
      </c>
      <c r="L6809" s="11">
        <v>0.34275</v>
      </c>
    </row>
    <row r="6810" spans="2:12" x14ac:dyDescent="0.3">
      <c r="B6810" s="9" t="s">
        <v>15855</v>
      </c>
      <c r="C6810" s="9" t="s">
        <v>15856</v>
      </c>
      <c r="D6810" s="9" t="s">
        <v>15899</v>
      </c>
      <c r="E6810" s="9" t="s">
        <v>15900</v>
      </c>
      <c r="F6810" s="9" t="s">
        <v>13625</v>
      </c>
      <c r="G6810" s="10">
        <v>30.057099999999998</v>
      </c>
      <c r="H6810" s="8">
        <v>0.62682926829268293</v>
      </c>
      <c r="I6810" s="8">
        <v>0.19317073170731708</v>
      </c>
      <c r="J6810" s="11">
        <v>6.0729999999999999E-2</v>
      </c>
      <c r="K6810" s="11">
        <v>0.33662999999999998</v>
      </c>
      <c r="L6810" s="11">
        <v>0.36370000000000002</v>
      </c>
    </row>
    <row r="6811" spans="2:12" x14ac:dyDescent="0.3">
      <c r="B6811" s="9" t="s">
        <v>15855</v>
      </c>
      <c r="C6811" s="9" t="s">
        <v>15856</v>
      </c>
      <c r="D6811" s="9" t="s">
        <v>15883</v>
      </c>
      <c r="E6811" s="9" t="s">
        <v>15884</v>
      </c>
      <c r="F6811" s="9" t="s">
        <v>13625</v>
      </c>
      <c r="G6811" s="10">
        <v>30.46161</v>
      </c>
      <c r="H6811" s="8">
        <v>0.98347790169351512</v>
      </c>
      <c r="I6811" s="8">
        <v>0</v>
      </c>
      <c r="J6811" s="11">
        <v>5.6499999999999996E-3</v>
      </c>
      <c r="K6811" s="11">
        <v>0.10534</v>
      </c>
      <c r="L6811" s="11">
        <v>0.3962</v>
      </c>
    </row>
    <row r="6812" spans="2:12" x14ac:dyDescent="0.3">
      <c r="B6812" s="9" t="s">
        <v>15855</v>
      </c>
      <c r="C6812" s="9" t="s">
        <v>15856</v>
      </c>
      <c r="D6812" s="9" t="s">
        <v>15905</v>
      </c>
      <c r="E6812" s="9" t="s">
        <v>15906</v>
      </c>
      <c r="F6812" s="9" t="s">
        <v>13625</v>
      </c>
      <c r="G6812" s="10">
        <v>28.358260000000001</v>
      </c>
      <c r="H6812" s="8">
        <v>0.81990881458966569</v>
      </c>
      <c r="I6812" s="8">
        <v>0.10144376899696049</v>
      </c>
      <c r="J6812" s="11">
        <v>6.1879999999999998E-2</v>
      </c>
      <c r="K6812" s="11">
        <v>0.31223000000000001</v>
      </c>
      <c r="L6812" s="11">
        <v>0.38363000000000003</v>
      </c>
    </row>
    <row r="6813" spans="2:12" x14ac:dyDescent="0.3">
      <c r="B6813" s="9" t="s">
        <v>15855</v>
      </c>
      <c r="C6813" s="9" t="s">
        <v>15856</v>
      </c>
      <c r="D6813" s="9" t="s">
        <v>15861</v>
      </c>
      <c r="E6813" s="9" t="s">
        <v>15862</v>
      </c>
      <c r="F6813" s="9" t="s">
        <v>13625</v>
      </c>
      <c r="G6813" s="10">
        <v>33.245629999999998</v>
      </c>
      <c r="H6813" s="8">
        <v>1</v>
      </c>
      <c r="I6813" s="8">
        <v>0</v>
      </c>
      <c r="J6813" s="11">
        <v>2.017E-2</v>
      </c>
      <c r="K6813" s="11">
        <v>0.34101999999999999</v>
      </c>
      <c r="L6813" s="11">
        <v>0.60326999999999997</v>
      </c>
    </row>
    <row r="6814" spans="2:12" x14ac:dyDescent="0.3">
      <c r="B6814" s="9" t="s">
        <v>15855</v>
      </c>
      <c r="C6814" s="9" t="s">
        <v>15856</v>
      </c>
      <c r="D6814" s="9" t="s">
        <v>15885</v>
      </c>
      <c r="E6814" s="9" t="s">
        <v>15886</v>
      </c>
      <c r="F6814" s="9" t="s">
        <v>13625</v>
      </c>
      <c r="G6814" s="10">
        <v>25.161249999999999</v>
      </c>
      <c r="H6814" s="8">
        <v>0.69544648137196929</v>
      </c>
      <c r="I6814" s="8">
        <v>0.25487876995860437</v>
      </c>
      <c r="J6814" s="11">
        <v>6.6669999999999993E-2</v>
      </c>
      <c r="K6814" s="11">
        <v>0.41758000000000001</v>
      </c>
      <c r="L6814" s="11">
        <v>0.36703000000000002</v>
      </c>
    </row>
    <row r="6815" spans="2:12" x14ac:dyDescent="0.3">
      <c r="B6815" s="9" t="s">
        <v>15855</v>
      </c>
      <c r="C6815" s="9" t="s">
        <v>15856</v>
      </c>
      <c r="D6815" s="9" t="s">
        <v>15887</v>
      </c>
      <c r="E6815" s="9" t="s">
        <v>15888</v>
      </c>
      <c r="F6815" s="9" t="s">
        <v>13625</v>
      </c>
      <c r="G6815" s="10">
        <v>28.31202</v>
      </c>
      <c r="H6815" s="8">
        <v>0.80339321357285431</v>
      </c>
      <c r="I6815" s="8">
        <v>0.10978043912175649</v>
      </c>
      <c r="J6815" s="11">
        <v>4.6649999999999997E-2</v>
      </c>
      <c r="K6815" s="11">
        <v>0.25419000000000003</v>
      </c>
      <c r="L6815" s="11">
        <v>0.40431</v>
      </c>
    </row>
    <row r="6816" spans="2:12" x14ac:dyDescent="0.3">
      <c r="B6816" s="9" t="s">
        <v>15855</v>
      </c>
      <c r="C6816" s="9" t="s">
        <v>15856</v>
      </c>
      <c r="D6816" s="9" t="s">
        <v>15881</v>
      </c>
      <c r="E6816" s="9" t="s">
        <v>15882</v>
      </c>
      <c r="F6816" s="9" t="s">
        <v>13625</v>
      </c>
      <c r="G6816" s="10">
        <v>24.771619999999999</v>
      </c>
      <c r="H6816" s="8">
        <v>0.60789001793185893</v>
      </c>
      <c r="I6816" s="8">
        <v>0.1643753735803945</v>
      </c>
      <c r="J6816" s="11">
        <v>5.8250000000000003E-2</v>
      </c>
      <c r="K6816" s="11">
        <v>0.41449000000000003</v>
      </c>
      <c r="L6816" s="11">
        <v>0.33234000000000002</v>
      </c>
    </row>
    <row r="6817" spans="2:12" x14ac:dyDescent="0.3">
      <c r="B6817" s="9" t="s">
        <v>15855</v>
      </c>
      <c r="C6817" s="9" t="s">
        <v>15856</v>
      </c>
      <c r="D6817" s="9" t="s">
        <v>15907</v>
      </c>
      <c r="E6817" s="9" t="s">
        <v>15908</v>
      </c>
      <c r="F6817" s="9" t="s">
        <v>13625</v>
      </c>
      <c r="G6817" s="10">
        <v>16.816980000000001</v>
      </c>
      <c r="H6817" s="8">
        <v>0.56179001721170396</v>
      </c>
      <c r="I6817" s="8">
        <v>0.30636833046471601</v>
      </c>
      <c r="J6817" s="11">
        <v>0.15784000000000001</v>
      </c>
      <c r="K6817" s="11">
        <v>0.61373</v>
      </c>
      <c r="L6817" s="11">
        <v>0.18168999999999999</v>
      </c>
    </row>
    <row r="6818" spans="2:12" x14ac:dyDescent="0.3">
      <c r="B6818" s="9" t="s">
        <v>15855</v>
      </c>
      <c r="C6818" s="9" t="s">
        <v>15856</v>
      </c>
      <c r="D6818" s="9" t="s">
        <v>15873</v>
      </c>
      <c r="E6818" s="9" t="s">
        <v>15874</v>
      </c>
      <c r="F6818" s="9" t="s">
        <v>13625</v>
      </c>
      <c r="G6818" s="10">
        <v>25.145240000000001</v>
      </c>
      <c r="H6818" s="8">
        <v>0.818042226487524</v>
      </c>
      <c r="I6818" s="8">
        <v>7.6775431861804226E-4</v>
      </c>
      <c r="J6818" s="11">
        <v>2.8240000000000001E-2</v>
      </c>
      <c r="K6818" s="11">
        <v>0.40010000000000001</v>
      </c>
      <c r="L6818" s="11">
        <v>0.39906000000000003</v>
      </c>
    </row>
    <row r="6819" spans="2:12" x14ac:dyDescent="0.3">
      <c r="B6819" s="9" t="s">
        <v>15855</v>
      </c>
      <c r="C6819" s="9" t="s">
        <v>15856</v>
      </c>
      <c r="D6819" s="9" t="s">
        <v>15903</v>
      </c>
      <c r="E6819" s="9" t="s">
        <v>15904</v>
      </c>
      <c r="F6819" s="9" t="s">
        <v>13625</v>
      </c>
      <c r="G6819" s="10">
        <v>27.123609999999999</v>
      </c>
      <c r="H6819" s="8">
        <v>0.79196428571428568</v>
      </c>
      <c r="I6819" s="8">
        <v>0.10758928571428572</v>
      </c>
      <c r="J6819" s="11">
        <v>3.662E-2</v>
      </c>
      <c r="K6819" s="11">
        <v>0.24393999999999999</v>
      </c>
      <c r="L6819" s="11">
        <v>0.34197</v>
      </c>
    </row>
    <row r="6820" spans="2:12" x14ac:dyDescent="0.3">
      <c r="B6820" s="9" t="s">
        <v>15855</v>
      </c>
      <c r="C6820" s="9" t="s">
        <v>15856</v>
      </c>
      <c r="D6820" s="9" t="s">
        <v>15867</v>
      </c>
      <c r="E6820" s="9" t="s">
        <v>15868</v>
      </c>
      <c r="F6820" s="9" t="s">
        <v>13625</v>
      </c>
      <c r="G6820" s="10">
        <v>30.759540000000001</v>
      </c>
      <c r="H6820" s="8">
        <v>0.99722442505947662</v>
      </c>
      <c r="I6820" s="8">
        <v>0</v>
      </c>
      <c r="J6820" s="11">
        <v>2.6099999999999999E-3</v>
      </c>
      <c r="K6820" s="11">
        <v>7.664E-2</v>
      </c>
      <c r="L6820" s="11">
        <v>0.38424999999999998</v>
      </c>
    </row>
    <row r="6821" spans="2:12" x14ac:dyDescent="0.3">
      <c r="B6821" s="9" t="s">
        <v>15855</v>
      </c>
      <c r="C6821" s="9" t="s">
        <v>15856</v>
      </c>
      <c r="D6821" s="9" t="s">
        <v>15859</v>
      </c>
      <c r="E6821" s="9" t="s">
        <v>15860</v>
      </c>
      <c r="F6821" s="9" t="s">
        <v>13625</v>
      </c>
      <c r="G6821" s="10">
        <v>32.957120000000003</v>
      </c>
      <c r="H6821" s="8">
        <v>0.93887530562347188</v>
      </c>
      <c r="I6821" s="8">
        <v>4.4009779951100243E-3</v>
      </c>
      <c r="J6821" s="11">
        <v>6.4060000000000006E-2</v>
      </c>
      <c r="K6821" s="11">
        <v>0.26512000000000002</v>
      </c>
      <c r="L6821" s="11">
        <v>0.61031999999999997</v>
      </c>
    </row>
    <row r="6822" spans="2:12" x14ac:dyDescent="0.3">
      <c r="B6822" s="9" t="s">
        <v>15855</v>
      </c>
      <c r="C6822" s="9" t="s">
        <v>15856</v>
      </c>
      <c r="D6822" s="9" t="s">
        <v>15857</v>
      </c>
      <c r="E6822" s="9" t="s">
        <v>15858</v>
      </c>
      <c r="F6822" s="9" t="s">
        <v>13625</v>
      </c>
      <c r="G6822" s="10">
        <v>31.802</v>
      </c>
      <c r="H6822" s="8">
        <v>0.94147582697201015</v>
      </c>
      <c r="I6822" s="8">
        <v>0</v>
      </c>
      <c r="J6822" s="11">
        <v>7.4510000000000007E-2</v>
      </c>
      <c r="K6822" s="11">
        <v>0.27551999999999999</v>
      </c>
      <c r="L6822" s="11">
        <v>0.60238000000000003</v>
      </c>
    </row>
    <row r="6823" spans="2:12" x14ac:dyDescent="0.3">
      <c r="B6823" s="9" t="s">
        <v>16937</v>
      </c>
      <c r="C6823" s="9" t="s">
        <v>16938</v>
      </c>
      <c r="D6823" s="9" t="s">
        <v>16945</v>
      </c>
      <c r="E6823" s="6" t="s">
        <v>20182</v>
      </c>
      <c r="F6823" s="9" t="s">
        <v>16266</v>
      </c>
      <c r="G6823" s="10">
        <v>30.495010000000001</v>
      </c>
      <c r="H6823" s="8">
        <v>0.93679458239277658</v>
      </c>
      <c r="I6823" s="8">
        <v>4.2325056433408581E-3</v>
      </c>
      <c r="J6823" s="11">
        <v>2.598E-2</v>
      </c>
      <c r="K6823" s="11">
        <v>0.22433</v>
      </c>
      <c r="L6823" s="11">
        <v>0.50722</v>
      </c>
    </row>
    <row r="6824" spans="2:12" x14ac:dyDescent="0.3">
      <c r="B6824" s="9" t="s">
        <v>16937</v>
      </c>
      <c r="C6824" s="9" t="s">
        <v>16938</v>
      </c>
      <c r="D6824" s="9" t="s">
        <v>16956</v>
      </c>
      <c r="E6824" s="6" t="s">
        <v>16957</v>
      </c>
      <c r="F6824" s="9" t="s">
        <v>16266</v>
      </c>
      <c r="G6824" s="10">
        <v>34.590170000000001</v>
      </c>
      <c r="H6824" s="8">
        <v>0.95443410093091618</v>
      </c>
      <c r="I6824" s="8">
        <v>7.3493385595296426E-3</v>
      </c>
      <c r="J6824" s="11">
        <v>7.7229999999999993E-2</v>
      </c>
      <c r="K6824" s="11">
        <v>0.21689</v>
      </c>
      <c r="L6824" s="11">
        <v>0.62866</v>
      </c>
    </row>
    <row r="6825" spans="2:12" x14ac:dyDescent="0.3">
      <c r="B6825" s="9" t="s">
        <v>16937</v>
      </c>
      <c r="C6825" s="9" t="s">
        <v>16938</v>
      </c>
      <c r="D6825" s="9" t="s">
        <v>16939</v>
      </c>
      <c r="E6825" s="6" t="s">
        <v>16940</v>
      </c>
      <c r="F6825" s="9" t="s">
        <v>16266</v>
      </c>
      <c r="G6825" s="10">
        <v>29.49</v>
      </c>
      <c r="H6825" s="8">
        <v>0.94681181959564542</v>
      </c>
      <c r="I6825" s="8">
        <v>0</v>
      </c>
      <c r="J6825" s="11">
        <v>5.1110000000000003E-2</v>
      </c>
      <c r="K6825" s="11">
        <v>0.35910999999999998</v>
      </c>
      <c r="L6825" s="11">
        <v>0.54906999999999995</v>
      </c>
    </row>
    <row r="6826" spans="2:12" x14ac:dyDescent="0.3">
      <c r="B6826" s="9" t="s">
        <v>16937</v>
      </c>
      <c r="C6826" s="9" t="s">
        <v>16938</v>
      </c>
      <c r="D6826" s="9" t="s">
        <v>16941</v>
      </c>
      <c r="E6826" s="6" t="s">
        <v>16942</v>
      </c>
      <c r="F6826" s="9" t="s">
        <v>16266</v>
      </c>
      <c r="G6826" s="10">
        <v>30.123950000000001</v>
      </c>
      <c r="H6826" s="8">
        <v>0.98607630186577555</v>
      </c>
      <c r="I6826" s="8">
        <v>1.6708437761069339E-3</v>
      </c>
      <c r="J6826" s="11">
        <v>6.2500000000000003E-3</v>
      </c>
      <c r="K6826" s="11">
        <v>9.5310000000000006E-2</v>
      </c>
      <c r="L6826" s="11">
        <v>0.40194999999999997</v>
      </c>
    </row>
    <row r="6827" spans="2:12" x14ac:dyDescent="0.3">
      <c r="B6827" s="9" t="s">
        <v>16937</v>
      </c>
      <c r="C6827" s="9" t="s">
        <v>16938</v>
      </c>
      <c r="D6827" s="9" t="s">
        <v>16946</v>
      </c>
      <c r="E6827" s="6" t="s">
        <v>16947</v>
      </c>
      <c r="F6827" s="9" t="s">
        <v>16266</v>
      </c>
      <c r="G6827" s="10">
        <v>28.466329999999999</v>
      </c>
      <c r="H6827" s="8">
        <v>0.95735129068462399</v>
      </c>
      <c r="I6827" s="8">
        <v>1.2345679012345678E-2</v>
      </c>
      <c r="J6827" s="11">
        <v>2.8879999999999999E-2</v>
      </c>
      <c r="K6827" s="11">
        <v>0.27938000000000002</v>
      </c>
      <c r="L6827" s="11">
        <v>0.46265000000000001</v>
      </c>
    </row>
    <row r="6828" spans="2:12" x14ac:dyDescent="0.3">
      <c r="B6828" s="9" t="s">
        <v>16937</v>
      </c>
      <c r="C6828" s="9" t="s">
        <v>16938</v>
      </c>
      <c r="D6828" s="9" t="s">
        <v>16943</v>
      </c>
      <c r="E6828" s="6" t="s">
        <v>16944</v>
      </c>
      <c r="F6828" s="9" t="s">
        <v>16266</v>
      </c>
      <c r="G6828" s="10">
        <v>32.647329999999997</v>
      </c>
      <c r="H6828" s="8">
        <v>0.95320261437908493</v>
      </c>
      <c r="I6828" s="8">
        <v>1.0457516339869282E-3</v>
      </c>
      <c r="J6828" s="11">
        <v>1.8409999999999999E-2</v>
      </c>
      <c r="K6828" s="11">
        <v>0.20444999999999999</v>
      </c>
      <c r="L6828" s="11">
        <v>0.51975000000000005</v>
      </c>
    </row>
    <row r="6829" spans="2:12" x14ac:dyDescent="0.3">
      <c r="B6829" s="9" t="s">
        <v>16937</v>
      </c>
      <c r="C6829" s="9" t="s">
        <v>16938</v>
      </c>
      <c r="D6829" s="9" t="s">
        <v>16952</v>
      </c>
      <c r="E6829" s="6" t="s">
        <v>16953</v>
      </c>
      <c r="F6829" s="9" t="s">
        <v>16266</v>
      </c>
      <c r="G6829" s="10">
        <v>34.935070000000003</v>
      </c>
      <c r="H6829" s="8">
        <v>0.98896147781031762</v>
      </c>
      <c r="I6829" s="8">
        <v>4.9560711872043252E-3</v>
      </c>
      <c r="J6829" s="11">
        <v>3.9100000000000003E-3</v>
      </c>
      <c r="K6829" s="11">
        <v>8.1030000000000005E-2</v>
      </c>
      <c r="L6829" s="11">
        <v>0.50070000000000003</v>
      </c>
    </row>
    <row r="6830" spans="2:12" x14ac:dyDescent="0.3">
      <c r="B6830" s="9" t="s">
        <v>16937</v>
      </c>
      <c r="C6830" s="9" t="s">
        <v>16938</v>
      </c>
      <c r="D6830" s="9" t="s">
        <v>16958</v>
      </c>
      <c r="E6830" s="6" t="s">
        <v>20183</v>
      </c>
      <c r="F6830" s="9" t="s">
        <v>16266</v>
      </c>
      <c r="G6830" s="10">
        <v>33.750419999999998</v>
      </c>
      <c r="H6830" s="8">
        <v>0.97319867935521465</v>
      </c>
      <c r="I6830" s="8">
        <v>2.9131870266071083E-3</v>
      </c>
      <c r="J6830" s="11">
        <v>2.383E-2</v>
      </c>
      <c r="K6830" s="11">
        <v>0.24468000000000001</v>
      </c>
      <c r="L6830" s="11">
        <v>0.58057999999999998</v>
      </c>
    </row>
    <row r="6831" spans="2:12" x14ac:dyDescent="0.3">
      <c r="B6831" s="9" t="s">
        <v>16937</v>
      </c>
      <c r="C6831" s="9" t="s">
        <v>16938</v>
      </c>
      <c r="D6831" s="9" t="s">
        <v>16916</v>
      </c>
      <c r="E6831" s="6" t="s">
        <v>19581</v>
      </c>
      <c r="F6831" s="9" t="s">
        <v>16266</v>
      </c>
      <c r="G6831" s="10">
        <v>29.886510000000001</v>
      </c>
      <c r="H6831" s="8">
        <v>0.96225513616817959</v>
      </c>
      <c r="I6831" s="8">
        <v>5.972288580984233E-3</v>
      </c>
      <c r="J6831" s="11">
        <v>8.8000000000000005E-3</v>
      </c>
      <c r="K6831" s="11">
        <v>0.15318999999999999</v>
      </c>
      <c r="L6831" s="11">
        <v>0.42437999999999998</v>
      </c>
    </row>
    <row r="6832" spans="2:12" x14ac:dyDescent="0.3">
      <c r="B6832" s="9" t="s">
        <v>16937</v>
      </c>
      <c r="C6832" s="9" t="s">
        <v>16938</v>
      </c>
      <c r="D6832" s="9" t="s">
        <v>16950</v>
      </c>
      <c r="E6832" s="6" t="s">
        <v>16951</v>
      </c>
      <c r="F6832" s="9" t="s">
        <v>16266</v>
      </c>
      <c r="G6832" s="10">
        <v>26.113520000000001</v>
      </c>
      <c r="H6832" s="8">
        <v>0.92495189223861451</v>
      </c>
      <c r="I6832" s="8">
        <v>4.8107761385503531E-2</v>
      </c>
      <c r="J6832" s="11">
        <v>2.92E-2</v>
      </c>
      <c r="K6832" s="11">
        <v>0.38904</v>
      </c>
      <c r="L6832" s="11">
        <v>0.44474000000000002</v>
      </c>
    </row>
    <row r="6833" spans="2:12" x14ac:dyDescent="0.3">
      <c r="B6833" s="9" t="s">
        <v>16937</v>
      </c>
      <c r="C6833" s="9" t="s">
        <v>16938</v>
      </c>
      <c r="D6833" s="9" t="s">
        <v>16954</v>
      </c>
      <c r="E6833" s="6" t="s">
        <v>16955</v>
      </c>
      <c r="F6833" s="9" t="s">
        <v>16266</v>
      </c>
      <c r="G6833" s="10">
        <v>31.622820000000001</v>
      </c>
      <c r="H6833" s="8">
        <v>0.95829514207149402</v>
      </c>
      <c r="I6833" s="8">
        <v>1.6040329972502293E-3</v>
      </c>
      <c r="J6833" s="11">
        <v>6.3700000000000007E-2</v>
      </c>
      <c r="K6833" s="11">
        <v>0.22119</v>
      </c>
      <c r="L6833" s="11">
        <v>0.56562000000000001</v>
      </c>
    </row>
    <row r="6834" spans="2:12" x14ac:dyDescent="0.3">
      <c r="B6834" s="9" t="s">
        <v>16937</v>
      </c>
      <c r="C6834" s="9" t="s">
        <v>16938</v>
      </c>
      <c r="D6834" s="9" t="s">
        <v>16948</v>
      </c>
      <c r="E6834" s="6" t="s">
        <v>16949</v>
      </c>
      <c r="F6834" s="9" t="s">
        <v>16266</v>
      </c>
      <c r="G6834" s="10">
        <v>31.633410000000001</v>
      </c>
      <c r="H6834" s="8">
        <v>0.97321113852661267</v>
      </c>
      <c r="I6834" s="8">
        <v>1.163200563976031E-2</v>
      </c>
      <c r="J6834" s="11">
        <v>1.2500000000000001E-2</v>
      </c>
      <c r="K6834" s="11">
        <v>0.13461999999999999</v>
      </c>
      <c r="L6834" s="11">
        <v>0.43653999999999998</v>
      </c>
    </row>
    <row r="6835" spans="2:12" x14ac:dyDescent="0.3">
      <c r="B6835" s="9" t="s">
        <v>8594</v>
      </c>
      <c r="C6835" s="9" t="s">
        <v>8595</v>
      </c>
      <c r="D6835" s="9" t="s">
        <v>8600</v>
      </c>
      <c r="E6835" s="6" t="s">
        <v>8601</v>
      </c>
      <c r="F6835" s="9" t="s">
        <v>270</v>
      </c>
      <c r="G6835" s="10">
        <v>54.77854</v>
      </c>
      <c r="H6835" s="8">
        <v>0.97233837246703125</v>
      </c>
      <c r="I6835" s="8">
        <v>0</v>
      </c>
      <c r="J6835" s="11">
        <v>1.3390000000000001E-2</v>
      </c>
      <c r="K6835" s="11">
        <v>0.33949000000000001</v>
      </c>
      <c r="L6835" s="11">
        <v>0.54976000000000003</v>
      </c>
    </row>
    <row r="6836" spans="2:12" x14ac:dyDescent="0.3">
      <c r="B6836" s="9" t="s">
        <v>8594</v>
      </c>
      <c r="C6836" s="9" t="s">
        <v>8595</v>
      </c>
      <c r="D6836" s="9" t="s">
        <v>775</v>
      </c>
      <c r="E6836" s="6" t="s">
        <v>776</v>
      </c>
      <c r="F6836" s="9" t="s">
        <v>270</v>
      </c>
      <c r="G6836" s="10">
        <v>49.762500000000003</v>
      </c>
      <c r="H6836" s="8">
        <v>0.94186696478479592</v>
      </c>
      <c r="I6836" s="8">
        <v>3.6892118501956402E-2</v>
      </c>
      <c r="J6836" s="11">
        <v>9.7400000000000004E-3</v>
      </c>
      <c r="K6836" s="11">
        <v>0.22613</v>
      </c>
      <c r="L6836" s="11">
        <v>0.40828999999999999</v>
      </c>
    </row>
    <row r="6837" spans="2:12" x14ac:dyDescent="0.3">
      <c r="B6837" s="9" t="s">
        <v>8594</v>
      </c>
      <c r="C6837" s="9" t="s">
        <v>8595</v>
      </c>
      <c r="D6837" s="9" t="s">
        <v>773</v>
      </c>
      <c r="E6837" s="6" t="s">
        <v>774</v>
      </c>
      <c r="F6837" s="9" t="s">
        <v>270</v>
      </c>
      <c r="G6837" s="10">
        <v>58.842140000000001</v>
      </c>
      <c r="H6837" s="8">
        <v>0.9975683890577508</v>
      </c>
      <c r="I6837" s="8">
        <v>0</v>
      </c>
      <c r="J6837" s="11">
        <v>1.455E-2</v>
      </c>
      <c r="K6837" s="11">
        <v>0.30280000000000001</v>
      </c>
      <c r="L6837" s="11">
        <v>0.62016000000000004</v>
      </c>
    </row>
    <row r="6838" spans="2:12" x14ac:dyDescent="0.3">
      <c r="B6838" s="9" t="s">
        <v>8594</v>
      </c>
      <c r="C6838" s="9" t="s">
        <v>8595</v>
      </c>
      <c r="D6838" s="9" t="s">
        <v>771</v>
      </c>
      <c r="E6838" s="6" t="s">
        <v>772</v>
      </c>
      <c r="F6838" s="9" t="s">
        <v>270</v>
      </c>
      <c r="G6838" s="10">
        <v>61.385950000000001</v>
      </c>
      <c r="H6838" s="8">
        <v>0.99768732654949122</v>
      </c>
      <c r="I6838" s="8">
        <v>0</v>
      </c>
      <c r="J6838" s="11">
        <v>5.5100000000000001E-3</v>
      </c>
      <c r="K6838" s="11">
        <v>0.10662000000000001</v>
      </c>
      <c r="L6838" s="11">
        <v>0.55725000000000002</v>
      </c>
    </row>
    <row r="6839" spans="2:12" x14ac:dyDescent="0.3">
      <c r="B6839" s="9" t="s">
        <v>8594</v>
      </c>
      <c r="C6839" s="9" t="s">
        <v>8595</v>
      </c>
      <c r="D6839" s="9" t="s">
        <v>8610</v>
      </c>
      <c r="E6839" s="6" t="s">
        <v>18728</v>
      </c>
      <c r="F6839" s="9" t="s">
        <v>270</v>
      </c>
      <c r="G6839" s="10">
        <v>27.509609999999999</v>
      </c>
      <c r="H6839" s="8">
        <v>0.99479166666666663</v>
      </c>
      <c r="I6839" s="8">
        <v>0</v>
      </c>
      <c r="J6839" s="11">
        <v>7.6350000000000001E-2</v>
      </c>
      <c r="K6839" s="11">
        <v>0.42166999999999999</v>
      </c>
      <c r="L6839" s="11">
        <v>0.51429000000000002</v>
      </c>
    </row>
    <row r="6840" spans="2:12" x14ac:dyDescent="0.3">
      <c r="B6840" s="9" t="s">
        <v>8594</v>
      </c>
      <c r="C6840" s="9" t="s">
        <v>8595</v>
      </c>
      <c r="D6840" s="9" t="s">
        <v>8596</v>
      </c>
      <c r="E6840" s="6" t="s">
        <v>8597</v>
      </c>
      <c r="F6840" s="9" t="s">
        <v>270</v>
      </c>
      <c r="G6840" s="10">
        <v>33.992130000000003</v>
      </c>
      <c r="H6840" s="8">
        <v>0.93644544431946009</v>
      </c>
      <c r="I6840" s="8">
        <v>1.968503937007874E-3</v>
      </c>
      <c r="J6840" s="11">
        <v>2.4510000000000001E-2</v>
      </c>
      <c r="K6840" s="11">
        <v>0.32413999999999998</v>
      </c>
      <c r="L6840" s="11">
        <v>0.58631</v>
      </c>
    </row>
    <row r="6841" spans="2:12" x14ac:dyDescent="0.3">
      <c r="B6841" s="9" t="s">
        <v>8594</v>
      </c>
      <c r="C6841" s="9" t="s">
        <v>8595</v>
      </c>
      <c r="D6841" s="9" t="s">
        <v>8608</v>
      </c>
      <c r="E6841" s="6" t="s">
        <v>8609</v>
      </c>
      <c r="F6841" s="9" t="s">
        <v>270</v>
      </c>
      <c r="G6841" s="10">
        <v>50.203440000000001</v>
      </c>
      <c r="H6841" s="8">
        <v>0.96319018404907975</v>
      </c>
      <c r="I6841" s="8">
        <v>1.7041581458759374E-2</v>
      </c>
      <c r="J6841" s="11">
        <v>3.15E-2</v>
      </c>
      <c r="K6841" s="11">
        <v>0.30625999999999998</v>
      </c>
      <c r="L6841" s="11">
        <v>0.57315000000000005</v>
      </c>
    </row>
    <row r="6842" spans="2:12" x14ac:dyDescent="0.3">
      <c r="B6842" s="9" t="s">
        <v>8594</v>
      </c>
      <c r="C6842" s="9" t="s">
        <v>8595</v>
      </c>
      <c r="D6842" s="9" t="s">
        <v>8598</v>
      </c>
      <c r="E6842" s="6" t="s">
        <v>8599</v>
      </c>
      <c r="F6842" s="9" t="s">
        <v>270</v>
      </c>
      <c r="G6842" s="10">
        <v>32.515090000000001</v>
      </c>
      <c r="H6842" s="8">
        <v>0.96287383980749397</v>
      </c>
      <c r="I6842" s="8">
        <v>0</v>
      </c>
      <c r="J6842" s="11">
        <v>1.7229999999999999E-2</v>
      </c>
      <c r="K6842" s="11">
        <v>0.33388000000000001</v>
      </c>
      <c r="L6842" s="11">
        <v>0.53732999999999997</v>
      </c>
    </row>
    <row r="6843" spans="2:12" x14ac:dyDescent="0.3">
      <c r="B6843" s="9" t="s">
        <v>8594</v>
      </c>
      <c r="C6843" s="9" t="s">
        <v>8595</v>
      </c>
      <c r="D6843" s="9" t="s">
        <v>8602</v>
      </c>
      <c r="E6843" s="6" t="s">
        <v>8603</v>
      </c>
      <c r="F6843" s="9" t="s">
        <v>270</v>
      </c>
      <c r="G6843" s="10">
        <v>45.437309999999997</v>
      </c>
      <c r="H6843" s="8">
        <v>1</v>
      </c>
      <c r="I6843" s="8">
        <v>0</v>
      </c>
      <c r="J6843" s="11">
        <v>1.3050000000000001E-2</v>
      </c>
      <c r="K6843" s="11">
        <v>0.25181999999999999</v>
      </c>
      <c r="L6843" s="11">
        <v>0.61036000000000001</v>
      </c>
    </row>
    <row r="6844" spans="2:12" x14ac:dyDescent="0.3">
      <c r="B6844" s="9" t="s">
        <v>8594</v>
      </c>
      <c r="C6844" s="9" t="s">
        <v>8595</v>
      </c>
      <c r="D6844" s="9" t="s">
        <v>8604</v>
      </c>
      <c r="E6844" s="6" t="s">
        <v>8605</v>
      </c>
      <c r="F6844" s="9" t="s">
        <v>270</v>
      </c>
      <c r="G6844" s="10">
        <v>49.153750000000002</v>
      </c>
      <c r="H6844" s="8">
        <v>0.99913774520370768</v>
      </c>
      <c r="I6844" s="8">
        <v>0</v>
      </c>
      <c r="J6844" s="11">
        <v>2.8600000000000001E-3</v>
      </c>
      <c r="K6844" s="11">
        <v>6.7030000000000006E-2</v>
      </c>
      <c r="L6844" s="11">
        <v>0.54793000000000003</v>
      </c>
    </row>
    <row r="6845" spans="2:12" x14ac:dyDescent="0.3">
      <c r="B6845" s="9" t="s">
        <v>8594</v>
      </c>
      <c r="C6845" s="9" t="s">
        <v>8595</v>
      </c>
      <c r="D6845" s="9" t="s">
        <v>8606</v>
      </c>
      <c r="E6845" s="6" t="s">
        <v>8607</v>
      </c>
      <c r="F6845" s="9" t="s">
        <v>270</v>
      </c>
      <c r="G6845" s="10">
        <v>52.423070000000003</v>
      </c>
      <c r="H6845" s="8">
        <v>0.99106948377259851</v>
      </c>
      <c r="I6845" s="8">
        <v>0</v>
      </c>
      <c r="J6845" s="11">
        <v>4.9800000000000001E-3</v>
      </c>
      <c r="K6845" s="11">
        <v>0.10317999999999999</v>
      </c>
      <c r="L6845" s="11">
        <v>0.55794999999999995</v>
      </c>
    </row>
    <row r="6846" spans="2:12" x14ac:dyDescent="0.3">
      <c r="B6846" s="9" t="s">
        <v>8594</v>
      </c>
      <c r="C6846" s="9" t="s">
        <v>8595</v>
      </c>
      <c r="D6846" s="9" t="s">
        <v>760</v>
      </c>
      <c r="E6846" s="6" t="s">
        <v>761</v>
      </c>
      <c r="F6846" s="9" t="s">
        <v>270</v>
      </c>
      <c r="G6846" s="10">
        <v>58.212919999999997</v>
      </c>
      <c r="H6846" s="8">
        <v>0.99804941482444731</v>
      </c>
      <c r="I6846" s="8">
        <v>0</v>
      </c>
      <c r="J6846" s="11">
        <v>2.6939999999999999E-2</v>
      </c>
      <c r="K6846" s="11">
        <v>0.21593000000000001</v>
      </c>
      <c r="L6846" s="11">
        <v>0.69425999999999999</v>
      </c>
    </row>
    <row r="6847" spans="2:12" x14ac:dyDescent="0.3">
      <c r="B6847" s="9" t="s">
        <v>8594</v>
      </c>
      <c r="C6847" s="9" t="s">
        <v>8595</v>
      </c>
      <c r="D6847" s="9" t="s">
        <v>765</v>
      </c>
      <c r="E6847" s="6" t="s">
        <v>766</v>
      </c>
      <c r="F6847" s="9" t="s">
        <v>270</v>
      </c>
      <c r="G6847" s="10">
        <v>57.101819999999996</v>
      </c>
      <c r="H6847" s="8">
        <v>0.99976139346218085</v>
      </c>
      <c r="I6847" s="8">
        <v>5.4879503698401335E-3</v>
      </c>
      <c r="J6847" s="11">
        <v>9.9699999999999997E-3</v>
      </c>
      <c r="K6847" s="11">
        <v>0.2641</v>
      </c>
      <c r="L6847" s="11">
        <v>0.61795</v>
      </c>
    </row>
    <row r="6848" spans="2:12" x14ac:dyDescent="0.3">
      <c r="B6848" s="9" t="s">
        <v>8611</v>
      </c>
      <c r="C6848" s="9" t="s">
        <v>8612</v>
      </c>
      <c r="D6848" s="9" t="s">
        <v>8634</v>
      </c>
      <c r="E6848" s="6" t="s">
        <v>5766</v>
      </c>
      <c r="F6848" s="9" t="s">
        <v>56</v>
      </c>
      <c r="G6848" s="10">
        <v>52.578130000000002</v>
      </c>
      <c r="H6848" s="8">
        <v>0.99935086011035379</v>
      </c>
      <c r="I6848" s="8">
        <v>0</v>
      </c>
      <c r="J6848" s="11">
        <v>4.4000000000000003E-3</v>
      </c>
      <c r="K6848" s="11">
        <v>0.18046000000000001</v>
      </c>
      <c r="L6848" s="11">
        <v>0.62148000000000003</v>
      </c>
    </row>
    <row r="6849" spans="2:12" x14ac:dyDescent="0.3">
      <c r="B6849" s="9" t="s">
        <v>8611</v>
      </c>
      <c r="C6849" s="9" t="s">
        <v>8612</v>
      </c>
      <c r="D6849" s="9" t="s">
        <v>8637</v>
      </c>
      <c r="E6849" s="6" t="s">
        <v>8638</v>
      </c>
      <c r="F6849" s="9" t="s">
        <v>56</v>
      </c>
      <c r="G6849" s="10">
        <v>53.703870000000002</v>
      </c>
      <c r="H6849" s="8">
        <v>0.99763752953088092</v>
      </c>
      <c r="I6849" s="8">
        <v>0</v>
      </c>
      <c r="J6849" s="11">
        <v>2.4160000000000001E-2</v>
      </c>
      <c r="K6849" s="11">
        <v>0.26663999999999999</v>
      </c>
      <c r="L6849" s="11">
        <v>0.70055000000000001</v>
      </c>
    </row>
    <row r="6850" spans="2:12" x14ac:dyDescent="0.3">
      <c r="B6850" s="9" t="s">
        <v>8611</v>
      </c>
      <c r="C6850" s="9" t="s">
        <v>8612</v>
      </c>
      <c r="D6850" s="9" t="s">
        <v>8617</v>
      </c>
      <c r="E6850" s="6" t="s">
        <v>20184</v>
      </c>
      <c r="F6850" s="9" t="s">
        <v>56</v>
      </c>
      <c r="G6850" s="10">
        <v>60.379649999999998</v>
      </c>
      <c r="H6850" s="8">
        <v>0.98548158640226624</v>
      </c>
      <c r="I6850" s="8">
        <v>3.5410764872521247E-3</v>
      </c>
      <c r="J6850" s="11">
        <v>4.45E-3</v>
      </c>
      <c r="K6850" s="11">
        <v>6.0109999999999997E-2</v>
      </c>
      <c r="L6850" s="11">
        <v>0.61085999999999996</v>
      </c>
    </row>
    <row r="6851" spans="2:12" x14ac:dyDescent="0.3">
      <c r="B6851" s="9" t="s">
        <v>8611</v>
      </c>
      <c r="C6851" s="9" t="s">
        <v>8612</v>
      </c>
      <c r="D6851" s="9" t="s">
        <v>8618</v>
      </c>
      <c r="E6851" s="6" t="s">
        <v>20185</v>
      </c>
      <c r="F6851" s="9" t="s">
        <v>56</v>
      </c>
      <c r="G6851" s="10">
        <v>45.859009999999998</v>
      </c>
      <c r="H6851" s="8">
        <v>1</v>
      </c>
      <c r="I6851" s="8">
        <v>0</v>
      </c>
      <c r="J6851" s="11">
        <v>3.2939999999999997E-2</v>
      </c>
      <c r="K6851" s="11">
        <v>0.14352999999999999</v>
      </c>
      <c r="L6851" s="11">
        <v>0.65600000000000003</v>
      </c>
    </row>
    <row r="6852" spans="2:12" x14ac:dyDescent="0.3">
      <c r="B6852" s="9" t="s">
        <v>8611</v>
      </c>
      <c r="C6852" s="9" t="s">
        <v>8612</v>
      </c>
      <c r="D6852" s="9" t="s">
        <v>8619</v>
      </c>
      <c r="E6852" s="6" t="s">
        <v>20186</v>
      </c>
      <c r="F6852" s="9" t="s">
        <v>56</v>
      </c>
      <c r="G6852" s="10">
        <v>25.248809999999999</v>
      </c>
      <c r="H6852" s="8">
        <v>0.72942103190232377</v>
      </c>
      <c r="I6852" s="8">
        <v>4.7262701851122489E-2</v>
      </c>
      <c r="J6852" s="11">
        <v>5.8250000000000003E-2</v>
      </c>
      <c r="K6852" s="11">
        <v>0.29381000000000002</v>
      </c>
      <c r="L6852" s="11">
        <v>0.34123999999999999</v>
      </c>
    </row>
    <row r="6853" spans="2:12" x14ac:dyDescent="0.3">
      <c r="B6853" s="9" t="s">
        <v>8611</v>
      </c>
      <c r="C6853" s="9" t="s">
        <v>8612</v>
      </c>
      <c r="D6853" s="9" t="s">
        <v>8632</v>
      </c>
      <c r="E6853" s="6" t="s">
        <v>20187</v>
      </c>
      <c r="F6853" s="9" t="s">
        <v>56</v>
      </c>
      <c r="G6853" s="10">
        <v>33.884619999999998</v>
      </c>
      <c r="H6853" s="8">
        <v>0.93702497285559172</v>
      </c>
      <c r="I6853" s="8">
        <v>9.4100615273253717E-3</v>
      </c>
      <c r="J6853" s="11">
        <v>2.341E-2</v>
      </c>
      <c r="K6853" s="11">
        <v>0.26517000000000002</v>
      </c>
      <c r="L6853" s="11">
        <v>0.54371999999999998</v>
      </c>
    </row>
    <row r="6854" spans="2:12" x14ac:dyDescent="0.3">
      <c r="B6854" s="9" t="s">
        <v>8611</v>
      </c>
      <c r="C6854" s="9" t="s">
        <v>8612</v>
      </c>
      <c r="D6854" s="9" t="s">
        <v>8639</v>
      </c>
      <c r="E6854" s="6" t="s">
        <v>8640</v>
      </c>
      <c r="F6854" s="9" t="s">
        <v>56</v>
      </c>
      <c r="G6854" s="10">
        <v>54.692140000000002</v>
      </c>
      <c r="H6854" s="8">
        <v>0.99971957375210319</v>
      </c>
      <c r="I6854" s="8">
        <v>0</v>
      </c>
      <c r="J6854" s="11">
        <v>4.1799999999999997E-3</v>
      </c>
      <c r="K6854" s="11">
        <v>0.25228</v>
      </c>
      <c r="L6854" s="11">
        <v>0.64400000000000002</v>
      </c>
    </row>
    <row r="6855" spans="2:12" x14ac:dyDescent="0.3">
      <c r="B6855" s="9" t="s">
        <v>8611</v>
      </c>
      <c r="C6855" s="9" t="s">
        <v>8612</v>
      </c>
      <c r="D6855" s="9" t="s">
        <v>8628</v>
      </c>
      <c r="E6855" s="6" t="s">
        <v>8629</v>
      </c>
      <c r="F6855" s="9" t="s">
        <v>56</v>
      </c>
      <c r="G6855" s="10">
        <v>56.104010000000002</v>
      </c>
      <c r="H6855" s="8">
        <v>1</v>
      </c>
      <c r="I6855" s="8">
        <v>0</v>
      </c>
      <c r="J6855" s="11">
        <v>4.9140000000000003E-2</v>
      </c>
      <c r="K6855" s="11">
        <v>0.20658000000000001</v>
      </c>
      <c r="L6855" s="11">
        <v>0.76670000000000005</v>
      </c>
    </row>
    <row r="6856" spans="2:12" x14ac:dyDescent="0.3">
      <c r="B6856" s="9" t="s">
        <v>8611</v>
      </c>
      <c r="C6856" s="9" t="s">
        <v>8612</v>
      </c>
      <c r="D6856" s="9" t="s">
        <v>8620</v>
      </c>
      <c r="E6856" s="6" t="s">
        <v>8621</v>
      </c>
      <c r="F6856" s="9" t="s">
        <v>56</v>
      </c>
      <c r="G6856" s="10">
        <v>63.600740000000002</v>
      </c>
      <c r="H6856" s="8">
        <v>0.99791086350974934</v>
      </c>
      <c r="I6856" s="8">
        <v>3.4818941504178273E-4</v>
      </c>
      <c r="J6856" s="11">
        <v>1.9609999999999999E-2</v>
      </c>
      <c r="K6856" s="11">
        <v>0.17341999999999999</v>
      </c>
      <c r="L6856" s="11">
        <v>0.79085000000000005</v>
      </c>
    </row>
    <row r="6857" spans="2:12" x14ac:dyDescent="0.3">
      <c r="B6857" s="9" t="s">
        <v>8611</v>
      </c>
      <c r="C6857" s="9" t="s">
        <v>8612</v>
      </c>
      <c r="D6857" s="9" t="s">
        <v>8625</v>
      </c>
      <c r="E6857" s="6" t="s">
        <v>20188</v>
      </c>
      <c r="F6857" s="9" t="s">
        <v>56</v>
      </c>
      <c r="G6857" s="10">
        <v>32.384689999999999</v>
      </c>
      <c r="H6857" s="8">
        <v>0.85636246786632386</v>
      </c>
      <c r="I6857" s="8">
        <v>5.6555269922879174E-2</v>
      </c>
      <c r="J6857" s="11">
        <v>3.3619999999999997E-2</v>
      </c>
      <c r="K6857" s="11">
        <v>0.24423</v>
      </c>
      <c r="L6857" s="11">
        <v>0.47589999999999999</v>
      </c>
    </row>
    <row r="6858" spans="2:12" x14ac:dyDescent="0.3">
      <c r="B6858" s="9" t="s">
        <v>8611</v>
      </c>
      <c r="C6858" s="9" t="s">
        <v>8612</v>
      </c>
      <c r="D6858" s="9" t="s">
        <v>8626</v>
      </c>
      <c r="E6858" s="6" t="s">
        <v>8627</v>
      </c>
      <c r="F6858" s="9" t="s">
        <v>56</v>
      </c>
      <c r="G6858" s="10">
        <v>54.634979999999999</v>
      </c>
      <c r="H6858" s="8">
        <v>0.99846114388304696</v>
      </c>
      <c r="I6858" s="8">
        <v>0</v>
      </c>
      <c r="J6858" s="11">
        <v>8.2400000000000008E-3</v>
      </c>
      <c r="K6858" s="11">
        <v>0.17510999999999999</v>
      </c>
      <c r="L6858" s="11">
        <v>0.60197999999999996</v>
      </c>
    </row>
    <row r="6859" spans="2:12" x14ac:dyDescent="0.3">
      <c r="B6859" s="9" t="s">
        <v>8611</v>
      </c>
      <c r="C6859" s="9" t="s">
        <v>8612</v>
      </c>
      <c r="D6859" s="9" t="s">
        <v>8635</v>
      </c>
      <c r="E6859" s="6" t="s">
        <v>8636</v>
      </c>
      <c r="F6859" s="9" t="s">
        <v>56</v>
      </c>
      <c r="G6859" s="10">
        <v>47.852510000000002</v>
      </c>
      <c r="H6859" s="8">
        <v>0.99898545823469731</v>
      </c>
      <c r="I6859" s="8">
        <v>0</v>
      </c>
      <c r="J6859" s="11">
        <v>3.8600000000000001E-3</v>
      </c>
      <c r="K6859" s="11">
        <v>0.12028999999999999</v>
      </c>
      <c r="L6859" s="11">
        <v>0.52754000000000001</v>
      </c>
    </row>
    <row r="6860" spans="2:12" x14ac:dyDescent="0.3">
      <c r="B6860" s="9" t="s">
        <v>8611</v>
      </c>
      <c r="C6860" s="9" t="s">
        <v>8612</v>
      </c>
      <c r="D6860" s="9" t="s">
        <v>8630</v>
      </c>
      <c r="E6860" s="6" t="s">
        <v>8631</v>
      </c>
      <c r="F6860" s="9" t="s">
        <v>56</v>
      </c>
      <c r="G6860" s="10">
        <v>57.647489999999998</v>
      </c>
      <c r="H6860" s="8">
        <v>1</v>
      </c>
      <c r="I6860" s="8">
        <v>0</v>
      </c>
      <c r="J6860" s="11">
        <v>7.2399999999999999E-3</v>
      </c>
      <c r="K6860" s="11">
        <v>0.28010000000000002</v>
      </c>
      <c r="L6860" s="11">
        <v>0.67596999999999996</v>
      </c>
    </row>
    <row r="6861" spans="2:12" x14ac:dyDescent="0.3">
      <c r="B6861" s="9" t="s">
        <v>8611</v>
      </c>
      <c r="C6861" s="9" t="s">
        <v>8612</v>
      </c>
      <c r="D6861" s="9" t="s">
        <v>8613</v>
      </c>
      <c r="E6861" s="6" t="s">
        <v>8614</v>
      </c>
      <c r="F6861" s="9" t="s">
        <v>56</v>
      </c>
      <c r="G6861" s="10">
        <v>66.659409999999994</v>
      </c>
      <c r="H6861" s="8">
        <v>1</v>
      </c>
      <c r="I6861" s="8">
        <v>0</v>
      </c>
      <c r="J6861" s="11">
        <v>4.4200000000000003E-3</v>
      </c>
      <c r="K6861" s="11">
        <v>8.4360000000000004E-2</v>
      </c>
      <c r="L6861" s="11">
        <v>0.68993000000000004</v>
      </c>
    </row>
    <row r="6862" spans="2:12" x14ac:dyDescent="0.3">
      <c r="B6862" s="9" t="s">
        <v>8611</v>
      </c>
      <c r="C6862" s="9" t="s">
        <v>8612</v>
      </c>
      <c r="D6862" s="9" t="s">
        <v>8633</v>
      </c>
      <c r="E6862" s="6" t="s">
        <v>20189</v>
      </c>
      <c r="F6862" s="9" t="s">
        <v>56</v>
      </c>
      <c r="G6862" s="10">
        <v>43.303530000000002</v>
      </c>
      <c r="H6862" s="8">
        <v>0.98199152542372881</v>
      </c>
      <c r="I6862" s="8">
        <v>3.5310734463276836E-4</v>
      </c>
      <c r="J6862" s="11">
        <v>4.5069999999999999E-2</v>
      </c>
      <c r="K6862" s="11">
        <v>0.19991</v>
      </c>
      <c r="L6862" s="11">
        <v>0.72824999999999995</v>
      </c>
    </row>
    <row r="6863" spans="2:12" x14ac:dyDescent="0.3">
      <c r="B6863" s="9" t="s">
        <v>8611</v>
      </c>
      <c r="C6863" s="9" t="s">
        <v>8612</v>
      </c>
      <c r="D6863" s="9" t="s">
        <v>8622</v>
      </c>
      <c r="E6863" s="6" t="s">
        <v>20190</v>
      </c>
      <c r="F6863" s="9" t="s">
        <v>56</v>
      </c>
      <c r="G6863" s="10">
        <v>65.85736</v>
      </c>
      <c r="H6863" s="8">
        <v>0.99313501144164762</v>
      </c>
      <c r="I6863" s="8">
        <v>1.0297482837528604E-2</v>
      </c>
      <c r="J6863" s="11">
        <v>7.2399999999999999E-3</v>
      </c>
      <c r="K6863" s="11">
        <v>0.24909999999999999</v>
      </c>
      <c r="L6863" s="11">
        <v>0.73075000000000001</v>
      </c>
    </row>
    <row r="6864" spans="2:12" x14ac:dyDescent="0.3">
      <c r="B6864" s="9" t="s">
        <v>8611</v>
      </c>
      <c r="C6864" s="9" t="s">
        <v>8612</v>
      </c>
      <c r="D6864" s="9" t="s">
        <v>8623</v>
      </c>
      <c r="E6864" s="6" t="s">
        <v>8624</v>
      </c>
      <c r="F6864" s="9" t="s">
        <v>56</v>
      </c>
      <c r="G6864" s="10">
        <v>57.294980000000002</v>
      </c>
      <c r="H6864" s="8">
        <v>0.98436642896324744</v>
      </c>
      <c r="I6864" s="8">
        <v>2.7427317608337906E-4</v>
      </c>
      <c r="J6864" s="11">
        <v>1.128E-2</v>
      </c>
      <c r="K6864" s="11">
        <v>0.27860000000000001</v>
      </c>
      <c r="L6864" s="11">
        <v>0.67159999999999997</v>
      </c>
    </row>
    <row r="6865" spans="2:12" x14ac:dyDescent="0.3">
      <c r="B6865" s="9" t="s">
        <v>8611</v>
      </c>
      <c r="C6865" s="9" t="s">
        <v>8612</v>
      </c>
      <c r="D6865" s="9" t="s">
        <v>8615</v>
      </c>
      <c r="E6865" s="6" t="s">
        <v>8616</v>
      </c>
      <c r="F6865" s="9" t="s">
        <v>56</v>
      </c>
      <c r="G6865" s="10">
        <v>61.41028</v>
      </c>
      <c r="H6865" s="8">
        <v>1</v>
      </c>
      <c r="I6865" s="8">
        <v>0</v>
      </c>
      <c r="J6865" s="11">
        <v>1.3600000000000001E-3</v>
      </c>
      <c r="K6865" s="11">
        <v>4.6379999999999998E-2</v>
      </c>
      <c r="L6865" s="11">
        <v>0.61892000000000003</v>
      </c>
    </row>
    <row r="6866" spans="2:12" x14ac:dyDescent="0.3">
      <c r="B6866" s="9" t="s">
        <v>8641</v>
      </c>
      <c r="C6866" s="9" t="s">
        <v>8642</v>
      </c>
      <c r="D6866" s="9" t="s">
        <v>8653</v>
      </c>
      <c r="E6866" s="6" t="s">
        <v>8654</v>
      </c>
      <c r="F6866" s="9" t="s">
        <v>56</v>
      </c>
      <c r="G6866" s="10">
        <v>45.811500000000002</v>
      </c>
      <c r="H6866" s="8">
        <v>0.9993502274204028</v>
      </c>
      <c r="I6866" s="8">
        <v>3.2488628979857048E-4</v>
      </c>
      <c r="J6866" s="11">
        <v>6.1900000000000002E-3</v>
      </c>
      <c r="K6866" s="11">
        <v>0.19248000000000001</v>
      </c>
      <c r="L6866" s="11">
        <v>0.55664000000000002</v>
      </c>
    </row>
    <row r="6867" spans="2:12" x14ac:dyDescent="0.3">
      <c r="B6867" s="9" t="s">
        <v>8641</v>
      </c>
      <c r="C6867" s="9" t="s">
        <v>8642</v>
      </c>
      <c r="D6867" s="9" t="s">
        <v>8655</v>
      </c>
      <c r="E6867" s="6" t="s">
        <v>8656</v>
      </c>
      <c r="F6867" s="9" t="s">
        <v>56</v>
      </c>
      <c r="G6867" s="10">
        <v>62.046430000000001</v>
      </c>
      <c r="H6867" s="8">
        <v>0.99974099974099973</v>
      </c>
      <c r="I6867" s="8">
        <v>0</v>
      </c>
      <c r="J6867" s="11">
        <v>1.1769999999999999E-2</v>
      </c>
      <c r="K6867" s="11">
        <v>0.22888</v>
      </c>
      <c r="L6867" s="11">
        <v>0.72057000000000004</v>
      </c>
    </row>
    <row r="6868" spans="2:12" x14ac:dyDescent="0.3">
      <c r="B6868" s="9" t="s">
        <v>8641</v>
      </c>
      <c r="C6868" s="9" t="s">
        <v>8642</v>
      </c>
      <c r="D6868" s="9" t="s">
        <v>8649</v>
      </c>
      <c r="E6868" s="6" t="s">
        <v>8650</v>
      </c>
      <c r="F6868" s="9" t="s">
        <v>56</v>
      </c>
      <c r="G6868" s="10">
        <v>63.536679999999997</v>
      </c>
      <c r="H6868" s="8">
        <v>0.99890069622572375</v>
      </c>
      <c r="I6868" s="8">
        <v>0</v>
      </c>
      <c r="J6868" s="11">
        <v>1.8360000000000001E-2</v>
      </c>
      <c r="K6868" s="11">
        <v>0.23305000000000001</v>
      </c>
      <c r="L6868" s="11">
        <v>0.71186000000000005</v>
      </c>
    </row>
    <row r="6869" spans="2:12" x14ac:dyDescent="0.3">
      <c r="B6869" s="9" t="s">
        <v>8641</v>
      </c>
      <c r="C6869" s="9" t="s">
        <v>8642</v>
      </c>
      <c r="D6869" s="9" t="s">
        <v>8657</v>
      </c>
      <c r="E6869" s="6" t="s">
        <v>8658</v>
      </c>
      <c r="F6869" s="9" t="s">
        <v>56</v>
      </c>
      <c r="G6869" s="10">
        <v>62.485080000000004</v>
      </c>
      <c r="H6869" s="8">
        <v>0.99301397205588826</v>
      </c>
      <c r="I6869" s="8">
        <v>2.6613439787092481E-2</v>
      </c>
      <c r="J6869" s="11">
        <v>1.8530000000000001E-2</v>
      </c>
      <c r="K6869" s="11">
        <v>0.27060000000000001</v>
      </c>
      <c r="L6869" s="11">
        <v>0.68893000000000004</v>
      </c>
    </row>
    <row r="6870" spans="2:12" x14ac:dyDescent="0.3">
      <c r="B6870" s="9" t="s">
        <v>8641</v>
      </c>
      <c r="C6870" s="9" t="s">
        <v>8642</v>
      </c>
      <c r="D6870" s="9" t="s">
        <v>8659</v>
      </c>
      <c r="E6870" s="6" t="s">
        <v>8660</v>
      </c>
      <c r="F6870" s="9" t="s">
        <v>56</v>
      </c>
      <c r="G6870" s="10">
        <v>64.632750000000001</v>
      </c>
      <c r="H6870" s="8">
        <v>0.99198008849557517</v>
      </c>
      <c r="I6870" s="8">
        <v>0</v>
      </c>
      <c r="J6870" s="11">
        <v>1.0880000000000001E-2</v>
      </c>
      <c r="K6870" s="11">
        <v>0.2271</v>
      </c>
      <c r="L6870" s="11">
        <v>0.73148000000000002</v>
      </c>
    </row>
    <row r="6871" spans="2:12" x14ac:dyDescent="0.3">
      <c r="B6871" s="9" t="s">
        <v>8641</v>
      </c>
      <c r="C6871" s="9" t="s">
        <v>8642</v>
      </c>
      <c r="D6871" s="9" t="s">
        <v>8618</v>
      </c>
      <c r="E6871" s="6" t="s">
        <v>20185</v>
      </c>
      <c r="F6871" s="9" t="s">
        <v>56</v>
      </c>
      <c r="G6871" s="10">
        <v>45.859009999999998</v>
      </c>
      <c r="H6871" s="8">
        <v>1</v>
      </c>
      <c r="I6871" s="8">
        <v>0</v>
      </c>
      <c r="J6871" s="11">
        <v>3.2939999999999997E-2</v>
      </c>
      <c r="K6871" s="11">
        <v>0.14352999999999999</v>
      </c>
      <c r="L6871" s="11">
        <v>0.65600000000000003</v>
      </c>
    </row>
    <row r="6872" spans="2:12" x14ac:dyDescent="0.3">
      <c r="B6872" s="9" t="s">
        <v>8641</v>
      </c>
      <c r="C6872" s="9" t="s">
        <v>8642</v>
      </c>
      <c r="D6872" s="9" t="s">
        <v>182</v>
      </c>
      <c r="E6872" s="6" t="s">
        <v>183</v>
      </c>
      <c r="F6872" s="9" t="s">
        <v>56</v>
      </c>
      <c r="G6872" s="10">
        <v>49.25956</v>
      </c>
      <c r="H6872" s="8">
        <v>0.99972557628979142</v>
      </c>
      <c r="I6872" s="8">
        <v>0</v>
      </c>
      <c r="J6872" s="11">
        <v>1.668E-2</v>
      </c>
      <c r="K6872" s="11">
        <v>0.27761000000000002</v>
      </c>
      <c r="L6872" s="11">
        <v>0.62341999999999997</v>
      </c>
    </row>
    <row r="6873" spans="2:12" x14ac:dyDescent="0.3">
      <c r="B6873" s="9" t="s">
        <v>8641</v>
      </c>
      <c r="C6873" s="9" t="s">
        <v>8642</v>
      </c>
      <c r="D6873" s="9" t="s">
        <v>8639</v>
      </c>
      <c r="E6873" s="6" t="s">
        <v>8640</v>
      </c>
      <c r="F6873" s="9" t="s">
        <v>56</v>
      </c>
      <c r="G6873" s="10">
        <v>54.692140000000002</v>
      </c>
      <c r="H6873" s="8">
        <v>0.99971957375210319</v>
      </c>
      <c r="I6873" s="8">
        <v>0</v>
      </c>
      <c r="J6873" s="11">
        <v>4.1799999999999997E-3</v>
      </c>
      <c r="K6873" s="11">
        <v>0.25228</v>
      </c>
      <c r="L6873" s="11">
        <v>0.64400000000000002</v>
      </c>
    </row>
    <row r="6874" spans="2:12" x14ac:dyDescent="0.3">
      <c r="B6874" s="9" t="s">
        <v>8641</v>
      </c>
      <c r="C6874" s="9" t="s">
        <v>8642</v>
      </c>
      <c r="D6874" s="9" t="s">
        <v>186</v>
      </c>
      <c r="E6874" s="6" t="s">
        <v>187</v>
      </c>
      <c r="F6874" s="9" t="s">
        <v>56</v>
      </c>
      <c r="G6874" s="10">
        <v>34.038240000000002</v>
      </c>
      <c r="H6874" s="8">
        <v>0.99054462934947052</v>
      </c>
      <c r="I6874" s="8">
        <v>0</v>
      </c>
      <c r="J6874" s="11">
        <v>2.4029999999999999E-2</v>
      </c>
      <c r="K6874" s="11">
        <v>0.34953000000000001</v>
      </c>
      <c r="L6874" s="11">
        <v>0.56008000000000002</v>
      </c>
    </row>
    <row r="6875" spans="2:12" x14ac:dyDescent="0.3">
      <c r="B6875" s="9" t="s">
        <v>8641</v>
      </c>
      <c r="C6875" s="9" t="s">
        <v>8642</v>
      </c>
      <c r="D6875" s="9" t="s">
        <v>180</v>
      </c>
      <c r="E6875" s="6" t="s">
        <v>181</v>
      </c>
      <c r="F6875" s="9" t="s">
        <v>56</v>
      </c>
      <c r="G6875" s="10">
        <v>67.720389999999995</v>
      </c>
      <c r="H6875" s="8">
        <v>1</v>
      </c>
      <c r="I6875" s="8">
        <v>0</v>
      </c>
      <c r="J6875" s="11">
        <v>1.123E-2</v>
      </c>
      <c r="K6875" s="11">
        <v>0.19869999999999999</v>
      </c>
      <c r="L6875" s="11">
        <v>0.76544000000000001</v>
      </c>
    </row>
    <row r="6876" spans="2:12" x14ac:dyDescent="0.3">
      <c r="B6876" s="9" t="s">
        <v>8641</v>
      </c>
      <c r="C6876" s="9" t="s">
        <v>8642</v>
      </c>
      <c r="D6876" s="9" t="s">
        <v>8651</v>
      </c>
      <c r="E6876" s="6" t="s">
        <v>8652</v>
      </c>
      <c r="F6876" s="9" t="s">
        <v>56</v>
      </c>
      <c r="G6876" s="10">
        <v>71.659310000000005</v>
      </c>
      <c r="H6876" s="8">
        <v>1</v>
      </c>
      <c r="I6876" s="8">
        <v>0</v>
      </c>
      <c r="J6876" s="11">
        <v>1.5049999999999999E-2</v>
      </c>
      <c r="K6876" s="11">
        <v>0.15465000000000001</v>
      </c>
      <c r="L6876" s="11">
        <v>0.80703000000000003</v>
      </c>
    </row>
    <row r="6877" spans="2:12" x14ac:dyDescent="0.3">
      <c r="B6877" s="9" t="s">
        <v>8641</v>
      </c>
      <c r="C6877" s="9" t="s">
        <v>8642</v>
      </c>
      <c r="D6877" s="9" t="s">
        <v>8626</v>
      </c>
      <c r="E6877" s="6" t="s">
        <v>8627</v>
      </c>
      <c r="F6877" s="9" t="s">
        <v>56</v>
      </c>
      <c r="G6877" s="10">
        <v>54.634979999999999</v>
      </c>
      <c r="H6877" s="8">
        <v>0.99846114388304696</v>
      </c>
      <c r="I6877" s="8">
        <v>0</v>
      </c>
      <c r="J6877" s="11">
        <v>8.2400000000000008E-3</v>
      </c>
      <c r="K6877" s="11">
        <v>0.17510999999999999</v>
      </c>
      <c r="L6877" s="11">
        <v>0.60197999999999996</v>
      </c>
    </row>
    <row r="6878" spans="2:12" x14ac:dyDescent="0.3">
      <c r="B6878" s="9" t="s">
        <v>8641</v>
      </c>
      <c r="C6878" s="9" t="s">
        <v>8642</v>
      </c>
      <c r="D6878" s="9" t="s">
        <v>8635</v>
      </c>
      <c r="E6878" s="6" t="s">
        <v>8636</v>
      </c>
      <c r="F6878" s="9" t="s">
        <v>56</v>
      </c>
      <c r="G6878" s="10">
        <v>47.852510000000002</v>
      </c>
      <c r="H6878" s="8">
        <v>0.99898545823469731</v>
      </c>
      <c r="I6878" s="8">
        <v>0</v>
      </c>
      <c r="J6878" s="11">
        <v>3.8600000000000001E-3</v>
      </c>
      <c r="K6878" s="11">
        <v>0.12028999999999999</v>
      </c>
      <c r="L6878" s="11">
        <v>0.52754000000000001</v>
      </c>
    </row>
    <row r="6879" spans="2:12" x14ac:dyDescent="0.3">
      <c r="B6879" s="9" t="s">
        <v>8641</v>
      </c>
      <c r="C6879" s="9" t="s">
        <v>8642</v>
      </c>
      <c r="D6879" s="9" t="s">
        <v>8643</v>
      </c>
      <c r="E6879" s="6" t="s">
        <v>8644</v>
      </c>
      <c r="F6879" s="9" t="s">
        <v>56</v>
      </c>
      <c r="G6879" s="10">
        <v>79.950419999999994</v>
      </c>
      <c r="H6879" s="8">
        <v>1</v>
      </c>
      <c r="I6879" s="8">
        <v>3.8714672861014324E-4</v>
      </c>
      <c r="J6879" s="11">
        <v>2.8299999999999999E-2</v>
      </c>
      <c r="K6879" s="11">
        <v>0.10943</v>
      </c>
      <c r="L6879" s="11">
        <v>0.84811000000000003</v>
      </c>
    </row>
    <row r="6880" spans="2:12" x14ac:dyDescent="0.3">
      <c r="B6880" s="9" t="s">
        <v>8641</v>
      </c>
      <c r="C6880" s="9" t="s">
        <v>8642</v>
      </c>
      <c r="D6880" s="9" t="s">
        <v>8645</v>
      </c>
      <c r="E6880" s="6" t="s">
        <v>8648</v>
      </c>
      <c r="F6880" s="9" t="s">
        <v>56</v>
      </c>
      <c r="G6880" s="10">
        <v>66.8523</v>
      </c>
      <c r="H6880" s="8">
        <v>0.97965626096106628</v>
      </c>
      <c r="I6880" s="8">
        <v>7.0150824272185194E-4</v>
      </c>
      <c r="J6880" s="11">
        <v>4.095E-2</v>
      </c>
      <c r="K6880" s="11">
        <v>0.18101</v>
      </c>
      <c r="L6880" s="11">
        <v>0.75012000000000001</v>
      </c>
    </row>
    <row r="6881" spans="2:12" x14ac:dyDescent="0.3">
      <c r="B6881" s="9" t="s">
        <v>8641</v>
      </c>
      <c r="C6881" s="9" t="s">
        <v>8642</v>
      </c>
      <c r="D6881" s="9" t="s">
        <v>8647</v>
      </c>
      <c r="E6881" s="6" t="s">
        <v>8646</v>
      </c>
      <c r="F6881" s="9" t="s">
        <v>56</v>
      </c>
      <c r="G6881" s="10">
        <v>48.993859999999998</v>
      </c>
      <c r="H6881" s="8">
        <v>1</v>
      </c>
      <c r="I6881" s="8">
        <v>0</v>
      </c>
      <c r="J6881" s="11">
        <v>1.8180000000000002E-2</v>
      </c>
      <c r="K6881" s="11">
        <v>0.24318000000000001</v>
      </c>
      <c r="L6881" s="11">
        <v>0.66727000000000003</v>
      </c>
    </row>
    <row r="6882" spans="2:12" x14ac:dyDescent="0.3">
      <c r="B6882" s="9" t="s">
        <v>8641</v>
      </c>
      <c r="C6882" s="9" t="s">
        <v>8642</v>
      </c>
      <c r="D6882" s="9" t="s">
        <v>8661</v>
      </c>
      <c r="E6882" s="6" t="s">
        <v>8662</v>
      </c>
      <c r="F6882" s="9" t="s">
        <v>56</v>
      </c>
      <c r="G6882" s="10">
        <v>53.58267</v>
      </c>
      <c r="H6882" s="8">
        <v>1</v>
      </c>
      <c r="I6882" s="8">
        <v>0</v>
      </c>
      <c r="J6882" s="11">
        <v>3.4299999999999999E-3</v>
      </c>
      <c r="K6882" s="11">
        <v>0.16300000000000001</v>
      </c>
      <c r="L6882" s="11">
        <v>0.61967000000000005</v>
      </c>
    </row>
    <row r="6883" spans="2:12" x14ac:dyDescent="0.3">
      <c r="B6883" s="9" t="s">
        <v>15909</v>
      </c>
      <c r="C6883" s="9" t="s">
        <v>15910</v>
      </c>
      <c r="D6883" s="9" t="s">
        <v>15929</v>
      </c>
      <c r="E6883" s="9" t="s">
        <v>15930</v>
      </c>
      <c r="F6883" s="9" t="s">
        <v>13625</v>
      </c>
      <c r="G6883" s="10">
        <v>24.396529999999998</v>
      </c>
      <c r="H6883" s="8">
        <v>0.69847856154910093</v>
      </c>
      <c r="I6883" s="8">
        <v>0.13278008298755187</v>
      </c>
      <c r="J6883" s="11">
        <v>4.9610000000000001E-2</v>
      </c>
      <c r="K6883" s="11">
        <v>0.30403999999999998</v>
      </c>
      <c r="L6883" s="11">
        <v>0.25868000000000002</v>
      </c>
    </row>
    <row r="6884" spans="2:12" x14ac:dyDescent="0.3">
      <c r="B6884" s="9" t="s">
        <v>15909</v>
      </c>
      <c r="C6884" s="9" t="s">
        <v>15910</v>
      </c>
      <c r="D6884" s="9" t="s">
        <v>15931</v>
      </c>
      <c r="E6884" s="9" t="s">
        <v>15932</v>
      </c>
      <c r="F6884" s="9" t="s">
        <v>13625</v>
      </c>
      <c r="G6884" s="10">
        <v>15.53232</v>
      </c>
      <c r="H6884" s="8">
        <v>0.49206349206349204</v>
      </c>
      <c r="I6884" s="8">
        <v>0.38001867413632118</v>
      </c>
      <c r="J6884" s="11">
        <v>7.9689999999999997E-2</v>
      </c>
      <c r="K6884" s="11">
        <v>0.70369999999999999</v>
      </c>
      <c r="L6884" s="11">
        <v>0.16386000000000001</v>
      </c>
    </row>
    <row r="6885" spans="2:12" x14ac:dyDescent="0.3">
      <c r="B6885" s="9" t="s">
        <v>15909</v>
      </c>
      <c r="C6885" s="9" t="s">
        <v>15910</v>
      </c>
      <c r="D6885" s="9" t="s">
        <v>15919</v>
      </c>
      <c r="E6885" s="9" t="s">
        <v>15920</v>
      </c>
      <c r="F6885" s="9" t="s">
        <v>13625</v>
      </c>
      <c r="G6885" s="10">
        <v>33.247190000000003</v>
      </c>
      <c r="H6885" s="8">
        <v>0.9856060606060606</v>
      </c>
      <c r="I6885" s="8">
        <v>0</v>
      </c>
      <c r="J6885" s="11">
        <v>4.0200000000000001E-3</v>
      </c>
      <c r="K6885" s="11">
        <v>8.7349999999999997E-2</v>
      </c>
      <c r="L6885" s="11">
        <v>0.41365000000000002</v>
      </c>
    </row>
    <row r="6886" spans="2:12" x14ac:dyDescent="0.3">
      <c r="B6886" s="9" t="s">
        <v>15909</v>
      </c>
      <c r="C6886" s="9" t="s">
        <v>15910</v>
      </c>
      <c r="D6886" s="9" t="s">
        <v>15915</v>
      </c>
      <c r="E6886" s="9" t="s">
        <v>15916</v>
      </c>
      <c r="F6886" s="9" t="s">
        <v>13625</v>
      </c>
      <c r="G6886" s="10">
        <v>21.67267</v>
      </c>
      <c r="H6886" s="8">
        <v>0.68549545236955478</v>
      </c>
      <c r="I6886" s="8">
        <v>0.11345141215892772</v>
      </c>
      <c r="J6886" s="11">
        <v>3.993E-2</v>
      </c>
      <c r="K6886" s="11">
        <v>0.43181999999999998</v>
      </c>
      <c r="L6886" s="11">
        <v>0.27826000000000001</v>
      </c>
    </row>
    <row r="6887" spans="2:12" x14ac:dyDescent="0.3">
      <c r="B6887" s="9" t="s">
        <v>15909</v>
      </c>
      <c r="C6887" s="9" t="s">
        <v>15910</v>
      </c>
      <c r="D6887" s="9" t="s">
        <v>15921</v>
      </c>
      <c r="E6887" s="9" t="s">
        <v>15922</v>
      </c>
      <c r="F6887" s="9" t="s">
        <v>13625</v>
      </c>
      <c r="G6887" s="10">
        <v>13.059419999999999</v>
      </c>
      <c r="H6887" s="8">
        <v>0.21035982601818901</v>
      </c>
      <c r="I6887" s="8">
        <v>0.70027678924476078</v>
      </c>
      <c r="J6887" s="11">
        <v>0.15014</v>
      </c>
      <c r="K6887" s="11">
        <v>0.80523999999999996</v>
      </c>
      <c r="L6887" s="11">
        <v>0.13739000000000001</v>
      </c>
    </row>
    <row r="6888" spans="2:12" x14ac:dyDescent="0.3">
      <c r="B6888" s="9" t="s">
        <v>15909</v>
      </c>
      <c r="C6888" s="9" t="s">
        <v>15910</v>
      </c>
      <c r="D6888" s="9" t="s">
        <v>15927</v>
      </c>
      <c r="E6888" s="9" t="s">
        <v>15928</v>
      </c>
      <c r="F6888" s="9" t="s">
        <v>13625</v>
      </c>
      <c r="G6888" s="10">
        <v>36.042740000000002</v>
      </c>
      <c r="H6888" s="8">
        <v>0.95618647038205395</v>
      </c>
      <c r="I6888" s="8">
        <v>7.0101647388713636E-3</v>
      </c>
      <c r="J6888" s="11">
        <v>1.2749999999999999E-2</v>
      </c>
      <c r="K6888" s="11">
        <v>0.18776999999999999</v>
      </c>
      <c r="L6888" s="11">
        <v>0.46922000000000003</v>
      </c>
    </row>
    <row r="6889" spans="2:12" x14ac:dyDescent="0.3">
      <c r="B6889" s="9" t="s">
        <v>15909</v>
      </c>
      <c r="C6889" s="9" t="s">
        <v>15910</v>
      </c>
      <c r="D6889" s="9" t="s">
        <v>15925</v>
      </c>
      <c r="E6889" s="9" t="s">
        <v>15926</v>
      </c>
      <c r="F6889" s="9" t="s">
        <v>13625</v>
      </c>
      <c r="G6889" s="10">
        <v>32.693190000000001</v>
      </c>
      <c r="H6889" s="8">
        <v>0.88038277511961727</v>
      </c>
      <c r="I6889" s="8">
        <v>4.5796308954203689E-2</v>
      </c>
      <c r="J6889" s="11">
        <v>2.2169999999999999E-2</v>
      </c>
      <c r="K6889" s="11">
        <v>0.28161000000000003</v>
      </c>
      <c r="L6889" s="11">
        <v>0.50492999999999999</v>
      </c>
    </row>
    <row r="6890" spans="2:12" x14ac:dyDescent="0.3">
      <c r="B6890" s="9" t="s">
        <v>15909</v>
      </c>
      <c r="C6890" s="9" t="s">
        <v>15910</v>
      </c>
      <c r="D6890" s="9" t="s">
        <v>15935</v>
      </c>
      <c r="E6890" s="9" t="s">
        <v>15936</v>
      </c>
      <c r="F6890" s="9" t="s">
        <v>13625</v>
      </c>
      <c r="G6890" s="10">
        <v>11.241110000000001</v>
      </c>
      <c r="H6890" s="8">
        <v>0.16008771929824561</v>
      </c>
      <c r="I6890" s="8">
        <v>0.79970760233918126</v>
      </c>
      <c r="J6890" s="11">
        <v>0.13972000000000001</v>
      </c>
      <c r="K6890" s="11">
        <v>0.83140999999999998</v>
      </c>
      <c r="L6890" s="11">
        <v>0.11432</v>
      </c>
    </row>
    <row r="6891" spans="2:12" x14ac:dyDescent="0.3">
      <c r="B6891" s="9" t="s">
        <v>15909</v>
      </c>
      <c r="C6891" s="9" t="s">
        <v>15910</v>
      </c>
      <c r="D6891" s="9" t="s">
        <v>15933</v>
      </c>
      <c r="E6891" s="9" t="s">
        <v>15934</v>
      </c>
      <c r="F6891" s="9" t="s">
        <v>13625</v>
      </c>
      <c r="G6891" s="10">
        <v>22.839980000000001</v>
      </c>
      <c r="H6891" s="8">
        <v>0.70207468879668045</v>
      </c>
      <c r="I6891" s="8">
        <v>0.12946058091286308</v>
      </c>
      <c r="J6891" s="11">
        <v>8.5589999999999999E-2</v>
      </c>
      <c r="K6891" s="11">
        <v>0.52546000000000004</v>
      </c>
      <c r="L6891" s="11">
        <v>0.32068999999999998</v>
      </c>
    </row>
    <row r="6892" spans="2:12" x14ac:dyDescent="0.3">
      <c r="B6892" s="9" t="s">
        <v>15909</v>
      </c>
      <c r="C6892" s="9" t="s">
        <v>15910</v>
      </c>
      <c r="D6892" s="9" t="s">
        <v>15923</v>
      </c>
      <c r="E6892" s="9" t="s">
        <v>15924</v>
      </c>
      <c r="F6892" s="9" t="s">
        <v>13625</v>
      </c>
      <c r="G6892" s="10">
        <v>25.432369999999999</v>
      </c>
      <c r="H6892" s="8">
        <v>0.71902017291066278</v>
      </c>
      <c r="I6892" s="8">
        <v>9.6541786743515851E-2</v>
      </c>
      <c r="J6892" s="11">
        <v>4.2130000000000001E-2</v>
      </c>
      <c r="K6892" s="11">
        <v>0.27567999999999998</v>
      </c>
      <c r="L6892" s="11">
        <v>0.31707000000000002</v>
      </c>
    </row>
    <row r="6893" spans="2:12" x14ac:dyDescent="0.3">
      <c r="B6893" s="9" t="s">
        <v>15909</v>
      </c>
      <c r="C6893" s="9" t="s">
        <v>15910</v>
      </c>
      <c r="D6893" s="9" t="s">
        <v>15911</v>
      </c>
      <c r="E6893" s="9" t="s">
        <v>15912</v>
      </c>
      <c r="F6893" s="9" t="s">
        <v>13625</v>
      </c>
      <c r="G6893" s="10">
        <v>22.52656</v>
      </c>
      <c r="H6893" s="8">
        <v>0.71085714285714285</v>
      </c>
      <c r="I6893" s="8">
        <v>0.18457142857142858</v>
      </c>
      <c r="J6893" s="11">
        <v>7.7729999999999994E-2</v>
      </c>
      <c r="K6893" s="11">
        <v>0.34655999999999998</v>
      </c>
      <c r="L6893" s="11">
        <v>0.24290999999999999</v>
      </c>
    </row>
    <row r="6894" spans="2:12" x14ac:dyDescent="0.3">
      <c r="B6894" s="9" t="s">
        <v>15909</v>
      </c>
      <c r="C6894" s="9" t="s">
        <v>15910</v>
      </c>
      <c r="D6894" s="9" t="s">
        <v>15917</v>
      </c>
      <c r="E6894" s="9" t="s">
        <v>15918</v>
      </c>
      <c r="F6894" s="9" t="s">
        <v>13625</v>
      </c>
      <c r="G6894" s="10">
        <v>31.484000000000002</v>
      </c>
      <c r="H6894" s="8">
        <v>0.9964507542147294</v>
      </c>
      <c r="I6894" s="8">
        <v>4.4365572315882877E-4</v>
      </c>
      <c r="J6894" s="11">
        <v>5.3699999999999998E-3</v>
      </c>
      <c r="K6894" s="11">
        <v>0.11224000000000001</v>
      </c>
      <c r="L6894" s="11">
        <v>0.38686999999999999</v>
      </c>
    </row>
    <row r="6895" spans="2:12" x14ac:dyDescent="0.3">
      <c r="B6895" s="9" t="s">
        <v>15909</v>
      </c>
      <c r="C6895" s="9" t="s">
        <v>15910</v>
      </c>
      <c r="D6895" s="9" t="s">
        <v>15913</v>
      </c>
      <c r="E6895" s="9" t="s">
        <v>15914</v>
      </c>
      <c r="F6895" s="9" t="s">
        <v>13625</v>
      </c>
      <c r="G6895" s="10">
        <v>16.253260000000001</v>
      </c>
      <c r="H6895" s="8">
        <v>0.43074656188605109</v>
      </c>
      <c r="I6895" s="8">
        <v>0.32465618860510803</v>
      </c>
      <c r="J6895" s="11">
        <v>0.11423</v>
      </c>
      <c r="K6895" s="11">
        <v>0.63902999999999999</v>
      </c>
      <c r="L6895" s="11">
        <v>0.17166999999999999</v>
      </c>
    </row>
    <row r="6896" spans="2:12" x14ac:dyDescent="0.3">
      <c r="B6896" s="9" t="s">
        <v>8663</v>
      </c>
      <c r="C6896" s="9" t="s">
        <v>8664</v>
      </c>
      <c r="D6896" s="9" t="s">
        <v>1961</v>
      </c>
      <c r="E6896" s="6" t="s">
        <v>1962</v>
      </c>
      <c r="F6896" s="9" t="s">
        <v>270</v>
      </c>
      <c r="G6896" s="10">
        <v>60.559699999999999</v>
      </c>
      <c r="H6896" s="8">
        <v>1</v>
      </c>
      <c r="I6896" s="8">
        <v>1.3449899125756557E-3</v>
      </c>
      <c r="J6896" s="11">
        <v>8.2199999999999999E-3</v>
      </c>
      <c r="K6896" s="11">
        <v>0.16471</v>
      </c>
      <c r="L6896" s="11">
        <v>0.67018999999999995</v>
      </c>
    </row>
    <row r="6897" spans="2:12" x14ac:dyDescent="0.3">
      <c r="B6897" s="9" t="s">
        <v>8663</v>
      </c>
      <c r="C6897" s="9" t="s">
        <v>8664</v>
      </c>
      <c r="D6897" s="9" t="s">
        <v>8682</v>
      </c>
      <c r="E6897" s="6" t="s">
        <v>8683</v>
      </c>
      <c r="F6897" s="9" t="s">
        <v>270</v>
      </c>
      <c r="G6897" s="10">
        <v>37.608280000000001</v>
      </c>
      <c r="H6897" s="8">
        <v>0.78739635157545607</v>
      </c>
      <c r="I6897" s="8">
        <v>9.6849087893864011E-2</v>
      </c>
      <c r="J6897" s="11">
        <v>3.6119999999999999E-2</v>
      </c>
      <c r="K6897" s="11">
        <v>0.29957</v>
      </c>
      <c r="L6897" s="11">
        <v>0.40910999999999997</v>
      </c>
    </row>
    <row r="6898" spans="2:12" x14ac:dyDescent="0.3">
      <c r="B6898" s="9" t="s">
        <v>8663</v>
      </c>
      <c r="C6898" s="9" t="s">
        <v>8664</v>
      </c>
      <c r="D6898" s="9" t="s">
        <v>8680</v>
      </c>
      <c r="E6898" s="6" t="s">
        <v>8681</v>
      </c>
      <c r="F6898" s="9" t="s">
        <v>270</v>
      </c>
      <c r="G6898" s="10">
        <v>62.553510000000003</v>
      </c>
      <c r="H6898" s="8">
        <v>0.98741258741258742</v>
      </c>
      <c r="I6898" s="8">
        <v>4.1958041958041958E-3</v>
      </c>
      <c r="J6898" s="11">
        <v>7.4200000000000004E-3</v>
      </c>
      <c r="K6898" s="11">
        <v>8.158E-2</v>
      </c>
      <c r="L6898" s="11">
        <v>0.62451000000000001</v>
      </c>
    </row>
    <row r="6899" spans="2:12" x14ac:dyDescent="0.3">
      <c r="B6899" s="9" t="s">
        <v>8663</v>
      </c>
      <c r="C6899" s="9" t="s">
        <v>8664</v>
      </c>
      <c r="D6899" s="9" t="s">
        <v>8678</v>
      </c>
      <c r="E6899" s="6" t="s">
        <v>8679</v>
      </c>
      <c r="F6899" s="9" t="s">
        <v>270</v>
      </c>
      <c r="G6899" s="10">
        <v>56.557459999999999</v>
      </c>
      <c r="H6899" s="8">
        <v>0.95074946466809418</v>
      </c>
      <c r="I6899" s="8">
        <v>4.4050168247170389E-2</v>
      </c>
      <c r="J6899" s="11">
        <v>3.2750000000000001E-2</v>
      </c>
      <c r="K6899" s="11">
        <v>0.20888000000000001</v>
      </c>
      <c r="L6899" s="11">
        <v>0.61463000000000001</v>
      </c>
    </row>
    <row r="6900" spans="2:12" x14ac:dyDescent="0.3">
      <c r="B6900" s="9" t="s">
        <v>8663</v>
      </c>
      <c r="C6900" s="9" t="s">
        <v>8664</v>
      </c>
      <c r="D6900" s="9" t="s">
        <v>8671</v>
      </c>
      <c r="E6900" s="6" t="s">
        <v>5442</v>
      </c>
      <c r="F6900" s="9" t="s">
        <v>270</v>
      </c>
      <c r="G6900" s="10">
        <v>62.885849999999998</v>
      </c>
      <c r="H6900" s="8">
        <v>0.9917598587404356</v>
      </c>
      <c r="I6900" s="8">
        <v>7.0629782224838136E-3</v>
      </c>
      <c r="J6900" s="11">
        <v>9.3200000000000002E-3</v>
      </c>
      <c r="K6900" s="11">
        <v>0.20738999999999999</v>
      </c>
      <c r="L6900" s="11">
        <v>0.62816000000000005</v>
      </c>
    </row>
    <row r="6901" spans="2:12" x14ac:dyDescent="0.3">
      <c r="B6901" s="9" t="s">
        <v>8663</v>
      </c>
      <c r="C6901" s="9" t="s">
        <v>8664</v>
      </c>
      <c r="D6901" s="9" t="s">
        <v>8676</v>
      </c>
      <c r="E6901" s="6" t="s">
        <v>8677</v>
      </c>
      <c r="F6901" s="9" t="s">
        <v>270</v>
      </c>
      <c r="G6901" s="10">
        <v>52.025590000000001</v>
      </c>
      <c r="H6901" s="8">
        <v>0.88842173350582143</v>
      </c>
      <c r="I6901" s="8">
        <v>4.7218628719275547E-2</v>
      </c>
      <c r="J6901" s="11">
        <v>1.391E-2</v>
      </c>
      <c r="K6901" s="11">
        <v>0.14382</v>
      </c>
      <c r="L6901" s="11">
        <v>0.48907</v>
      </c>
    </row>
    <row r="6902" spans="2:12" x14ac:dyDescent="0.3">
      <c r="B6902" s="9" t="s">
        <v>8663</v>
      </c>
      <c r="C6902" s="9" t="s">
        <v>8664</v>
      </c>
      <c r="D6902" s="9" t="s">
        <v>8672</v>
      </c>
      <c r="E6902" s="6" t="s">
        <v>8673</v>
      </c>
      <c r="F6902" s="9" t="s">
        <v>270</v>
      </c>
      <c r="G6902" s="10">
        <v>57.092089999999999</v>
      </c>
      <c r="H6902" s="8">
        <v>0.9968193384223919</v>
      </c>
      <c r="I6902" s="8">
        <v>0</v>
      </c>
      <c r="J6902" s="11">
        <v>1.0449999999999999E-2</v>
      </c>
      <c r="K6902" s="11">
        <v>0.24560999999999999</v>
      </c>
      <c r="L6902" s="11">
        <v>0.56999</v>
      </c>
    </row>
    <row r="6903" spans="2:12" x14ac:dyDescent="0.3">
      <c r="B6903" s="9" t="s">
        <v>8663</v>
      </c>
      <c r="C6903" s="9" t="s">
        <v>8664</v>
      </c>
      <c r="D6903" s="9" t="s">
        <v>587</v>
      </c>
      <c r="E6903" s="6" t="s">
        <v>588</v>
      </c>
      <c r="F6903" s="9" t="s">
        <v>270</v>
      </c>
      <c r="G6903" s="10">
        <v>55.612180000000002</v>
      </c>
      <c r="H6903" s="8">
        <v>0.9907803753704314</v>
      </c>
      <c r="I6903" s="8">
        <v>3.2927230819888045E-4</v>
      </c>
      <c r="J6903" s="11">
        <v>2.1569999999999999E-2</v>
      </c>
      <c r="K6903" s="11">
        <v>0.23766000000000001</v>
      </c>
      <c r="L6903" s="11">
        <v>0.63546999999999998</v>
      </c>
    </row>
    <row r="6904" spans="2:12" x14ac:dyDescent="0.3">
      <c r="B6904" s="9" t="s">
        <v>8663</v>
      </c>
      <c r="C6904" s="9" t="s">
        <v>8664</v>
      </c>
      <c r="D6904" s="9" t="s">
        <v>8669</v>
      </c>
      <c r="E6904" s="6" t="s">
        <v>8670</v>
      </c>
      <c r="F6904" s="9" t="s">
        <v>270</v>
      </c>
      <c r="G6904" s="10">
        <v>61.310670000000002</v>
      </c>
      <c r="H6904" s="8">
        <v>1</v>
      </c>
      <c r="I6904" s="8">
        <v>3.1269543464665416E-4</v>
      </c>
      <c r="J6904" s="11">
        <v>6.8799999999999998E-3</v>
      </c>
      <c r="K6904" s="11">
        <v>0.11663</v>
      </c>
      <c r="L6904" s="11">
        <v>0.65391999999999995</v>
      </c>
    </row>
    <row r="6905" spans="2:12" x14ac:dyDescent="0.3">
      <c r="B6905" s="9" t="s">
        <v>8663</v>
      </c>
      <c r="C6905" s="9" t="s">
        <v>8664</v>
      </c>
      <c r="D6905" s="9" t="s">
        <v>8674</v>
      </c>
      <c r="E6905" s="6" t="s">
        <v>8675</v>
      </c>
      <c r="F6905" s="9" t="s">
        <v>270</v>
      </c>
      <c r="G6905" s="10">
        <v>58.522759999999998</v>
      </c>
      <c r="H6905" s="8">
        <v>1</v>
      </c>
      <c r="I6905" s="8">
        <v>0</v>
      </c>
      <c r="J6905" s="11">
        <v>9.4599999999999997E-3</v>
      </c>
      <c r="K6905" s="11">
        <v>0.19270000000000001</v>
      </c>
      <c r="L6905" s="11">
        <v>0.62666999999999995</v>
      </c>
    </row>
    <row r="6906" spans="2:12" x14ac:dyDescent="0.3">
      <c r="B6906" s="9" t="s">
        <v>8663</v>
      </c>
      <c r="C6906" s="9" t="s">
        <v>8664</v>
      </c>
      <c r="D6906" s="9" t="s">
        <v>1965</v>
      </c>
      <c r="E6906" s="6" t="s">
        <v>1966</v>
      </c>
      <c r="F6906" s="9" t="s">
        <v>270</v>
      </c>
      <c r="G6906" s="10">
        <v>59.007599999999996</v>
      </c>
      <c r="H6906" s="8">
        <v>0.96222664015904569</v>
      </c>
      <c r="I6906" s="8">
        <v>1.1679920477137177E-2</v>
      </c>
      <c r="J6906" s="11">
        <v>4.7699999999999999E-3</v>
      </c>
      <c r="K6906" s="11">
        <v>0.11647</v>
      </c>
      <c r="L6906" s="11">
        <v>0.58504999999999996</v>
      </c>
    </row>
    <row r="6907" spans="2:12" x14ac:dyDescent="0.3">
      <c r="B6907" s="9" t="s">
        <v>8663</v>
      </c>
      <c r="C6907" s="9" t="s">
        <v>8664</v>
      </c>
      <c r="D6907" s="9" t="s">
        <v>8667</v>
      </c>
      <c r="E6907" s="6" t="s">
        <v>8668</v>
      </c>
      <c r="F6907" s="9" t="s">
        <v>270</v>
      </c>
      <c r="G6907" s="10">
        <v>64.272549999999995</v>
      </c>
      <c r="H6907" s="8">
        <v>1</v>
      </c>
      <c r="I6907" s="8">
        <v>0</v>
      </c>
      <c r="J6907" s="11">
        <v>5.7499999999999999E-3</v>
      </c>
      <c r="K6907" s="11">
        <v>0.16134000000000001</v>
      </c>
      <c r="L6907" s="11">
        <v>0.64785999999999999</v>
      </c>
    </row>
    <row r="6908" spans="2:12" x14ac:dyDescent="0.3">
      <c r="B6908" s="9" t="s">
        <v>8663</v>
      </c>
      <c r="C6908" s="9" t="s">
        <v>8664</v>
      </c>
      <c r="D6908" s="9" t="s">
        <v>8665</v>
      </c>
      <c r="E6908" s="6" t="s">
        <v>8666</v>
      </c>
      <c r="F6908" s="9" t="s">
        <v>270</v>
      </c>
      <c r="G6908" s="10">
        <v>50.711069999999999</v>
      </c>
      <c r="H6908" s="8">
        <v>0.95996797437950365</v>
      </c>
      <c r="I6908" s="8">
        <v>2.4286095543101148E-2</v>
      </c>
      <c r="J6908" s="11">
        <v>2.315E-2</v>
      </c>
      <c r="K6908" s="11">
        <v>0.32773999999999998</v>
      </c>
      <c r="L6908" s="11">
        <v>0.57430000000000003</v>
      </c>
    </row>
    <row r="6909" spans="2:12" x14ac:dyDescent="0.3">
      <c r="B6909" s="9" t="s">
        <v>8663</v>
      </c>
      <c r="C6909" s="9" t="s">
        <v>8664</v>
      </c>
      <c r="D6909" s="9" t="s">
        <v>1963</v>
      </c>
      <c r="E6909" s="6" t="s">
        <v>1964</v>
      </c>
      <c r="F6909" s="9" t="s">
        <v>270</v>
      </c>
      <c r="G6909" s="10">
        <v>60.80395</v>
      </c>
      <c r="H6909" s="8">
        <v>0.99854946330142158</v>
      </c>
      <c r="I6909" s="8">
        <v>2.6109660574412533E-3</v>
      </c>
      <c r="J6909" s="11">
        <v>5.1999999999999998E-3</v>
      </c>
      <c r="K6909" s="11">
        <v>0.15569</v>
      </c>
      <c r="L6909" s="11">
        <v>0.60402</v>
      </c>
    </row>
    <row r="6910" spans="2:12" x14ac:dyDescent="0.3">
      <c r="B6910" s="9" t="s">
        <v>8684</v>
      </c>
      <c r="C6910" s="9" t="s">
        <v>8685</v>
      </c>
      <c r="D6910" s="9" t="s">
        <v>8688</v>
      </c>
      <c r="E6910" s="6" t="s">
        <v>4736</v>
      </c>
      <c r="F6910" s="9" t="s">
        <v>5</v>
      </c>
      <c r="G6910" s="10">
        <v>66.919529999999995</v>
      </c>
      <c r="H6910" s="8">
        <v>0.99870717517776342</v>
      </c>
      <c r="I6910" s="8">
        <v>0</v>
      </c>
      <c r="J6910" s="11">
        <v>2.1199999999999999E-3</v>
      </c>
      <c r="K6910" s="11">
        <v>0.10234</v>
      </c>
      <c r="L6910" s="11">
        <v>0.69130000000000003</v>
      </c>
    </row>
    <row r="6911" spans="2:12" x14ac:dyDescent="0.3">
      <c r="B6911" s="9" t="s">
        <v>8684</v>
      </c>
      <c r="C6911" s="9" t="s">
        <v>8685</v>
      </c>
      <c r="D6911" s="9" t="s">
        <v>8707</v>
      </c>
      <c r="E6911" s="6" t="s">
        <v>8708</v>
      </c>
      <c r="F6911" s="9" t="s">
        <v>5</v>
      </c>
      <c r="G6911" s="10">
        <v>68.518180000000001</v>
      </c>
      <c r="H6911" s="8">
        <v>1</v>
      </c>
      <c r="I6911" s="8">
        <v>0</v>
      </c>
      <c r="J6911" s="11">
        <v>9.41E-3</v>
      </c>
      <c r="K6911" s="11">
        <v>0.21396999999999999</v>
      </c>
      <c r="L6911" s="11">
        <v>0.68103000000000002</v>
      </c>
    </row>
    <row r="6912" spans="2:12" x14ac:dyDescent="0.3">
      <c r="B6912" s="9" t="s">
        <v>8684</v>
      </c>
      <c r="C6912" s="9" t="s">
        <v>8685</v>
      </c>
      <c r="D6912" s="9" t="s">
        <v>8695</v>
      </c>
      <c r="E6912" s="6" t="s">
        <v>8696</v>
      </c>
      <c r="F6912" s="9" t="s">
        <v>5</v>
      </c>
      <c r="G6912" s="10">
        <v>60.555480000000003</v>
      </c>
      <c r="H6912" s="8">
        <v>0.94899753781217022</v>
      </c>
      <c r="I6912" s="8">
        <v>1.8290538163911362E-2</v>
      </c>
      <c r="J6912" s="11">
        <v>2.0600000000000002E-3</v>
      </c>
      <c r="K6912" s="11">
        <v>0.11426</v>
      </c>
      <c r="L6912" s="11">
        <v>0.63715999999999995</v>
      </c>
    </row>
    <row r="6913" spans="2:12" x14ac:dyDescent="0.3">
      <c r="B6913" s="9" t="s">
        <v>8684</v>
      </c>
      <c r="C6913" s="9" t="s">
        <v>8685</v>
      </c>
      <c r="D6913" s="9" t="s">
        <v>8699</v>
      </c>
      <c r="E6913" s="6" t="s">
        <v>8700</v>
      </c>
      <c r="F6913" s="9" t="s">
        <v>5</v>
      </c>
      <c r="G6913" s="10">
        <v>59.643500000000003</v>
      </c>
      <c r="H6913" s="8">
        <v>0.99947853293933597</v>
      </c>
      <c r="I6913" s="8">
        <v>1.7382235355466714E-4</v>
      </c>
      <c r="J6913" s="11">
        <v>5.6499999999999996E-3</v>
      </c>
      <c r="K6913" s="11">
        <v>0.12246</v>
      </c>
      <c r="L6913" s="11">
        <v>0.65605999999999998</v>
      </c>
    </row>
    <row r="6914" spans="2:12" x14ac:dyDescent="0.3">
      <c r="B6914" s="9" t="s">
        <v>8684</v>
      </c>
      <c r="C6914" s="9" t="s">
        <v>8685</v>
      </c>
      <c r="D6914" s="9" t="s">
        <v>8703</v>
      </c>
      <c r="E6914" s="6" t="s">
        <v>8704</v>
      </c>
      <c r="F6914" s="9" t="s">
        <v>5</v>
      </c>
      <c r="G6914" s="10">
        <v>62.281979999999997</v>
      </c>
      <c r="H6914" s="8">
        <v>0.98912518124697923</v>
      </c>
      <c r="I6914" s="8">
        <v>0</v>
      </c>
      <c r="J6914" s="11">
        <v>2.5899999999999999E-3</v>
      </c>
      <c r="K6914" s="11">
        <v>8.4790000000000004E-2</v>
      </c>
      <c r="L6914" s="11">
        <v>0.64214000000000004</v>
      </c>
    </row>
    <row r="6915" spans="2:12" x14ac:dyDescent="0.3">
      <c r="B6915" s="9" t="s">
        <v>8684</v>
      </c>
      <c r="C6915" s="9" t="s">
        <v>8685</v>
      </c>
      <c r="D6915" s="9" t="s">
        <v>8697</v>
      </c>
      <c r="E6915" s="6" t="s">
        <v>20191</v>
      </c>
      <c r="F6915" s="9" t="s">
        <v>5</v>
      </c>
      <c r="G6915" s="10">
        <v>70.329229999999995</v>
      </c>
      <c r="H6915" s="8">
        <v>0.91632521026525771</v>
      </c>
      <c r="I6915" s="8">
        <v>7.2891956006038386E-2</v>
      </c>
      <c r="J6915" s="11">
        <v>5.5700000000000003E-3</v>
      </c>
      <c r="K6915" s="11">
        <v>0.19958000000000001</v>
      </c>
      <c r="L6915" s="11">
        <v>0.71084000000000003</v>
      </c>
    </row>
    <row r="6916" spans="2:12" x14ac:dyDescent="0.3">
      <c r="B6916" s="9" t="s">
        <v>8684</v>
      </c>
      <c r="C6916" s="9" t="s">
        <v>8685</v>
      </c>
      <c r="D6916" s="9" t="s">
        <v>8698</v>
      </c>
      <c r="E6916" s="6" t="s">
        <v>20192</v>
      </c>
      <c r="F6916" s="9" t="s">
        <v>5</v>
      </c>
      <c r="G6916" s="10">
        <v>61.395679999999999</v>
      </c>
      <c r="H6916" s="8">
        <v>0.99962448366503942</v>
      </c>
      <c r="I6916" s="8">
        <v>0</v>
      </c>
      <c r="J6916" s="11">
        <v>4.0499999999999998E-3</v>
      </c>
      <c r="K6916" s="11">
        <v>0.11966</v>
      </c>
      <c r="L6916" s="11">
        <v>0.65947</v>
      </c>
    </row>
    <row r="6917" spans="2:12" x14ac:dyDescent="0.3">
      <c r="B6917" s="9" t="s">
        <v>8684</v>
      </c>
      <c r="C6917" s="9" t="s">
        <v>8685</v>
      </c>
      <c r="D6917" s="9" t="s">
        <v>8709</v>
      </c>
      <c r="E6917" s="6" t="s">
        <v>8710</v>
      </c>
      <c r="F6917" s="9" t="s">
        <v>5</v>
      </c>
      <c r="G6917" s="10">
        <v>69.394270000000006</v>
      </c>
      <c r="H6917" s="8">
        <v>1</v>
      </c>
      <c r="I6917" s="8">
        <v>0</v>
      </c>
      <c r="J6917" s="11">
        <v>2.5080000000000002E-2</v>
      </c>
      <c r="K6917" s="11">
        <v>0.18809000000000001</v>
      </c>
      <c r="L6917" s="11">
        <v>0.77564</v>
      </c>
    </row>
    <row r="6918" spans="2:12" x14ac:dyDescent="0.3">
      <c r="B6918" s="9" t="s">
        <v>8684</v>
      </c>
      <c r="C6918" s="9" t="s">
        <v>8685</v>
      </c>
      <c r="D6918" s="9" t="s">
        <v>8689</v>
      </c>
      <c r="E6918" s="6" t="s">
        <v>8690</v>
      </c>
      <c r="F6918" s="9" t="s">
        <v>5</v>
      </c>
      <c r="G6918" s="10">
        <v>61.171500000000002</v>
      </c>
      <c r="H6918" s="8">
        <v>0.96975761618857015</v>
      </c>
      <c r="I6918" s="8">
        <v>1.33422281521014E-3</v>
      </c>
      <c r="J6918" s="11">
        <v>3.5300000000000002E-3</v>
      </c>
      <c r="K6918" s="11">
        <v>8.226E-2</v>
      </c>
      <c r="L6918" s="11">
        <v>0.65188000000000001</v>
      </c>
    </row>
    <row r="6919" spans="2:12" x14ac:dyDescent="0.3">
      <c r="B6919" s="9" t="s">
        <v>8684</v>
      </c>
      <c r="C6919" s="9" t="s">
        <v>8685</v>
      </c>
      <c r="D6919" s="9" t="s">
        <v>8701</v>
      </c>
      <c r="E6919" s="6" t="s">
        <v>8702</v>
      </c>
      <c r="F6919" s="9" t="s">
        <v>5</v>
      </c>
      <c r="G6919" s="10">
        <v>71.457719999999995</v>
      </c>
      <c r="H6919" s="8">
        <v>0.98958804889090091</v>
      </c>
      <c r="I6919" s="8">
        <v>1.9013128112267994E-2</v>
      </c>
      <c r="J6919" s="11">
        <v>1.132E-2</v>
      </c>
      <c r="K6919" s="11">
        <v>0.22015999999999999</v>
      </c>
      <c r="L6919" s="11">
        <v>0.75309000000000004</v>
      </c>
    </row>
    <row r="6920" spans="2:12" x14ac:dyDescent="0.3">
      <c r="B6920" s="9" t="s">
        <v>8684</v>
      </c>
      <c r="C6920" s="9" t="s">
        <v>8685</v>
      </c>
      <c r="D6920" s="9" t="s">
        <v>8705</v>
      </c>
      <c r="E6920" s="6" t="s">
        <v>8706</v>
      </c>
      <c r="F6920" s="9" t="s">
        <v>5</v>
      </c>
      <c r="G6920" s="10">
        <v>59.948480000000004</v>
      </c>
      <c r="H6920" s="8">
        <v>0.98172987974098058</v>
      </c>
      <c r="I6920" s="8">
        <v>1.8038852913968548E-2</v>
      </c>
      <c r="J6920" s="11">
        <v>1.1979999999999999E-2</v>
      </c>
      <c r="K6920" s="11">
        <v>0.20283999999999999</v>
      </c>
      <c r="L6920" s="11">
        <v>0.66898999999999997</v>
      </c>
    </row>
    <row r="6921" spans="2:12" x14ac:dyDescent="0.3">
      <c r="B6921" s="9" t="s">
        <v>8684</v>
      </c>
      <c r="C6921" s="9" t="s">
        <v>8685</v>
      </c>
      <c r="D6921" s="9" t="s">
        <v>8686</v>
      </c>
      <c r="E6921" s="6" t="s">
        <v>8687</v>
      </c>
      <c r="F6921" s="9" t="s">
        <v>5</v>
      </c>
      <c r="G6921" s="10">
        <v>67.52431</v>
      </c>
      <c r="H6921" s="8">
        <v>1</v>
      </c>
      <c r="I6921" s="8">
        <v>0</v>
      </c>
      <c r="J6921" s="11">
        <v>3.1460000000000002E-2</v>
      </c>
      <c r="K6921" s="11">
        <v>0.18112</v>
      </c>
      <c r="L6921" s="11">
        <v>0.77437999999999996</v>
      </c>
    </row>
    <row r="6922" spans="2:12" x14ac:dyDescent="0.3">
      <c r="B6922" s="9" t="s">
        <v>8684</v>
      </c>
      <c r="C6922" s="9" t="s">
        <v>8685</v>
      </c>
      <c r="D6922" s="9" t="s">
        <v>8693</v>
      </c>
      <c r="E6922" s="6" t="s">
        <v>8694</v>
      </c>
      <c r="F6922" s="9" t="s">
        <v>5</v>
      </c>
      <c r="G6922" s="10">
        <v>47.952460000000002</v>
      </c>
      <c r="H6922" s="8">
        <v>0.97380892990770762</v>
      </c>
      <c r="I6922" s="8">
        <v>3.2427039161885755E-3</v>
      </c>
      <c r="J6922" s="11">
        <v>8.2400000000000008E-3</v>
      </c>
      <c r="K6922" s="11">
        <v>0.16042999999999999</v>
      </c>
      <c r="L6922" s="11">
        <v>0.52697000000000005</v>
      </c>
    </row>
    <row r="6923" spans="2:12" x14ac:dyDescent="0.3">
      <c r="B6923" s="9" t="s">
        <v>8684</v>
      </c>
      <c r="C6923" s="9" t="s">
        <v>8685</v>
      </c>
      <c r="D6923" s="9" t="s">
        <v>8691</v>
      </c>
      <c r="E6923" s="6" t="s">
        <v>8692</v>
      </c>
      <c r="F6923" s="9" t="s">
        <v>5</v>
      </c>
      <c r="G6923" s="10">
        <v>65.840360000000004</v>
      </c>
      <c r="H6923" s="8">
        <v>1</v>
      </c>
      <c r="I6923" s="8">
        <v>0</v>
      </c>
      <c r="J6923" s="11">
        <v>4.4000000000000003E-3</v>
      </c>
      <c r="K6923" s="11">
        <v>0.12787999999999999</v>
      </c>
      <c r="L6923" s="11">
        <v>0.69723000000000002</v>
      </c>
    </row>
    <row r="6924" spans="2:12" x14ac:dyDescent="0.3">
      <c r="B6924" s="9" t="s">
        <v>8711</v>
      </c>
      <c r="C6924" s="9" t="s">
        <v>8712</v>
      </c>
      <c r="D6924" s="9" t="s">
        <v>8731</v>
      </c>
      <c r="E6924" s="6" t="s">
        <v>20193</v>
      </c>
      <c r="F6924" s="9" t="s">
        <v>5</v>
      </c>
      <c r="G6924" s="10">
        <v>59.16995</v>
      </c>
      <c r="H6924" s="8">
        <v>1</v>
      </c>
      <c r="I6924" s="8">
        <v>0</v>
      </c>
      <c r="J6924" s="11">
        <v>3.64E-3</v>
      </c>
      <c r="K6924" s="11">
        <v>0.14208000000000001</v>
      </c>
      <c r="L6924" s="11">
        <v>0.65619000000000005</v>
      </c>
    </row>
    <row r="6925" spans="2:12" x14ac:dyDescent="0.3">
      <c r="B6925" s="9" t="s">
        <v>8711</v>
      </c>
      <c r="C6925" s="9" t="s">
        <v>8712</v>
      </c>
      <c r="D6925" s="9" t="s">
        <v>8730</v>
      </c>
      <c r="E6925" s="6" t="s">
        <v>20194</v>
      </c>
      <c r="F6925" s="9" t="s">
        <v>5</v>
      </c>
      <c r="G6925" s="10">
        <v>63.544580000000003</v>
      </c>
      <c r="H6925" s="8">
        <v>1</v>
      </c>
      <c r="I6925" s="8">
        <v>0</v>
      </c>
      <c r="J6925" s="11">
        <v>8.2699999999999996E-3</v>
      </c>
      <c r="K6925" s="11">
        <v>0.18199000000000001</v>
      </c>
      <c r="L6925" s="11">
        <v>0.71967000000000003</v>
      </c>
    </row>
    <row r="6926" spans="2:12" x14ac:dyDescent="0.3">
      <c r="B6926" s="9" t="s">
        <v>8711</v>
      </c>
      <c r="C6926" s="9" t="s">
        <v>8712</v>
      </c>
      <c r="D6926" s="9" t="s">
        <v>8733</v>
      </c>
      <c r="E6926" s="6" t="s">
        <v>8734</v>
      </c>
      <c r="F6926" s="9" t="s">
        <v>5</v>
      </c>
      <c r="G6926" s="10">
        <v>59.197360000000003</v>
      </c>
      <c r="H6926" s="8">
        <v>0.95485911443358251</v>
      </c>
      <c r="I6926" s="8">
        <v>0</v>
      </c>
      <c r="J6926" s="11">
        <v>5.8599999999999998E-3</v>
      </c>
      <c r="K6926" s="11">
        <v>0.16874</v>
      </c>
      <c r="L6926" s="11">
        <v>0.63324000000000003</v>
      </c>
    </row>
    <row r="6927" spans="2:12" x14ac:dyDescent="0.3">
      <c r="B6927" s="9" t="s">
        <v>8711</v>
      </c>
      <c r="C6927" s="9" t="s">
        <v>8712</v>
      </c>
      <c r="D6927" s="9" t="s">
        <v>8732</v>
      </c>
      <c r="E6927" s="6" t="s">
        <v>20195</v>
      </c>
      <c r="F6927" s="9" t="s">
        <v>5</v>
      </c>
      <c r="G6927" s="10">
        <v>56.172789999999999</v>
      </c>
      <c r="H6927" s="8">
        <v>0.98258706467661694</v>
      </c>
      <c r="I6927" s="8">
        <v>3.5536602700781805E-4</v>
      </c>
      <c r="J6927" s="11">
        <v>2.8500000000000001E-3</v>
      </c>
      <c r="K6927" s="11">
        <v>6.5659999999999996E-2</v>
      </c>
      <c r="L6927" s="11">
        <v>0.57343</v>
      </c>
    </row>
    <row r="6928" spans="2:12" x14ac:dyDescent="0.3">
      <c r="B6928" s="9" t="s">
        <v>8711</v>
      </c>
      <c r="C6928" s="9" t="s">
        <v>8712</v>
      </c>
      <c r="D6928" s="9" t="s">
        <v>8727</v>
      </c>
      <c r="E6928" s="6" t="s">
        <v>8728</v>
      </c>
      <c r="F6928" s="9" t="s">
        <v>5</v>
      </c>
      <c r="G6928" s="10">
        <v>63.58972</v>
      </c>
      <c r="H6928" s="8">
        <v>0.96578775332316413</v>
      </c>
      <c r="I6928" s="8">
        <v>6.5373719764654609E-4</v>
      </c>
      <c r="J6928" s="11">
        <v>2.3970000000000002E-2</v>
      </c>
      <c r="K6928" s="11">
        <v>0.21426999999999999</v>
      </c>
      <c r="L6928" s="11">
        <v>0.70315000000000005</v>
      </c>
    </row>
    <row r="6929" spans="2:12" x14ac:dyDescent="0.3">
      <c r="B6929" s="9" t="s">
        <v>8711</v>
      </c>
      <c r="C6929" s="9" t="s">
        <v>8712</v>
      </c>
      <c r="D6929" s="9" t="s">
        <v>8726</v>
      </c>
      <c r="E6929" s="6" t="s">
        <v>20196</v>
      </c>
      <c r="F6929" s="9" t="s">
        <v>5</v>
      </c>
      <c r="G6929" s="10">
        <v>81.964070000000007</v>
      </c>
      <c r="H6929" s="8">
        <v>0.98936835522201372</v>
      </c>
      <c r="I6929" s="8">
        <v>5.9412132582864294E-3</v>
      </c>
      <c r="J6929" s="11">
        <v>3.9100000000000003E-2</v>
      </c>
      <c r="K6929" s="11">
        <v>0.17923</v>
      </c>
      <c r="L6929" s="11">
        <v>0.59633000000000003</v>
      </c>
    </row>
    <row r="6930" spans="2:12" x14ac:dyDescent="0.3">
      <c r="B6930" s="9" t="s">
        <v>8711</v>
      </c>
      <c r="C6930" s="9" t="s">
        <v>8712</v>
      </c>
      <c r="D6930" s="9" t="s">
        <v>8713</v>
      </c>
      <c r="E6930" s="6" t="s">
        <v>8714</v>
      </c>
      <c r="F6930" s="9" t="s">
        <v>5</v>
      </c>
      <c r="G6930" s="10">
        <v>57.585140000000003</v>
      </c>
      <c r="H6930" s="8">
        <v>0.99871753767233085</v>
      </c>
      <c r="I6930" s="8">
        <v>0</v>
      </c>
      <c r="J6930" s="11">
        <v>2.7200000000000002E-3</v>
      </c>
      <c r="K6930" s="11">
        <v>5.8749999999999997E-2</v>
      </c>
      <c r="L6930" s="11">
        <v>0.60972999999999999</v>
      </c>
    </row>
    <row r="6931" spans="2:12" x14ac:dyDescent="0.3">
      <c r="B6931" s="9" t="s">
        <v>8711</v>
      </c>
      <c r="C6931" s="9" t="s">
        <v>8712</v>
      </c>
      <c r="D6931" s="9" t="s">
        <v>8715</v>
      </c>
      <c r="E6931" s="6" t="s">
        <v>8716</v>
      </c>
      <c r="F6931" s="9" t="s">
        <v>5</v>
      </c>
      <c r="G6931" s="10">
        <v>65.324330000000003</v>
      </c>
      <c r="H6931" s="8">
        <v>1</v>
      </c>
      <c r="I6931" s="8">
        <v>0</v>
      </c>
      <c r="J6931" s="11">
        <v>2.0699999999999998E-3</v>
      </c>
      <c r="K6931" s="11">
        <v>7.6240000000000002E-2</v>
      </c>
      <c r="L6931" s="11">
        <v>0.69138999999999995</v>
      </c>
    </row>
    <row r="6932" spans="2:12" x14ac:dyDescent="0.3">
      <c r="B6932" s="9" t="s">
        <v>8711</v>
      </c>
      <c r="C6932" s="9" t="s">
        <v>8712</v>
      </c>
      <c r="D6932" s="9" t="s">
        <v>8717</v>
      </c>
      <c r="E6932" s="6" t="s">
        <v>20197</v>
      </c>
      <c r="F6932" s="9" t="s">
        <v>5</v>
      </c>
      <c r="G6932" s="10">
        <v>52.901499999999999</v>
      </c>
      <c r="H6932" s="8">
        <v>0.97622820919175912</v>
      </c>
      <c r="I6932" s="8">
        <v>9.5087163232963554E-3</v>
      </c>
      <c r="J6932" s="11">
        <v>1.537E-2</v>
      </c>
      <c r="K6932" s="11">
        <v>0.21038999999999999</v>
      </c>
      <c r="L6932" s="11">
        <v>0.63373999999999997</v>
      </c>
    </row>
    <row r="6933" spans="2:12" x14ac:dyDescent="0.3">
      <c r="B6933" s="9" t="s">
        <v>8711</v>
      </c>
      <c r="C6933" s="9" t="s">
        <v>8712</v>
      </c>
      <c r="D6933" s="9" t="s">
        <v>8722</v>
      </c>
      <c r="E6933" s="6" t="s">
        <v>8723</v>
      </c>
      <c r="F6933" s="9" t="s">
        <v>5</v>
      </c>
      <c r="G6933" s="10">
        <v>62.441630000000004</v>
      </c>
      <c r="H6933" s="8">
        <v>0.99848024316109418</v>
      </c>
      <c r="I6933" s="8">
        <v>0</v>
      </c>
      <c r="J6933" s="11">
        <v>1.3600000000000001E-3</v>
      </c>
      <c r="K6933" s="11">
        <v>8.0339999999999995E-2</v>
      </c>
      <c r="L6933" s="11">
        <v>0.69950000000000001</v>
      </c>
    </row>
    <row r="6934" spans="2:12" x14ac:dyDescent="0.3">
      <c r="B6934" s="9" t="s">
        <v>8711</v>
      </c>
      <c r="C6934" s="9" t="s">
        <v>8712</v>
      </c>
      <c r="D6934" s="9" t="s">
        <v>8724</v>
      </c>
      <c r="E6934" s="6" t="s">
        <v>8725</v>
      </c>
      <c r="F6934" s="9" t="s">
        <v>5</v>
      </c>
      <c r="G6934" s="10">
        <v>60.14358</v>
      </c>
      <c r="H6934" s="8">
        <v>0.99916689808386561</v>
      </c>
      <c r="I6934" s="8">
        <v>2.7770063871146905E-4</v>
      </c>
      <c r="J6934" s="11">
        <v>9.1999999999999998E-3</v>
      </c>
      <c r="K6934" s="11">
        <v>0.19408</v>
      </c>
      <c r="L6934" s="11">
        <v>0.67427000000000004</v>
      </c>
    </row>
    <row r="6935" spans="2:12" x14ac:dyDescent="0.3">
      <c r="B6935" s="9" t="s">
        <v>8711</v>
      </c>
      <c r="C6935" s="9" t="s">
        <v>8712</v>
      </c>
      <c r="D6935" s="9" t="s">
        <v>8693</v>
      </c>
      <c r="E6935" s="6" t="s">
        <v>8694</v>
      </c>
      <c r="F6935" s="9" t="s">
        <v>5</v>
      </c>
      <c r="G6935" s="10">
        <v>47.952460000000002</v>
      </c>
      <c r="H6935" s="8">
        <v>0.97380892990770762</v>
      </c>
      <c r="I6935" s="8">
        <v>3.2427039161885755E-3</v>
      </c>
      <c r="J6935" s="11">
        <v>8.2400000000000008E-3</v>
      </c>
      <c r="K6935" s="11">
        <v>0.16042999999999999</v>
      </c>
      <c r="L6935" s="11">
        <v>0.52697000000000005</v>
      </c>
    </row>
    <row r="6936" spans="2:12" x14ac:dyDescent="0.3">
      <c r="B6936" s="9" t="s">
        <v>8711</v>
      </c>
      <c r="C6936" s="9" t="s">
        <v>8712</v>
      </c>
      <c r="D6936" s="9" t="s">
        <v>8729</v>
      </c>
      <c r="E6936" s="6" t="s">
        <v>20198</v>
      </c>
      <c r="F6936" s="9" t="s">
        <v>5</v>
      </c>
      <c r="G6936" s="10">
        <v>86.71754</v>
      </c>
      <c r="H6936" s="8">
        <v>0.93339354256039742</v>
      </c>
      <c r="I6936" s="8">
        <v>8.3540302551365995E-3</v>
      </c>
      <c r="J6936" s="11">
        <v>4.0079999999999998E-2</v>
      </c>
      <c r="K6936" s="11">
        <v>0.31051000000000001</v>
      </c>
      <c r="L6936" s="11">
        <v>0.55601</v>
      </c>
    </row>
    <row r="6937" spans="2:12" x14ac:dyDescent="0.3">
      <c r="B6937" s="9" t="s">
        <v>8711</v>
      </c>
      <c r="C6937" s="9" t="s">
        <v>8712</v>
      </c>
      <c r="D6937" s="9" t="s">
        <v>8720</v>
      </c>
      <c r="E6937" s="6" t="s">
        <v>8721</v>
      </c>
      <c r="F6937" s="9" t="s">
        <v>5</v>
      </c>
      <c r="G6937" s="10">
        <v>61.236359999999998</v>
      </c>
      <c r="H6937" s="8">
        <v>0.99968963376784603</v>
      </c>
      <c r="I6937" s="8">
        <v>0</v>
      </c>
      <c r="J6937" s="11">
        <v>3.1099999999999999E-3</v>
      </c>
      <c r="K6937" s="11">
        <v>4.8559999999999999E-2</v>
      </c>
      <c r="L6937" s="11">
        <v>0.64917999999999998</v>
      </c>
    </row>
    <row r="6938" spans="2:12" x14ac:dyDescent="0.3">
      <c r="B6938" s="9" t="s">
        <v>8711</v>
      </c>
      <c r="C6938" s="9" t="s">
        <v>8712</v>
      </c>
      <c r="D6938" s="9" t="s">
        <v>8718</v>
      </c>
      <c r="E6938" s="6" t="s">
        <v>8719</v>
      </c>
      <c r="F6938" s="9" t="s">
        <v>5</v>
      </c>
      <c r="G6938" s="10">
        <v>62.020519999999998</v>
      </c>
      <c r="H6938" s="8">
        <v>0.99781101787668736</v>
      </c>
      <c r="I6938" s="8">
        <v>5.4724553082816487E-3</v>
      </c>
      <c r="J6938" s="11">
        <v>3.49E-3</v>
      </c>
      <c r="K6938" s="11">
        <v>0.16166</v>
      </c>
      <c r="L6938" s="11">
        <v>0.69062999999999997</v>
      </c>
    </row>
    <row r="6939" spans="2:12" x14ac:dyDescent="0.3">
      <c r="B6939" s="9" t="s">
        <v>15937</v>
      </c>
      <c r="C6939" s="9" t="s">
        <v>15938</v>
      </c>
      <c r="D6939" s="9" t="s">
        <v>15967</v>
      </c>
      <c r="E6939" s="9" t="s">
        <v>15968</v>
      </c>
      <c r="F6939" s="9" t="s">
        <v>13625</v>
      </c>
      <c r="G6939" s="10">
        <v>84.001900000000006</v>
      </c>
      <c r="H6939" s="8">
        <v>1</v>
      </c>
      <c r="I6939" s="8">
        <v>0</v>
      </c>
      <c r="J6939" s="11">
        <v>1.6299999999999999E-3</v>
      </c>
      <c r="K6939" s="11">
        <v>4.0219999999999999E-2</v>
      </c>
      <c r="L6939" s="11">
        <v>0.70272000000000001</v>
      </c>
    </row>
    <row r="6940" spans="2:12" x14ac:dyDescent="0.3">
      <c r="B6940" s="9" t="s">
        <v>15937</v>
      </c>
      <c r="C6940" s="9" t="s">
        <v>15938</v>
      </c>
      <c r="D6940" s="9" t="s">
        <v>15977</v>
      </c>
      <c r="E6940" s="9" t="s">
        <v>15978</v>
      </c>
      <c r="F6940" s="9" t="s">
        <v>13625</v>
      </c>
      <c r="G6940" s="10">
        <v>23.153469999999999</v>
      </c>
      <c r="H6940" s="8">
        <v>0.91560798548094369</v>
      </c>
      <c r="I6940" s="8">
        <v>8.6206896551724137E-3</v>
      </c>
      <c r="J6940" s="11">
        <v>1.091E-2</v>
      </c>
      <c r="K6940" s="11">
        <v>0.13478999999999999</v>
      </c>
      <c r="L6940" s="11">
        <v>0.23042000000000001</v>
      </c>
    </row>
    <row r="6941" spans="2:12" x14ac:dyDescent="0.3">
      <c r="B6941" s="9" t="s">
        <v>15937</v>
      </c>
      <c r="C6941" s="9" t="s">
        <v>15938</v>
      </c>
      <c r="D6941" s="9" t="s">
        <v>15941</v>
      </c>
      <c r="E6941" s="9" t="s">
        <v>15942</v>
      </c>
      <c r="F6941" s="9" t="s">
        <v>13625</v>
      </c>
      <c r="G6941" s="10">
        <v>64.843119999999999</v>
      </c>
      <c r="H6941" s="8">
        <v>0.99882491186839018</v>
      </c>
      <c r="I6941" s="8">
        <v>1.5667841754798276E-3</v>
      </c>
      <c r="J6941" s="11">
        <v>3.5430000000000003E-2</v>
      </c>
      <c r="K6941" s="11">
        <v>0.20985000000000001</v>
      </c>
      <c r="L6941" s="11">
        <v>0.66866000000000003</v>
      </c>
    </row>
    <row r="6942" spans="2:12" x14ac:dyDescent="0.3">
      <c r="B6942" s="9" t="s">
        <v>15937</v>
      </c>
      <c r="C6942" s="9" t="s">
        <v>15938</v>
      </c>
      <c r="D6942" s="9" t="s">
        <v>15963</v>
      </c>
      <c r="E6942" s="9" t="s">
        <v>15964</v>
      </c>
      <c r="F6942" s="9" t="s">
        <v>13625</v>
      </c>
      <c r="G6942" s="10">
        <v>64.525940000000006</v>
      </c>
      <c r="H6942" s="8">
        <v>0.96054421768707487</v>
      </c>
      <c r="I6942" s="8">
        <v>0</v>
      </c>
      <c r="J6942" s="11">
        <v>4.2199999999999998E-3</v>
      </c>
      <c r="K6942" s="11">
        <v>7.6439999999999994E-2</v>
      </c>
      <c r="L6942" s="11">
        <v>0.50500999999999996</v>
      </c>
    </row>
    <row r="6943" spans="2:12" x14ac:dyDescent="0.3">
      <c r="B6943" s="9" t="s">
        <v>15937</v>
      </c>
      <c r="C6943" s="9" t="s">
        <v>15938</v>
      </c>
      <c r="D6943" s="9" t="s">
        <v>15961</v>
      </c>
      <c r="E6943" s="9" t="s">
        <v>15962</v>
      </c>
      <c r="F6943" s="9" t="s">
        <v>13625</v>
      </c>
      <c r="G6943" s="10">
        <v>56.255560000000003</v>
      </c>
      <c r="H6943" s="8">
        <v>0.93897996357012747</v>
      </c>
      <c r="I6943" s="8">
        <v>4.5537340619307832E-4</v>
      </c>
      <c r="J6943" s="11">
        <v>3.0200000000000001E-3</v>
      </c>
      <c r="K6943" s="11">
        <v>0.20463000000000001</v>
      </c>
      <c r="L6943" s="11">
        <v>0.52588999999999997</v>
      </c>
    </row>
    <row r="6944" spans="2:12" x14ac:dyDescent="0.3">
      <c r="B6944" s="9" t="s">
        <v>15937</v>
      </c>
      <c r="C6944" s="9" t="s">
        <v>15938</v>
      </c>
      <c r="D6944" s="9" t="s">
        <v>15965</v>
      </c>
      <c r="E6944" s="9" t="s">
        <v>15966</v>
      </c>
      <c r="F6944" s="9" t="s">
        <v>13625</v>
      </c>
      <c r="G6944" s="10">
        <v>81.905690000000007</v>
      </c>
      <c r="H6944" s="8">
        <v>0.99425051334702264</v>
      </c>
      <c r="I6944" s="8">
        <v>0</v>
      </c>
      <c r="J6944" s="11">
        <v>3.29E-3</v>
      </c>
      <c r="K6944" s="11">
        <v>0.12559000000000001</v>
      </c>
      <c r="L6944" s="11">
        <v>0.64393</v>
      </c>
    </row>
    <row r="6945" spans="2:12" x14ac:dyDescent="0.3">
      <c r="B6945" s="9" t="s">
        <v>15937</v>
      </c>
      <c r="C6945" s="9" t="s">
        <v>15938</v>
      </c>
      <c r="D6945" s="9" t="s">
        <v>15975</v>
      </c>
      <c r="E6945" s="9" t="s">
        <v>15976</v>
      </c>
      <c r="F6945" s="9" t="s">
        <v>13625</v>
      </c>
      <c r="G6945" s="10">
        <v>31.551600000000001</v>
      </c>
      <c r="H6945" s="8">
        <v>0.99464422341239478</v>
      </c>
      <c r="I6945" s="8">
        <v>0</v>
      </c>
      <c r="J6945" s="11">
        <v>3.8300000000000001E-2</v>
      </c>
      <c r="K6945" s="11">
        <v>0.31914999999999999</v>
      </c>
      <c r="L6945" s="11">
        <v>0.55957000000000001</v>
      </c>
    </row>
    <row r="6946" spans="2:12" x14ac:dyDescent="0.3">
      <c r="B6946" s="9" t="s">
        <v>15937</v>
      </c>
      <c r="C6946" s="9" t="s">
        <v>15938</v>
      </c>
      <c r="D6946" s="9" t="s">
        <v>15973</v>
      </c>
      <c r="E6946" s="9" t="s">
        <v>15974</v>
      </c>
      <c r="F6946" s="9" t="s">
        <v>13625</v>
      </c>
      <c r="G6946" s="10">
        <v>27.160139999999998</v>
      </c>
      <c r="H6946" s="8">
        <v>0.99923838537699927</v>
      </c>
      <c r="I6946" s="8">
        <v>0</v>
      </c>
      <c r="J6946" s="11">
        <v>5.355E-2</v>
      </c>
      <c r="K6946" s="11">
        <v>0.36765999999999999</v>
      </c>
      <c r="L6946" s="11">
        <v>0.4758</v>
      </c>
    </row>
    <row r="6947" spans="2:12" x14ac:dyDescent="0.3">
      <c r="B6947" s="9" t="s">
        <v>15937</v>
      </c>
      <c r="C6947" s="9" t="s">
        <v>15938</v>
      </c>
      <c r="D6947" s="9" t="s">
        <v>15971</v>
      </c>
      <c r="E6947" s="9" t="s">
        <v>15972</v>
      </c>
      <c r="F6947" s="9" t="s">
        <v>13625</v>
      </c>
      <c r="G6947" s="10">
        <v>56.936329999999998</v>
      </c>
      <c r="H6947" s="8">
        <v>1</v>
      </c>
      <c r="I6947" s="8">
        <v>0</v>
      </c>
      <c r="J6947" s="11">
        <v>1.772E-2</v>
      </c>
      <c r="K6947" s="11">
        <v>0.26645999999999997</v>
      </c>
      <c r="L6947" s="11">
        <v>0.70126999999999995</v>
      </c>
    </row>
    <row r="6948" spans="2:12" x14ac:dyDescent="0.3">
      <c r="B6948" s="9" t="s">
        <v>15937</v>
      </c>
      <c r="C6948" s="9" t="s">
        <v>15938</v>
      </c>
      <c r="D6948" s="9" t="s">
        <v>15969</v>
      </c>
      <c r="E6948" s="9" t="s">
        <v>15970</v>
      </c>
      <c r="F6948" s="9" t="s">
        <v>13625</v>
      </c>
      <c r="G6948" s="10">
        <v>73.93432</v>
      </c>
      <c r="H6948" s="8">
        <v>0.98765432098765427</v>
      </c>
      <c r="I6948" s="8">
        <v>7.3159579332418836E-3</v>
      </c>
      <c r="J6948" s="11">
        <v>1.259E-2</v>
      </c>
      <c r="K6948" s="11">
        <v>0.19206999999999999</v>
      </c>
      <c r="L6948" s="11">
        <v>0.72606999999999999</v>
      </c>
    </row>
    <row r="6949" spans="2:12" x14ac:dyDescent="0.3">
      <c r="B6949" s="9" t="s">
        <v>15937</v>
      </c>
      <c r="C6949" s="9" t="s">
        <v>15938</v>
      </c>
      <c r="D6949" s="9" t="s">
        <v>15943</v>
      </c>
      <c r="E6949" s="9" t="s">
        <v>15944</v>
      </c>
      <c r="F6949" s="9" t="s">
        <v>13625</v>
      </c>
      <c r="G6949" s="10">
        <v>29.15756</v>
      </c>
      <c r="H6949" s="8">
        <v>0.99554234769687966</v>
      </c>
      <c r="I6949" s="8">
        <v>4.4576523031203564E-3</v>
      </c>
      <c r="J6949" s="11">
        <v>2.2939999999999999E-2</v>
      </c>
      <c r="K6949" s="11">
        <v>0.34122000000000002</v>
      </c>
      <c r="L6949" s="11">
        <v>0.50394000000000005</v>
      </c>
    </row>
    <row r="6950" spans="2:12" x14ac:dyDescent="0.3">
      <c r="B6950" s="9" t="s">
        <v>15937</v>
      </c>
      <c r="C6950" s="9" t="s">
        <v>15938</v>
      </c>
      <c r="D6950" s="9" t="s">
        <v>15949</v>
      </c>
      <c r="E6950" s="9" t="s">
        <v>15950</v>
      </c>
      <c r="F6950" s="9" t="s">
        <v>13625</v>
      </c>
      <c r="G6950" s="10">
        <v>70.05838</v>
      </c>
      <c r="H6950" s="8">
        <v>0.99560067681895092</v>
      </c>
      <c r="I6950" s="8">
        <v>4.7377326565143825E-3</v>
      </c>
      <c r="J6950" s="11">
        <v>5.1900000000000002E-3</v>
      </c>
      <c r="K6950" s="11">
        <v>0.11232</v>
      </c>
      <c r="L6950" s="11">
        <v>0.67957000000000001</v>
      </c>
    </row>
    <row r="6951" spans="2:12" x14ac:dyDescent="0.3">
      <c r="B6951" s="9" t="s">
        <v>15937</v>
      </c>
      <c r="C6951" s="9" t="s">
        <v>15938</v>
      </c>
      <c r="D6951" s="9" t="s">
        <v>15951</v>
      </c>
      <c r="E6951" s="9" t="s">
        <v>15952</v>
      </c>
      <c r="F6951" s="9" t="s">
        <v>13625</v>
      </c>
      <c r="G6951" s="10">
        <v>31.24691</v>
      </c>
      <c r="H6951" s="8">
        <v>0.9644117647058823</v>
      </c>
      <c r="I6951" s="8">
        <v>1.7647058823529412E-2</v>
      </c>
      <c r="J6951" s="11">
        <v>9.1999999999999998E-3</v>
      </c>
      <c r="K6951" s="11">
        <v>0.2107</v>
      </c>
      <c r="L6951" s="11">
        <v>0.34992000000000001</v>
      </c>
    </row>
    <row r="6952" spans="2:12" x14ac:dyDescent="0.3">
      <c r="B6952" s="9" t="s">
        <v>15937</v>
      </c>
      <c r="C6952" s="9" t="s">
        <v>15938</v>
      </c>
      <c r="D6952" s="9" t="s">
        <v>15945</v>
      </c>
      <c r="E6952" s="9" t="s">
        <v>15946</v>
      </c>
      <c r="F6952" s="9" t="s">
        <v>13625</v>
      </c>
      <c r="G6952" s="10">
        <v>65.253039999999999</v>
      </c>
      <c r="H6952" s="8">
        <v>0.99665551839464883</v>
      </c>
      <c r="I6952" s="8">
        <v>0</v>
      </c>
      <c r="J6952" s="11">
        <v>4.5599999999999998E-3</v>
      </c>
      <c r="K6952" s="11">
        <v>9.3770000000000006E-2</v>
      </c>
      <c r="L6952" s="11">
        <v>0.63819000000000004</v>
      </c>
    </row>
    <row r="6953" spans="2:12" x14ac:dyDescent="0.3">
      <c r="B6953" s="9" t="s">
        <v>15937</v>
      </c>
      <c r="C6953" s="9" t="s">
        <v>15938</v>
      </c>
      <c r="D6953" s="9" t="s">
        <v>15947</v>
      </c>
      <c r="E6953" s="9" t="s">
        <v>15948</v>
      </c>
      <c r="F6953" s="9" t="s">
        <v>13625</v>
      </c>
      <c r="G6953" s="10">
        <v>76.483109999999996</v>
      </c>
      <c r="H6953" s="8">
        <v>1</v>
      </c>
      <c r="I6953" s="8">
        <v>0</v>
      </c>
      <c r="J6953" s="11">
        <v>5.5599999999999998E-3</v>
      </c>
      <c r="K6953" s="11">
        <v>0.16111</v>
      </c>
      <c r="L6953" s="11">
        <v>0.74221999999999999</v>
      </c>
    </row>
    <row r="6954" spans="2:12" x14ac:dyDescent="0.3">
      <c r="B6954" s="9" t="s">
        <v>15937</v>
      </c>
      <c r="C6954" s="9" t="s">
        <v>15938</v>
      </c>
      <c r="D6954" s="9" t="s">
        <v>15957</v>
      </c>
      <c r="E6954" s="9" t="s">
        <v>15958</v>
      </c>
      <c r="F6954" s="9" t="s">
        <v>13625</v>
      </c>
      <c r="G6954" s="10">
        <v>67.496459999999999</v>
      </c>
      <c r="H6954" s="8">
        <v>0.95299647473560523</v>
      </c>
      <c r="I6954" s="8">
        <v>6.658832745789268E-3</v>
      </c>
      <c r="J6954" s="11">
        <v>9.6600000000000002E-3</v>
      </c>
      <c r="K6954" s="11">
        <v>0.22872000000000001</v>
      </c>
      <c r="L6954" s="11">
        <v>0.57984000000000002</v>
      </c>
    </row>
    <row r="6955" spans="2:12" x14ac:dyDescent="0.3">
      <c r="B6955" s="9" t="s">
        <v>15937</v>
      </c>
      <c r="C6955" s="9" t="s">
        <v>15938</v>
      </c>
      <c r="D6955" s="9" t="s">
        <v>15959</v>
      </c>
      <c r="E6955" s="9" t="s">
        <v>15960</v>
      </c>
      <c r="F6955" s="9" t="s">
        <v>13625</v>
      </c>
      <c r="G6955" s="10">
        <v>42.481099999999998</v>
      </c>
      <c r="H6955" s="8">
        <v>0.88086560364464694</v>
      </c>
      <c r="I6955" s="8">
        <v>8.4282460136674252E-3</v>
      </c>
      <c r="J6955" s="11">
        <v>9.3900000000000008E-3</v>
      </c>
      <c r="K6955" s="11">
        <v>0.20780999999999999</v>
      </c>
      <c r="L6955" s="11">
        <v>0.38949</v>
      </c>
    </row>
    <row r="6956" spans="2:12" x14ac:dyDescent="0.3">
      <c r="B6956" s="9" t="s">
        <v>15937</v>
      </c>
      <c r="C6956" s="9" t="s">
        <v>15938</v>
      </c>
      <c r="D6956" s="9" t="s">
        <v>15955</v>
      </c>
      <c r="E6956" s="9" t="s">
        <v>15956</v>
      </c>
      <c r="F6956" s="9" t="s">
        <v>13625</v>
      </c>
      <c r="G6956" s="10">
        <v>79.271600000000007</v>
      </c>
      <c r="H6956" s="8">
        <v>1</v>
      </c>
      <c r="I6956" s="8">
        <v>5.4668794892258579E-2</v>
      </c>
      <c r="J6956" s="11">
        <v>5.3800000000000002E-3</v>
      </c>
      <c r="K6956" s="11">
        <v>0.17155000000000001</v>
      </c>
      <c r="L6956" s="11">
        <v>0.73411999999999999</v>
      </c>
    </row>
    <row r="6957" spans="2:12" x14ac:dyDescent="0.3">
      <c r="B6957" s="9" t="s">
        <v>15937</v>
      </c>
      <c r="C6957" s="9" t="s">
        <v>15938</v>
      </c>
      <c r="D6957" s="9" t="s">
        <v>15953</v>
      </c>
      <c r="E6957" s="9" t="s">
        <v>15954</v>
      </c>
      <c r="F6957" s="9" t="s">
        <v>13625</v>
      </c>
      <c r="G6957" s="10">
        <v>70.563230000000004</v>
      </c>
      <c r="H6957" s="8">
        <v>0.99820251647693226</v>
      </c>
      <c r="I6957" s="8">
        <v>5.092869982025165E-3</v>
      </c>
      <c r="J6957" s="11">
        <v>3.81E-3</v>
      </c>
      <c r="K6957" s="11">
        <v>0.15675</v>
      </c>
      <c r="L6957" s="11">
        <v>0.64378000000000002</v>
      </c>
    </row>
    <row r="6958" spans="2:12" x14ac:dyDescent="0.3">
      <c r="B6958" s="9" t="s">
        <v>15937</v>
      </c>
      <c r="C6958" s="9" t="s">
        <v>15938</v>
      </c>
      <c r="D6958" s="9" t="s">
        <v>15939</v>
      </c>
      <c r="E6958" s="9" t="s">
        <v>15940</v>
      </c>
      <c r="F6958" s="9" t="s">
        <v>13625</v>
      </c>
      <c r="G6958" s="10">
        <v>41.099469999999997</v>
      </c>
      <c r="H6958" s="8">
        <v>0.77264653641207814</v>
      </c>
      <c r="I6958" s="8">
        <v>7.0692717584369444E-2</v>
      </c>
      <c r="J6958" s="11">
        <v>3.8339999999999999E-2</v>
      </c>
      <c r="K6958" s="11">
        <v>0.41908000000000001</v>
      </c>
      <c r="L6958" s="11">
        <v>0.33883000000000002</v>
      </c>
    </row>
    <row r="6959" spans="2:12" x14ac:dyDescent="0.3">
      <c r="B6959" s="9" t="s">
        <v>15979</v>
      </c>
      <c r="C6959" s="9" t="s">
        <v>15980</v>
      </c>
      <c r="D6959" s="9" t="s">
        <v>15941</v>
      </c>
      <c r="E6959" s="9" t="s">
        <v>15942</v>
      </c>
      <c r="F6959" s="9" t="s">
        <v>13625</v>
      </c>
      <c r="G6959" s="10">
        <v>64.843119999999999</v>
      </c>
      <c r="H6959" s="8">
        <v>0.99882491186839018</v>
      </c>
      <c r="I6959" s="8">
        <v>1.5667841754798276E-3</v>
      </c>
      <c r="J6959" s="11">
        <v>3.5430000000000003E-2</v>
      </c>
      <c r="K6959" s="11">
        <v>0.20985000000000001</v>
      </c>
      <c r="L6959" s="11">
        <v>0.66866000000000003</v>
      </c>
    </row>
    <row r="6960" spans="2:12" x14ac:dyDescent="0.3">
      <c r="B6960" s="9" t="s">
        <v>15979</v>
      </c>
      <c r="C6960" s="9" t="s">
        <v>15980</v>
      </c>
      <c r="D6960" s="9" t="s">
        <v>15991</v>
      </c>
      <c r="E6960" s="9" t="s">
        <v>15992</v>
      </c>
      <c r="F6960" s="9" t="s">
        <v>13625</v>
      </c>
      <c r="G6960" s="10">
        <v>66.594440000000006</v>
      </c>
      <c r="H6960" s="8">
        <v>0.99667142177841184</v>
      </c>
      <c r="I6960" s="8">
        <v>0</v>
      </c>
      <c r="J6960" s="11">
        <v>5.8900000000000003E-3</v>
      </c>
      <c r="K6960" s="11">
        <v>4.7120000000000002E-2</v>
      </c>
      <c r="L6960" s="11">
        <v>0.56152000000000002</v>
      </c>
    </row>
    <row r="6961" spans="2:12" x14ac:dyDescent="0.3">
      <c r="B6961" s="9" t="s">
        <v>15979</v>
      </c>
      <c r="C6961" s="9" t="s">
        <v>15980</v>
      </c>
      <c r="D6961" s="9" t="s">
        <v>15989</v>
      </c>
      <c r="E6961" s="9" t="s">
        <v>15990</v>
      </c>
      <c r="F6961" s="9" t="s">
        <v>13625</v>
      </c>
      <c r="G6961" s="10">
        <v>73.282390000000007</v>
      </c>
      <c r="H6961" s="8">
        <v>0.99339095068632433</v>
      </c>
      <c r="I6961" s="8">
        <v>0</v>
      </c>
      <c r="J6961" s="11">
        <v>2.2000000000000001E-3</v>
      </c>
      <c r="K6961" s="11">
        <v>7.7770000000000006E-2</v>
      </c>
      <c r="L6961" s="11">
        <v>0.64856999999999998</v>
      </c>
    </row>
    <row r="6962" spans="2:12" x14ac:dyDescent="0.3">
      <c r="B6962" s="9" t="s">
        <v>15979</v>
      </c>
      <c r="C6962" s="9" t="s">
        <v>15980</v>
      </c>
      <c r="D6962" s="9" t="s">
        <v>15993</v>
      </c>
      <c r="E6962" s="9" t="s">
        <v>15994</v>
      </c>
      <c r="F6962" s="9" t="s">
        <v>13625</v>
      </c>
      <c r="G6962" s="10">
        <v>76.274550000000005</v>
      </c>
      <c r="H6962" s="8">
        <v>0.99691991786447642</v>
      </c>
      <c r="I6962" s="8">
        <v>2.5667351129363448E-3</v>
      </c>
      <c r="J6962" s="11">
        <v>3.3500000000000001E-3</v>
      </c>
      <c r="K6962" s="11">
        <v>9.4439999999999996E-2</v>
      </c>
      <c r="L6962" s="11">
        <v>0.70864000000000005</v>
      </c>
    </row>
    <row r="6963" spans="2:12" x14ac:dyDescent="0.3">
      <c r="B6963" s="9" t="s">
        <v>15979</v>
      </c>
      <c r="C6963" s="9" t="s">
        <v>15980</v>
      </c>
      <c r="D6963" s="9" t="s">
        <v>15987</v>
      </c>
      <c r="E6963" s="9" t="s">
        <v>15988</v>
      </c>
      <c r="F6963" s="9" t="s">
        <v>13625</v>
      </c>
      <c r="G6963" s="10">
        <v>79.596729999999994</v>
      </c>
      <c r="H6963" s="8">
        <v>0.99762470308788598</v>
      </c>
      <c r="I6963" s="8">
        <v>1.1876484560570072E-3</v>
      </c>
      <c r="J6963" s="11">
        <v>4.3299999999999996E-3</v>
      </c>
      <c r="K6963" s="11">
        <v>0.17596000000000001</v>
      </c>
      <c r="L6963" s="11">
        <v>0.75192000000000003</v>
      </c>
    </row>
    <row r="6964" spans="2:12" x14ac:dyDescent="0.3">
      <c r="B6964" s="9" t="s">
        <v>15979</v>
      </c>
      <c r="C6964" s="9" t="s">
        <v>15980</v>
      </c>
      <c r="D6964" s="9" t="s">
        <v>15985</v>
      </c>
      <c r="E6964" s="9" t="s">
        <v>15986</v>
      </c>
      <c r="F6964" s="9" t="s">
        <v>13625</v>
      </c>
      <c r="G6964" s="10">
        <v>77.752430000000004</v>
      </c>
      <c r="H6964" s="8">
        <v>1</v>
      </c>
      <c r="I6964" s="8">
        <v>0</v>
      </c>
      <c r="J6964" s="11">
        <v>4.4200000000000003E-3</v>
      </c>
      <c r="K6964" s="11">
        <v>3.2399999999999998E-2</v>
      </c>
      <c r="L6964" s="11">
        <v>0.70103000000000004</v>
      </c>
    </row>
    <row r="6965" spans="2:12" x14ac:dyDescent="0.3">
      <c r="B6965" s="9" t="s">
        <v>15979</v>
      </c>
      <c r="C6965" s="9" t="s">
        <v>15980</v>
      </c>
      <c r="D6965" s="9" t="s">
        <v>15981</v>
      </c>
      <c r="E6965" s="9" t="s">
        <v>15982</v>
      </c>
      <c r="F6965" s="9" t="s">
        <v>13625</v>
      </c>
      <c r="G6965" s="10">
        <v>37.94435</v>
      </c>
      <c r="H6965" s="8">
        <v>1</v>
      </c>
      <c r="I6965" s="8">
        <v>0</v>
      </c>
      <c r="J6965" s="11">
        <v>6.9100000000000003E-3</v>
      </c>
      <c r="K6965" s="11">
        <v>7.1429999999999993E-2</v>
      </c>
      <c r="L6965" s="11">
        <v>0.51151999999999997</v>
      </c>
    </row>
    <row r="6966" spans="2:12" x14ac:dyDescent="0.3">
      <c r="B6966" s="9" t="s">
        <v>15979</v>
      </c>
      <c r="C6966" s="9" t="s">
        <v>15980</v>
      </c>
      <c r="D6966" s="9" t="s">
        <v>16015</v>
      </c>
      <c r="E6966" s="9" t="s">
        <v>16016</v>
      </c>
      <c r="F6966" s="9" t="s">
        <v>13625</v>
      </c>
      <c r="G6966" s="10">
        <v>45.72869</v>
      </c>
      <c r="H6966" s="8">
        <v>0.98613901165126561</v>
      </c>
      <c r="I6966" s="8">
        <v>2.008838891120932E-4</v>
      </c>
      <c r="J6966" s="11">
        <v>3.6700000000000001E-3</v>
      </c>
      <c r="K6966" s="11">
        <v>8.9410000000000003E-2</v>
      </c>
      <c r="L6966" s="11">
        <v>0.42315000000000003</v>
      </c>
    </row>
    <row r="6967" spans="2:12" x14ac:dyDescent="0.3">
      <c r="B6967" s="9" t="s">
        <v>15979</v>
      </c>
      <c r="C6967" s="9" t="s">
        <v>15980</v>
      </c>
      <c r="D6967" s="9" t="s">
        <v>16011</v>
      </c>
      <c r="E6967" s="9" t="s">
        <v>16012</v>
      </c>
      <c r="F6967" s="9" t="s">
        <v>13625</v>
      </c>
      <c r="G6967" s="10">
        <v>59.548900000000003</v>
      </c>
      <c r="H6967" s="8">
        <v>0.99342498505678423</v>
      </c>
      <c r="I6967" s="8">
        <v>0</v>
      </c>
      <c r="J6967" s="11">
        <v>1.238E-2</v>
      </c>
      <c r="K6967" s="11">
        <v>0.16300000000000001</v>
      </c>
      <c r="L6967" s="11">
        <v>0.63961000000000001</v>
      </c>
    </row>
    <row r="6968" spans="2:12" x14ac:dyDescent="0.3">
      <c r="B6968" s="9" t="s">
        <v>15979</v>
      </c>
      <c r="C6968" s="9" t="s">
        <v>15980</v>
      </c>
      <c r="D6968" s="9" t="s">
        <v>16013</v>
      </c>
      <c r="E6968" s="9" t="s">
        <v>16014</v>
      </c>
      <c r="F6968" s="9" t="s">
        <v>13625</v>
      </c>
      <c r="G6968" s="10">
        <v>71.947670000000002</v>
      </c>
      <c r="H6968" s="8">
        <v>1</v>
      </c>
      <c r="I6968" s="8">
        <v>0</v>
      </c>
      <c r="J6968" s="11">
        <v>6.4700000000000001E-3</v>
      </c>
      <c r="K6968" s="11">
        <v>0.15523999999999999</v>
      </c>
      <c r="L6968" s="11">
        <v>0.68693000000000004</v>
      </c>
    </row>
    <row r="6969" spans="2:12" x14ac:dyDescent="0.3">
      <c r="B6969" s="9" t="s">
        <v>15979</v>
      </c>
      <c r="C6969" s="9" t="s">
        <v>15980</v>
      </c>
      <c r="D6969" s="9" t="s">
        <v>15943</v>
      </c>
      <c r="E6969" s="9" t="s">
        <v>15944</v>
      </c>
      <c r="F6969" s="9" t="s">
        <v>13625</v>
      </c>
      <c r="G6969" s="10">
        <v>29.15756</v>
      </c>
      <c r="H6969" s="8">
        <v>0.99554234769687966</v>
      </c>
      <c r="I6969" s="8">
        <v>4.4576523031203564E-3</v>
      </c>
      <c r="J6969" s="11">
        <v>2.2939999999999999E-2</v>
      </c>
      <c r="K6969" s="11">
        <v>0.34122000000000002</v>
      </c>
      <c r="L6969" s="11">
        <v>0.50394000000000005</v>
      </c>
    </row>
    <row r="6970" spans="2:12" x14ac:dyDescent="0.3">
      <c r="B6970" s="9" t="s">
        <v>15979</v>
      </c>
      <c r="C6970" s="9" t="s">
        <v>15980</v>
      </c>
      <c r="D6970" s="9" t="s">
        <v>15999</v>
      </c>
      <c r="E6970" s="9" t="s">
        <v>16000</v>
      </c>
      <c r="F6970" s="9" t="s">
        <v>13625</v>
      </c>
      <c r="G6970" s="10">
        <v>74.488609999999994</v>
      </c>
      <c r="H6970" s="8">
        <v>1</v>
      </c>
      <c r="I6970" s="8">
        <v>0</v>
      </c>
      <c r="J6970" s="11">
        <v>1.65E-3</v>
      </c>
      <c r="K6970" s="11">
        <v>2.4750000000000001E-2</v>
      </c>
      <c r="L6970" s="11">
        <v>0.66832000000000003</v>
      </c>
    </row>
    <row r="6971" spans="2:12" x14ac:dyDescent="0.3">
      <c r="B6971" s="9" t="s">
        <v>15979</v>
      </c>
      <c r="C6971" s="9" t="s">
        <v>15980</v>
      </c>
      <c r="D6971" s="9" t="s">
        <v>16005</v>
      </c>
      <c r="E6971" s="9" t="s">
        <v>16006</v>
      </c>
      <c r="F6971" s="9" t="s">
        <v>13625</v>
      </c>
      <c r="G6971" s="10">
        <v>74.779420000000002</v>
      </c>
      <c r="H6971" s="8">
        <v>1</v>
      </c>
      <c r="I6971" s="8">
        <v>0</v>
      </c>
      <c r="J6971" s="11">
        <v>1.5299999999999999E-3</v>
      </c>
      <c r="K6971" s="11">
        <v>4.514E-2</v>
      </c>
      <c r="L6971" s="11">
        <v>0.65493000000000001</v>
      </c>
    </row>
    <row r="6972" spans="2:12" x14ac:dyDescent="0.3">
      <c r="B6972" s="9" t="s">
        <v>15979</v>
      </c>
      <c r="C6972" s="9" t="s">
        <v>15980</v>
      </c>
      <c r="D6972" s="9" t="s">
        <v>16003</v>
      </c>
      <c r="E6972" s="9" t="s">
        <v>16004</v>
      </c>
      <c r="F6972" s="9" t="s">
        <v>13625</v>
      </c>
      <c r="G6972" s="10">
        <v>68.295050000000003</v>
      </c>
      <c r="H6972" s="8">
        <v>0.99827981651376152</v>
      </c>
      <c r="I6972" s="8">
        <v>0</v>
      </c>
      <c r="J6972" s="11">
        <v>7.1700000000000002E-3</v>
      </c>
      <c r="K6972" s="11">
        <v>0.21074999999999999</v>
      </c>
      <c r="L6972" s="11">
        <v>0.66522999999999999</v>
      </c>
    </row>
    <row r="6973" spans="2:12" x14ac:dyDescent="0.3">
      <c r="B6973" s="9" t="s">
        <v>15979</v>
      </c>
      <c r="C6973" s="9" t="s">
        <v>15980</v>
      </c>
      <c r="D6973" s="9" t="s">
        <v>15951</v>
      </c>
      <c r="E6973" s="9" t="s">
        <v>15952</v>
      </c>
      <c r="F6973" s="9" t="s">
        <v>13625</v>
      </c>
      <c r="G6973" s="10">
        <v>31.24691</v>
      </c>
      <c r="H6973" s="8">
        <v>0.9644117647058823</v>
      </c>
      <c r="I6973" s="8">
        <v>1.7647058823529412E-2</v>
      </c>
      <c r="J6973" s="11">
        <v>9.1999999999999998E-3</v>
      </c>
      <c r="K6973" s="11">
        <v>0.2107</v>
      </c>
      <c r="L6973" s="11">
        <v>0.34992000000000001</v>
      </c>
    </row>
    <row r="6974" spans="2:12" x14ac:dyDescent="0.3">
      <c r="B6974" s="9" t="s">
        <v>15979</v>
      </c>
      <c r="C6974" s="9" t="s">
        <v>15980</v>
      </c>
      <c r="D6974" s="9" t="s">
        <v>15945</v>
      </c>
      <c r="E6974" s="9" t="s">
        <v>15946</v>
      </c>
      <c r="F6974" s="9" t="s">
        <v>13625</v>
      </c>
      <c r="G6974" s="10">
        <v>65.253039999999999</v>
      </c>
      <c r="H6974" s="8">
        <v>0.99665551839464883</v>
      </c>
      <c r="I6974" s="8">
        <v>0</v>
      </c>
      <c r="J6974" s="11">
        <v>4.5599999999999998E-3</v>
      </c>
      <c r="K6974" s="11">
        <v>9.3770000000000006E-2</v>
      </c>
      <c r="L6974" s="11">
        <v>0.63819000000000004</v>
      </c>
    </row>
    <row r="6975" spans="2:12" x14ac:dyDescent="0.3">
      <c r="B6975" s="9" t="s">
        <v>15979</v>
      </c>
      <c r="C6975" s="9" t="s">
        <v>15980</v>
      </c>
      <c r="D6975" s="9" t="s">
        <v>15995</v>
      </c>
      <c r="E6975" s="9" t="s">
        <v>15996</v>
      </c>
      <c r="F6975" s="9" t="s">
        <v>13625</v>
      </c>
      <c r="G6975" s="10">
        <v>33.540950000000002</v>
      </c>
      <c r="H6975" s="8">
        <v>0.96560000000000001</v>
      </c>
      <c r="I6975" s="8">
        <v>2.7199999999999998E-2</v>
      </c>
      <c r="J6975" s="11">
        <v>1.1679999999999999E-2</v>
      </c>
      <c r="K6975" s="11">
        <v>0.27445000000000003</v>
      </c>
      <c r="L6975" s="11">
        <v>0.43576999999999999</v>
      </c>
    </row>
    <row r="6976" spans="2:12" x14ac:dyDescent="0.3">
      <c r="B6976" s="9" t="s">
        <v>15979</v>
      </c>
      <c r="C6976" s="9" t="s">
        <v>15980</v>
      </c>
      <c r="D6976" s="9" t="s">
        <v>15947</v>
      </c>
      <c r="E6976" s="9" t="s">
        <v>15948</v>
      </c>
      <c r="F6976" s="9" t="s">
        <v>13625</v>
      </c>
      <c r="G6976" s="10">
        <v>76.483109999999996</v>
      </c>
      <c r="H6976" s="8">
        <v>1</v>
      </c>
      <c r="I6976" s="8">
        <v>0</v>
      </c>
      <c r="J6976" s="11">
        <v>5.5599999999999998E-3</v>
      </c>
      <c r="K6976" s="11">
        <v>0.16111</v>
      </c>
      <c r="L6976" s="11">
        <v>0.74221999999999999</v>
      </c>
    </row>
    <row r="6977" spans="2:12" x14ac:dyDescent="0.3">
      <c r="B6977" s="9" t="s">
        <v>15979</v>
      </c>
      <c r="C6977" s="9" t="s">
        <v>15980</v>
      </c>
      <c r="D6977" s="9" t="s">
        <v>16007</v>
      </c>
      <c r="E6977" s="9" t="s">
        <v>16008</v>
      </c>
      <c r="F6977" s="9" t="s">
        <v>13625</v>
      </c>
      <c r="G6977" s="10">
        <v>38.972349999999999</v>
      </c>
      <c r="H6977" s="8">
        <v>0.84226369656833233</v>
      </c>
      <c r="I6977" s="8">
        <v>5.4184226369656833E-3</v>
      </c>
      <c r="J6977" s="11">
        <v>1.0529999999999999E-2</v>
      </c>
      <c r="K6977" s="11">
        <v>0.25474000000000002</v>
      </c>
      <c r="L6977" s="11">
        <v>0.36912</v>
      </c>
    </row>
    <row r="6978" spans="2:12" x14ac:dyDescent="0.3">
      <c r="B6978" s="9" t="s">
        <v>15979</v>
      </c>
      <c r="C6978" s="9" t="s">
        <v>15980</v>
      </c>
      <c r="D6978" s="9" t="s">
        <v>16009</v>
      </c>
      <c r="E6978" s="9" t="s">
        <v>16010</v>
      </c>
      <c r="F6978" s="9" t="s">
        <v>13625</v>
      </c>
      <c r="G6978" s="10">
        <v>58.775799999999997</v>
      </c>
      <c r="H6978" s="8">
        <v>0.99407616361071938</v>
      </c>
      <c r="I6978" s="8">
        <v>0</v>
      </c>
      <c r="J6978" s="11">
        <v>3.7399999999999998E-3</v>
      </c>
      <c r="K6978" s="11">
        <v>0.10129000000000001</v>
      </c>
      <c r="L6978" s="11">
        <v>0.55915000000000004</v>
      </c>
    </row>
    <row r="6979" spans="2:12" x14ac:dyDescent="0.3">
      <c r="B6979" s="9" t="s">
        <v>15979</v>
      </c>
      <c r="C6979" s="9" t="s">
        <v>15980</v>
      </c>
      <c r="D6979" s="9" t="s">
        <v>16001</v>
      </c>
      <c r="E6979" s="9" t="s">
        <v>16002</v>
      </c>
      <c r="F6979" s="9" t="s">
        <v>13625</v>
      </c>
      <c r="G6979" s="10">
        <v>64.713239999999999</v>
      </c>
      <c r="H6979" s="8">
        <v>0.97412553905126975</v>
      </c>
      <c r="I6979" s="8">
        <v>0</v>
      </c>
      <c r="J6979" s="11">
        <v>4.8300000000000001E-3</v>
      </c>
      <c r="K6979" s="11">
        <v>0.13028999999999999</v>
      </c>
      <c r="L6979" s="11">
        <v>0.62251999999999996</v>
      </c>
    </row>
    <row r="6980" spans="2:12" x14ac:dyDescent="0.3">
      <c r="B6980" s="9" t="s">
        <v>15979</v>
      </c>
      <c r="C6980" s="9" t="s">
        <v>15980</v>
      </c>
      <c r="D6980" s="9" t="s">
        <v>15997</v>
      </c>
      <c r="E6980" s="9" t="s">
        <v>15998</v>
      </c>
      <c r="F6980" s="9" t="s">
        <v>13625</v>
      </c>
      <c r="G6980" s="10">
        <v>56.154470000000003</v>
      </c>
      <c r="H6980" s="8">
        <v>0.98986749805144192</v>
      </c>
      <c r="I6980" s="8">
        <v>1.558846453624318E-2</v>
      </c>
      <c r="J6980" s="11">
        <v>5.0000000000000001E-3</v>
      </c>
      <c r="K6980" s="11">
        <v>0.2009</v>
      </c>
      <c r="L6980" s="11">
        <v>0.55571999999999999</v>
      </c>
    </row>
    <row r="6981" spans="2:12" x14ac:dyDescent="0.3">
      <c r="B6981" s="9" t="s">
        <v>15979</v>
      </c>
      <c r="C6981" s="9" t="s">
        <v>15980</v>
      </c>
      <c r="D6981" s="9" t="s">
        <v>15939</v>
      </c>
      <c r="E6981" s="9" t="s">
        <v>15940</v>
      </c>
      <c r="F6981" s="9" t="s">
        <v>13625</v>
      </c>
      <c r="G6981" s="10">
        <v>41.099469999999997</v>
      </c>
      <c r="H6981" s="8">
        <v>0.77264653641207814</v>
      </c>
      <c r="I6981" s="8">
        <v>7.0692717584369444E-2</v>
      </c>
      <c r="J6981" s="11">
        <v>3.8339999999999999E-2</v>
      </c>
      <c r="K6981" s="11">
        <v>0.41908000000000001</v>
      </c>
      <c r="L6981" s="11">
        <v>0.33883000000000002</v>
      </c>
    </row>
    <row r="6982" spans="2:12" x14ac:dyDescent="0.3">
      <c r="B6982" s="9" t="s">
        <v>15979</v>
      </c>
      <c r="C6982" s="9" t="s">
        <v>15980</v>
      </c>
      <c r="D6982" s="9" t="s">
        <v>15983</v>
      </c>
      <c r="E6982" s="9" t="s">
        <v>15984</v>
      </c>
      <c r="F6982" s="9" t="s">
        <v>13625</v>
      </c>
      <c r="G6982" s="10">
        <v>30.87255</v>
      </c>
      <c r="H6982" s="8">
        <v>0.83168967784352399</v>
      </c>
      <c r="I6982" s="8">
        <v>0.10913872452333991</v>
      </c>
      <c r="J6982" s="11">
        <v>7.1260000000000004E-2</v>
      </c>
      <c r="K6982" s="11">
        <v>0.34089000000000003</v>
      </c>
      <c r="L6982" s="11">
        <v>0.49717</v>
      </c>
    </row>
    <row r="6983" spans="2:12" x14ac:dyDescent="0.3">
      <c r="B6983" s="9" t="s">
        <v>8735</v>
      </c>
      <c r="C6983" s="9" t="s">
        <v>8736</v>
      </c>
      <c r="D6983" s="9" t="s">
        <v>8737</v>
      </c>
      <c r="E6983" s="6" t="s">
        <v>8738</v>
      </c>
      <c r="F6983" s="9" t="s">
        <v>56</v>
      </c>
      <c r="G6983" s="10">
        <v>31.186730000000001</v>
      </c>
      <c r="H6983" s="8">
        <v>0.99537750385208013</v>
      </c>
      <c r="I6983" s="8">
        <v>0</v>
      </c>
      <c r="J6983" s="11">
        <v>5.5500000000000002E-3</v>
      </c>
      <c r="K6983" s="11">
        <v>8.8289999999999993E-2</v>
      </c>
      <c r="L6983" s="11">
        <v>0.41977999999999999</v>
      </c>
    </row>
    <row r="6984" spans="2:12" x14ac:dyDescent="0.3">
      <c r="B6984" s="9" t="s">
        <v>8735</v>
      </c>
      <c r="C6984" s="9" t="s">
        <v>8736</v>
      </c>
      <c r="D6984" s="9" t="s">
        <v>8739</v>
      </c>
      <c r="E6984" s="6" t="s">
        <v>8740</v>
      </c>
      <c r="F6984" s="9" t="s">
        <v>56</v>
      </c>
      <c r="G6984" s="10">
        <v>33.033169999999998</v>
      </c>
      <c r="H6984" s="8">
        <v>0.94945054945054941</v>
      </c>
      <c r="I6984" s="8">
        <v>1.9047619047619049E-2</v>
      </c>
      <c r="J6984" s="11">
        <v>9.9799999999999993E-3</v>
      </c>
      <c r="K6984" s="11">
        <v>7.7810000000000004E-2</v>
      </c>
      <c r="L6984" s="11">
        <v>0.41397</v>
      </c>
    </row>
    <row r="6985" spans="2:12" x14ac:dyDescent="0.3">
      <c r="B6985" s="9" t="s">
        <v>8735</v>
      </c>
      <c r="C6985" s="9" t="s">
        <v>8736</v>
      </c>
      <c r="D6985" s="9" t="s">
        <v>8749</v>
      </c>
      <c r="E6985" s="6" t="s">
        <v>20199</v>
      </c>
      <c r="F6985" s="9" t="s">
        <v>56</v>
      </c>
      <c r="G6985" s="10">
        <v>30.580690000000001</v>
      </c>
      <c r="H6985" s="8">
        <v>0.89654454621149038</v>
      </c>
      <c r="I6985" s="8">
        <v>2.9350541215653621E-2</v>
      </c>
      <c r="J6985" s="11">
        <v>5.5370000000000003E-2</v>
      </c>
      <c r="K6985" s="11">
        <v>0.33584000000000003</v>
      </c>
      <c r="L6985" s="11">
        <v>0.47635</v>
      </c>
    </row>
    <row r="6986" spans="2:12" x14ac:dyDescent="0.3">
      <c r="B6986" s="9" t="s">
        <v>8735</v>
      </c>
      <c r="C6986" s="9" t="s">
        <v>8736</v>
      </c>
      <c r="D6986" s="9" t="s">
        <v>8757</v>
      </c>
      <c r="E6986" s="6" t="s">
        <v>18729</v>
      </c>
      <c r="F6986" s="9" t="s">
        <v>56</v>
      </c>
      <c r="G6986" s="10">
        <v>47.850340000000003</v>
      </c>
      <c r="H6986" s="8">
        <v>0.98751592356687901</v>
      </c>
      <c r="I6986" s="8">
        <v>9.171974522292993E-3</v>
      </c>
      <c r="J6986" s="11">
        <v>1.052E-2</v>
      </c>
      <c r="K6986" s="11">
        <v>0.30155999999999999</v>
      </c>
      <c r="L6986" s="11">
        <v>0.55630999999999997</v>
      </c>
    </row>
    <row r="6987" spans="2:12" x14ac:dyDescent="0.3">
      <c r="B6987" s="9" t="s">
        <v>8735</v>
      </c>
      <c r="C6987" s="9" t="s">
        <v>8736</v>
      </c>
      <c r="D6987" s="9" t="s">
        <v>8742</v>
      </c>
      <c r="E6987" s="6" t="s">
        <v>8743</v>
      </c>
      <c r="F6987" s="9" t="s">
        <v>56</v>
      </c>
      <c r="G6987" s="10">
        <v>55.110950000000003</v>
      </c>
      <c r="H6987" s="8">
        <v>0.9671519223590892</v>
      </c>
      <c r="I6987" s="8">
        <v>1.1571481896229937E-2</v>
      </c>
      <c r="J6987" s="11">
        <v>2.7100000000000002E-3</v>
      </c>
      <c r="K6987" s="11">
        <v>6.3450000000000006E-2</v>
      </c>
      <c r="L6987" s="11">
        <v>0.55803000000000003</v>
      </c>
    </row>
    <row r="6988" spans="2:12" x14ac:dyDescent="0.3">
      <c r="B6988" s="9" t="s">
        <v>8735</v>
      </c>
      <c r="C6988" s="9" t="s">
        <v>8736</v>
      </c>
      <c r="D6988" s="9" t="s">
        <v>8744</v>
      </c>
      <c r="E6988" s="6" t="s">
        <v>8745</v>
      </c>
      <c r="F6988" s="9" t="s">
        <v>56</v>
      </c>
      <c r="G6988" s="10">
        <v>54.817959999999999</v>
      </c>
      <c r="H6988" s="8">
        <v>0.98420647149460705</v>
      </c>
      <c r="I6988" s="8">
        <v>3.8520801232665641E-4</v>
      </c>
      <c r="J6988" s="11">
        <v>2.9399999999999999E-3</v>
      </c>
      <c r="K6988" s="11">
        <v>5.2499999999999998E-2</v>
      </c>
      <c r="L6988" s="11">
        <v>0.5736</v>
      </c>
    </row>
    <row r="6989" spans="2:12" x14ac:dyDescent="0.3">
      <c r="B6989" s="9" t="s">
        <v>8735</v>
      </c>
      <c r="C6989" s="9" t="s">
        <v>8736</v>
      </c>
      <c r="D6989" s="9" t="s">
        <v>8747</v>
      </c>
      <c r="E6989" s="6" t="s">
        <v>8748</v>
      </c>
      <c r="F6989" s="9" t="s">
        <v>56</v>
      </c>
      <c r="G6989" s="10">
        <v>51.251179999999998</v>
      </c>
      <c r="H6989" s="8">
        <v>0.98588567395906845</v>
      </c>
      <c r="I6989" s="8">
        <v>0</v>
      </c>
      <c r="J6989" s="11">
        <v>4.6299999999999996E-3</v>
      </c>
      <c r="K6989" s="11">
        <v>8.4360000000000004E-2</v>
      </c>
      <c r="L6989" s="11">
        <v>0.52725999999999995</v>
      </c>
    </row>
    <row r="6990" spans="2:12" x14ac:dyDescent="0.3">
      <c r="B6990" s="9" t="s">
        <v>8735</v>
      </c>
      <c r="C6990" s="9" t="s">
        <v>8736</v>
      </c>
      <c r="D6990" s="9" t="s">
        <v>8741</v>
      </c>
      <c r="E6990" s="6" t="s">
        <v>18730</v>
      </c>
      <c r="F6990" s="9" t="s">
        <v>56</v>
      </c>
      <c r="G6990" s="10">
        <v>32.747140000000002</v>
      </c>
      <c r="H6990" s="8">
        <v>0.95223679784729232</v>
      </c>
      <c r="I6990" s="8">
        <v>1.9845274133871511E-2</v>
      </c>
      <c r="J6990" s="11">
        <v>7.6E-3</v>
      </c>
      <c r="K6990" s="11">
        <v>0.10858</v>
      </c>
      <c r="L6990" s="11">
        <v>0.43164000000000002</v>
      </c>
    </row>
    <row r="6991" spans="2:12" x14ac:dyDescent="0.3">
      <c r="B6991" s="9" t="s">
        <v>8735</v>
      </c>
      <c r="C6991" s="9" t="s">
        <v>8736</v>
      </c>
      <c r="D6991" s="9" t="s">
        <v>8746</v>
      </c>
      <c r="E6991" s="6" t="s">
        <v>20200</v>
      </c>
      <c r="F6991" s="9" t="s">
        <v>56</v>
      </c>
      <c r="G6991" s="10">
        <v>29.356470000000002</v>
      </c>
      <c r="H6991" s="8">
        <v>0.88861076345431789</v>
      </c>
      <c r="I6991" s="8">
        <v>5.100125156445557E-2</v>
      </c>
      <c r="J6991" s="11">
        <v>2.6849999999999999E-2</v>
      </c>
      <c r="K6991" s="11">
        <v>0.33198</v>
      </c>
      <c r="L6991" s="11">
        <v>0.45890999999999998</v>
      </c>
    </row>
    <row r="6992" spans="2:12" x14ac:dyDescent="0.3">
      <c r="B6992" s="9" t="s">
        <v>8735</v>
      </c>
      <c r="C6992" s="9" t="s">
        <v>8736</v>
      </c>
      <c r="D6992" s="9" t="s">
        <v>8750</v>
      </c>
      <c r="E6992" s="6" t="s">
        <v>8751</v>
      </c>
      <c r="F6992" s="9" t="s">
        <v>56</v>
      </c>
      <c r="G6992" s="10">
        <v>52.702460000000002</v>
      </c>
      <c r="H6992" s="8">
        <v>0.98637137989778534</v>
      </c>
      <c r="I6992" s="8">
        <v>0</v>
      </c>
      <c r="J6992" s="11">
        <v>5.3E-3</v>
      </c>
      <c r="K6992" s="11">
        <v>9.3399999999999997E-2</v>
      </c>
      <c r="L6992" s="11">
        <v>0.56042000000000003</v>
      </c>
    </row>
    <row r="6993" spans="2:12" x14ac:dyDescent="0.3">
      <c r="B6993" s="9" t="s">
        <v>8735</v>
      </c>
      <c r="C6993" s="9" t="s">
        <v>8736</v>
      </c>
      <c r="D6993" s="9" t="s">
        <v>8752</v>
      </c>
      <c r="E6993" s="6" t="s">
        <v>8753</v>
      </c>
      <c r="F6993" s="9" t="s">
        <v>56</v>
      </c>
      <c r="G6993" s="10">
        <v>57.700899999999997</v>
      </c>
      <c r="H6993" s="8">
        <v>1</v>
      </c>
      <c r="I6993" s="8">
        <v>0</v>
      </c>
      <c r="J6993" s="11">
        <v>1.66E-3</v>
      </c>
      <c r="K6993" s="11">
        <v>5.935E-2</v>
      </c>
      <c r="L6993" s="11">
        <v>0.60511000000000004</v>
      </c>
    </row>
    <row r="6994" spans="2:12" x14ac:dyDescent="0.3">
      <c r="B6994" s="9" t="s">
        <v>8735</v>
      </c>
      <c r="C6994" s="9" t="s">
        <v>8736</v>
      </c>
      <c r="D6994" s="9" t="s">
        <v>8756</v>
      </c>
      <c r="E6994" s="6" t="s">
        <v>20201</v>
      </c>
      <c r="F6994" s="9" t="s">
        <v>56</v>
      </c>
      <c r="G6994" s="10">
        <v>52.058970000000002</v>
      </c>
      <c r="H6994" s="8">
        <v>0.98277757420300471</v>
      </c>
      <c r="I6994" s="8">
        <v>5.130084279956028E-3</v>
      </c>
      <c r="J6994" s="11">
        <v>8.2199999999999999E-3</v>
      </c>
      <c r="K6994" s="11">
        <v>0.16385</v>
      </c>
      <c r="L6994" s="11">
        <v>0.61158999999999997</v>
      </c>
    </row>
    <row r="6995" spans="2:12" x14ac:dyDescent="0.3">
      <c r="B6995" s="9" t="s">
        <v>8735</v>
      </c>
      <c r="C6995" s="9" t="s">
        <v>8736</v>
      </c>
      <c r="D6995" s="9" t="s">
        <v>8754</v>
      </c>
      <c r="E6995" s="6" t="s">
        <v>8755</v>
      </c>
      <c r="F6995" s="9" t="s">
        <v>56</v>
      </c>
      <c r="G6995" s="10">
        <v>46.305070000000001</v>
      </c>
      <c r="H6995" s="8">
        <v>1</v>
      </c>
      <c r="I6995" s="8">
        <v>1.8374338212394894E-2</v>
      </c>
      <c r="J6995" s="11">
        <v>2.64E-3</v>
      </c>
      <c r="K6995" s="11">
        <v>5.1540000000000002E-2</v>
      </c>
      <c r="L6995" s="11">
        <v>0.49736000000000002</v>
      </c>
    </row>
    <row r="6996" spans="2:12" x14ac:dyDescent="0.3">
      <c r="B6996" s="9" t="s">
        <v>8758</v>
      </c>
      <c r="C6996" s="9" t="s">
        <v>8759</v>
      </c>
      <c r="D6996" s="9" t="s">
        <v>338</v>
      </c>
      <c r="E6996" s="6" t="s">
        <v>339</v>
      </c>
      <c r="F6996" s="9" t="s">
        <v>302</v>
      </c>
      <c r="G6996" s="10">
        <v>27.280090000000001</v>
      </c>
      <c r="H6996" s="8">
        <v>0.95033269961977185</v>
      </c>
      <c r="I6996" s="8">
        <v>7.1292775665399242E-3</v>
      </c>
      <c r="J6996" s="11">
        <v>5.2769999999999997E-2</v>
      </c>
      <c r="K6996" s="11">
        <v>0.30767</v>
      </c>
      <c r="L6996" s="11">
        <v>0.45635999999999999</v>
      </c>
    </row>
    <row r="6997" spans="2:12" x14ac:dyDescent="0.3">
      <c r="B6997" s="9" t="s">
        <v>8758</v>
      </c>
      <c r="C6997" s="9" t="s">
        <v>8759</v>
      </c>
      <c r="D6997" s="9" t="s">
        <v>8773</v>
      </c>
      <c r="E6997" s="6" t="s">
        <v>8774</v>
      </c>
      <c r="F6997" s="9" t="s">
        <v>302</v>
      </c>
      <c r="G6997" s="10">
        <v>25.92107</v>
      </c>
      <c r="H6997" s="8">
        <v>0.86817733990147783</v>
      </c>
      <c r="I6997" s="8">
        <v>9.0640394088669952E-3</v>
      </c>
      <c r="J6997" s="11">
        <v>2.494E-2</v>
      </c>
      <c r="K6997" s="11">
        <v>0.32693</v>
      </c>
      <c r="L6997" s="11">
        <v>0.39001999999999998</v>
      </c>
    </row>
    <row r="6998" spans="2:12" x14ac:dyDescent="0.3">
      <c r="B6998" s="9" t="s">
        <v>8758</v>
      </c>
      <c r="C6998" s="9" t="s">
        <v>8759</v>
      </c>
      <c r="D6998" s="9" t="s">
        <v>8769</v>
      </c>
      <c r="E6998" s="6" t="s">
        <v>8770</v>
      </c>
      <c r="F6998" s="9" t="s">
        <v>302</v>
      </c>
      <c r="G6998" s="10">
        <v>25.56917</v>
      </c>
      <c r="H6998" s="8">
        <v>0.93137982195845692</v>
      </c>
      <c r="I6998" s="8">
        <v>1.112759643916914E-2</v>
      </c>
      <c r="J6998" s="11">
        <v>1.7319999999999999E-2</v>
      </c>
      <c r="K6998" s="11">
        <v>0.14430000000000001</v>
      </c>
      <c r="L6998" s="11">
        <v>0.31553999999999999</v>
      </c>
    </row>
    <row r="6999" spans="2:12" x14ac:dyDescent="0.3">
      <c r="B6999" s="9" t="s">
        <v>8758</v>
      </c>
      <c r="C6999" s="9" t="s">
        <v>8759</v>
      </c>
      <c r="D6999" s="9" t="s">
        <v>8761</v>
      </c>
      <c r="E6999" s="6" t="s">
        <v>8762</v>
      </c>
      <c r="F6999" s="9" t="s">
        <v>302</v>
      </c>
      <c r="G6999" s="10">
        <v>30.464600000000001</v>
      </c>
      <c r="H6999" s="8">
        <v>0.94115586690017516</v>
      </c>
      <c r="I6999" s="8">
        <v>7.7057793345008761E-3</v>
      </c>
      <c r="J6999" s="11">
        <v>9.3229999999999993E-2</v>
      </c>
      <c r="K6999" s="11">
        <v>0.28821999999999998</v>
      </c>
      <c r="L6999" s="11">
        <v>0.57406999999999997</v>
      </c>
    </row>
    <row r="7000" spans="2:12" x14ac:dyDescent="0.3">
      <c r="B7000" s="9" t="s">
        <v>8758</v>
      </c>
      <c r="C7000" s="9" t="s">
        <v>8759</v>
      </c>
      <c r="D7000" s="9" t="s">
        <v>8777</v>
      </c>
      <c r="E7000" s="6" t="s">
        <v>8778</v>
      </c>
      <c r="F7000" s="9" t="s">
        <v>302</v>
      </c>
      <c r="G7000" s="10">
        <v>33.468649999999997</v>
      </c>
      <c r="H7000" s="8">
        <v>0.97859511606873684</v>
      </c>
      <c r="I7000" s="8">
        <v>2.3213747362074162E-2</v>
      </c>
      <c r="J7000" s="11">
        <v>7.5500000000000003E-3</v>
      </c>
      <c r="K7000" s="11">
        <v>0.24087</v>
      </c>
      <c r="L7000" s="11">
        <v>0.42215999999999998</v>
      </c>
    </row>
    <row r="7001" spans="2:12" x14ac:dyDescent="0.3">
      <c r="B7001" s="9" t="s">
        <v>8758</v>
      </c>
      <c r="C7001" s="9" t="s">
        <v>8759</v>
      </c>
      <c r="D7001" s="9" t="s">
        <v>8775</v>
      </c>
      <c r="E7001" s="6" t="s">
        <v>8776</v>
      </c>
      <c r="F7001" s="9" t="s">
        <v>302</v>
      </c>
      <c r="G7001" s="10">
        <v>23.467690000000001</v>
      </c>
      <c r="H7001" s="8">
        <v>0.91813849172974493</v>
      </c>
      <c r="I7001" s="8">
        <v>5.8873002523128683E-3</v>
      </c>
      <c r="J7001" s="11">
        <v>2.6100000000000002E-2</v>
      </c>
      <c r="K7001" s="11">
        <v>0.34923999999999999</v>
      </c>
      <c r="L7001" s="11">
        <v>0.30941000000000002</v>
      </c>
    </row>
    <row r="7002" spans="2:12" x14ac:dyDescent="0.3">
      <c r="B7002" s="9" t="s">
        <v>8758</v>
      </c>
      <c r="C7002" s="9" t="s">
        <v>8759</v>
      </c>
      <c r="D7002" s="9" t="s">
        <v>8771</v>
      </c>
      <c r="E7002" s="6" t="s">
        <v>8772</v>
      </c>
      <c r="F7002" s="9" t="s">
        <v>302</v>
      </c>
      <c r="G7002" s="10">
        <v>20.85295</v>
      </c>
      <c r="H7002" s="8">
        <v>0.50325561856752787</v>
      </c>
      <c r="I7002" s="8">
        <v>0.18525519848771266</v>
      </c>
      <c r="J7002" s="11">
        <v>1.259E-2</v>
      </c>
      <c r="K7002" s="11">
        <v>0.24671000000000001</v>
      </c>
      <c r="L7002" s="11">
        <v>0.21678</v>
      </c>
    </row>
    <row r="7003" spans="2:12" x14ac:dyDescent="0.3">
      <c r="B7003" s="9" t="s">
        <v>8758</v>
      </c>
      <c r="C7003" s="9" t="s">
        <v>8759</v>
      </c>
      <c r="D7003" s="9" t="s">
        <v>8765</v>
      </c>
      <c r="E7003" s="6" t="s">
        <v>8766</v>
      </c>
      <c r="F7003" s="9" t="s">
        <v>302</v>
      </c>
      <c r="G7003" s="10">
        <v>15.845050000000001</v>
      </c>
      <c r="H7003" s="8">
        <v>0.82306870772516905</v>
      </c>
      <c r="I7003" s="8">
        <v>0.11605553577785689</v>
      </c>
      <c r="J7003" s="11">
        <v>0.17580999999999999</v>
      </c>
      <c r="K7003" s="11">
        <v>0.66713999999999996</v>
      </c>
      <c r="L7003" s="11">
        <v>0.25081999999999999</v>
      </c>
    </row>
    <row r="7004" spans="2:12" x14ac:dyDescent="0.3">
      <c r="B7004" s="9" t="s">
        <v>8758</v>
      </c>
      <c r="C7004" s="9" t="s">
        <v>8759</v>
      </c>
      <c r="D7004" s="9" t="s">
        <v>8779</v>
      </c>
      <c r="E7004" s="6" t="s">
        <v>8780</v>
      </c>
      <c r="F7004" s="9" t="s">
        <v>302</v>
      </c>
      <c r="G7004" s="10">
        <v>19.2959</v>
      </c>
      <c r="H7004" s="8">
        <v>0.92534883720930228</v>
      </c>
      <c r="I7004" s="8">
        <v>2.069767441860465E-2</v>
      </c>
      <c r="J7004" s="11">
        <v>2.5250000000000002E-2</v>
      </c>
      <c r="K7004" s="11">
        <v>0.38116</v>
      </c>
      <c r="L7004" s="11">
        <v>0.18301000000000001</v>
      </c>
    </row>
    <row r="7005" spans="2:12" x14ac:dyDescent="0.3">
      <c r="B7005" s="9" t="s">
        <v>8758</v>
      </c>
      <c r="C7005" s="9" t="s">
        <v>8759</v>
      </c>
      <c r="D7005" s="9" t="s">
        <v>8763</v>
      </c>
      <c r="E7005" s="6" t="s">
        <v>8764</v>
      </c>
      <c r="F7005" s="9" t="s">
        <v>302</v>
      </c>
      <c r="G7005" s="10">
        <v>25.646709999999999</v>
      </c>
      <c r="H7005" s="8">
        <v>0.9545078577336642</v>
      </c>
      <c r="I7005" s="8">
        <v>4.1356492969396195E-3</v>
      </c>
      <c r="J7005" s="11">
        <v>7.7299999999999999E-3</v>
      </c>
      <c r="K7005" s="11">
        <v>0.18501999999999999</v>
      </c>
      <c r="L7005" s="11">
        <v>0.32738</v>
      </c>
    </row>
    <row r="7006" spans="2:12" x14ac:dyDescent="0.3">
      <c r="B7006" s="9" t="s">
        <v>8758</v>
      </c>
      <c r="C7006" s="9" t="s">
        <v>8759</v>
      </c>
      <c r="D7006" s="9" t="s">
        <v>8760</v>
      </c>
      <c r="E7006" s="6" t="s">
        <v>20202</v>
      </c>
      <c r="F7006" s="9" t="s">
        <v>302</v>
      </c>
      <c r="G7006" s="10">
        <v>24.373480000000001</v>
      </c>
      <c r="H7006" s="8">
        <v>0.89879688605803254</v>
      </c>
      <c r="I7006" s="8">
        <v>1.3092710544939844E-2</v>
      </c>
      <c r="J7006" s="11">
        <v>2.436E-2</v>
      </c>
      <c r="K7006" s="11">
        <v>0.33152999999999999</v>
      </c>
      <c r="L7006" s="11">
        <v>0.31348999999999999</v>
      </c>
    </row>
    <row r="7007" spans="2:12" x14ac:dyDescent="0.3">
      <c r="B7007" s="9" t="s">
        <v>8758</v>
      </c>
      <c r="C7007" s="9" t="s">
        <v>8759</v>
      </c>
      <c r="D7007" s="9" t="s">
        <v>8767</v>
      </c>
      <c r="E7007" s="6" t="s">
        <v>8768</v>
      </c>
      <c r="F7007" s="9" t="s">
        <v>302</v>
      </c>
      <c r="G7007" s="10">
        <v>26.765509999999999</v>
      </c>
      <c r="H7007" s="8">
        <v>0.95391949152542377</v>
      </c>
      <c r="I7007" s="8">
        <v>0</v>
      </c>
      <c r="J7007" s="11">
        <v>3.5470000000000002E-2</v>
      </c>
      <c r="K7007" s="11">
        <v>0.37320999999999999</v>
      </c>
      <c r="L7007" s="11">
        <v>0.47094000000000003</v>
      </c>
    </row>
    <row r="7008" spans="2:12" x14ac:dyDescent="0.3">
      <c r="B7008" s="9" t="s">
        <v>8758</v>
      </c>
      <c r="C7008" s="9" t="s">
        <v>8759</v>
      </c>
      <c r="D7008" s="9" t="s">
        <v>315</v>
      </c>
      <c r="E7008" s="6" t="s">
        <v>316</v>
      </c>
      <c r="F7008" s="9" t="s">
        <v>302</v>
      </c>
      <c r="G7008" s="10">
        <v>54.826540000000001</v>
      </c>
      <c r="H7008" s="8">
        <v>0.99296270232230821</v>
      </c>
      <c r="I7008" s="8">
        <v>1.0380014074595356E-2</v>
      </c>
      <c r="J7008" s="11">
        <v>1.4279999999999999E-2</v>
      </c>
      <c r="K7008" s="11">
        <v>0.25018000000000001</v>
      </c>
      <c r="L7008" s="11">
        <v>0.63561999999999996</v>
      </c>
    </row>
    <row r="7009" spans="2:12" x14ac:dyDescent="0.3">
      <c r="B7009" s="9" t="s">
        <v>8781</v>
      </c>
      <c r="C7009" s="9" t="s">
        <v>8782</v>
      </c>
      <c r="D7009" s="9" t="s">
        <v>8799</v>
      </c>
      <c r="E7009" s="6" t="s">
        <v>8800</v>
      </c>
      <c r="F7009" s="9" t="s">
        <v>56</v>
      </c>
      <c r="G7009" s="10">
        <v>30.791370000000001</v>
      </c>
      <c r="H7009" s="8">
        <v>0.82720373613543496</v>
      </c>
      <c r="I7009" s="8">
        <v>0.13232146331971201</v>
      </c>
      <c r="J7009" s="11">
        <v>4.9910000000000003E-2</v>
      </c>
      <c r="K7009" s="11">
        <v>0.24060000000000001</v>
      </c>
      <c r="L7009" s="11">
        <v>0.43314999999999998</v>
      </c>
    </row>
    <row r="7010" spans="2:12" x14ac:dyDescent="0.3">
      <c r="B7010" s="9" t="s">
        <v>8781</v>
      </c>
      <c r="C7010" s="9" t="s">
        <v>8782</v>
      </c>
      <c r="D7010" s="9" t="s">
        <v>8797</v>
      </c>
      <c r="E7010" s="6" t="s">
        <v>8798</v>
      </c>
      <c r="F7010" s="9" t="s">
        <v>56</v>
      </c>
      <c r="G7010" s="10">
        <v>24.807310000000001</v>
      </c>
      <c r="H7010" s="8">
        <v>0.69167429094236044</v>
      </c>
      <c r="I7010" s="8">
        <v>0.1655992680695334</v>
      </c>
      <c r="J7010" s="11">
        <v>0.1134</v>
      </c>
      <c r="K7010" s="11">
        <v>0.41637000000000002</v>
      </c>
      <c r="L7010" s="11">
        <v>0.34764</v>
      </c>
    </row>
    <row r="7011" spans="2:12" x14ac:dyDescent="0.3">
      <c r="B7011" s="9" t="s">
        <v>8781</v>
      </c>
      <c r="C7011" s="9" t="s">
        <v>8782</v>
      </c>
      <c r="D7011" s="9" t="s">
        <v>8785</v>
      </c>
      <c r="E7011" s="6" t="s">
        <v>20203</v>
      </c>
      <c r="F7011" s="9" t="s">
        <v>56</v>
      </c>
      <c r="G7011" s="10">
        <v>21.98237</v>
      </c>
      <c r="H7011" s="8">
        <v>0.58695027306697323</v>
      </c>
      <c r="I7011" s="8">
        <v>0.27622880137970679</v>
      </c>
      <c r="J7011" s="11">
        <v>0.19017999999999999</v>
      </c>
      <c r="K7011" s="11">
        <v>0.53190999999999999</v>
      </c>
      <c r="L7011" s="11">
        <v>0.33333000000000002</v>
      </c>
    </row>
    <row r="7012" spans="2:12" x14ac:dyDescent="0.3">
      <c r="B7012" s="9" t="s">
        <v>8781</v>
      </c>
      <c r="C7012" s="9" t="s">
        <v>8782</v>
      </c>
      <c r="D7012" s="9" t="s">
        <v>8787</v>
      </c>
      <c r="E7012" s="6" t="s">
        <v>8788</v>
      </c>
      <c r="F7012" s="9" t="s">
        <v>56</v>
      </c>
      <c r="G7012" s="10">
        <v>34.574309999999997</v>
      </c>
      <c r="H7012" s="8">
        <v>0.87152982870643825</v>
      </c>
      <c r="I7012" s="8">
        <v>6.4382752510336677E-2</v>
      </c>
      <c r="J7012" s="11">
        <v>5.1819999999999998E-2</v>
      </c>
      <c r="K7012" s="11">
        <v>0.18049999999999999</v>
      </c>
      <c r="L7012" s="11">
        <v>0.45234999999999997</v>
      </c>
    </row>
    <row r="7013" spans="2:12" x14ac:dyDescent="0.3">
      <c r="B7013" s="9" t="s">
        <v>8781</v>
      </c>
      <c r="C7013" s="9" t="s">
        <v>8782</v>
      </c>
      <c r="D7013" s="9" t="s">
        <v>8791</v>
      </c>
      <c r="E7013" s="6" t="s">
        <v>8792</v>
      </c>
      <c r="F7013" s="9" t="s">
        <v>56</v>
      </c>
      <c r="G7013" s="10">
        <v>28.869720000000001</v>
      </c>
      <c r="H7013" s="8">
        <v>0.70605084138918728</v>
      </c>
      <c r="I7013" s="8">
        <v>0.14965986394557823</v>
      </c>
      <c r="J7013" s="11">
        <v>7.0239999999999997E-2</v>
      </c>
      <c r="K7013" s="11">
        <v>0.36022999999999999</v>
      </c>
      <c r="L7013" s="11">
        <v>0.42904999999999999</v>
      </c>
    </row>
    <row r="7014" spans="2:12" x14ac:dyDescent="0.3">
      <c r="B7014" s="9" t="s">
        <v>8781</v>
      </c>
      <c r="C7014" s="9" t="s">
        <v>8782</v>
      </c>
      <c r="D7014" s="9" t="s">
        <v>2362</v>
      </c>
      <c r="E7014" s="6" t="s">
        <v>2363</v>
      </c>
      <c r="F7014" s="9" t="s">
        <v>56</v>
      </c>
      <c r="G7014" s="10">
        <v>39.656309999999998</v>
      </c>
      <c r="H7014" s="8">
        <v>0.94644317252657395</v>
      </c>
      <c r="I7014" s="8">
        <v>1.2469337694194603E-2</v>
      </c>
      <c r="J7014" s="11">
        <v>3.7429999999999998E-2</v>
      </c>
      <c r="K7014" s="11">
        <v>0.27692</v>
      </c>
      <c r="L7014" s="11">
        <v>0.59967000000000004</v>
      </c>
    </row>
    <row r="7015" spans="2:12" x14ac:dyDescent="0.3">
      <c r="B7015" s="9" t="s">
        <v>8781</v>
      </c>
      <c r="C7015" s="9" t="s">
        <v>8782</v>
      </c>
      <c r="D7015" s="9" t="s">
        <v>8801</v>
      </c>
      <c r="E7015" s="6" t="s">
        <v>8802</v>
      </c>
      <c r="F7015" s="9" t="s">
        <v>56</v>
      </c>
      <c r="G7015" s="10">
        <v>24.80293</v>
      </c>
      <c r="H7015" s="8">
        <v>0.71735416158164511</v>
      </c>
      <c r="I7015" s="8">
        <v>0.17476202099096899</v>
      </c>
      <c r="J7015" s="11">
        <v>0.11633</v>
      </c>
      <c r="K7015" s="11">
        <v>0.40249000000000001</v>
      </c>
      <c r="L7015" s="11">
        <v>0.32171</v>
      </c>
    </row>
    <row r="7016" spans="2:12" x14ac:dyDescent="0.3">
      <c r="B7016" s="9" t="s">
        <v>8781</v>
      </c>
      <c r="C7016" s="9" t="s">
        <v>8782</v>
      </c>
      <c r="D7016" s="9" t="s">
        <v>8789</v>
      </c>
      <c r="E7016" s="6" t="s">
        <v>8790</v>
      </c>
      <c r="F7016" s="9" t="s">
        <v>56</v>
      </c>
      <c r="G7016" s="10">
        <v>30.019500000000001</v>
      </c>
      <c r="H7016" s="8">
        <v>0.74126738794435854</v>
      </c>
      <c r="I7016" s="8">
        <v>0.13632148377125194</v>
      </c>
      <c r="J7016" s="11">
        <v>7.2340000000000002E-2</v>
      </c>
      <c r="K7016" s="11">
        <v>0.33556000000000002</v>
      </c>
      <c r="L7016" s="11">
        <v>0.43407000000000001</v>
      </c>
    </row>
    <row r="7017" spans="2:12" x14ac:dyDescent="0.3">
      <c r="B7017" s="9" t="s">
        <v>8781</v>
      </c>
      <c r="C7017" s="9" t="s">
        <v>8782</v>
      </c>
      <c r="D7017" s="9" t="s">
        <v>8786</v>
      </c>
      <c r="E7017" s="6" t="s">
        <v>20204</v>
      </c>
      <c r="F7017" s="9" t="s">
        <v>56</v>
      </c>
      <c r="G7017" s="10">
        <v>24.863790000000002</v>
      </c>
      <c r="H7017" s="8">
        <v>0.68752113628677713</v>
      </c>
      <c r="I7017" s="8">
        <v>0.21609739600946906</v>
      </c>
      <c r="J7017" s="11">
        <v>8.2710000000000006E-2</v>
      </c>
      <c r="K7017" s="11">
        <v>0.38979999999999998</v>
      </c>
      <c r="L7017" s="11">
        <v>0.30410999999999999</v>
      </c>
    </row>
    <row r="7018" spans="2:12" x14ac:dyDescent="0.3">
      <c r="B7018" s="9" t="s">
        <v>8781</v>
      </c>
      <c r="C7018" s="9" t="s">
        <v>8782</v>
      </c>
      <c r="D7018" s="9" t="s">
        <v>8793</v>
      </c>
      <c r="E7018" s="6" t="s">
        <v>8794</v>
      </c>
      <c r="F7018" s="9" t="s">
        <v>56</v>
      </c>
      <c r="G7018" s="10">
        <v>31.41065</v>
      </c>
      <c r="H7018" s="8">
        <v>0.96163623757799865</v>
      </c>
      <c r="I7018" s="8">
        <v>4.6221400508435407E-4</v>
      </c>
      <c r="J7018" s="11">
        <v>3.2499999999999999E-3</v>
      </c>
      <c r="K7018" s="11">
        <v>8.899E-2</v>
      </c>
      <c r="L7018" s="11">
        <v>0.37252000000000002</v>
      </c>
    </row>
    <row r="7019" spans="2:12" x14ac:dyDescent="0.3">
      <c r="B7019" s="9" t="s">
        <v>8781</v>
      </c>
      <c r="C7019" s="9" t="s">
        <v>8782</v>
      </c>
      <c r="D7019" s="9" t="s">
        <v>8795</v>
      </c>
      <c r="E7019" s="6" t="s">
        <v>8796</v>
      </c>
      <c r="F7019" s="9" t="s">
        <v>56</v>
      </c>
      <c r="G7019" s="10">
        <v>29.427</v>
      </c>
      <c r="H7019" s="8">
        <v>0.95594886922320554</v>
      </c>
      <c r="I7019" s="8">
        <v>2.0058997050147492E-2</v>
      </c>
      <c r="J7019" s="11">
        <v>1.592E-2</v>
      </c>
      <c r="K7019" s="11">
        <v>0.16169</v>
      </c>
      <c r="L7019" s="11">
        <v>0.40631</v>
      </c>
    </row>
    <row r="7020" spans="2:12" x14ac:dyDescent="0.3">
      <c r="B7020" s="9" t="s">
        <v>8781</v>
      </c>
      <c r="C7020" s="9" t="s">
        <v>8782</v>
      </c>
      <c r="D7020" s="9" t="s">
        <v>2368</v>
      </c>
      <c r="E7020" s="6" t="s">
        <v>19639</v>
      </c>
      <c r="F7020" s="9" t="s">
        <v>56</v>
      </c>
      <c r="G7020" s="10">
        <v>31.563079999999999</v>
      </c>
      <c r="H7020" s="8">
        <v>0.78416224046354421</v>
      </c>
      <c r="I7020" s="8">
        <v>0.12506035731530663</v>
      </c>
      <c r="J7020" s="11">
        <v>5.7489999999999999E-2</v>
      </c>
      <c r="K7020" s="11">
        <v>0.31651000000000001</v>
      </c>
      <c r="L7020" s="11">
        <v>0.45256999999999997</v>
      </c>
    </row>
    <row r="7021" spans="2:12" x14ac:dyDescent="0.3">
      <c r="B7021" s="9" t="s">
        <v>8781</v>
      </c>
      <c r="C7021" s="9" t="s">
        <v>8782</v>
      </c>
      <c r="D7021" s="9" t="s">
        <v>8783</v>
      </c>
      <c r="E7021" s="6" t="s">
        <v>8784</v>
      </c>
      <c r="F7021" s="9" t="s">
        <v>56</v>
      </c>
      <c r="G7021" s="10">
        <v>28.00667</v>
      </c>
      <c r="H7021" s="8">
        <v>0.90728841564163765</v>
      </c>
      <c r="I7021" s="8">
        <v>3.2311364053607489E-2</v>
      </c>
      <c r="J7021" s="11">
        <v>2.845E-2</v>
      </c>
      <c r="K7021" s="11">
        <v>0.18929000000000001</v>
      </c>
      <c r="L7021" s="11">
        <v>0.35711999999999999</v>
      </c>
    </row>
    <row r="7022" spans="2:12" x14ac:dyDescent="0.3">
      <c r="B7022" s="9" t="s">
        <v>16017</v>
      </c>
      <c r="C7022" s="9" t="s">
        <v>16018</v>
      </c>
      <c r="D7022" s="9" t="s">
        <v>16050</v>
      </c>
      <c r="E7022" s="9" t="s">
        <v>16051</v>
      </c>
      <c r="F7022" s="9" t="s">
        <v>13625</v>
      </c>
      <c r="G7022" s="10">
        <v>26.798010000000001</v>
      </c>
      <c r="H7022" s="8">
        <v>0.80937098844672661</v>
      </c>
      <c r="I7022" s="8">
        <v>0.10269576379974327</v>
      </c>
      <c r="J7022" s="11">
        <v>2.0799999999999999E-2</v>
      </c>
      <c r="K7022" s="11">
        <v>0.18284</v>
      </c>
      <c r="L7022" s="11">
        <v>0.35788999999999999</v>
      </c>
    </row>
    <row r="7023" spans="2:12" x14ac:dyDescent="0.3">
      <c r="B7023" s="9" t="s">
        <v>16017</v>
      </c>
      <c r="C7023" s="9" t="s">
        <v>16018</v>
      </c>
      <c r="D7023" s="9" t="s">
        <v>16052</v>
      </c>
      <c r="E7023" s="9" t="s">
        <v>16053</v>
      </c>
      <c r="F7023" s="9" t="s">
        <v>13625</v>
      </c>
      <c r="G7023" s="10">
        <v>12.503640000000001</v>
      </c>
      <c r="H7023" s="8">
        <v>0.33711433756805809</v>
      </c>
      <c r="I7023" s="8">
        <v>0.38067150635208713</v>
      </c>
      <c r="J7023" s="11">
        <v>9.9879999999999997E-2</v>
      </c>
      <c r="K7023" s="11">
        <v>0.60851</v>
      </c>
      <c r="L7023" s="11">
        <v>9.5560000000000006E-2</v>
      </c>
    </row>
    <row r="7024" spans="2:12" x14ac:dyDescent="0.3">
      <c r="B7024" s="9" t="s">
        <v>16017</v>
      </c>
      <c r="C7024" s="9" t="s">
        <v>16018</v>
      </c>
      <c r="D7024" s="9" t="s">
        <v>16054</v>
      </c>
      <c r="E7024" s="9" t="s">
        <v>16055</v>
      </c>
      <c r="F7024" s="9" t="s">
        <v>13625</v>
      </c>
      <c r="G7024" s="10">
        <v>27.796150000000001</v>
      </c>
      <c r="H7024" s="8">
        <v>0.94466936572199733</v>
      </c>
      <c r="I7024" s="8">
        <v>0</v>
      </c>
      <c r="J7024" s="11">
        <v>4.4799999999999996E-3</v>
      </c>
      <c r="K7024" s="11">
        <v>8.4229999999999999E-2</v>
      </c>
      <c r="L7024" s="11">
        <v>0.33512999999999998</v>
      </c>
    </row>
    <row r="7025" spans="2:12" x14ac:dyDescent="0.3">
      <c r="B7025" s="9" t="s">
        <v>16017</v>
      </c>
      <c r="C7025" s="9" t="s">
        <v>16018</v>
      </c>
      <c r="D7025" s="9" t="s">
        <v>16056</v>
      </c>
      <c r="E7025" s="9" t="s">
        <v>16057</v>
      </c>
      <c r="F7025" s="9" t="s">
        <v>13625</v>
      </c>
      <c r="G7025" s="10">
        <v>26.122879999999999</v>
      </c>
      <c r="H7025" s="8">
        <v>0.92343234323432344</v>
      </c>
      <c r="I7025" s="8">
        <v>0</v>
      </c>
      <c r="J7025" s="11">
        <v>3.82E-3</v>
      </c>
      <c r="K7025" s="11">
        <v>0.16977999999999999</v>
      </c>
      <c r="L7025" s="11">
        <v>0.29498999999999997</v>
      </c>
    </row>
    <row r="7026" spans="2:12" x14ac:dyDescent="0.3">
      <c r="B7026" s="9" t="s">
        <v>16017</v>
      </c>
      <c r="C7026" s="9" t="s">
        <v>16018</v>
      </c>
      <c r="D7026" s="9" t="s">
        <v>16023</v>
      </c>
      <c r="E7026" s="9" t="s">
        <v>16024</v>
      </c>
      <c r="F7026" s="9" t="s">
        <v>13625</v>
      </c>
      <c r="G7026" s="10">
        <v>70.523709999999994</v>
      </c>
      <c r="H7026" s="8">
        <v>0.99379524301964839</v>
      </c>
      <c r="I7026" s="8">
        <v>1.5511892450879006E-3</v>
      </c>
      <c r="J7026" s="11">
        <v>2.6950000000000002E-2</v>
      </c>
      <c r="K7026" s="11">
        <v>0.18443000000000001</v>
      </c>
      <c r="L7026" s="11">
        <v>0.70418999999999998</v>
      </c>
    </row>
    <row r="7027" spans="2:12" x14ac:dyDescent="0.3">
      <c r="B7027" s="9" t="s">
        <v>16017</v>
      </c>
      <c r="C7027" s="9" t="s">
        <v>16018</v>
      </c>
      <c r="D7027" s="9" t="s">
        <v>16036</v>
      </c>
      <c r="E7027" s="9" t="s">
        <v>16037</v>
      </c>
      <c r="F7027" s="9" t="s">
        <v>13625</v>
      </c>
      <c r="G7027" s="10">
        <v>57.352829999999997</v>
      </c>
      <c r="H7027" s="8">
        <v>0.99482711679825753</v>
      </c>
      <c r="I7027" s="8">
        <v>4.6283691805063983E-3</v>
      </c>
      <c r="J7027" s="11">
        <v>1.98E-3</v>
      </c>
      <c r="K7027" s="11">
        <v>4.8710000000000003E-2</v>
      </c>
      <c r="L7027" s="11">
        <v>0.53979999999999995</v>
      </c>
    </row>
    <row r="7028" spans="2:12" x14ac:dyDescent="0.3">
      <c r="B7028" s="9" t="s">
        <v>16017</v>
      </c>
      <c r="C7028" s="9" t="s">
        <v>16018</v>
      </c>
      <c r="D7028" s="9" t="s">
        <v>16048</v>
      </c>
      <c r="E7028" s="9" t="s">
        <v>16049</v>
      </c>
      <c r="F7028" s="9" t="s">
        <v>13625</v>
      </c>
      <c r="G7028" s="10">
        <v>26.055489999999999</v>
      </c>
      <c r="H7028" s="8">
        <v>0.74166331860184809</v>
      </c>
      <c r="I7028" s="8">
        <v>0.14825231016472479</v>
      </c>
      <c r="J7028" s="11">
        <v>4.4110000000000003E-2</v>
      </c>
      <c r="K7028" s="11">
        <v>0.28120000000000001</v>
      </c>
      <c r="L7028" s="11">
        <v>0.29975000000000002</v>
      </c>
    </row>
    <row r="7029" spans="2:12" x14ac:dyDescent="0.3">
      <c r="B7029" s="9" t="s">
        <v>16017</v>
      </c>
      <c r="C7029" s="9" t="s">
        <v>16018</v>
      </c>
      <c r="D7029" s="9" t="s">
        <v>16044</v>
      </c>
      <c r="E7029" s="9" t="s">
        <v>16045</v>
      </c>
      <c r="F7029" s="9" t="s">
        <v>13625</v>
      </c>
      <c r="G7029" s="10">
        <v>32.040129999999998</v>
      </c>
      <c r="H7029" s="8">
        <v>0.82443970117395948</v>
      </c>
      <c r="I7029" s="8">
        <v>0.10032017075773746</v>
      </c>
      <c r="J7029" s="11">
        <v>2.0629999999999999E-2</v>
      </c>
      <c r="K7029" s="11">
        <v>0.20813000000000001</v>
      </c>
      <c r="L7029" s="11">
        <v>0.47499999999999998</v>
      </c>
    </row>
    <row r="7030" spans="2:12" x14ac:dyDescent="0.3">
      <c r="B7030" s="9" t="s">
        <v>16017</v>
      </c>
      <c r="C7030" s="9" t="s">
        <v>16018</v>
      </c>
      <c r="D7030" s="9" t="s">
        <v>16038</v>
      </c>
      <c r="E7030" s="9" t="s">
        <v>16039</v>
      </c>
      <c r="F7030" s="9" t="s">
        <v>13625</v>
      </c>
      <c r="G7030" s="10">
        <v>60.04983</v>
      </c>
      <c r="H7030" s="8">
        <v>0.97070422535211265</v>
      </c>
      <c r="I7030" s="8">
        <v>9.014084507042254E-3</v>
      </c>
      <c r="J7030" s="11">
        <v>1.5869999999999999E-2</v>
      </c>
      <c r="K7030" s="11">
        <v>0.12353</v>
      </c>
      <c r="L7030" s="11">
        <v>0.61697999999999997</v>
      </c>
    </row>
    <row r="7031" spans="2:12" x14ac:dyDescent="0.3">
      <c r="B7031" s="9" t="s">
        <v>16017</v>
      </c>
      <c r="C7031" s="9" t="s">
        <v>16018</v>
      </c>
      <c r="D7031" s="9" t="s">
        <v>15899</v>
      </c>
      <c r="E7031" s="9" t="s">
        <v>15900</v>
      </c>
      <c r="F7031" s="9" t="s">
        <v>13625</v>
      </c>
      <c r="G7031" s="10">
        <v>30.057099999999998</v>
      </c>
      <c r="H7031" s="8">
        <v>0.62682926829268293</v>
      </c>
      <c r="I7031" s="8">
        <v>0.19317073170731708</v>
      </c>
      <c r="J7031" s="11">
        <v>6.0729999999999999E-2</v>
      </c>
      <c r="K7031" s="11">
        <v>0.33662999999999998</v>
      </c>
      <c r="L7031" s="11">
        <v>0.36370000000000002</v>
      </c>
    </row>
    <row r="7032" spans="2:12" x14ac:dyDescent="0.3">
      <c r="B7032" s="9" t="s">
        <v>16017</v>
      </c>
      <c r="C7032" s="9" t="s">
        <v>16018</v>
      </c>
      <c r="D7032" s="9" t="s">
        <v>16042</v>
      </c>
      <c r="E7032" s="9" t="s">
        <v>16043</v>
      </c>
      <c r="F7032" s="9" t="s">
        <v>13625</v>
      </c>
      <c r="G7032" s="10">
        <v>25.378869999999999</v>
      </c>
      <c r="H7032" s="8">
        <v>0.63052858683926649</v>
      </c>
      <c r="I7032" s="8">
        <v>0.14347357065803668</v>
      </c>
      <c r="J7032" s="11">
        <v>5.493E-2</v>
      </c>
      <c r="K7032" s="11">
        <v>0.39717999999999998</v>
      </c>
      <c r="L7032" s="11">
        <v>0.35493000000000002</v>
      </c>
    </row>
    <row r="7033" spans="2:12" x14ac:dyDescent="0.3">
      <c r="B7033" s="9" t="s">
        <v>16017</v>
      </c>
      <c r="C7033" s="9" t="s">
        <v>16018</v>
      </c>
      <c r="D7033" s="9" t="s">
        <v>16028</v>
      </c>
      <c r="E7033" s="9" t="s">
        <v>16029</v>
      </c>
      <c r="F7033" s="9" t="s">
        <v>13625</v>
      </c>
      <c r="G7033" s="10">
        <v>65.538889999999995</v>
      </c>
      <c r="H7033" s="8">
        <v>0.99964589235127477</v>
      </c>
      <c r="I7033" s="8">
        <v>0</v>
      </c>
      <c r="J7033" s="11">
        <v>2.5839999999999998E-2</v>
      </c>
      <c r="K7033" s="11">
        <v>0.1981</v>
      </c>
      <c r="L7033" s="11">
        <v>0.70218000000000003</v>
      </c>
    </row>
    <row r="7034" spans="2:12" x14ac:dyDescent="0.3">
      <c r="B7034" s="9" t="s">
        <v>16017</v>
      </c>
      <c r="C7034" s="9" t="s">
        <v>16018</v>
      </c>
      <c r="D7034" s="9" t="s">
        <v>16046</v>
      </c>
      <c r="E7034" s="9" t="s">
        <v>16047</v>
      </c>
      <c r="F7034" s="9" t="s">
        <v>13625</v>
      </c>
      <c r="G7034" s="10">
        <v>45.428080000000001</v>
      </c>
      <c r="H7034" s="8">
        <v>0.80147058823529416</v>
      </c>
      <c r="I7034" s="8">
        <v>0.10180995475113122</v>
      </c>
      <c r="J7034" s="11">
        <v>3.0159999999999999E-2</v>
      </c>
      <c r="K7034" s="11">
        <v>0.17158000000000001</v>
      </c>
      <c r="L7034" s="11">
        <v>0.42091000000000001</v>
      </c>
    </row>
    <row r="7035" spans="2:12" x14ac:dyDescent="0.3">
      <c r="B7035" s="9" t="s">
        <v>16017</v>
      </c>
      <c r="C7035" s="9" t="s">
        <v>16018</v>
      </c>
      <c r="D7035" s="9" t="s">
        <v>16026</v>
      </c>
      <c r="E7035" s="9" t="s">
        <v>16027</v>
      </c>
      <c r="F7035" s="9" t="s">
        <v>13625</v>
      </c>
      <c r="G7035" s="10">
        <v>80.307339999999996</v>
      </c>
      <c r="H7035" s="8">
        <v>0.99776619508562914</v>
      </c>
      <c r="I7035" s="8">
        <v>0</v>
      </c>
      <c r="J7035" s="11">
        <v>1.3520000000000001E-2</v>
      </c>
      <c r="K7035" s="11">
        <v>0.16272</v>
      </c>
      <c r="L7035" s="11">
        <v>0.77498999999999996</v>
      </c>
    </row>
    <row r="7036" spans="2:12" x14ac:dyDescent="0.3">
      <c r="B7036" s="9" t="s">
        <v>16017</v>
      </c>
      <c r="C7036" s="9" t="s">
        <v>16018</v>
      </c>
      <c r="D7036" s="9" t="s">
        <v>15905</v>
      </c>
      <c r="E7036" s="9" t="s">
        <v>15906</v>
      </c>
      <c r="F7036" s="9" t="s">
        <v>13625</v>
      </c>
      <c r="G7036" s="10">
        <v>28.358260000000001</v>
      </c>
      <c r="H7036" s="8">
        <v>0.81990881458966569</v>
      </c>
      <c r="I7036" s="8">
        <v>0.10144376899696049</v>
      </c>
      <c r="J7036" s="11">
        <v>6.1879999999999998E-2</v>
      </c>
      <c r="K7036" s="11">
        <v>0.31223000000000001</v>
      </c>
      <c r="L7036" s="11">
        <v>0.38363000000000003</v>
      </c>
    </row>
    <row r="7037" spans="2:12" x14ac:dyDescent="0.3">
      <c r="B7037" s="9" t="s">
        <v>16017</v>
      </c>
      <c r="C7037" s="9" t="s">
        <v>16018</v>
      </c>
      <c r="D7037" s="9" t="s">
        <v>16019</v>
      </c>
      <c r="E7037" s="9" t="s">
        <v>16020</v>
      </c>
      <c r="F7037" s="9" t="s">
        <v>13625</v>
      </c>
      <c r="G7037" s="10">
        <v>67.372200000000007</v>
      </c>
      <c r="H7037" s="8">
        <v>0.9951060358890701</v>
      </c>
      <c r="I7037" s="8">
        <v>1.468189233278956E-2</v>
      </c>
      <c r="J7037" s="11">
        <v>6.0000000000000001E-3</v>
      </c>
      <c r="K7037" s="11">
        <v>0.11799999999999999</v>
      </c>
      <c r="L7037" s="11">
        <v>0.65466999999999997</v>
      </c>
    </row>
    <row r="7038" spans="2:12" x14ac:dyDescent="0.3">
      <c r="B7038" s="9" t="s">
        <v>16017</v>
      </c>
      <c r="C7038" s="9" t="s">
        <v>16018</v>
      </c>
      <c r="D7038" s="9" t="s">
        <v>16032</v>
      </c>
      <c r="E7038" s="9" t="s">
        <v>16033</v>
      </c>
      <c r="F7038" s="9" t="s">
        <v>13625</v>
      </c>
      <c r="G7038" s="10">
        <v>66.399680000000004</v>
      </c>
      <c r="H7038" s="8">
        <v>1</v>
      </c>
      <c r="I7038" s="8">
        <v>0</v>
      </c>
      <c r="J7038" s="11">
        <v>4.0400000000000002E-3</v>
      </c>
      <c r="K7038" s="11">
        <v>8.6499999999999994E-2</v>
      </c>
      <c r="L7038" s="11">
        <v>0.65076999999999996</v>
      </c>
    </row>
    <row r="7039" spans="2:12" x14ac:dyDescent="0.3">
      <c r="B7039" s="9" t="s">
        <v>16017</v>
      </c>
      <c r="C7039" s="9" t="s">
        <v>16018</v>
      </c>
      <c r="D7039" s="9" t="s">
        <v>16034</v>
      </c>
      <c r="E7039" s="9" t="s">
        <v>16035</v>
      </c>
      <c r="F7039" s="9" t="s">
        <v>13625</v>
      </c>
      <c r="G7039" s="10">
        <v>58.877490000000002</v>
      </c>
      <c r="H7039" s="8">
        <v>1</v>
      </c>
      <c r="I7039" s="8">
        <v>0</v>
      </c>
      <c r="J7039" s="11">
        <v>0</v>
      </c>
      <c r="K7039" s="11">
        <v>5.0250000000000003E-2</v>
      </c>
      <c r="L7039" s="11">
        <v>0.58894000000000002</v>
      </c>
    </row>
    <row r="7040" spans="2:12" x14ac:dyDescent="0.3">
      <c r="B7040" s="9" t="s">
        <v>16017</v>
      </c>
      <c r="C7040" s="9" t="s">
        <v>16018</v>
      </c>
      <c r="D7040" s="9" t="s">
        <v>16030</v>
      </c>
      <c r="E7040" s="9" t="s">
        <v>16031</v>
      </c>
      <c r="F7040" s="9" t="s">
        <v>13625</v>
      </c>
      <c r="G7040" s="10">
        <v>80.614990000000006</v>
      </c>
      <c r="H7040" s="8">
        <v>0.98659354052407067</v>
      </c>
      <c r="I7040" s="8">
        <v>5.4844606946983544E-3</v>
      </c>
      <c r="J7040" s="11">
        <v>7.4200000000000004E-3</v>
      </c>
      <c r="K7040" s="11">
        <v>0.1862</v>
      </c>
      <c r="L7040" s="11">
        <v>0.76929000000000003</v>
      </c>
    </row>
    <row r="7041" spans="2:12" x14ac:dyDescent="0.3">
      <c r="B7041" s="9" t="s">
        <v>16017</v>
      </c>
      <c r="C7041" s="9" t="s">
        <v>16018</v>
      </c>
      <c r="D7041" s="9" t="s">
        <v>16058</v>
      </c>
      <c r="E7041" s="9" t="s">
        <v>16059</v>
      </c>
      <c r="F7041" s="9" t="s">
        <v>13625</v>
      </c>
      <c r="G7041" s="10">
        <v>26.16253</v>
      </c>
      <c r="H7041" s="8">
        <v>0.85315985130111527</v>
      </c>
      <c r="I7041" s="8">
        <v>7.7137546468401486E-2</v>
      </c>
      <c r="J7041" s="11">
        <v>2.197E-2</v>
      </c>
      <c r="K7041" s="11">
        <v>0.19359000000000001</v>
      </c>
      <c r="L7041" s="11">
        <v>0.28563</v>
      </c>
    </row>
    <row r="7042" spans="2:12" x14ac:dyDescent="0.3">
      <c r="B7042" s="9" t="s">
        <v>16017</v>
      </c>
      <c r="C7042" s="9" t="s">
        <v>16018</v>
      </c>
      <c r="D7042" s="9" t="s">
        <v>15907</v>
      </c>
      <c r="E7042" s="9" t="s">
        <v>15908</v>
      </c>
      <c r="F7042" s="9" t="s">
        <v>13625</v>
      </c>
      <c r="G7042" s="10">
        <v>16.816980000000001</v>
      </c>
      <c r="H7042" s="8">
        <v>0.56179001721170396</v>
      </c>
      <c r="I7042" s="8">
        <v>0.30636833046471601</v>
      </c>
      <c r="J7042" s="11">
        <v>0.15784000000000001</v>
      </c>
      <c r="K7042" s="11">
        <v>0.61373</v>
      </c>
      <c r="L7042" s="11">
        <v>0.18168999999999999</v>
      </c>
    </row>
    <row r="7043" spans="2:12" x14ac:dyDescent="0.3">
      <c r="B7043" s="9" t="s">
        <v>16017</v>
      </c>
      <c r="C7043" s="9" t="s">
        <v>16018</v>
      </c>
      <c r="D7043" s="9" t="s">
        <v>16040</v>
      </c>
      <c r="E7043" s="9" t="s">
        <v>16041</v>
      </c>
      <c r="F7043" s="9" t="s">
        <v>13625</v>
      </c>
      <c r="G7043" s="10">
        <v>59.83896</v>
      </c>
      <c r="H7043" s="8">
        <v>0.96780684104627768</v>
      </c>
      <c r="I7043" s="8">
        <v>2.012072434607646E-3</v>
      </c>
      <c r="J7043" s="11">
        <v>4.96E-3</v>
      </c>
      <c r="K7043" s="11">
        <v>7.2459999999999997E-2</v>
      </c>
      <c r="L7043" s="11">
        <v>0.58213000000000004</v>
      </c>
    </row>
    <row r="7044" spans="2:12" x14ac:dyDescent="0.3">
      <c r="B7044" s="9" t="s">
        <v>16017</v>
      </c>
      <c r="C7044" s="9" t="s">
        <v>16018</v>
      </c>
      <c r="D7044" s="9" t="s">
        <v>15903</v>
      </c>
      <c r="E7044" s="9" t="s">
        <v>15904</v>
      </c>
      <c r="F7044" s="9" t="s">
        <v>13625</v>
      </c>
      <c r="G7044" s="10">
        <v>27.123609999999999</v>
      </c>
      <c r="H7044" s="8">
        <v>0.79196428571428568</v>
      </c>
      <c r="I7044" s="8">
        <v>0.10758928571428572</v>
      </c>
      <c r="J7044" s="11">
        <v>3.662E-2</v>
      </c>
      <c r="K7044" s="11">
        <v>0.24393999999999999</v>
      </c>
      <c r="L7044" s="11">
        <v>0.34197</v>
      </c>
    </row>
    <row r="7045" spans="2:12" x14ac:dyDescent="0.3">
      <c r="B7045" s="9" t="s">
        <v>16017</v>
      </c>
      <c r="C7045" s="9" t="s">
        <v>16018</v>
      </c>
      <c r="D7045" s="9" t="s">
        <v>16021</v>
      </c>
      <c r="E7045" s="9" t="s">
        <v>16022</v>
      </c>
      <c r="F7045" s="9" t="s">
        <v>13625</v>
      </c>
      <c r="G7045" s="10">
        <v>69.488730000000004</v>
      </c>
      <c r="H7045" s="8">
        <v>0.99931740614334474</v>
      </c>
      <c r="I7045" s="8">
        <v>0</v>
      </c>
      <c r="J7045" s="11">
        <v>4.4400000000000004E-3</v>
      </c>
      <c r="K7045" s="11">
        <v>8.158E-2</v>
      </c>
      <c r="L7045" s="11">
        <v>0.69425999999999999</v>
      </c>
    </row>
    <row r="7046" spans="2:12" x14ac:dyDescent="0.3">
      <c r="B7046" s="9" t="s">
        <v>16017</v>
      </c>
      <c r="C7046" s="9" t="s">
        <v>16018</v>
      </c>
      <c r="D7046" s="9" t="s">
        <v>16025</v>
      </c>
      <c r="E7046" s="9" t="s">
        <v>14350</v>
      </c>
      <c r="F7046" s="9" t="s">
        <v>13625</v>
      </c>
      <c r="G7046" s="10">
        <v>69.691839999999999</v>
      </c>
      <c r="H7046" s="8">
        <v>0.99548277809147379</v>
      </c>
      <c r="I7046" s="8">
        <v>0</v>
      </c>
      <c r="J7046" s="11">
        <v>2.7619999999999999E-2</v>
      </c>
      <c r="K7046" s="11">
        <v>0.14487</v>
      </c>
      <c r="L7046" s="11">
        <v>0.79681000000000002</v>
      </c>
    </row>
    <row r="7047" spans="2:12" x14ac:dyDescent="0.3">
      <c r="B7047" s="9" t="s">
        <v>8803</v>
      </c>
      <c r="C7047" s="9" t="s">
        <v>8804</v>
      </c>
      <c r="D7047" s="9" t="s">
        <v>8818</v>
      </c>
      <c r="E7047" s="6" t="s">
        <v>20205</v>
      </c>
      <c r="F7047" s="9" t="s">
        <v>375</v>
      </c>
      <c r="G7047" s="10">
        <v>64.418340000000001</v>
      </c>
      <c r="H7047" s="8">
        <v>0.99858356940509918</v>
      </c>
      <c r="I7047" s="8">
        <v>0</v>
      </c>
      <c r="J7047" s="11">
        <v>1.4E-2</v>
      </c>
      <c r="K7047" s="11">
        <v>0.16672000000000001</v>
      </c>
      <c r="L7047" s="11">
        <v>0.67823</v>
      </c>
    </row>
    <row r="7048" spans="2:12" x14ac:dyDescent="0.3">
      <c r="B7048" s="9" t="s">
        <v>8803</v>
      </c>
      <c r="C7048" s="9" t="s">
        <v>8804</v>
      </c>
      <c r="D7048" s="9" t="s">
        <v>8819</v>
      </c>
      <c r="E7048" s="6" t="s">
        <v>8820</v>
      </c>
      <c r="F7048" s="9" t="s">
        <v>375</v>
      </c>
      <c r="G7048" s="10">
        <v>70.808419999999998</v>
      </c>
      <c r="H7048" s="8">
        <v>0.9977851605758582</v>
      </c>
      <c r="I7048" s="8">
        <v>2.2148394241417496E-3</v>
      </c>
      <c r="J7048" s="11">
        <v>6.11E-3</v>
      </c>
      <c r="K7048" s="11">
        <v>0.18851999999999999</v>
      </c>
      <c r="L7048" s="11">
        <v>0.72146999999999994</v>
      </c>
    </row>
    <row r="7049" spans="2:12" x14ac:dyDescent="0.3">
      <c r="B7049" s="9" t="s">
        <v>8803</v>
      </c>
      <c r="C7049" s="9" t="s">
        <v>8804</v>
      </c>
      <c r="D7049" s="9" t="s">
        <v>8821</v>
      </c>
      <c r="E7049" s="6" t="s">
        <v>8822</v>
      </c>
      <c r="F7049" s="9" t="s">
        <v>375</v>
      </c>
      <c r="G7049" s="10">
        <v>65.284639999999996</v>
      </c>
      <c r="H7049" s="8">
        <v>1</v>
      </c>
      <c r="I7049" s="8">
        <v>0</v>
      </c>
      <c r="J7049" s="11">
        <v>1.189E-2</v>
      </c>
      <c r="K7049" s="11">
        <v>0.22019</v>
      </c>
      <c r="L7049" s="11">
        <v>0.71328000000000003</v>
      </c>
    </row>
    <row r="7050" spans="2:12" x14ac:dyDescent="0.3">
      <c r="B7050" s="9" t="s">
        <v>8803</v>
      </c>
      <c r="C7050" s="9" t="s">
        <v>8804</v>
      </c>
      <c r="D7050" s="9" t="s">
        <v>8815</v>
      </c>
      <c r="E7050" s="6" t="s">
        <v>8816</v>
      </c>
      <c r="F7050" s="9" t="s">
        <v>375</v>
      </c>
      <c r="G7050" s="10">
        <v>69.361339999999998</v>
      </c>
      <c r="H7050" s="8">
        <v>1</v>
      </c>
      <c r="I7050" s="8">
        <v>0</v>
      </c>
      <c r="J7050" s="11">
        <v>2.5080000000000002E-2</v>
      </c>
      <c r="K7050" s="11">
        <v>0.18875</v>
      </c>
      <c r="L7050" s="11">
        <v>0.76244999999999996</v>
      </c>
    </row>
    <row r="7051" spans="2:12" x14ac:dyDescent="0.3">
      <c r="B7051" s="9" t="s">
        <v>8803</v>
      </c>
      <c r="C7051" s="9" t="s">
        <v>8804</v>
      </c>
      <c r="D7051" s="9" t="s">
        <v>8809</v>
      </c>
      <c r="E7051" s="6" t="s">
        <v>8810</v>
      </c>
      <c r="F7051" s="9" t="s">
        <v>375</v>
      </c>
      <c r="G7051" s="10">
        <v>46.642569999999999</v>
      </c>
      <c r="H7051" s="8">
        <v>0.91459968602825747</v>
      </c>
      <c r="I7051" s="8">
        <v>5.6828885400313972E-2</v>
      </c>
      <c r="J7051" s="11">
        <v>1.5049999999999999E-2</v>
      </c>
      <c r="K7051" s="11">
        <v>0.10652</v>
      </c>
      <c r="L7051" s="11">
        <v>0.54727999999999999</v>
      </c>
    </row>
    <row r="7052" spans="2:12" x14ac:dyDescent="0.3">
      <c r="B7052" s="9" t="s">
        <v>8803</v>
      </c>
      <c r="C7052" s="9" t="s">
        <v>8804</v>
      </c>
      <c r="D7052" s="9" t="s">
        <v>8823</v>
      </c>
      <c r="E7052" s="6" t="s">
        <v>8824</v>
      </c>
      <c r="F7052" s="9" t="s">
        <v>375</v>
      </c>
      <c r="G7052" s="10">
        <v>51.902079999999998</v>
      </c>
      <c r="H7052" s="8">
        <v>0.99202269101223184</v>
      </c>
      <c r="I7052" s="8">
        <v>1.7727353306151391E-3</v>
      </c>
      <c r="J7052" s="11">
        <v>2.86E-2</v>
      </c>
      <c r="K7052" s="11">
        <v>0.23982000000000001</v>
      </c>
      <c r="L7052" s="11">
        <v>0.64278999999999997</v>
      </c>
    </row>
    <row r="7053" spans="2:12" x14ac:dyDescent="0.3">
      <c r="B7053" s="9" t="s">
        <v>8803</v>
      </c>
      <c r="C7053" s="9" t="s">
        <v>8804</v>
      </c>
      <c r="D7053" s="9" t="s">
        <v>8257</v>
      </c>
      <c r="E7053" s="6" t="s">
        <v>20149</v>
      </c>
      <c r="F7053" s="9" t="s">
        <v>375</v>
      </c>
      <c r="G7053" s="10">
        <v>41.720489999999998</v>
      </c>
      <c r="H7053" s="8">
        <v>0.92702603593692701</v>
      </c>
      <c r="I7053" s="8">
        <v>1.1367803447011368E-2</v>
      </c>
      <c r="J7053" s="11">
        <v>1.1950000000000001E-2</v>
      </c>
      <c r="K7053" s="11">
        <v>0.19646</v>
      </c>
      <c r="L7053" s="11">
        <v>0.53981999999999997</v>
      </c>
    </row>
    <row r="7054" spans="2:12" x14ac:dyDescent="0.3">
      <c r="B7054" s="9" t="s">
        <v>8803</v>
      </c>
      <c r="C7054" s="9" t="s">
        <v>8804</v>
      </c>
      <c r="D7054" s="9" t="s">
        <v>8827</v>
      </c>
      <c r="E7054" s="6" t="s">
        <v>8828</v>
      </c>
      <c r="F7054" s="9" t="s">
        <v>375</v>
      </c>
      <c r="G7054" s="10">
        <v>54.571759999999998</v>
      </c>
      <c r="H7054" s="8">
        <v>0.96683046683046681</v>
      </c>
      <c r="I7054" s="8">
        <v>0</v>
      </c>
      <c r="J7054" s="11">
        <v>1.7520000000000001E-2</v>
      </c>
      <c r="K7054" s="11">
        <v>0.19237000000000001</v>
      </c>
      <c r="L7054" s="11">
        <v>0.59155000000000002</v>
      </c>
    </row>
    <row r="7055" spans="2:12" x14ac:dyDescent="0.3">
      <c r="B7055" s="9" t="s">
        <v>8803</v>
      </c>
      <c r="C7055" s="9" t="s">
        <v>8804</v>
      </c>
      <c r="D7055" s="9" t="s">
        <v>8807</v>
      </c>
      <c r="E7055" s="6" t="s">
        <v>8808</v>
      </c>
      <c r="F7055" s="9" t="s">
        <v>375</v>
      </c>
      <c r="G7055" s="10">
        <v>55.096699999999998</v>
      </c>
      <c r="H7055" s="8">
        <v>0.94003426613363794</v>
      </c>
      <c r="I7055" s="8">
        <v>2.3986293546544833E-2</v>
      </c>
      <c r="J7055" s="11">
        <v>1.2529999999999999E-2</v>
      </c>
      <c r="K7055" s="11">
        <v>0.20218</v>
      </c>
      <c r="L7055" s="11">
        <v>0.61807000000000001</v>
      </c>
    </row>
    <row r="7056" spans="2:12" x14ac:dyDescent="0.3">
      <c r="B7056" s="9" t="s">
        <v>8803</v>
      </c>
      <c r="C7056" s="9" t="s">
        <v>8804</v>
      </c>
      <c r="D7056" s="9" t="s">
        <v>8817</v>
      </c>
      <c r="E7056" s="6" t="s">
        <v>20206</v>
      </c>
      <c r="F7056" s="9" t="s">
        <v>375</v>
      </c>
      <c r="G7056" s="10">
        <v>70.976100000000002</v>
      </c>
      <c r="H7056" s="8">
        <v>0.99875389408099691</v>
      </c>
      <c r="I7056" s="8">
        <v>9.3457943925233649E-4</v>
      </c>
      <c r="J7056" s="11">
        <v>9.9900000000000006E-3</v>
      </c>
      <c r="K7056" s="11">
        <v>0.10449</v>
      </c>
      <c r="L7056" s="11">
        <v>0.70803000000000005</v>
      </c>
    </row>
    <row r="7057" spans="2:12" x14ac:dyDescent="0.3">
      <c r="B7057" s="9" t="s">
        <v>8803</v>
      </c>
      <c r="C7057" s="9" t="s">
        <v>8804</v>
      </c>
      <c r="D7057" s="9" t="s">
        <v>8813</v>
      </c>
      <c r="E7057" s="6" t="s">
        <v>8814</v>
      </c>
      <c r="F7057" s="9" t="s">
        <v>375</v>
      </c>
      <c r="G7057" s="10">
        <v>66.859359999999995</v>
      </c>
      <c r="H7057" s="8">
        <v>0.99956933677863913</v>
      </c>
      <c r="I7057" s="8">
        <v>0</v>
      </c>
      <c r="J7057" s="11">
        <v>1.558E-2</v>
      </c>
      <c r="K7057" s="11">
        <v>0.19638</v>
      </c>
      <c r="L7057" s="11">
        <v>0.73380000000000001</v>
      </c>
    </row>
    <row r="7058" spans="2:12" x14ac:dyDescent="0.3">
      <c r="B7058" s="9" t="s">
        <v>8803</v>
      </c>
      <c r="C7058" s="9" t="s">
        <v>8804</v>
      </c>
      <c r="D7058" s="9" t="s">
        <v>8825</v>
      </c>
      <c r="E7058" s="6" t="s">
        <v>8826</v>
      </c>
      <c r="F7058" s="9" t="s">
        <v>375</v>
      </c>
      <c r="G7058" s="10">
        <v>51.490850000000002</v>
      </c>
      <c r="H7058" s="8">
        <v>0.96792626728110598</v>
      </c>
      <c r="I7058" s="8">
        <v>0</v>
      </c>
      <c r="J7058" s="11">
        <v>5.2599999999999999E-3</v>
      </c>
      <c r="K7058" s="11">
        <v>0.13958999999999999</v>
      </c>
      <c r="L7058" s="11">
        <v>0.53271999999999997</v>
      </c>
    </row>
    <row r="7059" spans="2:12" x14ac:dyDescent="0.3">
      <c r="B7059" s="9" t="s">
        <v>8803</v>
      </c>
      <c r="C7059" s="9" t="s">
        <v>8804</v>
      </c>
      <c r="D7059" s="9" t="s">
        <v>8811</v>
      </c>
      <c r="E7059" s="6" t="s">
        <v>8812</v>
      </c>
      <c r="F7059" s="9" t="s">
        <v>375</v>
      </c>
      <c r="G7059" s="10">
        <v>62.281799999999997</v>
      </c>
      <c r="H7059" s="8">
        <v>0.98350000000000004</v>
      </c>
      <c r="I7059" s="8">
        <v>0</v>
      </c>
      <c r="J7059" s="11">
        <v>8.0800000000000004E-3</v>
      </c>
      <c r="K7059" s="11">
        <v>8.6669999999999997E-2</v>
      </c>
      <c r="L7059" s="11">
        <v>0.60453999999999997</v>
      </c>
    </row>
    <row r="7060" spans="2:12" x14ac:dyDescent="0.3">
      <c r="B7060" s="9" t="s">
        <v>8803</v>
      </c>
      <c r="C7060" s="9" t="s">
        <v>8804</v>
      </c>
      <c r="D7060" s="9" t="s">
        <v>8805</v>
      </c>
      <c r="E7060" s="6" t="s">
        <v>8806</v>
      </c>
      <c r="F7060" s="9" t="s">
        <v>375</v>
      </c>
      <c r="G7060" s="10">
        <v>70.302480000000003</v>
      </c>
      <c r="H7060" s="8">
        <v>1</v>
      </c>
      <c r="I7060" s="8">
        <v>0</v>
      </c>
      <c r="J7060" s="11">
        <v>2.2009999999999998E-2</v>
      </c>
      <c r="K7060" s="11">
        <v>0.17973</v>
      </c>
      <c r="L7060" s="11">
        <v>0.75331999999999999</v>
      </c>
    </row>
    <row r="7061" spans="2:12" x14ac:dyDescent="0.3">
      <c r="B7061" s="9" t="s">
        <v>8803</v>
      </c>
      <c r="C7061" s="9" t="s">
        <v>8804</v>
      </c>
      <c r="D7061" s="9" t="s">
        <v>8259</v>
      </c>
      <c r="E7061" s="6" t="s">
        <v>8260</v>
      </c>
      <c r="F7061" s="9" t="s">
        <v>375</v>
      </c>
      <c r="G7061" s="10">
        <v>52.276290000000003</v>
      </c>
      <c r="H7061" s="8">
        <v>0.9795591182364729</v>
      </c>
      <c r="I7061" s="8">
        <v>0</v>
      </c>
      <c r="J7061" s="11">
        <v>4.4099999999999999E-3</v>
      </c>
      <c r="K7061" s="11">
        <v>0.18124000000000001</v>
      </c>
      <c r="L7061" s="11">
        <v>0.60789000000000004</v>
      </c>
    </row>
    <row r="7062" spans="2:12" x14ac:dyDescent="0.3">
      <c r="B7062" s="9" t="s">
        <v>8829</v>
      </c>
      <c r="C7062" s="9" t="s">
        <v>8830</v>
      </c>
      <c r="D7062" s="9" t="s">
        <v>8842</v>
      </c>
      <c r="E7062" s="6" t="s">
        <v>8843</v>
      </c>
      <c r="F7062" s="9" t="s">
        <v>453</v>
      </c>
      <c r="G7062" s="10">
        <v>66.984290000000001</v>
      </c>
      <c r="H7062" s="8">
        <v>1</v>
      </c>
      <c r="I7062" s="8">
        <v>3.6974789915966387E-3</v>
      </c>
      <c r="J7062" s="11">
        <v>7.3499999999999998E-3</v>
      </c>
      <c r="K7062" s="11">
        <v>0.1298</v>
      </c>
      <c r="L7062" s="11">
        <v>0.65673000000000004</v>
      </c>
    </row>
    <row r="7063" spans="2:12" x14ac:dyDescent="0.3">
      <c r="B7063" s="9" t="s">
        <v>8829</v>
      </c>
      <c r="C7063" s="9" t="s">
        <v>8830</v>
      </c>
      <c r="D7063" s="9" t="s">
        <v>8846</v>
      </c>
      <c r="E7063" s="6" t="s">
        <v>8847</v>
      </c>
      <c r="F7063" s="9" t="s">
        <v>453</v>
      </c>
      <c r="G7063" s="10">
        <v>76.549419999999998</v>
      </c>
      <c r="H7063" s="8">
        <v>0.99523951204998518</v>
      </c>
      <c r="I7063" s="8">
        <v>1.2496280868789051E-2</v>
      </c>
      <c r="J7063" s="11">
        <v>3.3239999999999999E-2</v>
      </c>
      <c r="K7063" s="11">
        <v>0.19581000000000001</v>
      </c>
      <c r="L7063" s="11">
        <v>0.75649999999999995</v>
      </c>
    </row>
    <row r="7064" spans="2:12" x14ac:dyDescent="0.3">
      <c r="B7064" s="9" t="s">
        <v>8829</v>
      </c>
      <c r="C7064" s="9" t="s">
        <v>8830</v>
      </c>
      <c r="D7064" s="9" t="s">
        <v>8831</v>
      </c>
      <c r="E7064" s="6" t="s">
        <v>20207</v>
      </c>
      <c r="F7064" s="9" t="s">
        <v>453</v>
      </c>
      <c r="G7064" s="10">
        <v>68.928060000000002</v>
      </c>
      <c r="H7064" s="8">
        <v>0.99370503597122306</v>
      </c>
      <c r="I7064" s="8">
        <v>5.9952038369304557E-3</v>
      </c>
      <c r="J7064" s="11">
        <v>4.2259999999999999E-2</v>
      </c>
      <c r="K7064" s="11">
        <v>0.16522000000000001</v>
      </c>
      <c r="L7064" s="11">
        <v>0.75822999999999996</v>
      </c>
    </row>
    <row r="7065" spans="2:12" x14ac:dyDescent="0.3">
      <c r="B7065" s="9" t="s">
        <v>8829</v>
      </c>
      <c r="C7065" s="9" t="s">
        <v>8830</v>
      </c>
      <c r="D7065" s="9" t="s">
        <v>8836</v>
      </c>
      <c r="E7065" s="6" t="s">
        <v>8837</v>
      </c>
      <c r="F7065" s="9" t="s">
        <v>453</v>
      </c>
      <c r="G7065" s="10">
        <v>70.166449999999998</v>
      </c>
      <c r="H7065" s="8">
        <v>0.98444680098974902</v>
      </c>
      <c r="I7065" s="8">
        <v>2.8278543655001768E-2</v>
      </c>
      <c r="J7065" s="11">
        <v>1.12E-2</v>
      </c>
      <c r="K7065" s="11">
        <v>0.19164999999999999</v>
      </c>
      <c r="L7065" s="11">
        <v>0.67700000000000005</v>
      </c>
    </row>
    <row r="7066" spans="2:12" x14ac:dyDescent="0.3">
      <c r="B7066" s="9" t="s">
        <v>8829</v>
      </c>
      <c r="C7066" s="9" t="s">
        <v>8830</v>
      </c>
      <c r="D7066" s="9" t="s">
        <v>8838</v>
      </c>
      <c r="E7066" s="6" t="s">
        <v>20208</v>
      </c>
      <c r="F7066" s="9" t="s">
        <v>453</v>
      </c>
      <c r="G7066" s="10">
        <v>68.069519999999997</v>
      </c>
      <c r="H7066" s="8">
        <v>0.95232994108194968</v>
      </c>
      <c r="I7066" s="8">
        <v>3.5350830208891272E-2</v>
      </c>
      <c r="J7066" s="11">
        <v>4.641E-2</v>
      </c>
      <c r="K7066" s="11">
        <v>0.20605999999999999</v>
      </c>
      <c r="L7066" s="11">
        <v>0.72745000000000004</v>
      </c>
    </row>
    <row r="7067" spans="2:12" x14ac:dyDescent="0.3">
      <c r="B7067" s="9" t="s">
        <v>8829</v>
      </c>
      <c r="C7067" s="9" t="s">
        <v>8830</v>
      </c>
      <c r="D7067" s="9" t="s">
        <v>8848</v>
      </c>
      <c r="E7067" s="6" t="s">
        <v>20209</v>
      </c>
      <c r="F7067" s="9" t="s">
        <v>453</v>
      </c>
      <c r="G7067" s="10">
        <v>68.280010000000004</v>
      </c>
      <c r="H7067" s="8">
        <v>0.99336057201225736</v>
      </c>
      <c r="I7067" s="8">
        <v>6.1287027579162408E-3</v>
      </c>
      <c r="J7067" s="11">
        <v>3.8300000000000001E-3</v>
      </c>
      <c r="K7067" s="11">
        <v>0.10299999999999999</v>
      </c>
      <c r="L7067" s="11">
        <v>0.67634000000000005</v>
      </c>
    </row>
    <row r="7068" spans="2:12" x14ac:dyDescent="0.3">
      <c r="B7068" s="9" t="s">
        <v>8829</v>
      </c>
      <c r="C7068" s="9" t="s">
        <v>8830</v>
      </c>
      <c r="D7068" s="9" t="s">
        <v>8850</v>
      </c>
      <c r="E7068" s="6" t="s">
        <v>8851</v>
      </c>
      <c r="F7068" s="9" t="s">
        <v>453</v>
      </c>
      <c r="G7068" s="10">
        <v>72.425380000000004</v>
      </c>
      <c r="H7068" s="8">
        <v>1</v>
      </c>
      <c r="I7068" s="8">
        <v>0</v>
      </c>
      <c r="J7068" s="11">
        <v>7.2700000000000004E-3</v>
      </c>
      <c r="K7068" s="11">
        <v>0.17455000000000001</v>
      </c>
      <c r="L7068" s="11">
        <v>0.73709000000000002</v>
      </c>
    </row>
    <row r="7069" spans="2:12" x14ac:dyDescent="0.3">
      <c r="B7069" s="9" t="s">
        <v>8829</v>
      </c>
      <c r="C7069" s="9" t="s">
        <v>8830</v>
      </c>
      <c r="D7069" s="9" t="s">
        <v>8841</v>
      </c>
      <c r="E7069" s="6" t="s">
        <v>18731</v>
      </c>
      <c r="F7069" s="9" t="s">
        <v>453</v>
      </c>
      <c r="G7069" s="10">
        <v>69.389629999999997</v>
      </c>
      <c r="H7069" s="8">
        <v>0.99975496201911296</v>
      </c>
      <c r="I7069" s="8">
        <v>7.3511394266111249E-4</v>
      </c>
      <c r="J7069" s="11">
        <v>8.1499999999999993E-3</v>
      </c>
      <c r="K7069" s="11">
        <v>0.18551999999999999</v>
      </c>
      <c r="L7069" s="11">
        <v>0.69508000000000003</v>
      </c>
    </row>
    <row r="7070" spans="2:12" x14ac:dyDescent="0.3">
      <c r="B7070" s="9" t="s">
        <v>8829</v>
      </c>
      <c r="C7070" s="9" t="s">
        <v>8830</v>
      </c>
      <c r="D7070" s="9" t="s">
        <v>8854</v>
      </c>
      <c r="E7070" s="6" t="s">
        <v>8855</v>
      </c>
      <c r="F7070" s="9" t="s">
        <v>453</v>
      </c>
      <c r="G7070" s="10">
        <v>65.014600000000002</v>
      </c>
      <c r="H7070" s="8">
        <v>0.98371735791090631</v>
      </c>
      <c r="I7070" s="8">
        <v>1.9662058371735791E-2</v>
      </c>
      <c r="J7070" s="11">
        <v>1.106E-2</v>
      </c>
      <c r="K7070" s="11">
        <v>0.21084</v>
      </c>
      <c r="L7070" s="11">
        <v>0.63619999999999999</v>
      </c>
    </row>
    <row r="7071" spans="2:12" x14ac:dyDescent="0.3">
      <c r="B7071" s="9" t="s">
        <v>8829</v>
      </c>
      <c r="C7071" s="9" t="s">
        <v>8830</v>
      </c>
      <c r="D7071" s="9" t="s">
        <v>8839</v>
      </c>
      <c r="E7071" s="6" t="s">
        <v>8840</v>
      </c>
      <c r="F7071" s="9" t="s">
        <v>453</v>
      </c>
      <c r="G7071" s="10">
        <v>73.402519999999996</v>
      </c>
      <c r="H7071" s="8">
        <v>0.99505256648113793</v>
      </c>
      <c r="I7071" s="8">
        <v>3.0921459492888067E-4</v>
      </c>
      <c r="J7071" s="11">
        <v>6.7600000000000004E-3</v>
      </c>
      <c r="K7071" s="11">
        <v>0.11149000000000001</v>
      </c>
      <c r="L7071" s="11">
        <v>0.67754999999999999</v>
      </c>
    </row>
    <row r="7072" spans="2:12" x14ac:dyDescent="0.3">
      <c r="B7072" s="9" t="s">
        <v>8829</v>
      </c>
      <c r="C7072" s="9" t="s">
        <v>8830</v>
      </c>
      <c r="D7072" s="9" t="s">
        <v>8852</v>
      </c>
      <c r="E7072" s="6" t="s">
        <v>8853</v>
      </c>
      <c r="F7072" s="9" t="s">
        <v>453</v>
      </c>
      <c r="G7072" s="10">
        <v>71.007360000000006</v>
      </c>
      <c r="H7072" s="8">
        <v>0.99503804168044985</v>
      </c>
      <c r="I7072" s="8">
        <v>3.9695666556400925E-3</v>
      </c>
      <c r="J7072" s="11">
        <v>5.3200000000000001E-3</v>
      </c>
      <c r="K7072" s="11">
        <v>0.14519000000000001</v>
      </c>
      <c r="L7072" s="11">
        <v>0.68220999999999998</v>
      </c>
    </row>
    <row r="7073" spans="2:12" x14ac:dyDescent="0.3">
      <c r="B7073" s="9" t="s">
        <v>8829</v>
      </c>
      <c r="C7073" s="9" t="s">
        <v>8830</v>
      </c>
      <c r="D7073" s="9" t="s">
        <v>8832</v>
      </c>
      <c r="E7073" s="6" t="s">
        <v>8833</v>
      </c>
      <c r="F7073" s="9" t="s">
        <v>453</v>
      </c>
      <c r="G7073" s="10">
        <v>73.733159999999998</v>
      </c>
      <c r="H7073" s="8">
        <v>0.98735483870967744</v>
      </c>
      <c r="I7073" s="8">
        <v>1.2903225806451613E-3</v>
      </c>
      <c r="J7073" s="11">
        <v>2.3959999999999999E-2</v>
      </c>
      <c r="K7073" s="11">
        <v>0.13891999999999999</v>
      </c>
      <c r="L7073" s="11">
        <v>0.77688000000000001</v>
      </c>
    </row>
    <row r="7074" spans="2:12" x14ac:dyDescent="0.3">
      <c r="B7074" s="9" t="s">
        <v>8829</v>
      </c>
      <c r="C7074" s="9" t="s">
        <v>8830</v>
      </c>
      <c r="D7074" s="9" t="s">
        <v>8844</v>
      </c>
      <c r="E7074" s="6" t="s">
        <v>8845</v>
      </c>
      <c r="F7074" s="9" t="s">
        <v>453</v>
      </c>
      <c r="G7074" s="10">
        <v>70.218040000000002</v>
      </c>
      <c r="H7074" s="8">
        <v>0.98362032759344808</v>
      </c>
      <c r="I7074" s="8">
        <v>0</v>
      </c>
      <c r="J7074" s="11">
        <v>3.16E-3</v>
      </c>
      <c r="K7074" s="11">
        <v>6.2859999999999999E-2</v>
      </c>
      <c r="L7074" s="11">
        <v>0.64544999999999997</v>
      </c>
    </row>
    <row r="7075" spans="2:12" x14ac:dyDescent="0.3">
      <c r="B7075" s="9" t="s">
        <v>8829</v>
      </c>
      <c r="C7075" s="9" t="s">
        <v>8830</v>
      </c>
      <c r="D7075" s="9" t="s">
        <v>8834</v>
      </c>
      <c r="E7075" s="6" t="s">
        <v>8835</v>
      </c>
      <c r="F7075" s="9" t="s">
        <v>453</v>
      </c>
      <c r="G7075" s="10">
        <v>64.79889</v>
      </c>
      <c r="H7075" s="8">
        <v>0.9950900163666121</v>
      </c>
      <c r="I7075" s="8">
        <v>4.0916530278232409E-3</v>
      </c>
      <c r="J7075" s="11">
        <v>3.1759999999999997E-2</v>
      </c>
      <c r="K7075" s="11">
        <v>0.17380000000000001</v>
      </c>
      <c r="L7075" s="11">
        <v>0.77195000000000003</v>
      </c>
    </row>
    <row r="7076" spans="2:12" x14ac:dyDescent="0.3">
      <c r="B7076" s="9" t="s">
        <v>8856</v>
      </c>
      <c r="C7076" s="9" t="s">
        <v>8857</v>
      </c>
      <c r="D7076" s="9" t="s">
        <v>8872</v>
      </c>
      <c r="E7076" s="6" t="s">
        <v>20210</v>
      </c>
      <c r="F7076" s="9" t="s">
        <v>453</v>
      </c>
      <c r="G7076" s="10">
        <v>66.723920000000007</v>
      </c>
      <c r="H7076" s="8">
        <v>0.995849609375</v>
      </c>
      <c r="I7076" s="8">
        <v>2.978515625E-2</v>
      </c>
      <c r="J7076" s="11">
        <v>5.3099999999999996E-3</v>
      </c>
      <c r="K7076" s="11">
        <v>0.14545</v>
      </c>
      <c r="L7076" s="11">
        <v>0.66685000000000005</v>
      </c>
    </row>
    <row r="7077" spans="2:12" x14ac:dyDescent="0.3">
      <c r="B7077" s="9" t="s">
        <v>8856</v>
      </c>
      <c r="C7077" s="9" t="s">
        <v>8857</v>
      </c>
      <c r="D7077" s="9" t="s">
        <v>8871</v>
      </c>
      <c r="E7077" s="6" t="s">
        <v>20211</v>
      </c>
      <c r="F7077" s="9" t="s">
        <v>453</v>
      </c>
      <c r="G7077" s="10">
        <v>57.054459999999999</v>
      </c>
      <c r="H7077" s="8">
        <v>0.91493896531679908</v>
      </c>
      <c r="I7077" s="8">
        <v>9.6880449525285801E-4</v>
      </c>
      <c r="J7077" s="11">
        <v>1.73E-3</v>
      </c>
      <c r="K7077" s="11">
        <v>8.2610000000000003E-2</v>
      </c>
      <c r="L7077" s="11">
        <v>0.51520999999999995</v>
      </c>
    </row>
    <row r="7078" spans="2:12" x14ac:dyDescent="0.3">
      <c r="B7078" s="9" t="s">
        <v>8856</v>
      </c>
      <c r="C7078" s="9" t="s">
        <v>8857</v>
      </c>
      <c r="D7078" s="9" t="s">
        <v>8846</v>
      </c>
      <c r="E7078" s="6" t="s">
        <v>8847</v>
      </c>
      <c r="F7078" s="9" t="s">
        <v>453</v>
      </c>
      <c r="G7078" s="10">
        <v>76.549419999999998</v>
      </c>
      <c r="H7078" s="8">
        <v>0.99523951204998518</v>
      </c>
      <c r="I7078" s="8">
        <v>1.2496280868789051E-2</v>
      </c>
      <c r="J7078" s="11">
        <v>3.3239999999999999E-2</v>
      </c>
      <c r="K7078" s="11">
        <v>0.19581000000000001</v>
      </c>
      <c r="L7078" s="11">
        <v>0.75649999999999995</v>
      </c>
    </row>
    <row r="7079" spans="2:12" x14ac:dyDescent="0.3">
      <c r="B7079" s="9" t="s">
        <v>8856</v>
      </c>
      <c r="C7079" s="9" t="s">
        <v>8857</v>
      </c>
      <c r="D7079" s="9" t="s">
        <v>8870</v>
      </c>
      <c r="E7079" s="6" t="s">
        <v>20212</v>
      </c>
      <c r="F7079" s="9" t="s">
        <v>453</v>
      </c>
      <c r="G7079" s="10">
        <v>60.273530000000001</v>
      </c>
      <c r="H7079" s="8">
        <v>0.95281146637265712</v>
      </c>
      <c r="I7079" s="8">
        <v>6.4388092613009928E-2</v>
      </c>
      <c r="J7079" s="11">
        <v>8.7200000000000003E-3</v>
      </c>
      <c r="K7079" s="11">
        <v>0.23598</v>
      </c>
      <c r="L7079" s="11">
        <v>0.60389000000000004</v>
      </c>
    </row>
    <row r="7080" spans="2:12" x14ac:dyDescent="0.3">
      <c r="B7080" s="9" t="s">
        <v>8856</v>
      </c>
      <c r="C7080" s="9" t="s">
        <v>8857</v>
      </c>
      <c r="D7080" s="9" t="s">
        <v>8848</v>
      </c>
      <c r="E7080" s="6" t="s">
        <v>20209</v>
      </c>
      <c r="F7080" s="9" t="s">
        <v>453</v>
      </c>
      <c r="G7080" s="10">
        <v>68.280010000000004</v>
      </c>
      <c r="H7080" s="8">
        <v>0.99336057201225736</v>
      </c>
      <c r="I7080" s="8">
        <v>6.1287027579162408E-3</v>
      </c>
      <c r="J7080" s="11">
        <v>3.8300000000000001E-3</v>
      </c>
      <c r="K7080" s="11">
        <v>0.10299999999999999</v>
      </c>
      <c r="L7080" s="11">
        <v>0.67634000000000005</v>
      </c>
    </row>
    <row r="7081" spans="2:12" x14ac:dyDescent="0.3">
      <c r="B7081" s="9" t="s">
        <v>8856</v>
      </c>
      <c r="C7081" s="9" t="s">
        <v>8857</v>
      </c>
      <c r="D7081" s="9" t="s">
        <v>8850</v>
      </c>
      <c r="E7081" s="6" t="s">
        <v>8851</v>
      </c>
      <c r="F7081" s="9" t="s">
        <v>453</v>
      </c>
      <c r="G7081" s="10">
        <v>72.425380000000004</v>
      </c>
      <c r="H7081" s="8">
        <v>1</v>
      </c>
      <c r="I7081" s="8">
        <v>0</v>
      </c>
      <c r="J7081" s="11">
        <v>7.2700000000000004E-3</v>
      </c>
      <c r="K7081" s="11">
        <v>0.17455000000000001</v>
      </c>
      <c r="L7081" s="11">
        <v>0.73709000000000002</v>
      </c>
    </row>
    <row r="7082" spans="2:12" x14ac:dyDescent="0.3">
      <c r="B7082" s="9" t="s">
        <v>8856</v>
      </c>
      <c r="C7082" s="9" t="s">
        <v>8857</v>
      </c>
      <c r="D7082" s="9" t="s">
        <v>8854</v>
      </c>
      <c r="E7082" s="6" t="s">
        <v>8855</v>
      </c>
      <c r="F7082" s="9" t="s">
        <v>453</v>
      </c>
      <c r="G7082" s="10">
        <v>65.014600000000002</v>
      </c>
      <c r="H7082" s="8">
        <v>0.98371735791090631</v>
      </c>
      <c r="I7082" s="8">
        <v>1.9662058371735791E-2</v>
      </c>
      <c r="J7082" s="11">
        <v>1.106E-2</v>
      </c>
      <c r="K7082" s="11">
        <v>0.21084</v>
      </c>
      <c r="L7082" s="11">
        <v>0.63619999999999999</v>
      </c>
    </row>
    <row r="7083" spans="2:12" x14ac:dyDescent="0.3">
      <c r="B7083" s="9" t="s">
        <v>8856</v>
      </c>
      <c r="C7083" s="9" t="s">
        <v>8857</v>
      </c>
      <c r="D7083" s="9" t="s">
        <v>8863</v>
      </c>
      <c r="E7083" s="6" t="s">
        <v>20213</v>
      </c>
      <c r="F7083" s="9" t="s">
        <v>453</v>
      </c>
      <c r="G7083" s="10">
        <v>72.359089999999995</v>
      </c>
      <c r="H7083" s="8">
        <v>0.98806915023131237</v>
      </c>
      <c r="I7083" s="8">
        <v>2.1913805697589481E-2</v>
      </c>
      <c r="J7083" s="11">
        <v>1.438E-2</v>
      </c>
      <c r="K7083" s="11">
        <v>0.20815</v>
      </c>
      <c r="L7083" s="11">
        <v>0.73794999999999999</v>
      </c>
    </row>
    <row r="7084" spans="2:12" x14ac:dyDescent="0.3">
      <c r="B7084" s="9" t="s">
        <v>8856</v>
      </c>
      <c r="C7084" s="9" t="s">
        <v>8857</v>
      </c>
      <c r="D7084" s="9" t="s">
        <v>8868</v>
      </c>
      <c r="E7084" s="6" t="s">
        <v>8869</v>
      </c>
      <c r="F7084" s="9" t="s">
        <v>453</v>
      </c>
      <c r="G7084" s="10">
        <v>78.316289999999995</v>
      </c>
      <c r="H7084" s="8">
        <v>0.98444379219254474</v>
      </c>
      <c r="I7084" s="8">
        <v>1.7317287936601117E-2</v>
      </c>
      <c r="J7084" s="11">
        <v>2.98E-3</v>
      </c>
      <c r="K7084" s="11">
        <v>0.10894</v>
      </c>
      <c r="L7084" s="11">
        <v>0.77351000000000003</v>
      </c>
    </row>
    <row r="7085" spans="2:12" x14ac:dyDescent="0.3">
      <c r="B7085" s="9" t="s">
        <v>8856</v>
      </c>
      <c r="C7085" s="9" t="s">
        <v>8857</v>
      </c>
      <c r="D7085" s="9" t="s">
        <v>8858</v>
      </c>
      <c r="E7085" s="6" t="s">
        <v>8859</v>
      </c>
      <c r="F7085" s="9" t="s">
        <v>453</v>
      </c>
      <c r="G7085" s="10">
        <v>68.435919999999996</v>
      </c>
      <c r="H7085" s="8">
        <v>0.99443929564411493</v>
      </c>
      <c r="I7085" s="8">
        <v>6.1785603954278654E-4</v>
      </c>
      <c r="J7085" s="11">
        <v>8.6099999999999996E-3</v>
      </c>
      <c r="K7085" s="11">
        <v>0.12809999999999999</v>
      </c>
      <c r="L7085" s="11">
        <v>0.66735999999999995</v>
      </c>
    </row>
    <row r="7086" spans="2:12" x14ac:dyDescent="0.3">
      <c r="B7086" s="9" t="s">
        <v>8856</v>
      </c>
      <c r="C7086" s="9" t="s">
        <v>8857</v>
      </c>
      <c r="D7086" s="9" t="s">
        <v>8864</v>
      </c>
      <c r="E7086" s="6" t="s">
        <v>8865</v>
      </c>
      <c r="F7086" s="9" t="s">
        <v>453</v>
      </c>
      <c r="G7086" s="10">
        <v>74.44332</v>
      </c>
      <c r="H7086" s="8">
        <v>0.99964614295824483</v>
      </c>
      <c r="I7086" s="8">
        <v>1.0615711252653928E-3</v>
      </c>
      <c r="J7086" s="11">
        <v>4.3800000000000002E-3</v>
      </c>
      <c r="K7086" s="11">
        <v>0.10117</v>
      </c>
      <c r="L7086" s="11">
        <v>0.74763000000000002</v>
      </c>
    </row>
    <row r="7087" spans="2:12" x14ac:dyDescent="0.3">
      <c r="B7087" s="9" t="s">
        <v>8856</v>
      </c>
      <c r="C7087" s="9" t="s">
        <v>8857</v>
      </c>
      <c r="D7087" s="9" t="s">
        <v>8852</v>
      </c>
      <c r="E7087" s="6" t="s">
        <v>8853</v>
      </c>
      <c r="F7087" s="9" t="s">
        <v>453</v>
      </c>
      <c r="G7087" s="10">
        <v>71.007360000000006</v>
      </c>
      <c r="H7087" s="8">
        <v>0.99503804168044985</v>
      </c>
      <c r="I7087" s="8">
        <v>3.9695666556400925E-3</v>
      </c>
      <c r="J7087" s="11">
        <v>5.3200000000000001E-3</v>
      </c>
      <c r="K7087" s="11">
        <v>0.14519000000000001</v>
      </c>
      <c r="L7087" s="11">
        <v>0.68220999999999998</v>
      </c>
    </row>
    <row r="7088" spans="2:12" x14ac:dyDescent="0.3">
      <c r="B7088" s="9" t="s">
        <v>8856</v>
      </c>
      <c r="C7088" s="9" t="s">
        <v>8857</v>
      </c>
      <c r="D7088" s="9" t="s">
        <v>8860</v>
      </c>
      <c r="E7088" s="6" t="s">
        <v>8861</v>
      </c>
      <c r="F7088" s="9" t="s">
        <v>453</v>
      </c>
      <c r="G7088" s="10">
        <v>74.104699999999994</v>
      </c>
      <c r="H7088" s="8">
        <v>0.99652448657187997</v>
      </c>
      <c r="I7088" s="8">
        <v>6.3191153238546603E-3</v>
      </c>
      <c r="J7088" s="11">
        <v>5.96E-3</v>
      </c>
      <c r="K7088" s="11">
        <v>0.14716000000000001</v>
      </c>
      <c r="L7088" s="11">
        <v>0.75892999999999999</v>
      </c>
    </row>
    <row r="7089" spans="2:12" x14ac:dyDescent="0.3">
      <c r="B7089" s="9" t="s">
        <v>8856</v>
      </c>
      <c r="C7089" s="9" t="s">
        <v>8857</v>
      </c>
      <c r="D7089" s="9" t="s">
        <v>8866</v>
      </c>
      <c r="E7089" s="6" t="s">
        <v>8867</v>
      </c>
      <c r="F7089" s="9" t="s">
        <v>453</v>
      </c>
      <c r="G7089" s="10">
        <v>68.126670000000004</v>
      </c>
      <c r="H7089" s="8">
        <v>0.98368678629690054</v>
      </c>
      <c r="I7089" s="8">
        <v>0</v>
      </c>
      <c r="J7089" s="11">
        <v>2.7599999999999999E-3</v>
      </c>
      <c r="K7089" s="11">
        <v>5.6739999999999999E-2</v>
      </c>
      <c r="L7089" s="11">
        <v>0.61268999999999996</v>
      </c>
    </row>
    <row r="7090" spans="2:12" x14ac:dyDescent="0.3">
      <c r="B7090" s="9" t="s">
        <v>8856</v>
      </c>
      <c r="C7090" s="9" t="s">
        <v>8857</v>
      </c>
      <c r="D7090" s="9" t="s">
        <v>8873</v>
      </c>
      <c r="E7090" s="6" t="s">
        <v>20214</v>
      </c>
      <c r="F7090" s="9" t="s">
        <v>453</v>
      </c>
      <c r="G7090" s="10">
        <v>57.82103</v>
      </c>
      <c r="H7090" s="8">
        <v>0.98063891577928364</v>
      </c>
      <c r="I7090" s="8">
        <v>2.2910616327847692E-2</v>
      </c>
      <c r="J7090" s="11">
        <v>1.1209999999999999E-2</v>
      </c>
      <c r="K7090" s="11">
        <v>0.21342</v>
      </c>
      <c r="L7090" s="11">
        <v>0.61375999999999997</v>
      </c>
    </row>
    <row r="7091" spans="2:12" x14ac:dyDescent="0.3">
      <c r="B7091" s="9" t="s">
        <v>8856</v>
      </c>
      <c r="C7091" s="9" t="s">
        <v>8857</v>
      </c>
      <c r="D7091" s="9" t="s">
        <v>8862</v>
      </c>
      <c r="E7091" s="6" t="s">
        <v>20215</v>
      </c>
      <c r="F7091" s="9" t="s">
        <v>453</v>
      </c>
      <c r="G7091" s="10">
        <v>69.137649999999994</v>
      </c>
      <c r="H7091" s="8">
        <v>0.9980331553807249</v>
      </c>
      <c r="I7091" s="8">
        <v>0</v>
      </c>
      <c r="J7091" s="11">
        <v>9.7999999999999997E-4</v>
      </c>
      <c r="K7091" s="11">
        <v>5.142E-2</v>
      </c>
      <c r="L7091" s="11">
        <v>0.66222000000000003</v>
      </c>
    </row>
    <row r="7092" spans="2:12" x14ac:dyDescent="0.3">
      <c r="B7092" s="9" t="s">
        <v>16959</v>
      </c>
      <c r="C7092" s="9" t="s">
        <v>16960</v>
      </c>
      <c r="D7092" s="9" t="s">
        <v>16973</v>
      </c>
      <c r="E7092" s="6" t="s">
        <v>18732</v>
      </c>
      <c r="F7092" s="9" t="s">
        <v>16266</v>
      </c>
      <c r="G7092" s="10">
        <v>31.6784</v>
      </c>
      <c r="H7092" s="8">
        <v>0.9700929152148664</v>
      </c>
      <c r="I7092" s="8">
        <v>6.0975609756097563E-3</v>
      </c>
      <c r="J7092" s="11">
        <v>2.5440000000000001E-2</v>
      </c>
      <c r="K7092" s="11">
        <v>0.34358</v>
      </c>
      <c r="L7092" s="11">
        <v>0.56644000000000005</v>
      </c>
    </row>
    <row r="7093" spans="2:12" x14ac:dyDescent="0.3">
      <c r="B7093" s="9" t="s">
        <v>16959</v>
      </c>
      <c r="C7093" s="9" t="s">
        <v>16960</v>
      </c>
      <c r="D7093" s="9" t="s">
        <v>16967</v>
      </c>
      <c r="E7093" s="6" t="s">
        <v>16968</v>
      </c>
      <c r="F7093" s="9" t="s">
        <v>16266</v>
      </c>
      <c r="G7093" s="10">
        <v>28.406369999999999</v>
      </c>
      <c r="H7093" s="8">
        <v>0.92948090107737513</v>
      </c>
      <c r="I7093" s="8">
        <v>5.484818805093046E-2</v>
      </c>
      <c r="J7093" s="11">
        <v>1.09E-2</v>
      </c>
      <c r="K7093" s="11">
        <v>0.32062000000000002</v>
      </c>
      <c r="L7093" s="11">
        <v>0.45306000000000002</v>
      </c>
    </row>
    <row r="7094" spans="2:12" x14ac:dyDescent="0.3">
      <c r="B7094" s="9" t="s">
        <v>16959</v>
      </c>
      <c r="C7094" s="9" t="s">
        <v>16960</v>
      </c>
      <c r="D7094" s="9" t="s">
        <v>16971</v>
      </c>
      <c r="E7094" s="6" t="s">
        <v>16972</v>
      </c>
      <c r="F7094" s="9" t="s">
        <v>16266</v>
      </c>
      <c r="G7094" s="10">
        <v>33.495460000000001</v>
      </c>
      <c r="H7094" s="8">
        <v>0.97191308956014844</v>
      </c>
      <c r="I7094" s="8">
        <v>1.8547959724430313E-3</v>
      </c>
      <c r="J7094" s="11">
        <v>8.0300000000000007E-3</v>
      </c>
      <c r="K7094" s="11">
        <v>0.16255</v>
      </c>
      <c r="L7094" s="11">
        <v>0.49969000000000002</v>
      </c>
    </row>
    <row r="7095" spans="2:12" x14ac:dyDescent="0.3">
      <c r="B7095" s="9" t="s">
        <v>16959</v>
      </c>
      <c r="C7095" s="9" t="s">
        <v>16960</v>
      </c>
      <c r="D7095" s="9" t="s">
        <v>16974</v>
      </c>
      <c r="E7095" s="6" t="s">
        <v>16975</v>
      </c>
      <c r="F7095" s="9" t="s">
        <v>16266</v>
      </c>
      <c r="G7095" s="10">
        <v>30.35361</v>
      </c>
      <c r="H7095" s="8">
        <v>0.94348552338530067</v>
      </c>
      <c r="I7095" s="8">
        <v>1.6703786191536749E-3</v>
      </c>
      <c r="J7095" s="11">
        <v>1.291E-2</v>
      </c>
      <c r="K7095" s="11">
        <v>0.25724000000000002</v>
      </c>
      <c r="L7095" s="11">
        <v>0.45654</v>
      </c>
    </row>
    <row r="7096" spans="2:12" x14ac:dyDescent="0.3">
      <c r="B7096" s="9" t="s">
        <v>16959</v>
      </c>
      <c r="C7096" s="9" t="s">
        <v>16960</v>
      </c>
      <c r="D7096" s="9" t="s">
        <v>16958</v>
      </c>
      <c r="E7096" s="6" t="s">
        <v>20183</v>
      </c>
      <c r="F7096" s="9" t="s">
        <v>16266</v>
      </c>
      <c r="G7096" s="10">
        <v>33.750419999999998</v>
      </c>
      <c r="H7096" s="8">
        <v>0.97319867935521465</v>
      </c>
      <c r="I7096" s="8">
        <v>2.9131870266071083E-3</v>
      </c>
      <c r="J7096" s="11">
        <v>2.383E-2</v>
      </c>
      <c r="K7096" s="11">
        <v>0.24468000000000001</v>
      </c>
      <c r="L7096" s="11">
        <v>0.58057999999999998</v>
      </c>
    </row>
    <row r="7097" spans="2:12" x14ac:dyDescent="0.3">
      <c r="B7097" s="9" t="s">
        <v>16959</v>
      </c>
      <c r="C7097" s="9" t="s">
        <v>16960</v>
      </c>
      <c r="D7097" s="9" t="s">
        <v>16876</v>
      </c>
      <c r="E7097" s="6" t="s">
        <v>16877</v>
      </c>
      <c r="F7097" s="9" t="s">
        <v>16266</v>
      </c>
      <c r="G7097" s="10">
        <v>33.728180000000002</v>
      </c>
      <c r="H7097" s="8">
        <v>0.99652668140195766</v>
      </c>
      <c r="I7097" s="8">
        <v>9.4726870855699403E-4</v>
      </c>
      <c r="J7097" s="11">
        <v>2.6120000000000001E-2</v>
      </c>
      <c r="K7097" s="11">
        <v>0.32847999999999999</v>
      </c>
      <c r="L7097" s="11">
        <v>0.58243999999999996</v>
      </c>
    </row>
    <row r="7098" spans="2:12" x14ac:dyDescent="0.3">
      <c r="B7098" s="9" t="s">
        <v>16959</v>
      </c>
      <c r="C7098" s="9" t="s">
        <v>16960</v>
      </c>
      <c r="D7098" s="9" t="s">
        <v>16961</v>
      </c>
      <c r="E7098" s="6" t="s">
        <v>16962</v>
      </c>
      <c r="F7098" s="9" t="s">
        <v>16266</v>
      </c>
      <c r="G7098" s="10">
        <v>43.769289999999998</v>
      </c>
      <c r="H7098" s="8">
        <v>0.94005230335948498</v>
      </c>
      <c r="I7098" s="8">
        <v>2.4140012070006035E-3</v>
      </c>
      <c r="J7098" s="11">
        <v>1.0840000000000001E-2</v>
      </c>
      <c r="K7098" s="11">
        <v>0.21984000000000001</v>
      </c>
      <c r="L7098" s="11">
        <v>0.50446999999999997</v>
      </c>
    </row>
    <row r="7099" spans="2:12" x14ac:dyDescent="0.3">
      <c r="B7099" s="9" t="s">
        <v>16959</v>
      </c>
      <c r="C7099" s="9" t="s">
        <v>16960</v>
      </c>
      <c r="D7099" s="9" t="s">
        <v>16969</v>
      </c>
      <c r="E7099" s="6" t="s">
        <v>16970</v>
      </c>
      <c r="F7099" s="9" t="s">
        <v>16266</v>
      </c>
      <c r="G7099" s="10">
        <v>68.965119999999999</v>
      </c>
      <c r="H7099" s="8">
        <v>0.97334813992226543</v>
      </c>
      <c r="I7099" s="8">
        <v>7.2182121043864516E-3</v>
      </c>
      <c r="J7099" s="11">
        <v>1.907E-2</v>
      </c>
      <c r="K7099" s="11">
        <v>0.11683</v>
      </c>
      <c r="L7099" s="11">
        <v>0.74556999999999995</v>
      </c>
    </row>
    <row r="7100" spans="2:12" x14ac:dyDescent="0.3">
      <c r="B7100" s="9" t="s">
        <v>16959</v>
      </c>
      <c r="C7100" s="9" t="s">
        <v>16960</v>
      </c>
      <c r="D7100" s="9" t="s">
        <v>16965</v>
      </c>
      <c r="E7100" s="6" t="s">
        <v>16966</v>
      </c>
      <c r="F7100" s="9" t="s">
        <v>16266</v>
      </c>
      <c r="G7100" s="10">
        <v>30.453679999999999</v>
      </c>
      <c r="H7100" s="8">
        <v>0.97948717948717945</v>
      </c>
      <c r="I7100" s="8">
        <v>3.663003663003663E-3</v>
      </c>
      <c r="J7100" s="11">
        <v>7.26E-3</v>
      </c>
      <c r="K7100" s="11">
        <v>0.1333</v>
      </c>
      <c r="L7100" s="11">
        <v>0.42687000000000003</v>
      </c>
    </row>
    <row r="7101" spans="2:12" x14ac:dyDescent="0.3">
      <c r="B7101" s="9" t="s">
        <v>16959</v>
      </c>
      <c r="C7101" s="9" t="s">
        <v>16960</v>
      </c>
      <c r="D7101" s="9" t="s">
        <v>16954</v>
      </c>
      <c r="E7101" s="6" t="s">
        <v>16955</v>
      </c>
      <c r="F7101" s="9" t="s">
        <v>16266</v>
      </c>
      <c r="G7101" s="10">
        <v>31.622820000000001</v>
      </c>
      <c r="H7101" s="8">
        <v>0.95829514207149402</v>
      </c>
      <c r="I7101" s="8">
        <v>1.6040329972502293E-3</v>
      </c>
      <c r="J7101" s="11">
        <v>6.3700000000000007E-2</v>
      </c>
      <c r="K7101" s="11">
        <v>0.22119</v>
      </c>
      <c r="L7101" s="11">
        <v>0.56562000000000001</v>
      </c>
    </row>
    <row r="7102" spans="2:12" x14ac:dyDescent="0.3">
      <c r="B7102" s="9" t="s">
        <v>16959</v>
      </c>
      <c r="C7102" s="9" t="s">
        <v>16960</v>
      </c>
      <c r="D7102" s="9" t="s">
        <v>16963</v>
      </c>
      <c r="E7102" s="6" t="s">
        <v>16964</v>
      </c>
      <c r="F7102" s="9" t="s">
        <v>16266</v>
      </c>
      <c r="G7102" s="10">
        <v>67.307659999999998</v>
      </c>
      <c r="H7102" s="8">
        <v>0.97231346785546691</v>
      </c>
      <c r="I7102" s="8">
        <v>3.8010323791647115E-2</v>
      </c>
      <c r="J7102" s="11">
        <v>2.0570000000000001E-2</v>
      </c>
      <c r="K7102" s="11">
        <v>0.22373000000000001</v>
      </c>
      <c r="L7102" s="11">
        <v>0.71614</v>
      </c>
    </row>
    <row r="7103" spans="2:12" x14ac:dyDescent="0.3">
      <c r="B7103" s="9" t="s">
        <v>8875</v>
      </c>
      <c r="C7103" s="9" t="s">
        <v>8876</v>
      </c>
      <c r="D7103" s="9" t="s">
        <v>8880</v>
      </c>
      <c r="E7103" s="6" t="s">
        <v>8881</v>
      </c>
      <c r="F7103" s="9" t="s">
        <v>453</v>
      </c>
      <c r="G7103" s="10">
        <v>66.105779999999996</v>
      </c>
      <c r="H7103" s="8">
        <v>0.99940950693829345</v>
      </c>
      <c r="I7103" s="8">
        <v>3.2477118393858871E-3</v>
      </c>
      <c r="J7103" s="11">
        <v>6.8199999999999997E-3</v>
      </c>
      <c r="K7103" s="11">
        <v>0.23877999999999999</v>
      </c>
      <c r="L7103" s="11">
        <v>0.68437999999999999</v>
      </c>
    </row>
    <row r="7104" spans="2:12" x14ac:dyDescent="0.3">
      <c r="B7104" s="9" t="s">
        <v>8875</v>
      </c>
      <c r="C7104" s="9" t="s">
        <v>8876</v>
      </c>
      <c r="D7104" s="9" t="s">
        <v>8896</v>
      </c>
      <c r="E7104" s="6" t="s">
        <v>20216</v>
      </c>
      <c r="F7104" s="9" t="s">
        <v>453</v>
      </c>
      <c r="G7104" s="10">
        <v>33.72542</v>
      </c>
      <c r="H7104" s="8">
        <v>0.98729395604395609</v>
      </c>
      <c r="I7104" s="8">
        <v>0</v>
      </c>
      <c r="J7104" s="11">
        <v>8.6400000000000001E-3</v>
      </c>
      <c r="K7104" s="11">
        <v>0.13889000000000001</v>
      </c>
      <c r="L7104" s="11">
        <v>0.45798</v>
      </c>
    </row>
    <row r="7105" spans="2:12" x14ac:dyDescent="0.3">
      <c r="B7105" s="9" t="s">
        <v>8875</v>
      </c>
      <c r="C7105" s="9" t="s">
        <v>8876</v>
      </c>
      <c r="D7105" s="9" t="s">
        <v>8877</v>
      </c>
      <c r="E7105" s="6" t="s">
        <v>8878</v>
      </c>
      <c r="F7105" s="9" t="s">
        <v>453</v>
      </c>
      <c r="G7105" s="10">
        <v>67.414469999999994</v>
      </c>
      <c r="H7105" s="8">
        <v>1</v>
      </c>
      <c r="I7105" s="8">
        <v>2.3025558369790466E-4</v>
      </c>
      <c r="J7105" s="11">
        <v>1.295E-2</v>
      </c>
      <c r="K7105" s="11">
        <v>0.19092999999999999</v>
      </c>
      <c r="L7105" s="11">
        <v>0.70825000000000005</v>
      </c>
    </row>
    <row r="7106" spans="2:12" x14ac:dyDescent="0.3">
      <c r="B7106" s="9" t="s">
        <v>8875</v>
      </c>
      <c r="C7106" s="9" t="s">
        <v>8876</v>
      </c>
      <c r="D7106" s="9" t="s">
        <v>8892</v>
      </c>
      <c r="E7106" s="6" t="s">
        <v>8893</v>
      </c>
      <c r="F7106" s="9" t="s">
        <v>453</v>
      </c>
      <c r="G7106" s="10">
        <v>62.016039999999997</v>
      </c>
      <c r="H7106" s="8">
        <v>0.99266581632653061</v>
      </c>
      <c r="I7106" s="8">
        <v>1.4668367346938776E-2</v>
      </c>
      <c r="J7106" s="11">
        <v>1.9349999999999999E-2</v>
      </c>
      <c r="K7106" s="11">
        <v>0.22733</v>
      </c>
      <c r="L7106" s="11">
        <v>0.69730000000000003</v>
      </c>
    </row>
    <row r="7107" spans="2:12" x14ac:dyDescent="0.3">
      <c r="B7107" s="9" t="s">
        <v>8875</v>
      </c>
      <c r="C7107" s="9" t="s">
        <v>8876</v>
      </c>
      <c r="D7107" s="9" t="s">
        <v>8888</v>
      </c>
      <c r="E7107" s="6" t="s">
        <v>8889</v>
      </c>
      <c r="F7107" s="9" t="s">
        <v>453</v>
      </c>
      <c r="G7107" s="10">
        <v>64.663570000000007</v>
      </c>
      <c r="H7107" s="8">
        <v>0.97321991178323886</v>
      </c>
      <c r="I7107" s="8">
        <v>4.0957781978575927E-3</v>
      </c>
      <c r="J7107" s="11">
        <v>3.8940000000000002E-2</v>
      </c>
      <c r="K7107" s="11">
        <v>0.18426999999999999</v>
      </c>
      <c r="L7107" s="11">
        <v>0.73285</v>
      </c>
    </row>
    <row r="7108" spans="2:12" x14ac:dyDescent="0.3">
      <c r="B7108" s="9" t="s">
        <v>8875</v>
      </c>
      <c r="C7108" s="9" t="s">
        <v>8876</v>
      </c>
      <c r="D7108" s="9" t="s">
        <v>8879</v>
      </c>
      <c r="E7108" s="6" t="s">
        <v>3369</v>
      </c>
      <c r="F7108" s="9" t="s">
        <v>453</v>
      </c>
      <c r="G7108" s="10">
        <v>64.254090000000005</v>
      </c>
      <c r="H7108" s="8">
        <v>0.99566246056782337</v>
      </c>
      <c r="I7108" s="8">
        <v>6.5063091482649845E-3</v>
      </c>
      <c r="J7108" s="11">
        <v>7.9799999999999992E-3</v>
      </c>
      <c r="K7108" s="11">
        <v>0.19361</v>
      </c>
      <c r="L7108" s="11">
        <v>0.65893000000000002</v>
      </c>
    </row>
    <row r="7109" spans="2:12" x14ac:dyDescent="0.3">
      <c r="B7109" s="9" t="s">
        <v>8875</v>
      </c>
      <c r="C7109" s="9" t="s">
        <v>8876</v>
      </c>
      <c r="D7109" s="9" t="s">
        <v>8882</v>
      </c>
      <c r="E7109" s="6" t="s">
        <v>8883</v>
      </c>
      <c r="F7109" s="9" t="s">
        <v>453</v>
      </c>
      <c r="G7109" s="10">
        <v>64.295460000000006</v>
      </c>
      <c r="H7109" s="8">
        <v>0.99686746987951802</v>
      </c>
      <c r="I7109" s="8">
        <v>4.8192771084337347E-4</v>
      </c>
      <c r="J7109" s="11">
        <v>5.8999999999999999E-3</v>
      </c>
      <c r="K7109" s="11">
        <v>0.12068</v>
      </c>
      <c r="L7109" s="11">
        <v>0.63588</v>
      </c>
    </row>
    <row r="7110" spans="2:12" x14ac:dyDescent="0.3">
      <c r="B7110" s="9" t="s">
        <v>8875</v>
      </c>
      <c r="C7110" s="9" t="s">
        <v>8876</v>
      </c>
      <c r="D7110" s="9" t="s">
        <v>8884</v>
      </c>
      <c r="E7110" s="6" t="s">
        <v>8885</v>
      </c>
      <c r="F7110" s="9" t="s">
        <v>453</v>
      </c>
      <c r="G7110" s="10">
        <v>66.945089999999993</v>
      </c>
      <c r="H7110" s="8">
        <v>0.9977918851780293</v>
      </c>
      <c r="I7110" s="8">
        <v>0</v>
      </c>
      <c r="J7110" s="11">
        <v>4.2399999999999998E-3</v>
      </c>
      <c r="K7110" s="11">
        <v>0.11198</v>
      </c>
      <c r="L7110" s="11">
        <v>0.68071000000000004</v>
      </c>
    </row>
    <row r="7111" spans="2:12" x14ac:dyDescent="0.3">
      <c r="B7111" s="9" t="s">
        <v>8875</v>
      </c>
      <c r="C7111" s="9" t="s">
        <v>8876</v>
      </c>
      <c r="D7111" s="9" t="s">
        <v>8894</v>
      </c>
      <c r="E7111" s="6" t="s">
        <v>8895</v>
      </c>
      <c r="F7111" s="9" t="s">
        <v>453</v>
      </c>
      <c r="G7111" s="10">
        <v>51.185690000000001</v>
      </c>
      <c r="H7111" s="8">
        <v>0.96781157998037293</v>
      </c>
      <c r="I7111" s="8">
        <v>1.1776251226692837E-3</v>
      </c>
      <c r="J7111" s="11">
        <v>4.3699999999999998E-3</v>
      </c>
      <c r="K7111" s="11">
        <v>0.10814</v>
      </c>
      <c r="L7111" s="11">
        <v>0.56889000000000001</v>
      </c>
    </row>
    <row r="7112" spans="2:12" x14ac:dyDescent="0.3">
      <c r="B7112" s="9" t="s">
        <v>8875</v>
      </c>
      <c r="C7112" s="9" t="s">
        <v>8876</v>
      </c>
      <c r="D7112" s="9" t="s">
        <v>8886</v>
      </c>
      <c r="E7112" s="6" t="s">
        <v>8887</v>
      </c>
      <c r="F7112" s="9" t="s">
        <v>453</v>
      </c>
      <c r="G7112" s="10">
        <v>57.502989999999997</v>
      </c>
      <c r="H7112" s="8">
        <v>0.99823399558498893</v>
      </c>
      <c r="I7112" s="8">
        <v>2.2075055187637969E-4</v>
      </c>
      <c r="J7112" s="11">
        <v>2.1299999999999999E-3</v>
      </c>
      <c r="K7112" s="11">
        <v>0.1133</v>
      </c>
      <c r="L7112" s="11">
        <v>0.61556999999999995</v>
      </c>
    </row>
    <row r="7113" spans="2:12" x14ac:dyDescent="0.3">
      <c r="B7113" s="9" t="s">
        <v>8875</v>
      </c>
      <c r="C7113" s="9" t="s">
        <v>8876</v>
      </c>
      <c r="D7113" s="9" t="s">
        <v>8890</v>
      </c>
      <c r="E7113" s="6" t="s">
        <v>8891</v>
      </c>
      <c r="F7113" s="9" t="s">
        <v>453</v>
      </c>
      <c r="G7113" s="10">
        <v>55.749070000000003</v>
      </c>
      <c r="H7113" s="8">
        <v>0.98807704066034852</v>
      </c>
      <c r="I7113" s="8">
        <v>0</v>
      </c>
      <c r="J7113" s="11">
        <v>4.81E-3</v>
      </c>
      <c r="K7113" s="11">
        <v>8.5349999999999995E-2</v>
      </c>
      <c r="L7113" s="11">
        <v>0.56901999999999997</v>
      </c>
    </row>
    <row r="7114" spans="2:12" x14ac:dyDescent="0.3">
      <c r="B7114" s="9" t="s">
        <v>8897</v>
      </c>
      <c r="C7114" s="9" t="s">
        <v>8898</v>
      </c>
      <c r="D7114" s="9" t="s">
        <v>8920</v>
      </c>
      <c r="E7114" s="6" t="s">
        <v>8921</v>
      </c>
      <c r="F7114" s="9" t="s">
        <v>270</v>
      </c>
      <c r="G7114" s="10">
        <v>25.638850000000001</v>
      </c>
      <c r="H7114" s="8">
        <v>0.95738666108260917</v>
      </c>
      <c r="I7114" s="8">
        <v>1.4448748822112868E-2</v>
      </c>
      <c r="J7114" s="11">
        <v>3.0159999999999999E-2</v>
      </c>
      <c r="K7114" s="11">
        <v>0.51987000000000005</v>
      </c>
      <c r="L7114" s="11">
        <v>0.33812999999999999</v>
      </c>
    </row>
    <row r="7115" spans="2:12" x14ac:dyDescent="0.3">
      <c r="B7115" s="9" t="s">
        <v>8897</v>
      </c>
      <c r="C7115" s="9" t="s">
        <v>8898</v>
      </c>
      <c r="D7115" s="9" t="s">
        <v>8901</v>
      </c>
      <c r="E7115" s="6" t="s">
        <v>20217</v>
      </c>
      <c r="F7115" s="9" t="s">
        <v>270</v>
      </c>
      <c r="G7115" s="10">
        <v>31.919429999999998</v>
      </c>
      <c r="H7115" s="8">
        <v>0.9990404912684705</v>
      </c>
      <c r="I7115" s="8">
        <v>0</v>
      </c>
      <c r="J7115" s="11">
        <v>9.4199999999999996E-3</v>
      </c>
      <c r="K7115" s="11">
        <v>0.23902999999999999</v>
      </c>
      <c r="L7115" s="11">
        <v>0.43310999999999999</v>
      </c>
    </row>
    <row r="7116" spans="2:12" x14ac:dyDescent="0.3">
      <c r="B7116" s="9" t="s">
        <v>8897</v>
      </c>
      <c r="C7116" s="9" t="s">
        <v>8898</v>
      </c>
      <c r="D7116" s="9" t="s">
        <v>8899</v>
      </c>
      <c r="E7116" s="6" t="s">
        <v>8900</v>
      </c>
      <c r="F7116" s="9" t="s">
        <v>270</v>
      </c>
      <c r="G7116" s="10">
        <v>30.23321</v>
      </c>
      <c r="H7116" s="8">
        <v>0.9657348963029756</v>
      </c>
      <c r="I7116" s="8">
        <v>3.5843101893597837E-2</v>
      </c>
      <c r="J7116" s="11">
        <v>1.282E-2</v>
      </c>
      <c r="K7116" s="11">
        <v>0.41072999999999998</v>
      </c>
      <c r="L7116" s="11">
        <v>0.40364</v>
      </c>
    </row>
    <row r="7117" spans="2:12" x14ac:dyDescent="0.3">
      <c r="B7117" s="9" t="s">
        <v>8897</v>
      </c>
      <c r="C7117" s="9" t="s">
        <v>8898</v>
      </c>
      <c r="D7117" s="9" t="s">
        <v>8928</v>
      </c>
      <c r="E7117" s="6" t="s">
        <v>8929</v>
      </c>
      <c r="F7117" s="9" t="s">
        <v>270</v>
      </c>
      <c r="G7117" s="10">
        <v>19.349930000000001</v>
      </c>
      <c r="H7117" s="8">
        <v>0.88143739986266878</v>
      </c>
      <c r="I7117" s="8">
        <v>4.5777065690089265E-4</v>
      </c>
      <c r="J7117" s="11">
        <v>2.026E-2</v>
      </c>
      <c r="K7117" s="11">
        <v>0.48044999999999999</v>
      </c>
      <c r="L7117" s="11">
        <v>0.18870000000000001</v>
      </c>
    </row>
    <row r="7118" spans="2:12" x14ac:dyDescent="0.3">
      <c r="B7118" s="9" t="s">
        <v>8897</v>
      </c>
      <c r="C7118" s="9" t="s">
        <v>8898</v>
      </c>
      <c r="D7118" s="9" t="s">
        <v>8910</v>
      </c>
      <c r="E7118" s="6" t="s">
        <v>8911</v>
      </c>
      <c r="F7118" s="9" t="s">
        <v>270</v>
      </c>
      <c r="G7118" s="10">
        <v>36.439149999999998</v>
      </c>
      <c r="H7118" s="8">
        <v>0.98349915069157967</v>
      </c>
      <c r="I7118" s="8">
        <v>0</v>
      </c>
      <c r="J7118" s="11">
        <v>2.5100000000000001E-3</v>
      </c>
      <c r="K7118" s="11">
        <v>0.1096</v>
      </c>
      <c r="L7118" s="11">
        <v>0.43731999999999999</v>
      </c>
    </row>
    <row r="7119" spans="2:12" x14ac:dyDescent="0.3">
      <c r="B7119" s="9" t="s">
        <v>8897</v>
      </c>
      <c r="C7119" s="9" t="s">
        <v>8898</v>
      </c>
      <c r="D7119" s="9" t="s">
        <v>8902</v>
      </c>
      <c r="E7119" s="6" t="s">
        <v>8903</v>
      </c>
      <c r="F7119" s="9" t="s">
        <v>270</v>
      </c>
      <c r="G7119" s="10">
        <v>35.486690000000003</v>
      </c>
      <c r="H7119" s="8">
        <v>0.96023976023976021</v>
      </c>
      <c r="I7119" s="8">
        <v>3.996003996003996E-4</v>
      </c>
      <c r="J7119" s="11">
        <v>1.4400000000000001E-3</v>
      </c>
      <c r="K7119" s="11">
        <v>8.9910000000000004E-2</v>
      </c>
      <c r="L7119" s="11">
        <v>0.40288000000000002</v>
      </c>
    </row>
    <row r="7120" spans="2:12" x14ac:dyDescent="0.3">
      <c r="B7120" s="9" t="s">
        <v>8897</v>
      </c>
      <c r="C7120" s="9" t="s">
        <v>8898</v>
      </c>
      <c r="D7120" s="9" t="s">
        <v>8926</v>
      </c>
      <c r="E7120" s="6" t="s">
        <v>8927</v>
      </c>
      <c r="F7120" s="9" t="s">
        <v>270</v>
      </c>
      <c r="G7120" s="10">
        <v>24.216090000000001</v>
      </c>
      <c r="H7120" s="8">
        <v>0.98951456310679609</v>
      </c>
      <c r="I7120" s="8">
        <v>4.4660194174757284E-3</v>
      </c>
      <c r="J7120" s="11">
        <v>1.1310000000000001E-2</v>
      </c>
      <c r="K7120" s="11">
        <v>0.48455999999999999</v>
      </c>
      <c r="L7120" s="11">
        <v>0.29491000000000001</v>
      </c>
    </row>
    <row r="7121" spans="2:12" x14ac:dyDescent="0.3">
      <c r="B7121" s="9" t="s">
        <v>8897</v>
      </c>
      <c r="C7121" s="9" t="s">
        <v>8898</v>
      </c>
      <c r="D7121" s="9" t="s">
        <v>8924</v>
      </c>
      <c r="E7121" s="6" t="s">
        <v>8925</v>
      </c>
      <c r="F7121" s="9" t="s">
        <v>270</v>
      </c>
      <c r="G7121" s="10">
        <v>44.320590000000003</v>
      </c>
      <c r="H7121" s="8">
        <v>0.99146722164412071</v>
      </c>
      <c r="I7121" s="8">
        <v>8.7408949011446406E-3</v>
      </c>
      <c r="J7121" s="11">
        <v>2.3279999999999999E-2</v>
      </c>
      <c r="K7121" s="11">
        <v>0.32890000000000003</v>
      </c>
      <c r="L7121" s="11">
        <v>0.63251999999999997</v>
      </c>
    </row>
    <row r="7122" spans="2:12" x14ac:dyDescent="0.3">
      <c r="B7122" s="9" t="s">
        <v>8897</v>
      </c>
      <c r="C7122" s="9" t="s">
        <v>8898</v>
      </c>
      <c r="D7122" s="9" t="s">
        <v>8922</v>
      </c>
      <c r="E7122" s="6" t="s">
        <v>8923</v>
      </c>
      <c r="F7122" s="9" t="s">
        <v>270</v>
      </c>
      <c r="G7122" s="10">
        <v>45.835949999999997</v>
      </c>
      <c r="H7122" s="8">
        <v>1</v>
      </c>
      <c r="I7122" s="8">
        <v>0</v>
      </c>
      <c r="J7122" s="11">
        <v>4.1270000000000001E-2</v>
      </c>
      <c r="K7122" s="11">
        <v>0.24804999999999999</v>
      </c>
      <c r="L7122" s="11">
        <v>0.71848000000000001</v>
      </c>
    </row>
    <row r="7123" spans="2:12" x14ac:dyDescent="0.3">
      <c r="B7123" s="9" t="s">
        <v>8897</v>
      </c>
      <c r="C7123" s="9" t="s">
        <v>8898</v>
      </c>
      <c r="D7123" s="9" t="s">
        <v>8906</v>
      </c>
      <c r="E7123" s="6" t="s">
        <v>8907</v>
      </c>
      <c r="F7123" s="9" t="s">
        <v>270</v>
      </c>
      <c r="G7123" s="10">
        <v>37.0655</v>
      </c>
      <c r="H7123" s="8">
        <v>0.99935917975008015</v>
      </c>
      <c r="I7123" s="8">
        <v>0</v>
      </c>
      <c r="J7123" s="11">
        <v>1.617E-2</v>
      </c>
      <c r="K7123" s="11">
        <v>0.21894</v>
      </c>
      <c r="L7123" s="11">
        <v>0.503</v>
      </c>
    </row>
    <row r="7124" spans="2:12" x14ac:dyDescent="0.3">
      <c r="B7124" s="9" t="s">
        <v>8897</v>
      </c>
      <c r="C7124" s="9" t="s">
        <v>8898</v>
      </c>
      <c r="D7124" s="9" t="s">
        <v>8904</v>
      </c>
      <c r="E7124" s="6" t="s">
        <v>8905</v>
      </c>
      <c r="F7124" s="9" t="s">
        <v>270</v>
      </c>
      <c r="G7124" s="10">
        <v>36.004429999999999</v>
      </c>
      <c r="H7124" s="8">
        <v>0.97619047619047616</v>
      </c>
      <c r="I7124" s="8">
        <v>2.3308270676691729E-2</v>
      </c>
      <c r="J7124" s="11">
        <v>1.7739999999999999E-2</v>
      </c>
      <c r="K7124" s="11">
        <v>0.34839999999999999</v>
      </c>
      <c r="L7124" s="11">
        <v>0.55362999999999996</v>
      </c>
    </row>
    <row r="7125" spans="2:12" x14ac:dyDescent="0.3">
      <c r="B7125" s="9" t="s">
        <v>8897</v>
      </c>
      <c r="C7125" s="9" t="s">
        <v>8898</v>
      </c>
      <c r="D7125" s="9" t="s">
        <v>8912</v>
      </c>
      <c r="E7125" s="6" t="s">
        <v>8913</v>
      </c>
      <c r="F7125" s="9" t="s">
        <v>270</v>
      </c>
      <c r="G7125" s="10">
        <v>36.918340000000001</v>
      </c>
      <c r="H7125" s="8">
        <v>0.97648211660950512</v>
      </c>
      <c r="I7125" s="8">
        <v>0</v>
      </c>
      <c r="J7125" s="11">
        <v>4.7299999999999998E-3</v>
      </c>
      <c r="K7125" s="11">
        <v>8.7840000000000001E-2</v>
      </c>
      <c r="L7125" s="11">
        <v>0.45473000000000002</v>
      </c>
    </row>
    <row r="7126" spans="2:12" x14ac:dyDescent="0.3">
      <c r="B7126" s="9" t="s">
        <v>8897</v>
      </c>
      <c r="C7126" s="9" t="s">
        <v>8898</v>
      </c>
      <c r="D7126" s="9" t="s">
        <v>8914</v>
      </c>
      <c r="E7126" s="6" t="s">
        <v>8915</v>
      </c>
      <c r="F7126" s="9" t="s">
        <v>270</v>
      </c>
      <c r="G7126" s="10">
        <v>22.309439999999999</v>
      </c>
      <c r="H7126" s="8">
        <v>0.82459409103007719</v>
      </c>
      <c r="I7126" s="8">
        <v>0</v>
      </c>
      <c r="J7126" s="11">
        <v>7.1999999999999998E-3</v>
      </c>
      <c r="K7126" s="11">
        <v>0.22831000000000001</v>
      </c>
      <c r="L7126" s="11">
        <v>0.21112</v>
      </c>
    </row>
    <row r="7127" spans="2:12" x14ac:dyDescent="0.3">
      <c r="B7127" s="9" t="s">
        <v>8897</v>
      </c>
      <c r="C7127" s="9" t="s">
        <v>8898</v>
      </c>
      <c r="D7127" s="9" t="s">
        <v>8908</v>
      </c>
      <c r="E7127" s="6" t="s">
        <v>8909</v>
      </c>
      <c r="F7127" s="9" t="s">
        <v>270</v>
      </c>
      <c r="G7127" s="10">
        <v>26.857589999999998</v>
      </c>
      <c r="H7127" s="8">
        <v>0.83259587020648973</v>
      </c>
      <c r="I7127" s="8">
        <v>0</v>
      </c>
      <c r="J7127" s="11">
        <v>1.99E-3</v>
      </c>
      <c r="K7127" s="11">
        <v>0.11448</v>
      </c>
      <c r="L7127" s="11">
        <v>0.25335999999999997</v>
      </c>
    </row>
    <row r="7128" spans="2:12" x14ac:dyDescent="0.3">
      <c r="B7128" s="9" t="s">
        <v>8897</v>
      </c>
      <c r="C7128" s="9" t="s">
        <v>8898</v>
      </c>
      <c r="D7128" s="9" t="s">
        <v>8916</v>
      </c>
      <c r="E7128" s="6" t="s">
        <v>8917</v>
      </c>
      <c r="F7128" s="9" t="s">
        <v>270</v>
      </c>
      <c r="G7128" s="10">
        <v>20.48779</v>
      </c>
      <c r="H7128" s="8">
        <v>0.64076034648700675</v>
      </c>
      <c r="I7128" s="8">
        <v>4.5717035611164579E-3</v>
      </c>
      <c r="J7128" s="11">
        <v>6.3E-3</v>
      </c>
      <c r="K7128" s="11">
        <v>0.14848</v>
      </c>
      <c r="L7128" s="11">
        <v>0.1221</v>
      </c>
    </row>
    <row r="7129" spans="2:12" x14ac:dyDescent="0.3">
      <c r="B7129" s="9" t="s">
        <v>8897</v>
      </c>
      <c r="C7129" s="9" t="s">
        <v>8898</v>
      </c>
      <c r="D7129" s="9" t="s">
        <v>8918</v>
      </c>
      <c r="E7129" s="6" t="s">
        <v>8919</v>
      </c>
      <c r="F7129" s="9" t="s">
        <v>270</v>
      </c>
      <c r="G7129" s="10">
        <v>18.584610000000001</v>
      </c>
      <c r="H7129" s="8">
        <v>0.62489603548655392</v>
      </c>
      <c r="I7129" s="8">
        <v>9.9805932908233995E-3</v>
      </c>
      <c r="J7129" s="11">
        <v>1.206E-2</v>
      </c>
      <c r="K7129" s="11">
        <v>0.4365</v>
      </c>
      <c r="L7129" s="11">
        <v>0.10088</v>
      </c>
    </row>
    <row r="7130" spans="2:12" x14ac:dyDescent="0.3">
      <c r="B7130" s="9" t="s">
        <v>8930</v>
      </c>
      <c r="C7130" s="9" t="s">
        <v>8931</v>
      </c>
      <c r="D7130" s="9" t="s">
        <v>8945</v>
      </c>
      <c r="E7130" s="6" t="s">
        <v>5766</v>
      </c>
      <c r="F7130" s="9" t="s">
        <v>5</v>
      </c>
      <c r="G7130" s="10">
        <v>70.795779999999993</v>
      </c>
      <c r="H7130" s="8">
        <v>0.98400984009840098</v>
      </c>
      <c r="I7130" s="8">
        <v>0</v>
      </c>
      <c r="J7130" s="11">
        <v>3.14E-3</v>
      </c>
      <c r="K7130" s="11">
        <v>3.0679999999999999E-2</v>
      </c>
      <c r="L7130" s="11">
        <v>0.66352999999999995</v>
      </c>
    </row>
    <row r="7131" spans="2:12" x14ac:dyDescent="0.3">
      <c r="B7131" s="9" t="s">
        <v>8930</v>
      </c>
      <c r="C7131" s="9" t="s">
        <v>8931</v>
      </c>
      <c r="D7131" s="9" t="s">
        <v>8943</v>
      </c>
      <c r="E7131" s="6" t="s">
        <v>8944</v>
      </c>
      <c r="F7131" s="9" t="s">
        <v>5</v>
      </c>
      <c r="G7131" s="10">
        <v>58.217739999999999</v>
      </c>
      <c r="H7131" s="8">
        <v>0.98443370907139027</v>
      </c>
      <c r="I7131" s="8">
        <v>1.6908212560386472E-2</v>
      </c>
      <c r="J7131" s="11">
        <v>1.274E-2</v>
      </c>
      <c r="K7131" s="11">
        <v>0.23758000000000001</v>
      </c>
      <c r="L7131" s="11">
        <v>0.64044999999999996</v>
      </c>
    </row>
    <row r="7132" spans="2:12" x14ac:dyDescent="0.3">
      <c r="B7132" s="9" t="s">
        <v>8930</v>
      </c>
      <c r="C7132" s="9" t="s">
        <v>8931</v>
      </c>
      <c r="D7132" s="9" t="s">
        <v>8954</v>
      </c>
      <c r="E7132" s="6" t="s">
        <v>8955</v>
      </c>
      <c r="F7132" s="9" t="s">
        <v>5</v>
      </c>
      <c r="G7132" s="10">
        <v>71.460300000000004</v>
      </c>
      <c r="H7132" s="8">
        <v>0.98096122591130719</v>
      </c>
      <c r="I7132" s="8">
        <v>1.9038774088692825E-2</v>
      </c>
      <c r="J7132" s="11">
        <v>1.5440000000000001E-2</v>
      </c>
      <c r="K7132" s="11">
        <v>0.20816000000000001</v>
      </c>
      <c r="L7132" s="11">
        <v>0.76951000000000003</v>
      </c>
    </row>
    <row r="7133" spans="2:12" x14ac:dyDescent="0.3">
      <c r="B7133" s="9" t="s">
        <v>8930</v>
      </c>
      <c r="C7133" s="9" t="s">
        <v>8931</v>
      </c>
      <c r="D7133" s="9" t="s">
        <v>8936</v>
      </c>
      <c r="E7133" s="6" t="s">
        <v>20218</v>
      </c>
      <c r="F7133" s="9" t="s">
        <v>5</v>
      </c>
      <c r="G7133" s="10">
        <v>65.58184</v>
      </c>
      <c r="H7133" s="8">
        <v>0.99085985104942453</v>
      </c>
      <c r="I7133" s="8">
        <v>5.0778605280974946E-3</v>
      </c>
      <c r="J7133" s="11">
        <v>1.6199999999999999E-3</v>
      </c>
      <c r="K7133" s="11">
        <v>0.12794</v>
      </c>
      <c r="L7133" s="11">
        <v>0.66613</v>
      </c>
    </row>
    <row r="7134" spans="2:12" x14ac:dyDescent="0.3">
      <c r="B7134" s="9" t="s">
        <v>8930</v>
      </c>
      <c r="C7134" s="9" t="s">
        <v>8931</v>
      </c>
      <c r="D7134" s="9" t="s">
        <v>8939</v>
      </c>
      <c r="E7134" s="6" t="s">
        <v>8940</v>
      </c>
      <c r="F7134" s="9" t="s">
        <v>5</v>
      </c>
      <c r="G7134" s="10">
        <v>71.132999999999996</v>
      </c>
      <c r="H7134" s="8">
        <v>0.95405727923627681</v>
      </c>
      <c r="I7134" s="8">
        <v>4.6241050119331745E-2</v>
      </c>
      <c r="J7134" s="11">
        <v>2.3999999999999998E-3</v>
      </c>
      <c r="K7134" s="11">
        <v>0.10943</v>
      </c>
      <c r="L7134" s="11">
        <v>0.66998000000000002</v>
      </c>
    </row>
    <row r="7135" spans="2:12" x14ac:dyDescent="0.3">
      <c r="B7135" s="9" t="s">
        <v>8930</v>
      </c>
      <c r="C7135" s="9" t="s">
        <v>8931</v>
      </c>
      <c r="D7135" s="9" t="s">
        <v>8958</v>
      </c>
      <c r="E7135" s="6" t="s">
        <v>8959</v>
      </c>
      <c r="F7135" s="9" t="s">
        <v>5</v>
      </c>
      <c r="G7135" s="10">
        <v>67.905410000000003</v>
      </c>
      <c r="H7135" s="8">
        <v>0.99217360369975094</v>
      </c>
      <c r="I7135" s="8">
        <v>2.063322660974742E-2</v>
      </c>
      <c r="J7135" s="11">
        <v>1.6809999999999999E-2</v>
      </c>
      <c r="K7135" s="11">
        <v>0.2747</v>
      </c>
      <c r="L7135" s="11">
        <v>0.66093000000000002</v>
      </c>
    </row>
    <row r="7136" spans="2:12" x14ac:dyDescent="0.3">
      <c r="B7136" s="9" t="s">
        <v>8930</v>
      </c>
      <c r="C7136" s="9" t="s">
        <v>8931</v>
      </c>
      <c r="D7136" s="9" t="s">
        <v>8950</v>
      </c>
      <c r="E7136" s="6" t="s">
        <v>8951</v>
      </c>
      <c r="F7136" s="9" t="s">
        <v>5</v>
      </c>
      <c r="G7136" s="10">
        <v>73.690550000000002</v>
      </c>
      <c r="H7136" s="8">
        <v>1</v>
      </c>
      <c r="I7136" s="8">
        <v>1.0147133434804667E-3</v>
      </c>
      <c r="J7136" s="11">
        <v>3.8800000000000002E-3</v>
      </c>
      <c r="K7136" s="11">
        <v>8.4680000000000005E-2</v>
      </c>
      <c r="L7136" s="11">
        <v>0.66725999999999996</v>
      </c>
    </row>
    <row r="7137" spans="2:12" x14ac:dyDescent="0.3">
      <c r="B7137" s="9" t="s">
        <v>8930</v>
      </c>
      <c r="C7137" s="9" t="s">
        <v>8931</v>
      </c>
      <c r="D7137" s="9" t="s">
        <v>8941</v>
      </c>
      <c r="E7137" s="6" t="s">
        <v>8942</v>
      </c>
      <c r="F7137" s="9" t="s">
        <v>5</v>
      </c>
      <c r="G7137" s="10">
        <v>68.331670000000003</v>
      </c>
      <c r="H7137" s="8">
        <v>1</v>
      </c>
      <c r="I7137" s="8">
        <v>0</v>
      </c>
      <c r="J7137" s="11">
        <v>7.9900000000000006E-3</v>
      </c>
      <c r="K7137" s="11">
        <v>0.17465</v>
      </c>
      <c r="L7137" s="11">
        <v>0.69549000000000005</v>
      </c>
    </row>
    <row r="7138" spans="2:12" x14ac:dyDescent="0.3">
      <c r="B7138" s="9" t="s">
        <v>8930</v>
      </c>
      <c r="C7138" s="9" t="s">
        <v>8931</v>
      </c>
      <c r="D7138" s="9" t="s">
        <v>8952</v>
      </c>
      <c r="E7138" s="6" t="s">
        <v>8953</v>
      </c>
      <c r="F7138" s="9" t="s">
        <v>5</v>
      </c>
      <c r="G7138" s="10">
        <v>62.42107</v>
      </c>
      <c r="H7138" s="8">
        <v>0.99576749435665912</v>
      </c>
      <c r="I7138" s="8">
        <v>3.9503386004514675E-3</v>
      </c>
      <c r="J7138" s="11">
        <v>6.2300000000000003E-3</v>
      </c>
      <c r="K7138" s="11">
        <v>0.15382000000000001</v>
      </c>
      <c r="L7138" s="11">
        <v>0.63980000000000004</v>
      </c>
    </row>
    <row r="7139" spans="2:12" x14ac:dyDescent="0.3">
      <c r="B7139" s="9" t="s">
        <v>8930</v>
      </c>
      <c r="C7139" s="9" t="s">
        <v>8931</v>
      </c>
      <c r="D7139" s="9" t="s">
        <v>8956</v>
      </c>
      <c r="E7139" s="6" t="s">
        <v>8957</v>
      </c>
      <c r="F7139" s="9" t="s">
        <v>5</v>
      </c>
      <c r="G7139" s="10">
        <v>60.341180000000001</v>
      </c>
      <c r="H7139" s="8">
        <v>0.97153268048280572</v>
      </c>
      <c r="I7139" s="8">
        <v>2.5278979731268504E-2</v>
      </c>
      <c r="J7139" s="11">
        <v>1.8759999999999999E-2</v>
      </c>
      <c r="K7139" s="11">
        <v>0.26932</v>
      </c>
      <c r="L7139" s="11">
        <v>0.69540999999999997</v>
      </c>
    </row>
    <row r="7140" spans="2:12" x14ac:dyDescent="0.3">
      <c r="B7140" s="9" t="s">
        <v>8930</v>
      </c>
      <c r="C7140" s="9" t="s">
        <v>8931</v>
      </c>
      <c r="D7140" s="9" t="s">
        <v>8948</v>
      </c>
      <c r="E7140" s="6" t="s">
        <v>8949</v>
      </c>
      <c r="F7140" s="9" t="s">
        <v>5</v>
      </c>
      <c r="G7140" s="10">
        <v>75.249210000000005</v>
      </c>
      <c r="H7140" s="8">
        <v>1</v>
      </c>
      <c r="I7140" s="8">
        <v>0</v>
      </c>
      <c r="J7140" s="11">
        <v>2.2599999999999999E-3</v>
      </c>
      <c r="K7140" s="11">
        <v>3.4549999999999997E-2</v>
      </c>
      <c r="L7140" s="11">
        <v>0.69971000000000005</v>
      </c>
    </row>
    <row r="7141" spans="2:12" x14ac:dyDescent="0.3">
      <c r="B7141" s="9" t="s">
        <v>8930</v>
      </c>
      <c r="C7141" s="9" t="s">
        <v>8931</v>
      </c>
      <c r="D7141" s="9" t="s">
        <v>8946</v>
      </c>
      <c r="E7141" s="6" t="s">
        <v>8947</v>
      </c>
      <c r="F7141" s="9" t="s">
        <v>5</v>
      </c>
      <c r="G7141" s="10">
        <v>69.597989999999996</v>
      </c>
      <c r="H7141" s="8">
        <v>0.99806051202482549</v>
      </c>
      <c r="I7141" s="8">
        <v>7.7579519006982156E-4</v>
      </c>
      <c r="J7141" s="11">
        <v>2.81E-3</v>
      </c>
      <c r="K7141" s="11">
        <v>4.6280000000000002E-2</v>
      </c>
      <c r="L7141" s="11">
        <v>0.65590999999999999</v>
      </c>
    </row>
    <row r="7142" spans="2:12" x14ac:dyDescent="0.3">
      <c r="B7142" s="9" t="s">
        <v>8930</v>
      </c>
      <c r="C7142" s="9" t="s">
        <v>8931</v>
      </c>
      <c r="D7142" s="9" t="s">
        <v>8932</v>
      </c>
      <c r="E7142" s="6" t="s">
        <v>8933</v>
      </c>
      <c r="F7142" s="9" t="s">
        <v>5</v>
      </c>
      <c r="G7142" s="10">
        <v>78.420450000000002</v>
      </c>
      <c r="H7142" s="8">
        <v>0.99874450721908348</v>
      </c>
      <c r="I7142" s="8">
        <v>1.2554927809165098E-3</v>
      </c>
      <c r="J7142" s="11">
        <v>6.2199999999999998E-3</v>
      </c>
      <c r="K7142" s="11">
        <v>0.17691000000000001</v>
      </c>
      <c r="L7142" s="11">
        <v>0.74067000000000005</v>
      </c>
    </row>
    <row r="7143" spans="2:12" x14ac:dyDescent="0.3">
      <c r="B7143" s="9" t="s">
        <v>8930</v>
      </c>
      <c r="C7143" s="9" t="s">
        <v>8931</v>
      </c>
      <c r="D7143" s="9" t="s">
        <v>8937</v>
      </c>
      <c r="E7143" s="6" t="s">
        <v>8938</v>
      </c>
      <c r="F7143" s="9" t="s">
        <v>5</v>
      </c>
      <c r="G7143" s="10">
        <v>68.900620000000004</v>
      </c>
      <c r="H7143" s="8">
        <v>0.96758021390374327</v>
      </c>
      <c r="I7143" s="8">
        <v>4.4451871657754008E-2</v>
      </c>
      <c r="J7143" s="11">
        <v>2.1999999999999999E-2</v>
      </c>
      <c r="K7143" s="11">
        <v>0.18637999999999999</v>
      </c>
      <c r="L7143" s="11">
        <v>0.71357000000000004</v>
      </c>
    </row>
    <row r="7144" spans="2:12" x14ac:dyDescent="0.3">
      <c r="B7144" s="9" t="s">
        <v>8930</v>
      </c>
      <c r="C7144" s="9" t="s">
        <v>8931</v>
      </c>
      <c r="D7144" s="9" t="s">
        <v>8934</v>
      </c>
      <c r="E7144" s="6" t="s">
        <v>8935</v>
      </c>
      <c r="F7144" s="9" t="s">
        <v>5</v>
      </c>
      <c r="G7144" s="10">
        <v>65.141360000000006</v>
      </c>
      <c r="H7144" s="8">
        <v>0.94522968197879864</v>
      </c>
      <c r="I7144" s="8">
        <v>3.5335689045936394E-4</v>
      </c>
      <c r="J7144" s="11">
        <v>2.1900000000000001E-3</v>
      </c>
      <c r="K7144" s="11">
        <v>7.4560000000000001E-2</v>
      </c>
      <c r="L7144" s="11">
        <v>0.55613999999999997</v>
      </c>
    </row>
    <row r="7145" spans="2:12" x14ac:dyDescent="0.3">
      <c r="B7145" s="9" t="s">
        <v>8960</v>
      </c>
      <c r="C7145" s="9" t="s">
        <v>8961</v>
      </c>
      <c r="D7145" s="9" t="s">
        <v>8973</v>
      </c>
      <c r="E7145" s="6" t="s">
        <v>8974</v>
      </c>
      <c r="F7145" s="9" t="s">
        <v>5</v>
      </c>
      <c r="G7145" s="10">
        <v>69.050839999999994</v>
      </c>
      <c r="H7145" s="8">
        <v>1</v>
      </c>
      <c r="I7145" s="8">
        <v>0</v>
      </c>
      <c r="J7145" s="11">
        <v>2.487E-2</v>
      </c>
      <c r="K7145" s="11">
        <v>0.15290000000000001</v>
      </c>
      <c r="L7145" s="11">
        <v>0.81640000000000001</v>
      </c>
    </row>
    <row r="7146" spans="2:12" x14ac:dyDescent="0.3">
      <c r="B7146" s="9" t="s">
        <v>8960</v>
      </c>
      <c r="C7146" s="9" t="s">
        <v>8961</v>
      </c>
      <c r="D7146" s="9" t="s">
        <v>8962</v>
      </c>
      <c r="E7146" s="6" t="s">
        <v>8963</v>
      </c>
      <c r="F7146" s="9" t="s">
        <v>5</v>
      </c>
      <c r="G7146" s="10">
        <v>67.538259999999994</v>
      </c>
      <c r="H7146" s="8">
        <v>0.98733071210135426</v>
      </c>
      <c r="I7146" s="8">
        <v>1.4853647881170816E-2</v>
      </c>
      <c r="J7146" s="11">
        <v>3.3E-3</v>
      </c>
      <c r="K7146" s="11">
        <v>0.19955999999999999</v>
      </c>
      <c r="L7146" s="11">
        <v>0.68389</v>
      </c>
    </row>
    <row r="7147" spans="2:12" x14ac:dyDescent="0.3">
      <c r="B7147" s="9" t="s">
        <v>8960</v>
      </c>
      <c r="C7147" s="9" t="s">
        <v>8961</v>
      </c>
      <c r="D7147" s="9" t="s">
        <v>8950</v>
      </c>
      <c r="E7147" s="6" t="s">
        <v>8951</v>
      </c>
      <c r="F7147" s="9" t="s">
        <v>5</v>
      </c>
      <c r="G7147" s="10">
        <v>73.690550000000002</v>
      </c>
      <c r="H7147" s="8">
        <v>1</v>
      </c>
      <c r="I7147" s="8">
        <v>1.0147133434804667E-3</v>
      </c>
      <c r="J7147" s="11">
        <v>3.8800000000000002E-3</v>
      </c>
      <c r="K7147" s="11">
        <v>8.4680000000000005E-2</v>
      </c>
      <c r="L7147" s="11">
        <v>0.66725999999999996</v>
      </c>
    </row>
    <row r="7148" spans="2:12" x14ac:dyDescent="0.3">
      <c r="B7148" s="9" t="s">
        <v>8960</v>
      </c>
      <c r="C7148" s="9" t="s">
        <v>8961</v>
      </c>
      <c r="D7148" s="9" t="s">
        <v>8964</v>
      </c>
      <c r="E7148" s="6" t="s">
        <v>8965</v>
      </c>
      <c r="F7148" s="9" t="s">
        <v>5</v>
      </c>
      <c r="G7148" s="10">
        <v>48.069479999999999</v>
      </c>
      <c r="H7148" s="8">
        <v>0.8915847665847666</v>
      </c>
      <c r="I7148" s="8">
        <v>4.606879606879607E-4</v>
      </c>
      <c r="J7148" s="11">
        <v>5.4400000000000004E-3</v>
      </c>
      <c r="K7148" s="11">
        <v>0.12619</v>
      </c>
      <c r="L7148" s="11">
        <v>0.48097000000000001</v>
      </c>
    </row>
    <row r="7149" spans="2:12" x14ac:dyDescent="0.3">
      <c r="B7149" s="9" t="s">
        <v>8960</v>
      </c>
      <c r="C7149" s="9" t="s">
        <v>8961</v>
      </c>
      <c r="D7149" s="9" t="s">
        <v>8952</v>
      </c>
      <c r="E7149" s="6" t="s">
        <v>8953</v>
      </c>
      <c r="F7149" s="9" t="s">
        <v>5</v>
      </c>
      <c r="G7149" s="10">
        <v>62.42107</v>
      </c>
      <c r="H7149" s="8">
        <v>0.99576749435665912</v>
      </c>
      <c r="I7149" s="8">
        <v>3.9503386004514675E-3</v>
      </c>
      <c r="J7149" s="11">
        <v>6.2300000000000003E-3</v>
      </c>
      <c r="K7149" s="11">
        <v>0.15382000000000001</v>
      </c>
      <c r="L7149" s="11">
        <v>0.63980000000000004</v>
      </c>
    </row>
    <row r="7150" spans="2:12" x14ac:dyDescent="0.3">
      <c r="B7150" s="9" t="s">
        <v>8960</v>
      </c>
      <c r="C7150" s="9" t="s">
        <v>8961</v>
      </c>
      <c r="D7150" s="9" t="s">
        <v>8956</v>
      </c>
      <c r="E7150" s="6" t="s">
        <v>8957</v>
      </c>
      <c r="F7150" s="9" t="s">
        <v>5</v>
      </c>
      <c r="G7150" s="10">
        <v>60.341180000000001</v>
      </c>
      <c r="H7150" s="8">
        <v>0.97153268048280572</v>
      </c>
      <c r="I7150" s="8">
        <v>2.5278979731268504E-2</v>
      </c>
      <c r="J7150" s="11">
        <v>1.8759999999999999E-2</v>
      </c>
      <c r="K7150" s="11">
        <v>0.26932</v>
      </c>
      <c r="L7150" s="11">
        <v>0.69540999999999997</v>
      </c>
    </row>
    <row r="7151" spans="2:12" x14ac:dyDescent="0.3">
      <c r="B7151" s="9" t="s">
        <v>8960</v>
      </c>
      <c r="C7151" s="9" t="s">
        <v>8961</v>
      </c>
      <c r="D7151" s="9" t="s">
        <v>8966</v>
      </c>
      <c r="E7151" s="6" t="s">
        <v>8967</v>
      </c>
      <c r="F7151" s="9" t="s">
        <v>5</v>
      </c>
      <c r="G7151" s="10">
        <v>67.698300000000003</v>
      </c>
      <c r="H7151" s="8">
        <v>0.98622174381054895</v>
      </c>
      <c r="I7151" s="8">
        <v>4.3057050592034448E-4</v>
      </c>
      <c r="J7151" s="11">
        <v>3.2200000000000002E-3</v>
      </c>
      <c r="K7151" s="11">
        <v>6.4659999999999995E-2</v>
      </c>
      <c r="L7151" s="11">
        <v>0.69221999999999995</v>
      </c>
    </row>
    <row r="7152" spans="2:12" x14ac:dyDescent="0.3">
      <c r="B7152" s="9" t="s">
        <v>8960</v>
      </c>
      <c r="C7152" s="9" t="s">
        <v>8961</v>
      </c>
      <c r="D7152" s="9" t="s">
        <v>8975</v>
      </c>
      <c r="E7152" s="6" t="s">
        <v>20219</v>
      </c>
      <c r="F7152" s="9" t="s">
        <v>5</v>
      </c>
      <c r="G7152" s="10">
        <v>53.645240000000001</v>
      </c>
      <c r="H7152" s="8">
        <v>0.8497762625186448</v>
      </c>
      <c r="I7152" s="8">
        <v>5.3483912209673981E-2</v>
      </c>
      <c r="J7152" s="11">
        <v>1.5910000000000001E-2</v>
      </c>
      <c r="K7152" s="11">
        <v>0.19902</v>
      </c>
      <c r="L7152" s="11">
        <v>0.56916</v>
      </c>
    </row>
    <row r="7153" spans="2:12" x14ac:dyDescent="0.3">
      <c r="B7153" s="9" t="s">
        <v>8960</v>
      </c>
      <c r="C7153" s="9" t="s">
        <v>8961</v>
      </c>
      <c r="D7153" s="9" t="s">
        <v>8969</v>
      </c>
      <c r="E7153" s="6" t="s">
        <v>20220</v>
      </c>
      <c r="F7153" s="9" t="s">
        <v>5</v>
      </c>
      <c r="G7153" s="10">
        <v>72.375100000000003</v>
      </c>
      <c r="H7153" s="8">
        <v>1</v>
      </c>
      <c r="I7153" s="8">
        <v>0</v>
      </c>
      <c r="J7153" s="11">
        <v>4.1200000000000004E-3</v>
      </c>
      <c r="K7153" s="11">
        <v>0.15261</v>
      </c>
      <c r="L7153" s="11">
        <v>0.78532000000000002</v>
      </c>
    </row>
    <row r="7154" spans="2:12" x14ac:dyDescent="0.3">
      <c r="B7154" s="9" t="s">
        <v>8960</v>
      </c>
      <c r="C7154" s="9" t="s">
        <v>8961</v>
      </c>
      <c r="D7154" s="9" t="s">
        <v>8968</v>
      </c>
      <c r="E7154" s="6" t="s">
        <v>20221</v>
      </c>
      <c r="F7154" s="9" t="s">
        <v>5</v>
      </c>
      <c r="G7154" s="10">
        <v>73.603679999999997</v>
      </c>
      <c r="H7154" s="8">
        <v>1</v>
      </c>
      <c r="I7154" s="8">
        <v>0</v>
      </c>
      <c r="J7154" s="11">
        <v>9.9299999999999996E-3</v>
      </c>
      <c r="K7154" s="11">
        <v>0.16693</v>
      </c>
      <c r="L7154" s="11">
        <v>0.81447999999999998</v>
      </c>
    </row>
    <row r="7155" spans="2:12" x14ac:dyDescent="0.3">
      <c r="B7155" s="9" t="s">
        <v>8960</v>
      </c>
      <c r="C7155" s="9" t="s">
        <v>8961</v>
      </c>
      <c r="D7155" s="9" t="s">
        <v>8970</v>
      </c>
      <c r="E7155" s="6" t="s">
        <v>20222</v>
      </c>
      <c r="F7155" s="9" t="s">
        <v>5</v>
      </c>
      <c r="G7155" s="10">
        <v>65.789019999999994</v>
      </c>
      <c r="H7155" s="8">
        <v>1</v>
      </c>
      <c r="I7155" s="8">
        <v>0</v>
      </c>
      <c r="J7155" s="11">
        <v>1.167E-2</v>
      </c>
      <c r="K7155" s="11">
        <v>0.18060999999999999</v>
      </c>
      <c r="L7155" s="11">
        <v>0.78720999999999997</v>
      </c>
    </row>
    <row r="7156" spans="2:12" x14ac:dyDescent="0.3">
      <c r="B7156" s="9" t="s">
        <v>8960</v>
      </c>
      <c r="C7156" s="9" t="s">
        <v>8961</v>
      </c>
      <c r="D7156" s="9" t="s">
        <v>8976</v>
      </c>
      <c r="E7156" s="6" t="s">
        <v>20223</v>
      </c>
      <c r="F7156" s="9" t="s">
        <v>5</v>
      </c>
      <c r="G7156" s="10">
        <v>69.517439999999993</v>
      </c>
      <c r="H7156" s="8">
        <v>0.99470499243570343</v>
      </c>
      <c r="I7156" s="8">
        <v>6.8078668683812403E-3</v>
      </c>
      <c r="J7156" s="11">
        <v>1.511E-2</v>
      </c>
      <c r="K7156" s="11">
        <v>0.20180000000000001</v>
      </c>
      <c r="L7156" s="11">
        <v>0.76878999999999997</v>
      </c>
    </row>
    <row r="7157" spans="2:12" x14ac:dyDescent="0.3">
      <c r="B7157" s="9" t="s">
        <v>8960</v>
      </c>
      <c r="C7157" s="9" t="s">
        <v>8961</v>
      </c>
      <c r="D7157" s="9" t="s">
        <v>8971</v>
      </c>
      <c r="E7157" s="6" t="s">
        <v>8972</v>
      </c>
      <c r="F7157" s="9" t="s">
        <v>5</v>
      </c>
      <c r="G7157" s="10">
        <v>61.280349999999999</v>
      </c>
      <c r="H7157" s="8">
        <v>0.97789170137776349</v>
      </c>
      <c r="I7157" s="8">
        <v>3.3002242870874721E-2</v>
      </c>
      <c r="J7157" s="11">
        <v>4.3600000000000002E-3</v>
      </c>
      <c r="K7157" s="11">
        <v>0.18343000000000001</v>
      </c>
      <c r="L7157" s="11">
        <v>0.64588000000000001</v>
      </c>
    </row>
    <row r="7158" spans="2:12" x14ac:dyDescent="0.3">
      <c r="B7158" s="9" t="s">
        <v>16757</v>
      </c>
      <c r="C7158" s="9" t="s">
        <v>16758</v>
      </c>
      <c r="D7158" s="9" t="s">
        <v>16759</v>
      </c>
      <c r="E7158" s="6" t="s">
        <v>16760</v>
      </c>
      <c r="F7158" s="9" t="s">
        <v>16266</v>
      </c>
      <c r="G7158" s="10">
        <v>22.927389999999999</v>
      </c>
      <c r="H7158" s="8">
        <v>0.73743564599166467</v>
      </c>
      <c r="I7158" s="8">
        <v>0.14807550870311351</v>
      </c>
      <c r="J7158" s="11">
        <v>8.9270000000000002E-2</v>
      </c>
      <c r="K7158" s="11">
        <v>0.48880000000000001</v>
      </c>
      <c r="L7158" s="11">
        <v>0.31738</v>
      </c>
    </row>
    <row r="7159" spans="2:12" x14ac:dyDescent="0.3">
      <c r="B7159" s="9" t="s">
        <v>16757</v>
      </c>
      <c r="C7159" s="9" t="s">
        <v>16758</v>
      </c>
      <c r="D7159" s="9" t="s">
        <v>16764</v>
      </c>
      <c r="E7159" s="6" t="s">
        <v>20224</v>
      </c>
      <c r="F7159" s="9" t="s">
        <v>16266</v>
      </c>
      <c r="G7159" s="10">
        <v>25.52497</v>
      </c>
      <c r="H7159" s="8">
        <v>0.67023554603854385</v>
      </c>
      <c r="I7159" s="8">
        <v>0.23952278984398898</v>
      </c>
      <c r="J7159" s="11">
        <v>8.6989999999999998E-2</v>
      </c>
      <c r="K7159" s="11">
        <v>0.40844000000000003</v>
      </c>
      <c r="L7159" s="11">
        <v>0.37842999999999999</v>
      </c>
    </row>
    <row r="7160" spans="2:12" x14ac:dyDescent="0.3">
      <c r="B7160" s="9" t="s">
        <v>16757</v>
      </c>
      <c r="C7160" s="9" t="s">
        <v>16758</v>
      </c>
      <c r="D7160" s="9" t="s">
        <v>16761</v>
      </c>
      <c r="E7160" s="6" t="s">
        <v>16762</v>
      </c>
      <c r="F7160" s="9" t="s">
        <v>16266</v>
      </c>
      <c r="G7160" s="10">
        <v>29.703029999999998</v>
      </c>
      <c r="H7160" s="8">
        <v>0.85057471264367812</v>
      </c>
      <c r="I7160" s="8">
        <v>6.7111605487578788E-2</v>
      </c>
      <c r="J7160" s="11">
        <v>3.3680000000000002E-2</v>
      </c>
      <c r="K7160" s="11">
        <v>0.22605</v>
      </c>
      <c r="L7160" s="11">
        <v>0.37974000000000002</v>
      </c>
    </row>
    <row r="7161" spans="2:12" x14ac:dyDescent="0.3">
      <c r="B7161" s="9" t="s">
        <v>16757</v>
      </c>
      <c r="C7161" s="9" t="s">
        <v>16758</v>
      </c>
      <c r="D7161" s="9" t="s">
        <v>16765</v>
      </c>
      <c r="E7161" s="6" t="s">
        <v>16766</v>
      </c>
      <c r="F7161" s="9" t="s">
        <v>16266</v>
      </c>
      <c r="G7161" s="10">
        <v>36.571460000000002</v>
      </c>
      <c r="H7161" s="8">
        <v>0.98960966020780683</v>
      </c>
      <c r="I7161" s="8">
        <v>8.4245998315080029E-4</v>
      </c>
      <c r="J7161" s="11">
        <v>2.7399999999999998E-3</v>
      </c>
      <c r="K7161" s="11">
        <v>8.7569999999999995E-2</v>
      </c>
      <c r="L7161" s="11">
        <v>0.51212000000000002</v>
      </c>
    </row>
    <row r="7162" spans="2:12" x14ac:dyDescent="0.3">
      <c r="B7162" s="9" t="s">
        <v>16757</v>
      </c>
      <c r="C7162" s="9" t="s">
        <v>16758</v>
      </c>
      <c r="D7162" s="9" t="s">
        <v>16767</v>
      </c>
      <c r="E7162" s="6" t="s">
        <v>16768</v>
      </c>
      <c r="F7162" s="9" t="s">
        <v>16266</v>
      </c>
      <c r="G7162" s="10">
        <v>36.465780000000002</v>
      </c>
      <c r="H7162" s="8">
        <v>0.97101449275362317</v>
      </c>
      <c r="I7162" s="8">
        <v>8.5773439810706894E-3</v>
      </c>
      <c r="J7162" s="11">
        <v>1.3520000000000001E-2</v>
      </c>
      <c r="K7162" s="11">
        <v>0.15942999999999999</v>
      </c>
      <c r="L7162" s="11">
        <v>0.55040999999999995</v>
      </c>
    </row>
    <row r="7163" spans="2:12" x14ac:dyDescent="0.3">
      <c r="B7163" s="9" t="s">
        <v>16757</v>
      </c>
      <c r="C7163" s="9" t="s">
        <v>16758</v>
      </c>
      <c r="D7163" s="9" t="s">
        <v>16769</v>
      </c>
      <c r="E7163" s="6" t="s">
        <v>20225</v>
      </c>
      <c r="F7163" s="9" t="s">
        <v>16266</v>
      </c>
      <c r="G7163" s="10">
        <v>27.679970000000001</v>
      </c>
      <c r="H7163" s="8">
        <v>0.72298253893345921</v>
      </c>
      <c r="I7163" s="8">
        <v>0.20033034450212364</v>
      </c>
      <c r="J7163" s="11">
        <v>5.8250000000000003E-2</v>
      </c>
      <c r="K7163" s="11">
        <v>0.30906</v>
      </c>
      <c r="L7163" s="11">
        <v>0.38834999999999997</v>
      </c>
    </row>
    <row r="7164" spans="2:12" x14ac:dyDescent="0.3">
      <c r="B7164" s="9" t="s">
        <v>16757</v>
      </c>
      <c r="C7164" s="9" t="s">
        <v>16758</v>
      </c>
      <c r="D7164" s="9" t="s">
        <v>16772</v>
      </c>
      <c r="E7164" s="6" t="s">
        <v>16773</v>
      </c>
      <c r="F7164" s="9" t="s">
        <v>16266</v>
      </c>
      <c r="G7164" s="10">
        <v>34.824289999999998</v>
      </c>
      <c r="H7164" s="8">
        <v>0.99305941143808996</v>
      </c>
      <c r="I7164" s="8">
        <v>3.886729594669628E-3</v>
      </c>
      <c r="J7164" s="11">
        <v>1.047E-2</v>
      </c>
      <c r="K7164" s="11">
        <v>0.13483999999999999</v>
      </c>
      <c r="L7164" s="11">
        <v>0.50502999999999998</v>
      </c>
    </row>
    <row r="7165" spans="2:12" x14ac:dyDescent="0.3">
      <c r="B7165" s="9" t="s">
        <v>16757</v>
      </c>
      <c r="C7165" s="9" t="s">
        <v>16758</v>
      </c>
      <c r="D7165" s="9" t="s">
        <v>16774</v>
      </c>
      <c r="E7165" s="6" t="s">
        <v>16775</v>
      </c>
      <c r="F7165" s="9" t="s">
        <v>16266</v>
      </c>
      <c r="G7165" s="10">
        <v>34.377929999999999</v>
      </c>
      <c r="H7165" s="8">
        <v>0.96373348327242059</v>
      </c>
      <c r="I7165" s="8">
        <v>3.6547652516165309E-3</v>
      </c>
      <c r="J7165" s="11">
        <v>5.2900000000000004E-3</v>
      </c>
      <c r="K7165" s="11">
        <v>0.13517999999999999</v>
      </c>
      <c r="L7165" s="11">
        <v>0.50854999999999995</v>
      </c>
    </row>
    <row r="7166" spans="2:12" x14ac:dyDescent="0.3">
      <c r="B7166" s="9" t="s">
        <v>16757</v>
      </c>
      <c r="C7166" s="9" t="s">
        <v>16758</v>
      </c>
      <c r="D7166" s="9" t="s">
        <v>16770</v>
      </c>
      <c r="E7166" s="6" t="s">
        <v>16771</v>
      </c>
      <c r="F7166" s="9" t="s">
        <v>16266</v>
      </c>
      <c r="G7166" s="10">
        <v>32.655889999999999</v>
      </c>
      <c r="H7166" s="8">
        <v>0.90733299849321947</v>
      </c>
      <c r="I7166" s="8">
        <v>1.8834756403817179E-2</v>
      </c>
      <c r="J7166" s="11">
        <v>5.0279999999999998E-2</v>
      </c>
      <c r="K7166" s="11">
        <v>0.22087000000000001</v>
      </c>
      <c r="L7166" s="11">
        <v>0.48993999999999999</v>
      </c>
    </row>
    <row r="7167" spans="2:12" x14ac:dyDescent="0.3">
      <c r="B7167" s="9" t="s">
        <v>16757</v>
      </c>
      <c r="C7167" s="9" t="s">
        <v>16758</v>
      </c>
      <c r="D7167" s="9" t="s">
        <v>16763</v>
      </c>
      <c r="E7167" s="6" t="s">
        <v>20226</v>
      </c>
      <c r="F7167" s="9" t="s">
        <v>16266</v>
      </c>
      <c r="G7167" s="10">
        <v>25.86486</v>
      </c>
      <c r="H7167" s="8">
        <v>0.68601778656126478</v>
      </c>
      <c r="I7167" s="8">
        <v>0.20454545454545456</v>
      </c>
      <c r="J7167" s="11">
        <v>9.869E-2</v>
      </c>
      <c r="K7167" s="11">
        <v>0.43252000000000002</v>
      </c>
      <c r="L7167" s="11">
        <v>0.38018999999999997</v>
      </c>
    </row>
    <row r="7168" spans="2:12" x14ac:dyDescent="0.3">
      <c r="B7168" s="9" t="s">
        <v>8977</v>
      </c>
      <c r="C7168" s="9" t="s">
        <v>8978</v>
      </c>
      <c r="D7168" s="9" t="s">
        <v>4596</v>
      </c>
      <c r="E7168" s="6" t="s">
        <v>4597</v>
      </c>
      <c r="F7168" s="9" t="s">
        <v>56</v>
      </c>
      <c r="G7168" s="10">
        <v>61.047780000000003</v>
      </c>
      <c r="H7168" s="8">
        <v>1</v>
      </c>
      <c r="I7168" s="8">
        <v>1.9573302016050108E-4</v>
      </c>
      <c r="J7168" s="11">
        <v>6.3499999999999997E-3</v>
      </c>
      <c r="K7168" s="11">
        <v>0.15994</v>
      </c>
      <c r="L7168" s="11">
        <v>0.65829000000000004</v>
      </c>
    </row>
    <row r="7169" spans="2:12" x14ac:dyDescent="0.3">
      <c r="B7169" s="9" t="s">
        <v>8977</v>
      </c>
      <c r="C7169" s="9" t="s">
        <v>8978</v>
      </c>
      <c r="D7169" s="9" t="s">
        <v>8981</v>
      </c>
      <c r="E7169" s="6" t="s">
        <v>20227</v>
      </c>
      <c r="F7169" s="9" t="s">
        <v>56</v>
      </c>
      <c r="G7169" s="10">
        <v>57.973840000000003</v>
      </c>
      <c r="H7169" s="8">
        <v>0.96705776173285196</v>
      </c>
      <c r="I7169" s="8">
        <v>2.4368231046931407E-2</v>
      </c>
      <c r="J7169" s="11">
        <v>5.8300000000000001E-3</v>
      </c>
      <c r="K7169" s="11">
        <v>0.15903999999999999</v>
      </c>
      <c r="L7169" s="11">
        <v>0.60121999999999998</v>
      </c>
    </row>
    <row r="7170" spans="2:12" x14ac:dyDescent="0.3">
      <c r="B7170" s="9" t="s">
        <v>8977</v>
      </c>
      <c r="C7170" s="9" t="s">
        <v>8978</v>
      </c>
      <c r="D7170" s="9" t="s">
        <v>8994</v>
      </c>
      <c r="E7170" s="6" t="s">
        <v>8995</v>
      </c>
      <c r="F7170" s="9" t="s">
        <v>56</v>
      </c>
      <c r="G7170" s="10">
        <v>55.448250000000002</v>
      </c>
      <c r="H7170" s="8">
        <v>0.99840340606705691</v>
      </c>
      <c r="I7170" s="8">
        <v>0</v>
      </c>
      <c r="J7170" s="11">
        <v>7.2899999999999996E-3</v>
      </c>
      <c r="K7170" s="11">
        <v>0.22538</v>
      </c>
      <c r="L7170" s="11">
        <v>0.64915999999999996</v>
      </c>
    </row>
    <row r="7171" spans="2:12" x14ac:dyDescent="0.3">
      <c r="B7171" s="9" t="s">
        <v>8977</v>
      </c>
      <c r="C7171" s="9" t="s">
        <v>8978</v>
      </c>
      <c r="D7171" s="9" t="s">
        <v>8982</v>
      </c>
      <c r="E7171" s="6" t="s">
        <v>8983</v>
      </c>
      <c r="F7171" s="9" t="s">
        <v>56</v>
      </c>
      <c r="G7171" s="10">
        <v>64.332210000000003</v>
      </c>
      <c r="H7171" s="8">
        <v>1</v>
      </c>
      <c r="I7171" s="8">
        <v>0</v>
      </c>
      <c r="J7171" s="11">
        <v>7.3299999999999997E-3</v>
      </c>
      <c r="K7171" s="11">
        <v>0.16367999999999999</v>
      </c>
      <c r="L7171" s="11">
        <v>0.66979</v>
      </c>
    </row>
    <row r="7172" spans="2:12" x14ac:dyDescent="0.3">
      <c r="B7172" s="9" t="s">
        <v>8977</v>
      </c>
      <c r="C7172" s="9" t="s">
        <v>8978</v>
      </c>
      <c r="D7172" s="9" t="s">
        <v>8979</v>
      </c>
      <c r="E7172" s="6" t="s">
        <v>8980</v>
      </c>
      <c r="F7172" s="9" t="s">
        <v>56</v>
      </c>
      <c r="G7172" s="10">
        <v>43.359540000000003</v>
      </c>
      <c r="H7172" s="8">
        <v>0.90780642882373719</v>
      </c>
      <c r="I7172" s="8">
        <v>0</v>
      </c>
      <c r="J7172" s="11">
        <v>3.1469999999999998E-2</v>
      </c>
      <c r="K7172" s="11">
        <v>0.29055999999999998</v>
      </c>
      <c r="L7172" s="11">
        <v>0.57571000000000006</v>
      </c>
    </row>
    <row r="7173" spans="2:12" x14ac:dyDescent="0.3">
      <c r="B7173" s="9" t="s">
        <v>8977</v>
      </c>
      <c r="C7173" s="9" t="s">
        <v>8978</v>
      </c>
      <c r="D7173" s="9" t="s">
        <v>4595</v>
      </c>
      <c r="E7173" s="6" t="s">
        <v>19805</v>
      </c>
      <c r="F7173" s="9" t="s">
        <v>56</v>
      </c>
      <c r="G7173" s="10">
        <v>44.206760000000003</v>
      </c>
      <c r="H7173" s="8">
        <v>0.96383363471971062</v>
      </c>
      <c r="I7173" s="8">
        <v>5.7263411693791438E-3</v>
      </c>
      <c r="J7173" s="11">
        <v>2.266E-2</v>
      </c>
      <c r="K7173" s="11">
        <v>0.22864999999999999</v>
      </c>
      <c r="L7173" s="11">
        <v>0.61028000000000004</v>
      </c>
    </row>
    <row r="7174" spans="2:12" x14ac:dyDescent="0.3">
      <c r="B7174" s="9" t="s">
        <v>8977</v>
      </c>
      <c r="C7174" s="9" t="s">
        <v>8978</v>
      </c>
      <c r="D7174" s="9" t="s">
        <v>8986</v>
      </c>
      <c r="E7174" s="6" t="s">
        <v>8987</v>
      </c>
      <c r="F7174" s="9" t="s">
        <v>56</v>
      </c>
      <c r="G7174" s="10">
        <v>60.9392</v>
      </c>
      <c r="H7174" s="8">
        <v>0.98811488940244308</v>
      </c>
      <c r="I7174" s="8">
        <v>3.3014196104324861E-4</v>
      </c>
      <c r="J7174" s="11">
        <v>4.1900000000000001E-3</v>
      </c>
      <c r="K7174" s="11">
        <v>0.11126999999999999</v>
      </c>
      <c r="L7174" s="11">
        <v>0.64758000000000004</v>
      </c>
    </row>
    <row r="7175" spans="2:12" x14ac:dyDescent="0.3">
      <c r="B7175" s="9" t="s">
        <v>8977</v>
      </c>
      <c r="C7175" s="9" t="s">
        <v>8978</v>
      </c>
      <c r="D7175" s="9" t="s">
        <v>8988</v>
      </c>
      <c r="E7175" s="6" t="s">
        <v>8989</v>
      </c>
      <c r="F7175" s="9" t="s">
        <v>56</v>
      </c>
      <c r="G7175" s="10">
        <v>53.221710000000002</v>
      </c>
      <c r="H7175" s="8">
        <v>0.99835065149266045</v>
      </c>
      <c r="I7175" s="8">
        <v>0</v>
      </c>
      <c r="J7175" s="11">
        <v>3.7599999999999999E-3</v>
      </c>
      <c r="K7175" s="11">
        <v>8.4379999999999997E-2</v>
      </c>
      <c r="L7175" s="11">
        <v>0.58613000000000004</v>
      </c>
    </row>
    <row r="7176" spans="2:12" x14ac:dyDescent="0.3">
      <c r="B7176" s="9" t="s">
        <v>8977</v>
      </c>
      <c r="C7176" s="9" t="s">
        <v>8978</v>
      </c>
      <c r="D7176" s="9" t="s">
        <v>8996</v>
      </c>
      <c r="E7176" s="6" t="s">
        <v>8997</v>
      </c>
      <c r="F7176" s="9" t="s">
        <v>56</v>
      </c>
      <c r="G7176" s="10">
        <v>42.546460000000003</v>
      </c>
      <c r="H7176" s="8">
        <v>0.95185120806535717</v>
      </c>
      <c r="I7176" s="8">
        <v>0</v>
      </c>
      <c r="J7176" s="11">
        <v>4.4099999999999999E-3</v>
      </c>
      <c r="K7176" s="11">
        <v>0.11841</v>
      </c>
      <c r="L7176" s="11">
        <v>0.47233999999999998</v>
      </c>
    </row>
    <row r="7177" spans="2:12" x14ac:dyDescent="0.3">
      <c r="B7177" s="9" t="s">
        <v>8977</v>
      </c>
      <c r="C7177" s="9" t="s">
        <v>8978</v>
      </c>
      <c r="D7177" s="9" t="s">
        <v>8984</v>
      </c>
      <c r="E7177" s="6" t="s">
        <v>8985</v>
      </c>
      <c r="F7177" s="9" t="s">
        <v>56</v>
      </c>
      <c r="G7177" s="10">
        <v>61.29439</v>
      </c>
      <c r="H7177" s="8">
        <v>0.99910253533767113</v>
      </c>
      <c r="I7177" s="8">
        <v>0</v>
      </c>
      <c r="J7177" s="11">
        <v>6.2599999999999999E-3</v>
      </c>
      <c r="K7177" s="11">
        <v>0.12321</v>
      </c>
      <c r="L7177" s="11">
        <v>0.63812999999999998</v>
      </c>
    </row>
    <row r="7178" spans="2:12" x14ac:dyDescent="0.3">
      <c r="B7178" s="9" t="s">
        <v>8977</v>
      </c>
      <c r="C7178" s="9" t="s">
        <v>8978</v>
      </c>
      <c r="D7178" s="9" t="s">
        <v>8992</v>
      </c>
      <c r="E7178" s="6" t="s">
        <v>8993</v>
      </c>
      <c r="F7178" s="9" t="s">
        <v>56</v>
      </c>
      <c r="G7178" s="10">
        <v>51.089820000000003</v>
      </c>
      <c r="H7178" s="8">
        <v>0.99929253625751679</v>
      </c>
      <c r="I7178" s="8">
        <v>0</v>
      </c>
      <c r="J7178" s="11">
        <v>1.9599999999999999E-3</v>
      </c>
      <c r="K7178" s="11">
        <v>6.9190000000000002E-2</v>
      </c>
      <c r="L7178" s="11">
        <v>0.54373000000000005</v>
      </c>
    </row>
    <row r="7179" spans="2:12" x14ac:dyDescent="0.3">
      <c r="B7179" s="9" t="s">
        <v>8977</v>
      </c>
      <c r="C7179" s="9" t="s">
        <v>8978</v>
      </c>
      <c r="D7179" s="9" t="s">
        <v>8990</v>
      </c>
      <c r="E7179" s="6" t="s">
        <v>8991</v>
      </c>
      <c r="F7179" s="9" t="s">
        <v>56</v>
      </c>
      <c r="G7179" s="10">
        <v>55.809690000000003</v>
      </c>
      <c r="H7179" s="8">
        <v>1</v>
      </c>
      <c r="I7179" s="8">
        <v>0</v>
      </c>
      <c r="J7179" s="11">
        <v>5.9500000000000004E-3</v>
      </c>
      <c r="K7179" s="11">
        <v>0.18856999999999999</v>
      </c>
      <c r="L7179" s="11">
        <v>0.62922</v>
      </c>
    </row>
    <row r="7180" spans="2:12" x14ac:dyDescent="0.3">
      <c r="B7180" s="9" t="s">
        <v>8998</v>
      </c>
      <c r="C7180" s="9" t="s">
        <v>8999</v>
      </c>
      <c r="D7180" s="9" t="s">
        <v>9008</v>
      </c>
      <c r="E7180" s="6" t="s">
        <v>9009</v>
      </c>
      <c r="F7180" s="9" t="s">
        <v>302</v>
      </c>
      <c r="G7180" s="10">
        <v>57.504759999999997</v>
      </c>
      <c r="H7180" s="8">
        <v>0.97442326980942828</v>
      </c>
      <c r="I7180" s="8">
        <v>5.0150451354062184E-3</v>
      </c>
      <c r="J7180" s="11">
        <v>2.0959999999999999E-2</v>
      </c>
      <c r="K7180" s="11">
        <v>0.23180999999999999</v>
      </c>
      <c r="L7180" s="11">
        <v>0.66996</v>
      </c>
    </row>
    <row r="7181" spans="2:12" x14ac:dyDescent="0.3">
      <c r="B7181" s="9" t="s">
        <v>8998</v>
      </c>
      <c r="C7181" s="9" t="s">
        <v>8999</v>
      </c>
      <c r="D7181" s="9" t="s">
        <v>9010</v>
      </c>
      <c r="E7181" s="6" t="s">
        <v>20228</v>
      </c>
      <c r="F7181" s="9" t="s">
        <v>302</v>
      </c>
      <c r="G7181" s="10">
        <v>58.122639999999997</v>
      </c>
      <c r="H7181" s="8">
        <v>0.9969293756397134</v>
      </c>
      <c r="I7181" s="8">
        <v>0</v>
      </c>
      <c r="J7181" s="11">
        <v>4.3499999999999997E-3</v>
      </c>
      <c r="K7181" s="11">
        <v>0.12345</v>
      </c>
      <c r="L7181" s="11">
        <v>0.59857000000000005</v>
      </c>
    </row>
    <row r="7182" spans="2:12" x14ac:dyDescent="0.3">
      <c r="B7182" s="9" t="s">
        <v>8998</v>
      </c>
      <c r="C7182" s="9" t="s">
        <v>8999</v>
      </c>
      <c r="D7182" s="9" t="s">
        <v>9001</v>
      </c>
      <c r="E7182" s="6" t="s">
        <v>20229</v>
      </c>
      <c r="F7182" s="9" t="s">
        <v>302</v>
      </c>
      <c r="G7182" s="10">
        <v>43.91534</v>
      </c>
      <c r="H7182" s="8">
        <v>0.9853556485355649</v>
      </c>
      <c r="I7182" s="8">
        <v>2.9886431560071725E-4</v>
      </c>
      <c r="J7182" s="11">
        <v>7.0800000000000004E-3</v>
      </c>
      <c r="K7182" s="11">
        <v>0.15121000000000001</v>
      </c>
      <c r="L7182" s="11">
        <v>0.54525000000000001</v>
      </c>
    </row>
    <row r="7183" spans="2:12" x14ac:dyDescent="0.3">
      <c r="B7183" s="9" t="s">
        <v>8998</v>
      </c>
      <c r="C7183" s="9" t="s">
        <v>8999</v>
      </c>
      <c r="D7183" s="9" t="s">
        <v>9000</v>
      </c>
      <c r="E7183" s="6" t="s">
        <v>20230</v>
      </c>
      <c r="F7183" s="9" t="s">
        <v>302</v>
      </c>
      <c r="G7183" s="10">
        <v>33.275109999999998</v>
      </c>
      <c r="H7183" s="8">
        <v>0.88165500456343171</v>
      </c>
      <c r="I7183" s="8">
        <v>1.0343778521448129E-2</v>
      </c>
      <c r="J7183" s="11">
        <v>7.9600000000000001E-3</v>
      </c>
      <c r="K7183" s="11">
        <v>0.15629999999999999</v>
      </c>
      <c r="L7183" s="11">
        <v>0.44825999999999999</v>
      </c>
    </row>
    <row r="7184" spans="2:12" x14ac:dyDescent="0.3">
      <c r="B7184" s="9" t="s">
        <v>8998</v>
      </c>
      <c r="C7184" s="9" t="s">
        <v>8999</v>
      </c>
      <c r="D7184" s="9" t="s">
        <v>9006</v>
      </c>
      <c r="E7184" s="6" t="s">
        <v>9007</v>
      </c>
      <c r="F7184" s="9" t="s">
        <v>302</v>
      </c>
      <c r="G7184" s="10">
        <v>57.061720000000001</v>
      </c>
      <c r="H7184" s="8">
        <v>0.99871531346351494</v>
      </c>
      <c r="I7184" s="8">
        <v>0</v>
      </c>
      <c r="J7184" s="11">
        <v>2.65E-3</v>
      </c>
      <c r="K7184" s="11">
        <v>0.11874</v>
      </c>
      <c r="L7184" s="11">
        <v>0.58043</v>
      </c>
    </row>
    <row r="7185" spans="2:12" x14ac:dyDescent="0.3">
      <c r="B7185" s="9" t="s">
        <v>8998</v>
      </c>
      <c r="C7185" s="9" t="s">
        <v>8999</v>
      </c>
      <c r="D7185" s="9" t="s">
        <v>9004</v>
      </c>
      <c r="E7185" s="6" t="s">
        <v>9005</v>
      </c>
      <c r="F7185" s="9" t="s">
        <v>302</v>
      </c>
      <c r="G7185" s="10">
        <v>50.205480000000001</v>
      </c>
      <c r="H7185" s="8">
        <v>0.97195780807820942</v>
      </c>
      <c r="I7185" s="8">
        <v>4.6308206843323901E-3</v>
      </c>
      <c r="J7185" s="11">
        <v>4.3400000000000001E-3</v>
      </c>
      <c r="K7185" s="11">
        <v>0.11648</v>
      </c>
      <c r="L7185" s="11">
        <v>0.50434000000000001</v>
      </c>
    </row>
    <row r="7186" spans="2:12" x14ac:dyDescent="0.3">
      <c r="B7186" s="9" t="s">
        <v>8998</v>
      </c>
      <c r="C7186" s="9" t="s">
        <v>8999</v>
      </c>
      <c r="D7186" s="9" t="s">
        <v>9002</v>
      </c>
      <c r="E7186" s="6" t="s">
        <v>9003</v>
      </c>
      <c r="F7186" s="9" t="s">
        <v>302</v>
      </c>
      <c r="G7186" s="10">
        <v>57.749499999999998</v>
      </c>
      <c r="H7186" s="8">
        <v>0.99785790789003925</v>
      </c>
      <c r="I7186" s="8">
        <v>6.4262763298821848E-3</v>
      </c>
      <c r="J7186" s="11">
        <v>5.8700000000000002E-3</v>
      </c>
      <c r="K7186" s="11">
        <v>0.21854000000000001</v>
      </c>
      <c r="L7186" s="11">
        <v>0.60738000000000003</v>
      </c>
    </row>
    <row r="7187" spans="2:12" x14ac:dyDescent="0.3">
      <c r="B7187" s="9" t="s">
        <v>8998</v>
      </c>
      <c r="C7187" s="9" t="s">
        <v>8999</v>
      </c>
      <c r="D7187" s="9" t="s">
        <v>9011</v>
      </c>
      <c r="E7187" s="6" t="s">
        <v>9012</v>
      </c>
      <c r="F7187" s="9" t="s">
        <v>302</v>
      </c>
      <c r="G7187" s="10">
        <v>52.456330000000001</v>
      </c>
      <c r="H7187" s="8">
        <v>0.99440950384346616</v>
      </c>
      <c r="I7187" s="8">
        <v>4.8916841369671558E-3</v>
      </c>
      <c r="J7187" s="11">
        <v>4.8999999999999998E-3</v>
      </c>
      <c r="K7187" s="11">
        <v>0.27495999999999998</v>
      </c>
      <c r="L7187" s="11">
        <v>0.56550999999999996</v>
      </c>
    </row>
    <row r="7188" spans="2:12" x14ac:dyDescent="0.3">
      <c r="B7188" s="9" t="s">
        <v>8998</v>
      </c>
      <c r="C7188" s="9" t="s">
        <v>8999</v>
      </c>
      <c r="D7188" s="9" t="s">
        <v>9013</v>
      </c>
      <c r="E7188" s="6" t="s">
        <v>9014</v>
      </c>
      <c r="F7188" s="9" t="s">
        <v>302</v>
      </c>
      <c r="G7188" s="10">
        <v>60.243279999999999</v>
      </c>
      <c r="H7188" s="8">
        <v>0.99971518086015376</v>
      </c>
      <c r="I7188" s="8">
        <v>2.8481913984619768E-4</v>
      </c>
      <c r="J7188" s="11">
        <v>8.3700000000000007E-3</v>
      </c>
      <c r="K7188" s="11">
        <v>0.24026</v>
      </c>
      <c r="L7188" s="11">
        <v>0.67491999999999996</v>
      </c>
    </row>
    <row r="7189" spans="2:12" x14ac:dyDescent="0.3">
      <c r="B7189" s="9" t="s">
        <v>8998</v>
      </c>
      <c r="C7189" s="9" t="s">
        <v>8999</v>
      </c>
      <c r="D7189" s="9" t="s">
        <v>9016</v>
      </c>
      <c r="E7189" s="6" t="s">
        <v>9017</v>
      </c>
      <c r="F7189" s="9" t="s">
        <v>302</v>
      </c>
      <c r="G7189" s="10">
        <v>52.487549999999999</v>
      </c>
      <c r="H7189" s="8">
        <v>0.99973168768446474</v>
      </c>
      <c r="I7189" s="8">
        <v>0</v>
      </c>
      <c r="J7189" s="11">
        <v>1.6039999999999999E-2</v>
      </c>
      <c r="K7189" s="11">
        <v>0.27157999999999999</v>
      </c>
      <c r="L7189" s="11">
        <v>0.60355000000000003</v>
      </c>
    </row>
    <row r="7190" spans="2:12" x14ac:dyDescent="0.3">
      <c r="B7190" s="9" t="s">
        <v>8998</v>
      </c>
      <c r="C7190" s="9" t="s">
        <v>8999</v>
      </c>
      <c r="D7190" s="9" t="s">
        <v>9015</v>
      </c>
      <c r="E7190" s="6" t="s">
        <v>20231</v>
      </c>
      <c r="F7190" s="9" t="s">
        <v>302</v>
      </c>
      <c r="G7190" s="10">
        <v>51.519019999999998</v>
      </c>
      <c r="H7190" s="8">
        <v>0.98263798911635136</v>
      </c>
      <c r="I7190" s="8">
        <v>4.9235553252137861E-3</v>
      </c>
      <c r="J7190" s="11">
        <v>1.2619999999999999E-2</v>
      </c>
      <c r="K7190" s="11">
        <v>0.29947000000000001</v>
      </c>
      <c r="L7190" s="11">
        <v>0.62782000000000004</v>
      </c>
    </row>
    <row r="7191" spans="2:12" x14ac:dyDescent="0.3">
      <c r="B7191" s="9" t="s">
        <v>8998</v>
      </c>
      <c r="C7191" s="9" t="s">
        <v>8999</v>
      </c>
      <c r="D7191" s="9" t="s">
        <v>6510</v>
      </c>
      <c r="E7191" s="6" t="s">
        <v>6511</v>
      </c>
      <c r="F7191" s="9" t="s">
        <v>302</v>
      </c>
      <c r="G7191" s="10">
        <v>55.978670000000001</v>
      </c>
      <c r="H7191" s="8">
        <v>0.99935979513444306</v>
      </c>
      <c r="I7191" s="8">
        <v>0</v>
      </c>
      <c r="J7191" s="11">
        <v>5.7400000000000003E-3</v>
      </c>
      <c r="K7191" s="11">
        <v>0.14971000000000001</v>
      </c>
      <c r="L7191" s="11">
        <v>0.61033999999999999</v>
      </c>
    </row>
    <row r="7192" spans="2:12" x14ac:dyDescent="0.3">
      <c r="B7192" s="9" t="s">
        <v>8998</v>
      </c>
      <c r="C7192" s="9" t="s">
        <v>8999</v>
      </c>
      <c r="D7192" s="9" t="s">
        <v>6486</v>
      </c>
      <c r="E7192" s="6" t="s">
        <v>6487</v>
      </c>
      <c r="F7192" s="9" t="s">
        <v>302</v>
      </c>
      <c r="G7192" s="10">
        <v>57.223550000000003</v>
      </c>
      <c r="H7192" s="8">
        <v>0.98545583540262505</v>
      </c>
      <c r="I7192" s="8">
        <v>1.7027314650585313E-2</v>
      </c>
      <c r="J7192" s="11">
        <v>1.643E-2</v>
      </c>
      <c r="K7192" s="11">
        <v>0.23962</v>
      </c>
      <c r="L7192" s="11">
        <v>0.66134000000000004</v>
      </c>
    </row>
    <row r="7193" spans="2:12" x14ac:dyDescent="0.3">
      <c r="B7193" s="9" t="s">
        <v>8998</v>
      </c>
      <c r="C7193" s="9" t="s">
        <v>8999</v>
      </c>
      <c r="D7193" s="9" t="s">
        <v>6490</v>
      </c>
      <c r="E7193" s="6" t="s">
        <v>6491</v>
      </c>
      <c r="F7193" s="9" t="s">
        <v>302</v>
      </c>
      <c r="G7193" s="10">
        <v>57.554929999999999</v>
      </c>
      <c r="H7193" s="8">
        <v>1</v>
      </c>
      <c r="I7193" s="8">
        <v>0</v>
      </c>
      <c r="J7193" s="11">
        <v>2.65E-3</v>
      </c>
      <c r="K7193" s="11">
        <v>0.11809</v>
      </c>
      <c r="L7193" s="11">
        <v>0.59133000000000002</v>
      </c>
    </row>
    <row r="7194" spans="2:12" x14ac:dyDescent="0.3">
      <c r="B7194" s="9" t="s">
        <v>8998</v>
      </c>
      <c r="C7194" s="9" t="s">
        <v>8999</v>
      </c>
      <c r="D7194" s="9" t="s">
        <v>6484</v>
      </c>
      <c r="E7194" s="6" t="s">
        <v>6485</v>
      </c>
      <c r="F7194" s="9" t="s">
        <v>302</v>
      </c>
      <c r="G7194" s="10">
        <v>56.252020000000002</v>
      </c>
      <c r="H7194" s="8">
        <v>0.99965071603213418</v>
      </c>
      <c r="I7194" s="8">
        <v>0</v>
      </c>
      <c r="J7194" s="11">
        <v>1.4080000000000001E-2</v>
      </c>
      <c r="K7194" s="11">
        <v>0.29349999999999998</v>
      </c>
      <c r="L7194" s="11">
        <v>0.65107000000000004</v>
      </c>
    </row>
    <row r="7195" spans="2:12" x14ac:dyDescent="0.3">
      <c r="B7195" s="9" t="s">
        <v>9018</v>
      </c>
      <c r="C7195" s="9" t="s">
        <v>9019</v>
      </c>
      <c r="D7195" s="9" t="s">
        <v>9026</v>
      </c>
      <c r="E7195" s="6" t="s">
        <v>9027</v>
      </c>
      <c r="F7195" s="9" t="s">
        <v>270</v>
      </c>
      <c r="G7195" s="10">
        <v>37.204839999999997</v>
      </c>
      <c r="H7195" s="8">
        <v>0.9529237914291746</v>
      </c>
      <c r="I7195" s="8">
        <v>0</v>
      </c>
      <c r="J7195" s="11">
        <v>4.1700000000000001E-3</v>
      </c>
      <c r="K7195" s="11">
        <v>0.14580000000000001</v>
      </c>
      <c r="L7195" s="11">
        <v>0.48893999999999999</v>
      </c>
    </row>
    <row r="7196" spans="2:12" x14ac:dyDescent="0.3">
      <c r="B7196" s="9" t="s">
        <v>9018</v>
      </c>
      <c r="C7196" s="9" t="s">
        <v>9019</v>
      </c>
      <c r="D7196" s="9" t="s">
        <v>9035</v>
      </c>
      <c r="E7196" s="6" t="s">
        <v>9036</v>
      </c>
      <c r="F7196" s="9" t="s">
        <v>270</v>
      </c>
      <c r="G7196" s="10">
        <v>57.279359999999997</v>
      </c>
      <c r="H7196" s="8">
        <v>0.99549098196392782</v>
      </c>
      <c r="I7196" s="8">
        <v>1.3276553106212424E-2</v>
      </c>
      <c r="J7196" s="11">
        <v>9.6500000000000006E-3</v>
      </c>
      <c r="K7196" s="11">
        <v>0.24332999999999999</v>
      </c>
      <c r="L7196" s="11">
        <v>0.67376000000000003</v>
      </c>
    </row>
    <row r="7197" spans="2:12" x14ac:dyDescent="0.3">
      <c r="B7197" s="9" t="s">
        <v>9018</v>
      </c>
      <c r="C7197" s="9" t="s">
        <v>9019</v>
      </c>
      <c r="D7197" s="9" t="s">
        <v>9020</v>
      </c>
      <c r="E7197" s="6" t="s">
        <v>9021</v>
      </c>
      <c r="F7197" s="9" t="s">
        <v>270</v>
      </c>
      <c r="G7197" s="10">
        <v>38.946379999999998</v>
      </c>
      <c r="H7197" s="8">
        <v>0.97161572052401746</v>
      </c>
      <c r="I7197" s="8">
        <v>0</v>
      </c>
      <c r="J7197" s="11">
        <v>2.1299999999999999E-3</v>
      </c>
      <c r="K7197" s="11">
        <v>8.6180000000000007E-2</v>
      </c>
      <c r="L7197" s="11">
        <v>0.50487000000000004</v>
      </c>
    </row>
    <row r="7198" spans="2:12" x14ac:dyDescent="0.3">
      <c r="B7198" s="9" t="s">
        <v>9018</v>
      </c>
      <c r="C7198" s="9" t="s">
        <v>9019</v>
      </c>
      <c r="D7198" s="9" t="s">
        <v>529</v>
      </c>
      <c r="E7198" s="6" t="s">
        <v>530</v>
      </c>
      <c r="F7198" s="9" t="s">
        <v>270</v>
      </c>
      <c r="G7198" s="10">
        <v>36.497509999999998</v>
      </c>
      <c r="H7198" s="8">
        <v>0.92935911778807734</v>
      </c>
      <c r="I7198" s="8">
        <v>5.7535560172606677E-3</v>
      </c>
      <c r="J7198" s="11">
        <v>3.2799999999999999E-3</v>
      </c>
      <c r="K7198" s="11">
        <v>9.6990000000000007E-2</v>
      </c>
      <c r="L7198" s="11">
        <v>0.41572999999999999</v>
      </c>
    </row>
    <row r="7199" spans="2:12" x14ac:dyDescent="0.3">
      <c r="B7199" s="9" t="s">
        <v>9018</v>
      </c>
      <c r="C7199" s="9" t="s">
        <v>9019</v>
      </c>
      <c r="D7199" s="9" t="s">
        <v>9022</v>
      </c>
      <c r="E7199" s="6" t="s">
        <v>9023</v>
      </c>
      <c r="F7199" s="9" t="s">
        <v>270</v>
      </c>
      <c r="G7199" s="10">
        <v>45.932130000000001</v>
      </c>
      <c r="H7199" s="8">
        <v>0.970384523525197</v>
      </c>
      <c r="I7199" s="8">
        <v>0</v>
      </c>
      <c r="J7199" s="11">
        <v>3.4399999999999999E-3</v>
      </c>
      <c r="K7199" s="11">
        <v>9.1509999999999994E-2</v>
      </c>
      <c r="L7199" s="11">
        <v>0.54359999999999997</v>
      </c>
    </row>
    <row r="7200" spans="2:12" x14ac:dyDescent="0.3">
      <c r="B7200" s="9" t="s">
        <v>9018</v>
      </c>
      <c r="C7200" s="9" t="s">
        <v>9019</v>
      </c>
      <c r="D7200" s="9" t="s">
        <v>9028</v>
      </c>
      <c r="E7200" s="6" t="s">
        <v>9029</v>
      </c>
      <c r="F7200" s="9" t="s">
        <v>270</v>
      </c>
      <c r="G7200" s="10">
        <v>51.870440000000002</v>
      </c>
      <c r="H7200" s="8">
        <v>0.99978438982319962</v>
      </c>
      <c r="I7200" s="8">
        <v>2.1561017680034498E-4</v>
      </c>
      <c r="J7200" s="11">
        <v>1.537E-2</v>
      </c>
      <c r="K7200" s="11">
        <v>0.23558999999999999</v>
      </c>
      <c r="L7200" s="11">
        <v>0.65859000000000001</v>
      </c>
    </row>
    <row r="7201" spans="2:12" x14ac:dyDescent="0.3">
      <c r="B7201" s="9" t="s">
        <v>9018</v>
      </c>
      <c r="C7201" s="9" t="s">
        <v>9019</v>
      </c>
      <c r="D7201" s="9" t="s">
        <v>9024</v>
      </c>
      <c r="E7201" s="6" t="s">
        <v>9025</v>
      </c>
      <c r="F7201" s="9" t="s">
        <v>270</v>
      </c>
      <c r="G7201" s="10">
        <v>49.204160000000002</v>
      </c>
      <c r="H7201" s="8">
        <v>0.99885189437428246</v>
      </c>
      <c r="I7201" s="8">
        <v>0</v>
      </c>
      <c r="J7201" s="11">
        <v>1.9290000000000002E-2</v>
      </c>
      <c r="K7201" s="11">
        <v>0.23959</v>
      </c>
      <c r="L7201" s="11">
        <v>0.59340000000000004</v>
      </c>
    </row>
    <row r="7202" spans="2:12" x14ac:dyDescent="0.3">
      <c r="B7202" s="9" t="s">
        <v>9018</v>
      </c>
      <c r="C7202" s="9" t="s">
        <v>9019</v>
      </c>
      <c r="D7202" s="9" t="s">
        <v>9033</v>
      </c>
      <c r="E7202" s="6" t="s">
        <v>9034</v>
      </c>
      <c r="F7202" s="9" t="s">
        <v>270</v>
      </c>
      <c r="G7202" s="10">
        <v>56.419339999999998</v>
      </c>
      <c r="H7202" s="8">
        <v>1</v>
      </c>
      <c r="I7202" s="8">
        <v>4.3844856661045531E-3</v>
      </c>
      <c r="J7202" s="11">
        <v>2.12E-2</v>
      </c>
      <c r="K7202" s="11">
        <v>0.26208999999999999</v>
      </c>
      <c r="L7202" s="11">
        <v>0.70738000000000001</v>
      </c>
    </row>
    <row r="7203" spans="2:12" x14ac:dyDescent="0.3">
      <c r="B7203" s="9" t="s">
        <v>9018</v>
      </c>
      <c r="C7203" s="9" t="s">
        <v>9019</v>
      </c>
      <c r="D7203" s="9" t="s">
        <v>9030</v>
      </c>
      <c r="E7203" s="6" t="s">
        <v>18733</v>
      </c>
      <c r="F7203" s="9" t="s">
        <v>270</v>
      </c>
      <c r="G7203" s="10">
        <v>56.838349999999998</v>
      </c>
      <c r="H7203" s="8">
        <v>1</v>
      </c>
      <c r="I7203" s="8">
        <v>0</v>
      </c>
      <c r="J7203" s="11">
        <v>6.4000000000000003E-3</v>
      </c>
      <c r="K7203" s="11">
        <v>0.15601000000000001</v>
      </c>
      <c r="L7203" s="11">
        <v>0.69049000000000005</v>
      </c>
    </row>
    <row r="7204" spans="2:12" x14ac:dyDescent="0.3">
      <c r="B7204" s="9" t="s">
        <v>9018</v>
      </c>
      <c r="C7204" s="9" t="s">
        <v>9019</v>
      </c>
      <c r="D7204" s="9" t="s">
        <v>536</v>
      </c>
      <c r="E7204" s="6" t="s">
        <v>537</v>
      </c>
      <c r="F7204" s="9" t="s">
        <v>270</v>
      </c>
      <c r="G7204" s="10">
        <v>39.33043</v>
      </c>
      <c r="H7204" s="8">
        <v>0.91369206180074591</v>
      </c>
      <c r="I7204" s="8">
        <v>5.3276505061267978E-4</v>
      </c>
      <c r="J7204" s="11">
        <v>4.3699999999999998E-3</v>
      </c>
      <c r="K7204" s="11">
        <v>0.13599</v>
      </c>
      <c r="L7204" s="11">
        <v>0.38934000000000002</v>
      </c>
    </row>
    <row r="7205" spans="2:12" x14ac:dyDescent="0.3">
      <c r="B7205" s="9" t="s">
        <v>9018</v>
      </c>
      <c r="C7205" s="9" t="s">
        <v>9019</v>
      </c>
      <c r="D7205" s="9" t="s">
        <v>9031</v>
      </c>
      <c r="E7205" s="6" t="s">
        <v>9032</v>
      </c>
      <c r="F7205" s="9" t="s">
        <v>270</v>
      </c>
      <c r="G7205" s="10">
        <v>36.257710000000003</v>
      </c>
      <c r="H7205" s="8">
        <v>0.99966067186969798</v>
      </c>
      <c r="I7205" s="8">
        <v>0</v>
      </c>
      <c r="J7205" s="11">
        <v>9.1000000000000004E-3</v>
      </c>
      <c r="K7205" s="11">
        <v>0.32929000000000003</v>
      </c>
      <c r="L7205" s="11">
        <v>0.59141999999999995</v>
      </c>
    </row>
    <row r="7206" spans="2:12" x14ac:dyDescent="0.3">
      <c r="B7206" s="9" t="s">
        <v>9018</v>
      </c>
      <c r="C7206" s="9" t="s">
        <v>9019</v>
      </c>
      <c r="D7206" s="9" t="s">
        <v>9037</v>
      </c>
      <c r="E7206" s="6" t="s">
        <v>9038</v>
      </c>
      <c r="F7206" s="9" t="s">
        <v>270</v>
      </c>
      <c r="G7206" s="10">
        <v>37.360259999999997</v>
      </c>
      <c r="H7206" s="8">
        <v>0.99761691986893064</v>
      </c>
      <c r="I7206" s="8">
        <v>1.7873100983020554E-3</v>
      </c>
      <c r="J7206" s="11">
        <v>1.222E-2</v>
      </c>
      <c r="K7206" s="11">
        <v>0.32704</v>
      </c>
      <c r="L7206" s="11">
        <v>0.61443999999999999</v>
      </c>
    </row>
    <row r="7207" spans="2:12" x14ac:dyDescent="0.3">
      <c r="B7207" s="9" t="s">
        <v>9039</v>
      </c>
      <c r="C7207" s="9" t="s">
        <v>9040</v>
      </c>
      <c r="D7207" s="9" t="s">
        <v>9048</v>
      </c>
      <c r="E7207" s="6" t="s">
        <v>18734</v>
      </c>
      <c r="F7207" s="9" t="s">
        <v>375</v>
      </c>
      <c r="G7207" s="10">
        <v>31.827249999999999</v>
      </c>
      <c r="H7207" s="8">
        <v>0.96865581675708257</v>
      </c>
      <c r="I7207" s="8">
        <v>2.1097046413502108E-3</v>
      </c>
      <c r="J7207" s="11">
        <v>2.9829999999999999E-2</v>
      </c>
      <c r="K7207" s="11">
        <v>0.30120000000000002</v>
      </c>
      <c r="L7207" s="11">
        <v>0.56493000000000004</v>
      </c>
    </row>
    <row r="7208" spans="2:12" x14ac:dyDescent="0.3">
      <c r="B7208" s="9" t="s">
        <v>9039</v>
      </c>
      <c r="C7208" s="9" t="s">
        <v>9040</v>
      </c>
      <c r="D7208" s="9" t="s">
        <v>9049</v>
      </c>
      <c r="E7208" s="6" t="s">
        <v>9050</v>
      </c>
      <c r="F7208" s="9" t="s">
        <v>375</v>
      </c>
      <c r="G7208" s="10">
        <v>30.416810000000002</v>
      </c>
      <c r="H7208" s="8">
        <v>0.9288841914540239</v>
      </c>
      <c r="I7208" s="8">
        <v>1.6608787558508229E-3</v>
      </c>
      <c r="J7208" s="11">
        <v>5.7999999999999996E-3</v>
      </c>
      <c r="K7208" s="11">
        <v>0.13421</v>
      </c>
      <c r="L7208" s="11">
        <v>0.42637000000000003</v>
      </c>
    </row>
    <row r="7209" spans="2:12" x14ac:dyDescent="0.3">
      <c r="B7209" s="9" t="s">
        <v>9039</v>
      </c>
      <c r="C7209" s="9" t="s">
        <v>9040</v>
      </c>
      <c r="D7209" s="9" t="s">
        <v>9046</v>
      </c>
      <c r="E7209" s="6" t="s">
        <v>9047</v>
      </c>
      <c r="F7209" s="9" t="s">
        <v>375</v>
      </c>
      <c r="G7209" s="10">
        <v>27.307390000000002</v>
      </c>
      <c r="H7209" s="8">
        <v>0.96931469485168764</v>
      </c>
      <c r="I7209" s="8">
        <v>0</v>
      </c>
      <c r="J7209" s="11">
        <v>7.7799999999999996E-3</v>
      </c>
      <c r="K7209" s="11">
        <v>0.1578</v>
      </c>
      <c r="L7209" s="11">
        <v>0.33982000000000001</v>
      </c>
    </row>
    <row r="7210" spans="2:12" x14ac:dyDescent="0.3">
      <c r="B7210" s="9" t="s">
        <v>9039</v>
      </c>
      <c r="C7210" s="9" t="s">
        <v>9040</v>
      </c>
      <c r="D7210" s="9" t="s">
        <v>9052</v>
      </c>
      <c r="E7210" s="6" t="s">
        <v>20232</v>
      </c>
      <c r="F7210" s="9" t="s">
        <v>375</v>
      </c>
      <c r="G7210" s="10">
        <v>31.445239999999998</v>
      </c>
      <c r="H7210" s="8">
        <v>0.98829882988298834</v>
      </c>
      <c r="I7210" s="8">
        <v>2.1002100210021002E-3</v>
      </c>
      <c r="J7210" s="11">
        <v>7.9399999999999991E-3</v>
      </c>
      <c r="K7210" s="11">
        <v>0.19392999999999999</v>
      </c>
      <c r="L7210" s="11">
        <v>0.49309999999999998</v>
      </c>
    </row>
    <row r="7211" spans="2:12" x14ac:dyDescent="0.3">
      <c r="B7211" s="9" t="s">
        <v>9039</v>
      </c>
      <c r="C7211" s="9" t="s">
        <v>9040</v>
      </c>
      <c r="D7211" s="9" t="s">
        <v>9057</v>
      </c>
      <c r="E7211" s="6" t="s">
        <v>9058</v>
      </c>
      <c r="F7211" s="9" t="s">
        <v>375</v>
      </c>
      <c r="G7211" s="10">
        <v>31.111640000000001</v>
      </c>
      <c r="H7211" s="8">
        <v>0.9952295766249255</v>
      </c>
      <c r="I7211" s="8">
        <v>0</v>
      </c>
      <c r="J7211" s="11">
        <v>9.3100000000000006E-3</v>
      </c>
      <c r="K7211" s="11">
        <v>0.26351999999999998</v>
      </c>
      <c r="L7211" s="11">
        <v>0.50805999999999996</v>
      </c>
    </row>
    <row r="7212" spans="2:12" x14ac:dyDescent="0.3">
      <c r="B7212" s="9" t="s">
        <v>9039</v>
      </c>
      <c r="C7212" s="9" t="s">
        <v>9040</v>
      </c>
      <c r="D7212" s="9" t="s">
        <v>9055</v>
      </c>
      <c r="E7212" s="6" t="s">
        <v>9056</v>
      </c>
      <c r="F7212" s="9" t="s">
        <v>375</v>
      </c>
      <c r="G7212" s="10">
        <v>31.042760000000001</v>
      </c>
      <c r="H7212" s="8">
        <v>0.98416950803701897</v>
      </c>
      <c r="I7212" s="8">
        <v>2.4354603019970775E-4</v>
      </c>
      <c r="J7212" s="11">
        <v>7.9299999999999995E-3</v>
      </c>
      <c r="K7212" s="11">
        <v>0.16041</v>
      </c>
      <c r="L7212" s="11">
        <v>0.45196999999999998</v>
      </c>
    </row>
    <row r="7213" spans="2:12" x14ac:dyDescent="0.3">
      <c r="B7213" s="9" t="s">
        <v>9039</v>
      </c>
      <c r="C7213" s="9" t="s">
        <v>9040</v>
      </c>
      <c r="D7213" s="9" t="s">
        <v>9053</v>
      </c>
      <c r="E7213" s="6" t="s">
        <v>20233</v>
      </c>
      <c r="F7213" s="9" t="s">
        <v>375</v>
      </c>
      <c r="G7213" s="10">
        <v>31.742550000000001</v>
      </c>
      <c r="H7213" s="8">
        <v>0.9456434852118305</v>
      </c>
      <c r="I7213" s="8">
        <v>2.3980815347721821E-3</v>
      </c>
      <c r="J7213" s="11">
        <v>1.278E-2</v>
      </c>
      <c r="K7213" s="11">
        <v>0.15493000000000001</v>
      </c>
      <c r="L7213" s="11">
        <v>0.45573999999999998</v>
      </c>
    </row>
    <row r="7214" spans="2:12" x14ac:dyDescent="0.3">
      <c r="B7214" s="9" t="s">
        <v>9039</v>
      </c>
      <c r="C7214" s="9" t="s">
        <v>9040</v>
      </c>
      <c r="D7214" s="9" t="s">
        <v>9051</v>
      </c>
      <c r="E7214" s="6" t="s">
        <v>20234</v>
      </c>
      <c r="F7214" s="9" t="s">
        <v>375</v>
      </c>
      <c r="G7214" s="10">
        <v>27.90352</v>
      </c>
      <c r="H7214" s="8">
        <v>0.84843624699278264</v>
      </c>
      <c r="I7214" s="8">
        <v>5.3728949478748997E-2</v>
      </c>
      <c r="J7214" s="11">
        <v>3.2120000000000003E-2</v>
      </c>
      <c r="K7214" s="11">
        <v>0.21503</v>
      </c>
      <c r="L7214" s="11">
        <v>0.34197</v>
      </c>
    </row>
    <row r="7215" spans="2:12" x14ac:dyDescent="0.3">
      <c r="B7215" s="9" t="s">
        <v>9039</v>
      </c>
      <c r="C7215" s="9" t="s">
        <v>9040</v>
      </c>
      <c r="D7215" s="9" t="s">
        <v>9054</v>
      </c>
      <c r="E7215" s="6" t="s">
        <v>20235</v>
      </c>
      <c r="F7215" s="9" t="s">
        <v>375</v>
      </c>
      <c r="G7215" s="10">
        <v>33.917569999999998</v>
      </c>
      <c r="H7215" s="8">
        <v>0.97929815703105272</v>
      </c>
      <c r="I7215" s="8">
        <v>1.0350921484473618E-2</v>
      </c>
      <c r="J7215" s="11">
        <v>9.5399999999999999E-3</v>
      </c>
      <c r="K7215" s="11">
        <v>0.15906000000000001</v>
      </c>
      <c r="L7215" s="11">
        <v>0.48535</v>
      </c>
    </row>
    <row r="7216" spans="2:12" x14ac:dyDescent="0.3">
      <c r="B7216" s="9" t="s">
        <v>9039</v>
      </c>
      <c r="C7216" s="9" t="s">
        <v>9040</v>
      </c>
      <c r="D7216" s="9" t="s">
        <v>9041</v>
      </c>
      <c r="E7216" s="6" t="s">
        <v>18735</v>
      </c>
      <c r="F7216" s="9" t="s">
        <v>375</v>
      </c>
      <c r="G7216" s="10">
        <v>59.158949999999997</v>
      </c>
      <c r="H7216" s="8">
        <v>0.99271229404309247</v>
      </c>
      <c r="I7216" s="8">
        <v>0</v>
      </c>
      <c r="J7216" s="11">
        <v>1.17E-3</v>
      </c>
      <c r="K7216" s="11">
        <v>8.3879999999999996E-2</v>
      </c>
      <c r="L7216" s="11">
        <v>0.58718000000000004</v>
      </c>
    </row>
    <row r="7217" spans="2:12" x14ac:dyDescent="0.3">
      <c r="B7217" s="9" t="s">
        <v>9039</v>
      </c>
      <c r="C7217" s="9" t="s">
        <v>9040</v>
      </c>
      <c r="D7217" s="9" t="s">
        <v>9042</v>
      </c>
      <c r="E7217" s="6" t="s">
        <v>9043</v>
      </c>
      <c r="F7217" s="9" t="s">
        <v>375</v>
      </c>
      <c r="G7217" s="10">
        <v>60.165170000000003</v>
      </c>
      <c r="H7217" s="8">
        <v>0.99917058335637265</v>
      </c>
      <c r="I7217" s="8">
        <v>8.5706386508155926E-3</v>
      </c>
      <c r="J7217" s="11">
        <v>8.43E-3</v>
      </c>
      <c r="K7217" s="11">
        <v>0.23408000000000001</v>
      </c>
      <c r="L7217" s="11">
        <v>0.68352000000000002</v>
      </c>
    </row>
    <row r="7218" spans="2:12" x14ac:dyDescent="0.3">
      <c r="B7218" s="9" t="s">
        <v>9039</v>
      </c>
      <c r="C7218" s="9" t="s">
        <v>9040</v>
      </c>
      <c r="D7218" s="9" t="s">
        <v>9044</v>
      </c>
      <c r="E7218" s="6" t="s">
        <v>9045</v>
      </c>
      <c r="F7218" s="9" t="s">
        <v>375</v>
      </c>
      <c r="G7218" s="10">
        <v>41.67333</v>
      </c>
      <c r="H7218" s="8">
        <v>0.9860788863109049</v>
      </c>
      <c r="I7218" s="8">
        <v>4.4083526682134567E-3</v>
      </c>
      <c r="J7218" s="11">
        <v>9.5600000000000008E-3</v>
      </c>
      <c r="K7218" s="11">
        <v>0.21201999999999999</v>
      </c>
      <c r="L7218" s="11">
        <v>0.55683000000000005</v>
      </c>
    </row>
    <row r="7219" spans="2:12" x14ac:dyDescent="0.3">
      <c r="B7219" s="9" t="s">
        <v>9039</v>
      </c>
      <c r="C7219" s="9" t="s">
        <v>9040</v>
      </c>
      <c r="D7219" s="9" t="s">
        <v>382</v>
      </c>
      <c r="E7219" s="6" t="s">
        <v>383</v>
      </c>
      <c r="F7219" s="9" t="s">
        <v>375</v>
      </c>
      <c r="G7219" s="10">
        <v>56.008800000000001</v>
      </c>
      <c r="H7219" s="8">
        <v>0.8925518925518926</v>
      </c>
      <c r="I7219" s="8">
        <v>9.2185592185592191E-2</v>
      </c>
      <c r="J7219" s="11">
        <v>1.538E-2</v>
      </c>
      <c r="K7219" s="11">
        <v>0.19356000000000001</v>
      </c>
      <c r="L7219" s="11">
        <v>0.57352000000000003</v>
      </c>
    </row>
    <row r="7220" spans="2:12" x14ac:dyDescent="0.3">
      <c r="B7220" s="9" t="s">
        <v>9059</v>
      </c>
      <c r="C7220" s="9" t="s">
        <v>9060</v>
      </c>
      <c r="D7220" s="9" t="s">
        <v>9069</v>
      </c>
      <c r="E7220" s="6" t="s">
        <v>9070</v>
      </c>
      <c r="F7220" s="9" t="s">
        <v>5</v>
      </c>
      <c r="G7220" s="10">
        <v>59.934820000000002</v>
      </c>
      <c r="H7220" s="8">
        <v>0.98829246741771593</v>
      </c>
      <c r="I7220" s="8">
        <v>1.1928429423459244E-2</v>
      </c>
      <c r="J7220" s="11">
        <v>1.188E-2</v>
      </c>
      <c r="K7220" s="11">
        <v>0.23715</v>
      </c>
      <c r="L7220" s="11">
        <v>0.62594000000000005</v>
      </c>
    </row>
    <row r="7221" spans="2:12" x14ac:dyDescent="0.3">
      <c r="B7221" s="9" t="s">
        <v>9059</v>
      </c>
      <c r="C7221" s="9" t="s">
        <v>9060</v>
      </c>
      <c r="D7221" s="9" t="s">
        <v>9065</v>
      </c>
      <c r="E7221" s="6" t="s">
        <v>9066</v>
      </c>
      <c r="F7221" s="9" t="s">
        <v>5</v>
      </c>
      <c r="G7221" s="10">
        <v>60.966270000000002</v>
      </c>
      <c r="H7221" s="8">
        <v>0.99888049258326339</v>
      </c>
      <c r="I7221" s="8">
        <v>0</v>
      </c>
      <c r="J7221" s="11">
        <v>4.5199999999999997E-3</v>
      </c>
      <c r="K7221" s="11">
        <v>8.4570000000000006E-2</v>
      </c>
      <c r="L7221" s="11">
        <v>0.67334000000000005</v>
      </c>
    </row>
    <row r="7222" spans="2:12" x14ac:dyDescent="0.3">
      <c r="B7222" s="9" t="s">
        <v>9059</v>
      </c>
      <c r="C7222" s="9" t="s">
        <v>9060</v>
      </c>
      <c r="D7222" s="9" t="s">
        <v>9061</v>
      </c>
      <c r="E7222" s="6" t="s">
        <v>9062</v>
      </c>
      <c r="F7222" s="9" t="s">
        <v>5</v>
      </c>
      <c r="G7222" s="10">
        <v>59.698659999999997</v>
      </c>
      <c r="H7222" s="8">
        <v>0.99213075060532685</v>
      </c>
      <c r="I7222" s="8">
        <v>5.7506053268765135E-3</v>
      </c>
      <c r="J7222" s="11">
        <v>1.166E-2</v>
      </c>
      <c r="K7222" s="11">
        <v>0.22556999999999999</v>
      </c>
      <c r="L7222" s="11">
        <v>0.6421</v>
      </c>
    </row>
    <row r="7223" spans="2:12" x14ac:dyDescent="0.3">
      <c r="B7223" s="9" t="s">
        <v>9059</v>
      </c>
      <c r="C7223" s="9" t="s">
        <v>9060</v>
      </c>
      <c r="D7223" s="9" t="s">
        <v>9063</v>
      </c>
      <c r="E7223" s="6" t="s">
        <v>9064</v>
      </c>
      <c r="F7223" s="9" t="s">
        <v>5</v>
      </c>
      <c r="G7223" s="10">
        <v>58.861069999999998</v>
      </c>
      <c r="H7223" s="8">
        <v>0.98238482384823844</v>
      </c>
      <c r="I7223" s="8">
        <v>3.3875338753387534E-4</v>
      </c>
      <c r="J7223" s="11">
        <v>5.9899999999999997E-3</v>
      </c>
      <c r="K7223" s="11">
        <v>0.14724999999999999</v>
      </c>
      <c r="L7223" s="11">
        <v>0.63732</v>
      </c>
    </row>
    <row r="7224" spans="2:12" x14ac:dyDescent="0.3">
      <c r="B7224" s="9" t="s">
        <v>9059</v>
      </c>
      <c r="C7224" s="9" t="s">
        <v>9060</v>
      </c>
      <c r="D7224" s="9" t="s">
        <v>9084</v>
      </c>
      <c r="E7224" s="6" t="s">
        <v>20236</v>
      </c>
      <c r="F7224" s="9" t="s">
        <v>5</v>
      </c>
      <c r="G7224" s="10">
        <v>61.041530000000002</v>
      </c>
      <c r="H7224" s="8">
        <v>0.99056881815502507</v>
      </c>
      <c r="I7224" s="8">
        <v>1.0904804008252285E-2</v>
      </c>
      <c r="J7224" s="11">
        <v>7.45E-3</v>
      </c>
      <c r="K7224" s="11">
        <v>0.14329</v>
      </c>
      <c r="L7224" s="11">
        <v>0.67445999999999995</v>
      </c>
    </row>
    <row r="7225" spans="2:12" x14ac:dyDescent="0.3">
      <c r="B7225" s="9" t="s">
        <v>9059</v>
      </c>
      <c r="C7225" s="9" t="s">
        <v>9060</v>
      </c>
      <c r="D7225" s="9" t="s">
        <v>9079</v>
      </c>
      <c r="E7225" s="6" t="s">
        <v>9080</v>
      </c>
      <c r="F7225" s="9" t="s">
        <v>5</v>
      </c>
      <c r="G7225" s="10">
        <v>56.256419999999999</v>
      </c>
      <c r="H7225" s="8">
        <v>0.98060583671961576</v>
      </c>
      <c r="I7225" s="8">
        <v>2.0317694865164389E-2</v>
      </c>
      <c r="J7225" s="11">
        <v>1.5089999999999999E-2</v>
      </c>
      <c r="K7225" s="11">
        <v>0.19084000000000001</v>
      </c>
      <c r="L7225" s="11">
        <v>0.61348000000000003</v>
      </c>
    </row>
    <row r="7226" spans="2:12" x14ac:dyDescent="0.3">
      <c r="B7226" s="9" t="s">
        <v>9059</v>
      </c>
      <c r="C7226" s="9" t="s">
        <v>9060</v>
      </c>
      <c r="D7226" s="9" t="s">
        <v>9077</v>
      </c>
      <c r="E7226" s="6" t="s">
        <v>9078</v>
      </c>
      <c r="F7226" s="9" t="s">
        <v>5</v>
      </c>
      <c r="G7226" s="10">
        <v>64.296289999999999</v>
      </c>
      <c r="H7226" s="8">
        <v>1</v>
      </c>
      <c r="I7226" s="8">
        <v>0</v>
      </c>
      <c r="J7226" s="11">
        <v>3.0500000000000002E-3</v>
      </c>
      <c r="K7226" s="11">
        <v>6.3070000000000001E-2</v>
      </c>
      <c r="L7226" s="11">
        <v>0.64293</v>
      </c>
    </row>
    <row r="7227" spans="2:12" x14ac:dyDescent="0.3">
      <c r="B7227" s="9" t="s">
        <v>9059</v>
      </c>
      <c r="C7227" s="9" t="s">
        <v>9060</v>
      </c>
      <c r="D7227" s="9" t="s">
        <v>9067</v>
      </c>
      <c r="E7227" s="6" t="s">
        <v>9068</v>
      </c>
      <c r="F7227" s="9" t="s">
        <v>5</v>
      </c>
      <c r="G7227" s="10">
        <v>62.665390000000002</v>
      </c>
      <c r="H7227" s="8">
        <v>0.99975204562360531</v>
      </c>
      <c r="I7227" s="8">
        <v>0</v>
      </c>
      <c r="J7227" s="11">
        <v>3.47E-3</v>
      </c>
      <c r="K7227" s="11">
        <v>6.0470000000000003E-2</v>
      </c>
      <c r="L7227" s="11">
        <v>0.65422000000000002</v>
      </c>
    </row>
    <row r="7228" spans="2:12" x14ac:dyDescent="0.3">
      <c r="B7228" s="9" t="s">
        <v>9059</v>
      </c>
      <c r="C7228" s="9" t="s">
        <v>9060</v>
      </c>
      <c r="D7228" s="9" t="s">
        <v>9071</v>
      </c>
      <c r="E7228" s="6" t="s">
        <v>9072</v>
      </c>
      <c r="F7228" s="9" t="s">
        <v>5</v>
      </c>
      <c r="G7228" s="10">
        <v>63.739550000000001</v>
      </c>
      <c r="H7228" s="8">
        <v>0.97847533632286998</v>
      </c>
      <c r="I7228" s="8">
        <v>0</v>
      </c>
      <c r="J7228" s="11">
        <v>1.1199999999999999E-3</v>
      </c>
      <c r="K7228" s="11">
        <v>4.7059999999999998E-2</v>
      </c>
      <c r="L7228" s="11">
        <v>0.65602000000000005</v>
      </c>
    </row>
    <row r="7229" spans="2:12" x14ac:dyDescent="0.3">
      <c r="B7229" s="9" t="s">
        <v>9059</v>
      </c>
      <c r="C7229" s="9" t="s">
        <v>9060</v>
      </c>
      <c r="D7229" s="9" t="s">
        <v>9073</v>
      </c>
      <c r="E7229" s="6" t="s">
        <v>9074</v>
      </c>
      <c r="F7229" s="9" t="s">
        <v>5</v>
      </c>
      <c r="G7229" s="10">
        <v>43.623759999999997</v>
      </c>
      <c r="H7229" s="8">
        <v>0.93065326633165835</v>
      </c>
      <c r="I7229" s="8">
        <v>3.7688442211055275E-3</v>
      </c>
      <c r="J7229" s="11">
        <v>3.8999999999999998E-3</v>
      </c>
      <c r="K7229" s="11">
        <v>0.12486999999999999</v>
      </c>
      <c r="L7229" s="11">
        <v>0.42277999999999999</v>
      </c>
    </row>
    <row r="7230" spans="2:12" x14ac:dyDescent="0.3">
      <c r="B7230" s="9" t="s">
        <v>9059</v>
      </c>
      <c r="C7230" s="9" t="s">
        <v>9060</v>
      </c>
      <c r="D7230" s="9" t="s">
        <v>9085</v>
      </c>
      <c r="E7230" s="6" t="s">
        <v>9086</v>
      </c>
      <c r="F7230" s="9" t="s">
        <v>5</v>
      </c>
      <c r="G7230" s="10">
        <v>62.483350000000002</v>
      </c>
      <c r="H7230" s="8">
        <v>0.99601253204215323</v>
      </c>
      <c r="I7230" s="8">
        <v>0</v>
      </c>
      <c r="J7230" s="11">
        <v>5.9100000000000003E-3</v>
      </c>
      <c r="K7230" s="11">
        <v>0.13694999999999999</v>
      </c>
      <c r="L7230" s="11">
        <v>0.66173999999999999</v>
      </c>
    </row>
    <row r="7231" spans="2:12" x14ac:dyDescent="0.3">
      <c r="B7231" s="9" t="s">
        <v>9059</v>
      </c>
      <c r="C7231" s="9" t="s">
        <v>9060</v>
      </c>
      <c r="D7231" s="9" t="s">
        <v>9076</v>
      </c>
      <c r="E7231" s="6" t="s">
        <v>20237</v>
      </c>
      <c r="F7231" s="9" t="s">
        <v>5</v>
      </c>
      <c r="G7231" s="10">
        <v>64.541640000000001</v>
      </c>
      <c r="H7231" s="8">
        <v>0.98</v>
      </c>
      <c r="I7231" s="8">
        <v>1.6666666666666668E-3</v>
      </c>
      <c r="J7231" s="11">
        <v>6.3200000000000001E-3</v>
      </c>
      <c r="K7231" s="11">
        <v>0.13103000000000001</v>
      </c>
      <c r="L7231" s="11">
        <v>0.68706999999999996</v>
      </c>
    </row>
    <row r="7232" spans="2:12" x14ac:dyDescent="0.3">
      <c r="B7232" s="9" t="s">
        <v>9059</v>
      </c>
      <c r="C7232" s="9" t="s">
        <v>9060</v>
      </c>
      <c r="D7232" s="9" t="s">
        <v>9081</v>
      </c>
      <c r="E7232" s="6" t="s">
        <v>18736</v>
      </c>
      <c r="F7232" s="9" t="s">
        <v>5</v>
      </c>
      <c r="G7232" s="10">
        <v>63.038400000000003</v>
      </c>
      <c r="H7232" s="8">
        <v>0.9990683229813665</v>
      </c>
      <c r="I7232" s="8">
        <v>1.2422360248447205E-3</v>
      </c>
      <c r="J7232" s="11">
        <v>1.559E-2</v>
      </c>
      <c r="K7232" s="11">
        <v>0.25029000000000001</v>
      </c>
      <c r="L7232" s="11">
        <v>0.66510999999999998</v>
      </c>
    </row>
    <row r="7233" spans="2:12" x14ac:dyDescent="0.3">
      <c r="B7233" s="9" t="s">
        <v>9059</v>
      </c>
      <c r="C7233" s="9" t="s">
        <v>9060</v>
      </c>
      <c r="D7233" s="9" t="s">
        <v>9075</v>
      </c>
      <c r="E7233" s="6" t="s">
        <v>20238</v>
      </c>
      <c r="F7233" s="9" t="s">
        <v>5</v>
      </c>
      <c r="G7233" s="10">
        <v>71.632459999999995</v>
      </c>
      <c r="H7233" s="8">
        <v>0.99968122409945803</v>
      </c>
      <c r="I7233" s="8">
        <v>0</v>
      </c>
      <c r="J7233" s="11">
        <v>3.8800000000000002E-3</v>
      </c>
      <c r="K7233" s="11">
        <v>3.031E-2</v>
      </c>
      <c r="L7233" s="11">
        <v>0.71660000000000001</v>
      </c>
    </row>
    <row r="7234" spans="2:12" x14ac:dyDescent="0.3">
      <c r="B7234" s="9" t="s">
        <v>9059</v>
      </c>
      <c r="C7234" s="9" t="s">
        <v>9060</v>
      </c>
      <c r="D7234" s="9" t="s">
        <v>7031</v>
      </c>
      <c r="E7234" s="6" t="s">
        <v>7032</v>
      </c>
      <c r="F7234" s="9" t="s">
        <v>5</v>
      </c>
      <c r="G7234" s="10">
        <v>58.02093</v>
      </c>
      <c r="H7234" s="8">
        <v>0.98419584753641154</v>
      </c>
      <c r="I7234" s="8">
        <v>0</v>
      </c>
      <c r="J7234" s="11">
        <v>2.8600000000000001E-3</v>
      </c>
      <c r="K7234" s="11">
        <v>7.6069999999999999E-2</v>
      </c>
      <c r="L7234" s="11">
        <v>0.65820999999999996</v>
      </c>
    </row>
    <row r="7235" spans="2:12" x14ac:dyDescent="0.3">
      <c r="B7235" s="9" t="s">
        <v>9059</v>
      </c>
      <c r="C7235" s="9" t="s">
        <v>9060</v>
      </c>
      <c r="D7235" s="9" t="s">
        <v>9082</v>
      </c>
      <c r="E7235" s="6" t="s">
        <v>9083</v>
      </c>
      <c r="F7235" s="9" t="s">
        <v>5</v>
      </c>
      <c r="G7235" s="10">
        <v>60.284939999999999</v>
      </c>
      <c r="H7235" s="8">
        <v>1</v>
      </c>
      <c r="I7235" s="8">
        <v>0</v>
      </c>
      <c r="J7235" s="11">
        <v>6.0400000000000002E-3</v>
      </c>
      <c r="K7235" s="11">
        <v>0.10315000000000001</v>
      </c>
      <c r="L7235" s="11">
        <v>0.64437</v>
      </c>
    </row>
    <row r="7236" spans="2:12" x14ac:dyDescent="0.3">
      <c r="B7236" s="9" t="s">
        <v>9087</v>
      </c>
      <c r="C7236" s="9" t="s">
        <v>9088</v>
      </c>
      <c r="D7236" s="9" t="s">
        <v>9069</v>
      </c>
      <c r="E7236" s="6" t="s">
        <v>9070</v>
      </c>
      <c r="F7236" s="9" t="s">
        <v>5</v>
      </c>
      <c r="G7236" s="10">
        <v>59.934820000000002</v>
      </c>
      <c r="H7236" s="8">
        <v>0.98829246741771593</v>
      </c>
      <c r="I7236" s="8">
        <v>1.1928429423459244E-2</v>
      </c>
      <c r="J7236" s="11">
        <v>1.188E-2</v>
      </c>
      <c r="K7236" s="11">
        <v>0.23715</v>
      </c>
      <c r="L7236" s="11">
        <v>0.62594000000000005</v>
      </c>
    </row>
    <row r="7237" spans="2:12" x14ac:dyDescent="0.3">
      <c r="B7237" s="9" t="s">
        <v>9087</v>
      </c>
      <c r="C7237" s="9" t="s">
        <v>9088</v>
      </c>
      <c r="D7237" s="9" t="s">
        <v>9093</v>
      </c>
      <c r="E7237" s="6" t="s">
        <v>9094</v>
      </c>
      <c r="F7237" s="9" t="s">
        <v>5</v>
      </c>
      <c r="G7237" s="10">
        <v>59.149850000000001</v>
      </c>
      <c r="H7237" s="8">
        <v>0.95677050222504767</v>
      </c>
      <c r="I7237" s="8">
        <v>0</v>
      </c>
      <c r="J7237" s="11">
        <v>1.473E-2</v>
      </c>
      <c r="K7237" s="11">
        <v>0.20250000000000001</v>
      </c>
      <c r="L7237" s="11">
        <v>0.66052999999999995</v>
      </c>
    </row>
    <row r="7238" spans="2:12" x14ac:dyDescent="0.3">
      <c r="B7238" s="9" t="s">
        <v>9087</v>
      </c>
      <c r="C7238" s="9" t="s">
        <v>9088</v>
      </c>
      <c r="D7238" s="9" t="s">
        <v>9095</v>
      </c>
      <c r="E7238" s="6" t="s">
        <v>9096</v>
      </c>
      <c r="F7238" s="9" t="s">
        <v>5</v>
      </c>
      <c r="G7238" s="10">
        <v>69.582719999999995</v>
      </c>
      <c r="H7238" s="8">
        <v>0.99960000000000004</v>
      </c>
      <c r="I7238" s="8">
        <v>4.0000000000000002E-4</v>
      </c>
      <c r="J7238" s="11">
        <v>3.134E-2</v>
      </c>
      <c r="K7238" s="11">
        <v>0.16761999999999999</v>
      </c>
      <c r="L7238" s="11">
        <v>0.80008999999999997</v>
      </c>
    </row>
    <row r="7239" spans="2:12" x14ac:dyDescent="0.3">
      <c r="B7239" s="9" t="s">
        <v>9087</v>
      </c>
      <c r="C7239" s="9" t="s">
        <v>9088</v>
      </c>
      <c r="D7239" s="9" t="s">
        <v>9102</v>
      </c>
      <c r="E7239" s="6" t="s">
        <v>9103</v>
      </c>
      <c r="F7239" s="9" t="s">
        <v>5</v>
      </c>
      <c r="G7239" s="10">
        <v>56.196559999999998</v>
      </c>
      <c r="H7239" s="8">
        <v>0.99288168875797744</v>
      </c>
      <c r="I7239" s="8">
        <v>1.718213058419244E-3</v>
      </c>
      <c r="J7239" s="11">
        <v>7.8200000000000006E-3</v>
      </c>
      <c r="K7239" s="11">
        <v>0.18523000000000001</v>
      </c>
      <c r="L7239" s="11">
        <v>0.62546999999999997</v>
      </c>
    </row>
    <row r="7240" spans="2:12" x14ac:dyDescent="0.3">
      <c r="B7240" s="9" t="s">
        <v>9087</v>
      </c>
      <c r="C7240" s="9" t="s">
        <v>9088</v>
      </c>
      <c r="D7240" s="9" t="s">
        <v>9079</v>
      </c>
      <c r="E7240" s="6" t="s">
        <v>9080</v>
      </c>
      <c r="F7240" s="9" t="s">
        <v>5</v>
      </c>
      <c r="G7240" s="10">
        <v>56.256419999999999</v>
      </c>
      <c r="H7240" s="8">
        <v>0.98060583671961576</v>
      </c>
      <c r="I7240" s="8">
        <v>2.0317694865164389E-2</v>
      </c>
      <c r="J7240" s="11">
        <v>1.5089999999999999E-2</v>
      </c>
      <c r="K7240" s="11">
        <v>0.19084000000000001</v>
      </c>
      <c r="L7240" s="11">
        <v>0.61348000000000003</v>
      </c>
    </row>
    <row r="7241" spans="2:12" x14ac:dyDescent="0.3">
      <c r="B7241" s="9" t="s">
        <v>9087</v>
      </c>
      <c r="C7241" s="9" t="s">
        <v>9088</v>
      </c>
      <c r="D7241" s="9" t="s">
        <v>9100</v>
      </c>
      <c r="E7241" s="6" t="s">
        <v>18737</v>
      </c>
      <c r="F7241" s="9" t="s">
        <v>5</v>
      </c>
      <c r="G7241" s="10">
        <v>65.633089999999996</v>
      </c>
      <c r="H7241" s="8">
        <v>0.99668010433957788</v>
      </c>
      <c r="I7241" s="8">
        <v>9.4854161726345748E-4</v>
      </c>
      <c r="J7241" s="11">
        <v>1.4319999999999999E-2</v>
      </c>
      <c r="K7241" s="11">
        <v>0.19650999999999999</v>
      </c>
      <c r="L7241" s="11">
        <v>0.73933000000000004</v>
      </c>
    </row>
    <row r="7242" spans="2:12" x14ac:dyDescent="0.3">
      <c r="B7242" s="9" t="s">
        <v>9087</v>
      </c>
      <c r="C7242" s="9" t="s">
        <v>9088</v>
      </c>
      <c r="D7242" s="9" t="s">
        <v>9098</v>
      </c>
      <c r="E7242" s="6" t="s">
        <v>18738</v>
      </c>
      <c r="F7242" s="9" t="s">
        <v>5</v>
      </c>
      <c r="G7242" s="10">
        <v>62.053600000000003</v>
      </c>
      <c r="H7242" s="8">
        <v>0.99911426040744022</v>
      </c>
      <c r="I7242" s="8">
        <v>0</v>
      </c>
      <c r="J7242" s="11">
        <v>3.4299999999999999E-3</v>
      </c>
      <c r="K7242" s="11">
        <v>6.6919999999999993E-2</v>
      </c>
      <c r="L7242" s="11">
        <v>0.63897999999999999</v>
      </c>
    </row>
    <row r="7243" spans="2:12" x14ac:dyDescent="0.3">
      <c r="B7243" s="9" t="s">
        <v>9087</v>
      </c>
      <c r="C7243" s="9" t="s">
        <v>9088</v>
      </c>
      <c r="D7243" s="9" t="s">
        <v>9099</v>
      </c>
      <c r="E7243" s="6" t="s">
        <v>18739</v>
      </c>
      <c r="F7243" s="9" t="s">
        <v>5</v>
      </c>
      <c r="G7243" s="10">
        <v>59.53548</v>
      </c>
      <c r="H7243" s="8">
        <v>0.98852941176470588</v>
      </c>
      <c r="I7243" s="8">
        <v>1.1470588235294118E-2</v>
      </c>
      <c r="J7243" s="11">
        <v>6.1399999999999996E-3</v>
      </c>
      <c r="K7243" s="11">
        <v>0.12354999999999999</v>
      </c>
      <c r="L7243" s="11">
        <v>0.63402999999999998</v>
      </c>
    </row>
    <row r="7244" spans="2:12" x14ac:dyDescent="0.3">
      <c r="B7244" s="9" t="s">
        <v>9087</v>
      </c>
      <c r="C7244" s="9" t="s">
        <v>9088</v>
      </c>
      <c r="D7244" s="9" t="s">
        <v>9089</v>
      </c>
      <c r="E7244" s="6" t="s">
        <v>9090</v>
      </c>
      <c r="F7244" s="9" t="s">
        <v>5</v>
      </c>
      <c r="G7244" s="10">
        <v>57.367019999999997</v>
      </c>
      <c r="H7244" s="8">
        <v>0.93242760100107258</v>
      </c>
      <c r="I7244" s="8">
        <v>2.0736503396496245E-2</v>
      </c>
      <c r="J7244" s="11">
        <v>1.4370000000000001E-2</v>
      </c>
      <c r="K7244" s="11">
        <v>0.23161999999999999</v>
      </c>
      <c r="L7244" s="11">
        <v>0.65215999999999996</v>
      </c>
    </row>
    <row r="7245" spans="2:12" x14ac:dyDescent="0.3">
      <c r="B7245" s="9" t="s">
        <v>9087</v>
      </c>
      <c r="C7245" s="9" t="s">
        <v>9088</v>
      </c>
      <c r="D7245" s="9" t="s">
        <v>9073</v>
      </c>
      <c r="E7245" s="6" t="s">
        <v>9074</v>
      </c>
      <c r="F7245" s="9" t="s">
        <v>5</v>
      </c>
      <c r="G7245" s="10">
        <v>43.623759999999997</v>
      </c>
      <c r="H7245" s="8">
        <v>0.93065326633165835</v>
      </c>
      <c r="I7245" s="8">
        <v>3.7688442211055275E-3</v>
      </c>
      <c r="J7245" s="11">
        <v>3.8999999999999998E-3</v>
      </c>
      <c r="K7245" s="11">
        <v>0.12486999999999999</v>
      </c>
      <c r="L7245" s="11">
        <v>0.42277999999999999</v>
      </c>
    </row>
    <row r="7246" spans="2:12" x14ac:dyDescent="0.3">
      <c r="B7246" s="9" t="s">
        <v>9087</v>
      </c>
      <c r="C7246" s="9" t="s">
        <v>9088</v>
      </c>
      <c r="D7246" s="9" t="s">
        <v>9104</v>
      </c>
      <c r="E7246" s="6" t="s">
        <v>9105</v>
      </c>
      <c r="F7246" s="9" t="s">
        <v>5</v>
      </c>
      <c r="G7246" s="10">
        <v>60.690750000000001</v>
      </c>
      <c r="H7246" s="8">
        <v>0.99296659130871645</v>
      </c>
      <c r="I7246" s="8">
        <v>0</v>
      </c>
      <c r="J7246" s="11">
        <v>2.7799999999999998E-2</v>
      </c>
      <c r="K7246" s="11">
        <v>0.22858000000000001</v>
      </c>
      <c r="L7246" s="11">
        <v>0.71092</v>
      </c>
    </row>
    <row r="7247" spans="2:12" x14ac:dyDescent="0.3">
      <c r="B7247" s="9" t="s">
        <v>9087</v>
      </c>
      <c r="C7247" s="9" t="s">
        <v>9088</v>
      </c>
      <c r="D7247" s="9" t="s">
        <v>7682</v>
      </c>
      <c r="E7247" s="6" t="s">
        <v>7683</v>
      </c>
      <c r="F7247" s="9" t="s">
        <v>5</v>
      </c>
      <c r="G7247" s="10">
        <v>80.522059999999996</v>
      </c>
      <c r="H7247" s="8">
        <v>0.87376869755563658</v>
      </c>
      <c r="I7247" s="8">
        <v>3.1010580080262678E-2</v>
      </c>
      <c r="J7247" s="11">
        <v>1.7739999999999999E-2</v>
      </c>
      <c r="K7247" s="11">
        <v>0.22919999999999999</v>
      </c>
      <c r="L7247" s="11">
        <v>0.30059000000000002</v>
      </c>
    </row>
    <row r="7248" spans="2:12" x14ac:dyDescent="0.3">
      <c r="B7248" s="9" t="s">
        <v>9087</v>
      </c>
      <c r="C7248" s="9" t="s">
        <v>9088</v>
      </c>
      <c r="D7248" s="9" t="s">
        <v>9097</v>
      </c>
      <c r="E7248" s="6" t="s">
        <v>18740</v>
      </c>
      <c r="F7248" s="9" t="s">
        <v>5</v>
      </c>
      <c r="G7248" s="10">
        <v>50.032490000000003</v>
      </c>
      <c r="H7248" s="8">
        <v>0.94871794871794868</v>
      </c>
      <c r="I7248" s="8">
        <v>1.6859852476290831E-2</v>
      </c>
      <c r="J7248" s="11">
        <v>1.7049999999999999E-2</v>
      </c>
      <c r="K7248" s="11">
        <v>0.19020999999999999</v>
      </c>
      <c r="L7248" s="11">
        <v>0.439</v>
      </c>
    </row>
    <row r="7249" spans="2:12" x14ac:dyDescent="0.3">
      <c r="B7249" s="9" t="s">
        <v>9087</v>
      </c>
      <c r="C7249" s="9" t="s">
        <v>9088</v>
      </c>
      <c r="D7249" s="9" t="s">
        <v>9101</v>
      </c>
      <c r="E7249" s="6" t="s">
        <v>18741</v>
      </c>
      <c r="F7249" s="9" t="s">
        <v>5</v>
      </c>
      <c r="G7249" s="10">
        <v>58.063639999999999</v>
      </c>
      <c r="H7249" s="8">
        <v>0.99910340705319789</v>
      </c>
      <c r="I7249" s="8">
        <v>0</v>
      </c>
      <c r="J7249" s="11">
        <v>4.8999999999999998E-3</v>
      </c>
      <c r="K7249" s="11">
        <v>8.7889999999999996E-2</v>
      </c>
      <c r="L7249" s="11">
        <v>0.63183999999999996</v>
      </c>
    </row>
    <row r="7250" spans="2:12" x14ac:dyDescent="0.3">
      <c r="B7250" s="9" t="s">
        <v>9087</v>
      </c>
      <c r="C7250" s="9" t="s">
        <v>9088</v>
      </c>
      <c r="D7250" s="9" t="s">
        <v>9091</v>
      </c>
      <c r="E7250" s="6" t="s">
        <v>9092</v>
      </c>
      <c r="F7250" s="9" t="s">
        <v>5</v>
      </c>
      <c r="G7250" s="10">
        <v>62.860669999999999</v>
      </c>
      <c r="H7250" s="8">
        <v>0.99627637567232108</v>
      </c>
      <c r="I7250" s="8">
        <v>4.1373603640877118E-4</v>
      </c>
      <c r="J7250" s="11">
        <v>4.3499999999999997E-3</v>
      </c>
      <c r="K7250" s="11">
        <v>0.15432999999999999</v>
      </c>
      <c r="L7250" s="11">
        <v>0.65408999999999995</v>
      </c>
    </row>
    <row r="7251" spans="2:12" x14ac:dyDescent="0.3">
      <c r="B7251" s="9" t="s">
        <v>9087</v>
      </c>
      <c r="C7251" s="9" t="s">
        <v>9088</v>
      </c>
      <c r="D7251" s="9" t="s">
        <v>9081</v>
      </c>
      <c r="E7251" s="6" t="s">
        <v>18736</v>
      </c>
      <c r="F7251" s="9" t="s">
        <v>5</v>
      </c>
      <c r="G7251" s="10">
        <v>63.038400000000003</v>
      </c>
      <c r="H7251" s="8">
        <v>0.9990683229813665</v>
      </c>
      <c r="I7251" s="8">
        <v>1.2422360248447205E-3</v>
      </c>
      <c r="J7251" s="11">
        <v>1.559E-2</v>
      </c>
      <c r="K7251" s="11">
        <v>0.25029000000000001</v>
      </c>
      <c r="L7251" s="11">
        <v>0.66510999999999998</v>
      </c>
    </row>
    <row r="7252" spans="2:12" x14ac:dyDescent="0.3">
      <c r="B7252" s="9" t="s">
        <v>9106</v>
      </c>
      <c r="C7252" s="9" t="s">
        <v>9107</v>
      </c>
      <c r="D7252" s="9" t="s">
        <v>9120</v>
      </c>
      <c r="E7252" s="6" t="s">
        <v>9121</v>
      </c>
      <c r="F7252" s="9" t="s">
        <v>659</v>
      </c>
      <c r="G7252" s="10">
        <v>71.124690000000001</v>
      </c>
      <c r="H7252" s="8">
        <v>0.99857040743388137</v>
      </c>
      <c r="I7252" s="8">
        <v>1.4295925661186562E-3</v>
      </c>
      <c r="J7252" s="11">
        <v>2.2360000000000001E-2</v>
      </c>
      <c r="K7252" s="11">
        <v>0.31019999999999998</v>
      </c>
      <c r="L7252" s="11">
        <v>0.66325000000000001</v>
      </c>
    </row>
    <row r="7253" spans="2:12" x14ac:dyDescent="0.3">
      <c r="B7253" s="9" t="s">
        <v>9106</v>
      </c>
      <c r="C7253" s="9" t="s">
        <v>9107</v>
      </c>
      <c r="D7253" s="9" t="s">
        <v>9110</v>
      </c>
      <c r="E7253" s="6" t="s">
        <v>9111</v>
      </c>
      <c r="F7253" s="9" t="s">
        <v>659</v>
      </c>
      <c r="G7253" s="10">
        <v>70.726140000000001</v>
      </c>
      <c r="H7253" s="8">
        <v>0.96834264432029793</v>
      </c>
      <c r="I7253" s="8">
        <v>1.11731843575419E-2</v>
      </c>
      <c r="J7253" s="11">
        <v>3.3099999999999997E-2</v>
      </c>
      <c r="K7253" s="11">
        <v>0.23221</v>
      </c>
      <c r="L7253" s="11">
        <v>0.68478000000000006</v>
      </c>
    </row>
    <row r="7254" spans="2:12" x14ac:dyDescent="0.3">
      <c r="B7254" s="9" t="s">
        <v>9106</v>
      </c>
      <c r="C7254" s="9" t="s">
        <v>9107</v>
      </c>
      <c r="D7254" s="9" t="s">
        <v>9118</v>
      </c>
      <c r="E7254" s="6" t="s">
        <v>9119</v>
      </c>
      <c r="F7254" s="9" t="s">
        <v>659</v>
      </c>
      <c r="G7254" s="10">
        <v>69.706140000000005</v>
      </c>
      <c r="H7254" s="8">
        <v>0.96215286311132953</v>
      </c>
      <c r="I7254" s="8">
        <v>5.0135168346030969E-2</v>
      </c>
      <c r="J7254" s="11">
        <v>2.4490000000000001E-2</v>
      </c>
      <c r="K7254" s="11">
        <v>0.2838</v>
      </c>
      <c r="L7254" s="11">
        <v>0.62429000000000001</v>
      </c>
    </row>
    <row r="7255" spans="2:12" x14ac:dyDescent="0.3">
      <c r="B7255" s="9" t="s">
        <v>9106</v>
      </c>
      <c r="C7255" s="9" t="s">
        <v>9107</v>
      </c>
      <c r="D7255" s="9" t="s">
        <v>9117</v>
      </c>
      <c r="E7255" s="6" t="s">
        <v>5829</v>
      </c>
      <c r="F7255" s="9" t="s">
        <v>659</v>
      </c>
      <c r="G7255" s="10">
        <v>67.47645</v>
      </c>
      <c r="H7255" s="8">
        <v>0.99424314256688118</v>
      </c>
      <c r="I7255" s="8">
        <v>9.1432441584828987E-3</v>
      </c>
      <c r="J7255" s="11">
        <v>5.3299999999999997E-3</v>
      </c>
      <c r="K7255" s="11">
        <v>0.15018999999999999</v>
      </c>
      <c r="L7255" s="11">
        <v>0.57557999999999998</v>
      </c>
    </row>
    <row r="7256" spans="2:12" x14ac:dyDescent="0.3">
      <c r="B7256" s="9" t="s">
        <v>9106</v>
      </c>
      <c r="C7256" s="9" t="s">
        <v>9107</v>
      </c>
      <c r="D7256" s="9" t="s">
        <v>9114</v>
      </c>
      <c r="E7256" s="6" t="s">
        <v>20239</v>
      </c>
      <c r="F7256" s="9" t="s">
        <v>659</v>
      </c>
      <c r="G7256" s="10">
        <v>67.501530000000002</v>
      </c>
      <c r="H7256" s="8">
        <v>0.99714856002281149</v>
      </c>
      <c r="I7256" s="8">
        <v>3.9920159680638719E-3</v>
      </c>
      <c r="J7256" s="11">
        <v>1.6400000000000001E-2</v>
      </c>
      <c r="K7256" s="11">
        <v>0.25552999999999998</v>
      </c>
      <c r="L7256" s="11">
        <v>0.70481000000000005</v>
      </c>
    </row>
    <row r="7257" spans="2:12" x14ac:dyDescent="0.3">
      <c r="B7257" s="9" t="s">
        <v>9106</v>
      </c>
      <c r="C7257" s="9" t="s">
        <v>9107</v>
      </c>
      <c r="D7257" s="9" t="s">
        <v>9115</v>
      </c>
      <c r="E7257" s="6" t="s">
        <v>9116</v>
      </c>
      <c r="F7257" s="9" t="s">
        <v>659</v>
      </c>
      <c r="G7257" s="10">
        <v>80.286410000000004</v>
      </c>
      <c r="H7257" s="8">
        <v>0.99728781110402043</v>
      </c>
      <c r="I7257" s="8">
        <v>1.1167836630504148E-3</v>
      </c>
      <c r="J7257" s="11">
        <v>4.9619999999999997E-2</v>
      </c>
      <c r="K7257" s="11">
        <v>0.15783</v>
      </c>
      <c r="L7257" s="11">
        <v>0.81327000000000005</v>
      </c>
    </row>
    <row r="7258" spans="2:12" x14ac:dyDescent="0.3">
      <c r="B7258" s="9" t="s">
        <v>9106</v>
      </c>
      <c r="C7258" s="9" t="s">
        <v>9107</v>
      </c>
      <c r="D7258" s="9" t="s">
        <v>9109</v>
      </c>
      <c r="E7258" s="6" t="s">
        <v>20240</v>
      </c>
      <c r="F7258" s="9" t="s">
        <v>659</v>
      </c>
      <c r="G7258" s="10">
        <v>76.310490000000001</v>
      </c>
      <c r="H7258" s="8">
        <v>1</v>
      </c>
      <c r="I7258" s="8">
        <v>0</v>
      </c>
      <c r="J7258" s="11">
        <v>4.2100000000000002E-3</v>
      </c>
      <c r="K7258" s="11">
        <v>8.5209999999999994E-2</v>
      </c>
      <c r="L7258" s="11">
        <v>0.71113999999999999</v>
      </c>
    </row>
    <row r="7259" spans="2:12" x14ac:dyDescent="0.3">
      <c r="B7259" s="9" t="s">
        <v>9106</v>
      </c>
      <c r="C7259" s="9" t="s">
        <v>9107</v>
      </c>
      <c r="D7259" s="9" t="s">
        <v>9122</v>
      </c>
      <c r="E7259" s="6" t="s">
        <v>9123</v>
      </c>
      <c r="F7259" s="9" t="s">
        <v>659</v>
      </c>
      <c r="G7259" s="10">
        <v>71.291359999999997</v>
      </c>
      <c r="H7259" s="8">
        <v>0.99751587082528292</v>
      </c>
      <c r="I7259" s="8">
        <v>5.7963014076731992E-3</v>
      </c>
      <c r="J7259" s="11">
        <v>1.78E-2</v>
      </c>
      <c r="K7259" s="11">
        <v>0.20282</v>
      </c>
      <c r="L7259" s="11">
        <v>0.74453000000000003</v>
      </c>
    </row>
    <row r="7260" spans="2:12" x14ac:dyDescent="0.3">
      <c r="B7260" s="9" t="s">
        <v>9106</v>
      </c>
      <c r="C7260" s="9" t="s">
        <v>9107</v>
      </c>
      <c r="D7260" s="9" t="s">
        <v>9112</v>
      </c>
      <c r="E7260" s="6" t="s">
        <v>9113</v>
      </c>
      <c r="F7260" s="9" t="s">
        <v>659</v>
      </c>
      <c r="G7260" s="10">
        <v>72.486329999999995</v>
      </c>
      <c r="H7260" s="8">
        <v>1</v>
      </c>
      <c r="I7260" s="8">
        <v>1.0227040294538761E-3</v>
      </c>
      <c r="J7260" s="11">
        <v>5.1799999999999997E-3</v>
      </c>
      <c r="K7260" s="11">
        <v>0.14709</v>
      </c>
      <c r="L7260" s="11">
        <v>0.68806</v>
      </c>
    </row>
    <row r="7261" spans="2:12" x14ac:dyDescent="0.3">
      <c r="B7261" s="9" t="s">
        <v>9106</v>
      </c>
      <c r="C7261" s="9" t="s">
        <v>9107</v>
      </c>
      <c r="D7261" s="9" t="s">
        <v>9108</v>
      </c>
      <c r="E7261" s="6" t="s">
        <v>20241</v>
      </c>
      <c r="F7261" s="9" t="s">
        <v>659</v>
      </c>
      <c r="G7261" s="10">
        <v>67.059669999999997</v>
      </c>
      <c r="H7261" s="8">
        <v>0.99947547862575403</v>
      </c>
      <c r="I7261" s="8">
        <v>0</v>
      </c>
      <c r="J7261" s="11">
        <v>2.6700000000000001E-3</v>
      </c>
      <c r="K7261" s="11">
        <v>4.6929999999999999E-2</v>
      </c>
      <c r="L7261" s="11">
        <v>0.61885000000000001</v>
      </c>
    </row>
    <row r="7262" spans="2:12" x14ac:dyDescent="0.3">
      <c r="B7262" s="9" t="s">
        <v>9106</v>
      </c>
      <c r="C7262" s="9" t="s">
        <v>9107</v>
      </c>
      <c r="D7262" s="9" t="s">
        <v>9124</v>
      </c>
      <c r="E7262" s="6" t="s">
        <v>9125</v>
      </c>
      <c r="F7262" s="9" t="s">
        <v>659</v>
      </c>
      <c r="G7262" s="10">
        <v>65.295789999999997</v>
      </c>
      <c r="H7262" s="8">
        <v>0.95187061574434917</v>
      </c>
      <c r="I7262" s="8">
        <v>3.9750584567420109E-2</v>
      </c>
      <c r="J7262" s="11">
        <v>1.0580000000000001E-2</v>
      </c>
      <c r="K7262" s="11">
        <v>0.24326</v>
      </c>
      <c r="L7262" s="11">
        <v>0.56811999999999996</v>
      </c>
    </row>
    <row r="7263" spans="2:12" x14ac:dyDescent="0.3">
      <c r="B7263" s="9" t="s">
        <v>9126</v>
      </c>
      <c r="C7263" s="9" t="s">
        <v>9127</v>
      </c>
      <c r="D7263" s="9" t="s">
        <v>9140</v>
      </c>
      <c r="E7263" s="6" t="s">
        <v>9141</v>
      </c>
      <c r="F7263" s="9" t="s">
        <v>30</v>
      </c>
      <c r="G7263" s="10">
        <v>62.883980000000001</v>
      </c>
      <c r="H7263" s="8">
        <v>1</v>
      </c>
      <c r="I7263" s="8">
        <v>0</v>
      </c>
      <c r="J7263" s="11">
        <v>4.3E-3</v>
      </c>
      <c r="K7263" s="11">
        <v>0.1482</v>
      </c>
      <c r="L7263" s="11">
        <v>0.67096</v>
      </c>
    </row>
    <row r="7264" spans="2:12" x14ac:dyDescent="0.3">
      <c r="B7264" s="9" t="s">
        <v>9126</v>
      </c>
      <c r="C7264" s="9" t="s">
        <v>9127</v>
      </c>
      <c r="D7264" s="9" t="s">
        <v>9132</v>
      </c>
      <c r="E7264" s="6" t="s">
        <v>9133</v>
      </c>
      <c r="F7264" s="9" t="s">
        <v>30</v>
      </c>
      <c r="G7264" s="10">
        <v>53.001609999999999</v>
      </c>
      <c r="H7264" s="8">
        <v>0.98707465048799792</v>
      </c>
      <c r="I7264" s="8">
        <v>1.3189132155104195E-3</v>
      </c>
      <c r="J7264" s="11">
        <v>9.0799999999999995E-3</v>
      </c>
      <c r="K7264" s="11">
        <v>0.26205000000000001</v>
      </c>
      <c r="L7264" s="11">
        <v>0.59084999999999999</v>
      </c>
    </row>
    <row r="7265" spans="2:12" x14ac:dyDescent="0.3">
      <c r="B7265" s="9" t="s">
        <v>9126</v>
      </c>
      <c r="C7265" s="9" t="s">
        <v>9127</v>
      </c>
      <c r="D7265" s="9" t="s">
        <v>9130</v>
      </c>
      <c r="E7265" s="6" t="s">
        <v>9131</v>
      </c>
      <c r="F7265" s="9" t="s">
        <v>30</v>
      </c>
      <c r="G7265" s="10">
        <v>76.787999999999997</v>
      </c>
      <c r="H7265" s="8">
        <v>1</v>
      </c>
      <c r="I7265" s="8">
        <v>0</v>
      </c>
      <c r="J7265" s="11">
        <v>1.289E-2</v>
      </c>
      <c r="K7265" s="11">
        <v>0.18889</v>
      </c>
      <c r="L7265" s="11">
        <v>0.79325999999999997</v>
      </c>
    </row>
    <row r="7266" spans="2:12" x14ac:dyDescent="0.3">
      <c r="B7266" s="9" t="s">
        <v>9126</v>
      </c>
      <c r="C7266" s="9" t="s">
        <v>9127</v>
      </c>
      <c r="D7266" s="9" t="s">
        <v>9149</v>
      </c>
      <c r="E7266" s="6" t="s">
        <v>9150</v>
      </c>
      <c r="F7266" s="9" t="s">
        <v>30</v>
      </c>
      <c r="G7266" s="10">
        <v>65.869010000000003</v>
      </c>
      <c r="H7266" s="8">
        <v>0.99967773122784398</v>
      </c>
      <c r="I7266" s="8">
        <v>0</v>
      </c>
      <c r="J7266" s="11">
        <v>6.3899999999999998E-3</v>
      </c>
      <c r="K7266" s="11">
        <v>0.15551999999999999</v>
      </c>
      <c r="L7266" s="11">
        <v>0.71450000000000002</v>
      </c>
    </row>
    <row r="7267" spans="2:12" x14ac:dyDescent="0.3">
      <c r="B7267" s="9" t="s">
        <v>9126</v>
      </c>
      <c r="C7267" s="9" t="s">
        <v>9127</v>
      </c>
      <c r="D7267" s="9" t="s">
        <v>7379</v>
      </c>
      <c r="E7267" s="6" t="s">
        <v>7380</v>
      </c>
      <c r="F7267" s="9" t="s">
        <v>30</v>
      </c>
      <c r="G7267" s="10">
        <v>28.833950000000002</v>
      </c>
      <c r="H7267" s="8">
        <v>0.72235576923076927</v>
      </c>
      <c r="I7267" s="8">
        <v>0.13541666666666666</v>
      </c>
      <c r="J7267" s="11">
        <v>5.7959999999999998E-2</v>
      </c>
      <c r="K7267" s="11">
        <v>0.36142000000000002</v>
      </c>
      <c r="L7267" s="11">
        <v>0.41694999999999999</v>
      </c>
    </row>
    <row r="7268" spans="2:12" x14ac:dyDescent="0.3">
      <c r="B7268" s="9" t="s">
        <v>9126</v>
      </c>
      <c r="C7268" s="9" t="s">
        <v>9127</v>
      </c>
      <c r="D7268" s="9" t="s">
        <v>9145</v>
      </c>
      <c r="E7268" s="6" t="s">
        <v>9146</v>
      </c>
      <c r="F7268" s="9" t="s">
        <v>30</v>
      </c>
      <c r="G7268" s="10">
        <v>69.5261</v>
      </c>
      <c r="H7268" s="8">
        <v>0.99964131994261118</v>
      </c>
      <c r="I7268" s="8">
        <v>4.6628407460545191E-3</v>
      </c>
      <c r="J7268" s="11">
        <v>8.0300000000000007E-3</v>
      </c>
      <c r="K7268" s="11">
        <v>0.23382</v>
      </c>
      <c r="L7268" s="11">
        <v>0.73494000000000004</v>
      </c>
    </row>
    <row r="7269" spans="2:12" x14ac:dyDescent="0.3">
      <c r="B7269" s="9" t="s">
        <v>9126</v>
      </c>
      <c r="C7269" s="9" t="s">
        <v>9127</v>
      </c>
      <c r="D7269" s="9" t="s">
        <v>9151</v>
      </c>
      <c r="E7269" s="6" t="s">
        <v>9152</v>
      </c>
      <c r="F7269" s="9" t="s">
        <v>30</v>
      </c>
      <c r="G7269" s="10">
        <v>61.500720000000001</v>
      </c>
      <c r="H7269" s="8">
        <v>0.96203464799115368</v>
      </c>
      <c r="I7269" s="8">
        <v>5.1603391079985258E-3</v>
      </c>
      <c r="J7269" s="11">
        <v>2.462E-2</v>
      </c>
      <c r="K7269" s="11">
        <v>0.13875999999999999</v>
      </c>
      <c r="L7269" s="11">
        <v>0.66920000000000002</v>
      </c>
    </row>
    <row r="7270" spans="2:12" x14ac:dyDescent="0.3">
      <c r="B7270" s="9" t="s">
        <v>9126</v>
      </c>
      <c r="C7270" s="9" t="s">
        <v>9127</v>
      </c>
      <c r="D7270" s="9" t="s">
        <v>7381</v>
      </c>
      <c r="E7270" s="6" t="s">
        <v>20049</v>
      </c>
      <c r="F7270" s="9" t="s">
        <v>30</v>
      </c>
      <c r="G7270" s="10">
        <v>27.278189999999999</v>
      </c>
      <c r="H7270" s="8">
        <v>0.79374999999999996</v>
      </c>
      <c r="I7270" s="8">
        <v>6.3671875000000003E-2</v>
      </c>
      <c r="J7270" s="11">
        <v>6.6979999999999998E-2</v>
      </c>
      <c r="K7270" s="11">
        <v>0.30976999999999999</v>
      </c>
      <c r="L7270" s="11">
        <v>0.39721000000000001</v>
      </c>
    </row>
    <row r="7271" spans="2:12" x14ac:dyDescent="0.3">
      <c r="B7271" s="9" t="s">
        <v>9126</v>
      </c>
      <c r="C7271" s="9" t="s">
        <v>9127</v>
      </c>
      <c r="D7271" s="9" t="s">
        <v>9144</v>
      </c>
      <c r="E7271" s="6" t="s">
        <v>18742</v>
      </c>
      <c r="F7271" s="9" t="s">
        <v>30</v>
      </c>
      <c r="G7271" s="10">
        <v>65.481880000000004</v>
      </c>
      <c r="H7271" s="8">
        <v>0.97110193712289616</v>
      </c>
      <c r="I7271" s="8">
        <v>0</v>
      </c>
      <c r="J7271" s="11">
        <v>7.2500000000000004E-3</v>
      </c>
      <c r="K7271" s="11">
        <v>0.1663</v>
      </c>
      <c r="L7271" s="11">
        <v>0.67464000000000002</v>
      </c>
    </row>
    <row r="7272" spans="2:12" x14ac:dyDescent="0.3">
      <c r="B7272" s="9" t="s">
        <v>9126</v>
      </c>
      <c r="C7272" s="9" t="s">
        <v>9127</v>
      </c>
      <c r="D7272" s="9" t="s">
        <v>9147</v>
      </c>
      <c r="E7272" s="6" t="s">
        <v>9148</v>
      </c>
      <c r="F7272" s="9" t="s">
        <v>30</v>
      </c>
      <c r="G7272" s="10">
        <v>60.810980000000001</v>
      </c>
      <c r="H7272" s="8">
        <v>0.99963741841914433</v>
      </c>
      <c r="I7272" s="8">
        <v>3.6258158085569254E-4</v>
      </c>
      <c r="J7272" s="11">
        <v>8.5500000000000003E-3</v>
      </c>
      <c r="K7272" s="11">
        <v>0.15437000000000001</v>
      </c>
      <c r="L7272" s="11">
        <v>0.64356000000000002</v>
      </c>
    </row>
    <row r="7273" spans="2:12" x14ac:dyDescent="0.3">
      <c r="B7273" s="9" t="s">
        <v>9126</v>
      </c>
      <c r="C7273" s="9" t="s">
        <v>9127</v>
      </c>
      <c r="D7273" s="9" t="s">
        <v>9134</v>
      </c>
      <c r="E7273" s="6" t="s">
        <v>9135</v>
      </c>
      <c r="F7273" s="9" t="s">
        <v>30</v>
      </c>
      <c r="G7273" s="10">
        <v>51.918889999999998</v>
      </c>
      <c r="H7273" s="8">
        <v>0.99719887955182074</v>
      </c>
      <c r="I7273" s="8">
        <v>0</v>
      </c>
      <c r="J7273" s="11">
        <v>7.5199999999999998E-3</v>
      </c>
      <c r="K7273" s="11">
        <v>0.12753999999999999</v>
      </c>
      <c r="L7273" s="11">
        <v>0.56283000000000005</v>
      </c>
    </row>
    <row r="7274" spans="2:12" x14ac:dyDescent="0.3">
      <c r="B7274" s="9" t="s">
        <v>9126</v>
      </c>
      <c r="C7274" s="9" t="s">
        <v>9127</v>
      </c>
      <c r="D7274" s="9" t="s">
        <v>9128</v>
      </c>
      <c r="E7274" s="6" t="s">
        <v>9129</v>
      </c>
      <c r="F7274" s="9" t="s">
        <v>30</v>
      </c>
      <c r="G7274" s="10">
        <v>61.752459999999999</v>
      </c>
      <c r="H7274" s="8">
        <v>0.97546442341395023</v>
      </c>
      <c r="I7274" s="8">
        <v>2.103049421661409E-3</v>
      </c>
      <c r="J7274" s="11">
        <v>2.256E-2</v>
      </c>
      <c r="K7274" s="11">
        <v>0.19424</v>
      </c>
      <c r="L7274" s="11">
        <v>0.64661999999999997</v>
      </c>
    </row>
    <row r="7275" spans="2:12" x14ac:dyDescent="0.3">
      <c r="B7275" s="9" t="s">
        <v>9126</v>
      </c>
      <c r="C7275" s="9" t="s">
        <v>9127</v>
      </c>
      <c r="D7275" s="9" t="s">
        <v>9138</v>
      </c>
      <c r="E7275" s="6" t="s">
        <v>9139</v>
      </c>
      <c r="F7275" s="9" t="s">
        <v>30</v>
      </c>
      <c r="G7275" s="10">
        <v>61.553840000000001</v>
      </c>
      <c r="H7275" s="8">
        <v>0.99963275798751372</v>
      </c>
      <c r="I7275" s="8">
        <v>7.3448402497245681E-4</v>
      </c>
      <c r="J7275" s="11">
        <v>5.1999999999999998E-3</v>
      </c>
      <c r="K7275" s="11">
        <v>0.15690999999999999</v>
      </c>
      <c r="L7275" s="11">
        <v>0.62895999999999996</v>
      </c>
    </row>
    <row r="7276" spans="2:12" x14ac:dyDescent="0.3">
      <c r="B7276" s="9" t="s">
        <v>9126</v>
      </c>
      <c r="C7276" s="9" t="s">
        <v>9127</v>
      </c>
      <c r="D7276" s="9" t="s">
        <v>9142</v>
      </c>
      <c r="E7276" s="6" t="s">
        <v>9143</v>
      </c>
      <c r="F7276" s="9" t="s">
        <v>30</v>
      </c>
      <c r="G7276" s="10">
        <v>60.70919</v>
      </c>
      <c r="H7276" s="8">
        <v>0.99721620785648002</v>
      </c>
      <c r="I7276" s="8">
        <v>0</v>
      </c>
      <c r="J7276" s="11">
        <v>6.0000000000000001E-3</v>
      </c>
      <c r="K7276" s="11">
        <v>0.12936</v>
      </c>
      <c r="L7276" s="11">
        <v>0.65054000000000001</v>
      </c>
    </row>
    <row r="7277" spans="2:12" x14ac:dyDescent="0.3">
      <c r="B7277" s="9" t="s">
        <v>9126</v>
      </c>
      <c r="C7277" s="9" t="s">
        <v>9127</v>
      </c>
      <c r="D7277" s="9" t="s">
        <v>9136</v>
      </c>
      <c r="E7277" s="6" t="s">
        <v>9137</v>
      </c>
      <c r="F7277" s="9" t="s">
        <v>30</v>
      </c>
      <c r="G7277" s="10">
        <v>70.518029999999996</v>
      </c>
      <c r="H7277" s="8">
        <v>1</v>
      </c>
      <c r="I7277" s="8">
        <v>0</v>
      </c>
      <c r="J7277" s="11">
        <v>1.0500000000000001E-2</v>
      </c>
      <c r="K7277" s="11">
        <v>0.15934999999999999</v>
      </c>
      <c r="L7277" s="11">
        <v>0.72423999999999999</v>
      </c>
    </row>
    <row r="7278" spans="2:12" x14ac:dyDescent="0.3">
      <c r="B7278" s="9" t="s">
        <v>9153</v>
      </c>
      <c r="C7278" s="9" t="s">
        <v>9154</v>
      </c>
      <c r="D7278" s="9" t="s">
        <v>9155</v>
      </c>
      <c r="E7278" s="6" t="s">
        <v>9156</v>
      </c>
      <c r="F7278" s="9" t="s">
        <v>5</v>
      </c>
      <c r="G7278" s="10">
        <v>58.778869999999998</v>
      </c>
      <c r="H7278" s="8">
        <v>0.99916434540389976</v>
      </c>
      <c r="I7278" s="8">
        <v>0</v>
      </c>
      <c r="J7278" s="11">
        <v>4.45E-3</v>
      </c>
      <c r="K7278" s="11">
        <v>9.6089999999999995E-2</v>
      </c>
      <c r="L7278" s="11">
        <v>0.59370000000000001</v>
      </c>
    </row>
    <row r="7279" spans="2:12" x14ac:dyDescent="0.3">
      <c r="B7279" s="9" t="s">
        <v>9153</v>
      </c>
      <c r="C7279" s="9" t="s">
        <v>9154</v>
      </c>
      <c r="D7279" s="9" t="s">
        <v>9157</v>
      </c>
      <c r="E7279" s="6" t="s">
        <v>9158</v>
      </c>
      <c r="F7279" s="9" t="s">
        <v>5</v>
      </c>
      <c r="G7279" s="10">
        <v>43.696629999999999</v>
      </c>
      <c r="H7279" s="8">
        <v>0.93766011955593509</v>
      </c>
      <c r="I7279" s="8">
        <v>1.7933390264730998E-2</v>
      </c>
      <c r="J7279" s="11">
        <v>2.8799999999999999E-2</v>
      </c>
      <c r="K7279" s="11">
        <v>0.30906</v>
      </c>
      <c r="L7279" s="11">
        <v>0.53818999999999995</v>
      </c>
    </row>
    <row r="7280" spans="2:12" x14ac:dyDescent="0.3">
      <c r="B7280" s="9" t="s">
        <v>9153</v>
      </c>
      <c r="C7280" s="9" t="s">
        <v>9154</v>
      </c>
      <c r="D7280" s="9" t="s">
        <v>9174</v>
      </c>
      <c r="E7280" s="6" t="s">
        <v>9175</v>
      </c>
      <c r="F7280" s="9" t="s">
        <v>5</v>
      </c>
      <c r="G7280" s="10">
        <v>55.415619999999997</v>
      </c>
      <c r="H7280" s="8">
        <v>0.9884036516160869</v>
      </c>
      <c r="I7280" s="8">
        <v>2.467308166790032E-4</v>
      </c>
      <c r="J7280" s="11">
        <v>8.8199999999999997E-3</v>
      </c>
      <c r="K7280" s="11">
        <v>0.21693999999999999</v>
      </c>
      <c r="L7280" s="11">
        <v>0.63412999999999997</v>
      </c>
    </row>
    <row r="7281" spans="2:12" x14ac:dyDescent="0.3">
      <c r="B7281" s="9" t="s">
        <v>9153</v>
      </c>
      <c r="C7281" s="9" t="s">
        <v>9154</v>
      </c>
      <c r="D7281" s="9" t="s">
        <v>9161</v>
      </c>
      <c r="E7281" s="6" t="s">
        <v>6270</v>
      </c>
      <c r="F7281" s="9" t="s">
        <v>5</v>
      </c>
      <c r="G7281" s="10">
        <v>33.785989999999998</v>
      </c>
      <c r="H7281" s="8">
        <v>0.83484750162232313</v>
      </c>
      <c r="I7281" s="8">
        <v>2.2063595068137574E-2</v>
      </c>
      <c r="J7281" s="11">
        <v>2.4649999999999998E-2</v>
      </c>
      <c r="K7281" s="11">
        <v>0.27232000000000001</v>
      </c>
      <c r="L7281" s="11">
        <v>0.41538999999999998</v>
      </c>
    </row>
    <row r="7282" spans="2:12" x14ac:dyDescent="0.3">
      <c r="B7282" s="9" t="s">
        <v>9153</v>
      </c>
      <c r="C7282" s="9" t="s">
        <v>9154</v>
      </c>
      <c r="D7282" s="9" t="s">
        <v>9162</v>
      </c>
      <c r="E7282" s="6" t="s">
        <v>9163</v>
      </c>
      <c r="F7282" s="9" t="s">
        <v>5</v>
      </c>
      <c r="G7282" s="10">
        <v>62.220820000000003</v>
      </c>
      <c r="H7282" s="8">
        <v>0.99016751638747269</v>
      </c>
      <c r="I7282" s="8">
        <v>7.2833211944646763E-4</v>
      </c>
      <c r="J7282" s="11">
        <v>3.0599999999999998E-3</v>
      </c>
      <c r="K7282" s="11">
        <v>7.5679999999999997E-2</v>
      </c>
      <c r="L7282" s="11">
        <v>0.64566999999999997</v>
      </c>
    </row>
    <row r="7283" spans="2:12" x14ac:dyDescent="0.3">
      <c r="B7283" s="9" t="s">
        <v>9153</v>
      </c>
      <c r="C7283" s="9" t="s">
        <v>9154</v>
      </c>
      <c r="D7283" s="9" t="s">
        <v>9168</v>
      </c>
      <c r="E7283" s="6" t="s">
        <v>9169</v>
      </c>
      <c r="F7283" s="9" t="s">
        <v>5</v>
      </c>
      <c r="G7283" s="10">
        <v>44.236960000000003</v>
      </c>
      <c r="H7283" s="8">
        <v>0.99350912778904665</v>
      </c>
      <c r="I7283" s="8">
        <v>2.0283975659229209E-4</v>
      </c>
      <c r="J7283" s="11">
        <v>3.0899999999999999E-3</v>
      </c>
      <c r="K7283" s="11">
        <v>0.11298999999999999</v>
      </c>
      <c r="L7283" s="11">
        <v>0.51807999999999998</v>
      </c>
    </row>
    <row r="7284" spans="2:12" x14ac:dyDescent="0.3">
      <c r="B7284" s="9" t="s">
        <v>9153</v>
      </c>
      <c r="C7284" s="9" t="s">
        <v>9154</v>
      </c>
      <c r="D7284" s="9" t="s">
        <v>9166</v>
      </c>
      <c r="E7284" s="6" t="s">
        <v>9167</v>
      </c>
      <c r="F7284" s="9" t="s">
        <v>5</v>
      </c>
      <c r="G7284" s="10">
        <v>54.986449999999998</v>
      </c>
      <c r="H7284" s="8">
        <v>0.98995077932731745</v>
      </c>
      <c r="I7284" s="8">
        <v>0</v>
      </c>
      <c r="J7284" s="11">
        <v>2.8700000000000002E-3</v>
      </c>
      <c r="K7284" s="11">
        <v>5.8650000000000001E-2</v>
      </c>
      <c r="L7284" s="11">
        <v>0.58606999999999998</v>
      </c>
    </row>
    <row r="7285" spans="2:12" x14ac:dyDescent="0.3">
      <c r="B7285" s="9" t="s">
        <v>9153</v>
      </c>
      <c r="C7285" s="9" t="s">
        <v>9154</v>
      </c>
      <c r="D7285" s="9" t="s">
        <v>9170</v>
      </c>
      <c r="E7285" s="6" t="s">
        <v>9171</v>
      </c>
      <c r="F7285" s="9" t="s">
        <v>5</v>
      </c>
      <c r="G7285" s="10">
        <v>58.488880000000002</v>
      </c>
      <c r="H7285" s="8">
        <v>0.99381387842926305</v>
      </c>
      <c r="I7285" s="8">
        <v>0</v>
      </c>
      <c r="J7285" s="11">
        <v>2.6900000000000001E-3</v>
      </c>
      <c r="K7285" s="11">
        <v>6.6390000000000005E-2</v>
      </c>
      <c r="L7285" s="11">
        <v>0.62021999999999999</v>
      </c>
    </row>
    <row r="7286" spans="2:12" x14ac:dyDescent="0.3">
      <c r="B7286" s="9" t="s">
        <v>9153</v>
      </c>
      <c r="C7286" s="9" t="s">
        <v>9154</v>
      </c>
      <c r="D7286" s="9" t="s">
        <v>9164</v>
      </c>
      <c r="E7286" s="6" t="s">
        <v>9165</v>
      </c>
      <c r="F7286" s="9" t="s">
        <v>5</v>
      </c>
      <c r="G7286" s="10">
        <v>48.376040000000003</v>
      </c>
      <c r="H7286" s="8">
        <v>0.970873786407767</v>
      </c>
      <c r="I7286" s="8">
        <v>4.3920480813684701E-3</v>
      </c>
      <c r="J7286" s="11">
        <v>9.0799999999999995E-3</v>
      </c>
      <c r="K7286" s="11">
        <v>0.13411999999999999</v>
      </c>
      <c r="L7286" s="11">
        <v>0.54368000000000005</v>
      </c>
    </row>
    <row r="7287" spans="2:12" x14ac:dyDescent="0.3">
      <c r="B7287" s="9" t="s">
        <v>9153</v>
      </c>
      <c r="C7287" s="9" t="s">
        <v>9154</v>
      </c>
      <c r="D7287" s="9" t="s">
        <v>9172</v>
      </c>
      <c r="E7287" s="6" t="s">
        <v>9173</v>
      </c>
      <c r="F7287" s="9" t="s">
        <v>5</v>
      </c>
      <c r="G7287" s="10">
        <v>66.048910000000006</v>
      </c>
      <c r="H7287" s="8">
        <v>1</v>
      </c>
      <c r="I7287" s="8">
        <v>0</v>
      </c>
      <c r="J7287" s="11">
        <v>5.5599999999999998E-3</v>
      </c>
      <c r="K7287" s="11">
        <v>0.14121</v>
      </c>
      <c r="L7287" s="11">
        <v>0.71545000000000003</v>
      </c>
    </row>
    <row r="7288" spans="2:12" x14ac:dyDescent="0.3">
      <c r="B7288" s="9" t="s">
        <v>9153</v>
      </c>
      <c r="C7288" s="9" t="s">
        <v>9154</v>
      </c>
      <c r="D7288" s="9" t="s">
        <v>9176</v>
      </c>
      <c r="E7288" s="6" t="s">
        <v>9177</v>
      </c>
      <c r="F7288" s="9" t="s">
        <v>5</v>
      </c>
      <c r="G7288" s="10">
        <v>52.947940000000003</v>
      </c>
      <c r="H7288" s="8">
        <v>0.91623544631306597</v>
      </c>
      <c r="I7288" s="8">
        <v>2.0051746442432083E-2</v>
      </c>
      <c r="J7288" s="11">
        <v>3.2800000000000003E-2</v>
      </c>
      <c r="K7288" s="11">
        <v>0.28719</v>
      </c>
      <c r="L7288" s="11">
        <v>0.58886000000000005</v>
      </c>
    </row>
    <row r="7289" spans="2:12" x14ac:dyDescent="0.3">
      <c r="B7289" s="9" t="s">
        <v>9153</v>
      </c>
      <c r="C7289" s="9" t="s">
        <v>9154</v>
      </c>
      <c r="D7289" s="9" t="s">
        <v>9159</v>
      </c>
      <c r="E7289" s="6" t="s">
        <v>9160</v>
      </c>
      <c r="F7289" s="9" t="s">
        <v>5</v>
      </c>
      <c r="G7289" s="10">
        <v>57.105739999999997</v>
      </c>
      <c r="H7289" s="8">
        <v>0.98193548387096774</v>
      </c>
      <c r="I7289" s="8">
        <v>4.8387096774193551E-3</v>
      </c>
      <c r="J7289" s="11">
        <v>1.252E-2</v>
      </c>
      <c r="K7289" s="11">
        <v>0.11781999999999999</v>
      </c>
      <c r="L7289" s="11">
        <v>0.67378000000000005</v>
      </c>
    </row>
    <row r="7290" spans="2:12" x14ac:dyDescent="0.3">
      <c r="B7290" s="9" t="s">
        <v>9153</v>
      </c>
      <c r="C7290" s="9" t="s">
        <v>9154</v>
      </c>
      <c r="D7290" s="9" t="s">
        <v>4300</v>
      </c>
      <c r="E7290" s="6" t="s">
        <v>4301</v>
      </c>
      <c r="F7290" s="9" t="s">
        <v>5</v>
      </c>
      <c r="G7290" s="10">
        <v>60.43479</v>
      </c>
      <c r="H7290" s="8">
        <v>0.99532710280373837</v>
      </c>
      <c r="I7290" s="8">
        <v>0</v>
      </c>
      <c r="J7290" s="11">
        <v>1.027E-2</v>
      </c>
      <c r="K7290" s="11">
        <v>0.23402999999999999</v>
      </c>
      <c r="L7290" s="11">
        <v>0.65476000000000001</v>
      </c>
    </row>
    <row r="7291" spans="2:12" x14ac:dyDescent="0.3">
      <c r="B7291" s="9" t="s">
        <v>16501</v>
      </c>
      <c r="C7291" s="9" t="s">
        <v>16502</v>
      </c>
      <c r="D7291" s="9" t="s">
        <v>16505</v>
      </c>
      <c r="E7291" s="6" t="s">
        <v>18743</v>
      </c>
      <c r="F7291" s="9" t="s">
        <v>16266</v>
      </c>
      <c r="G7291" s="10">
        <v>29.073260000000001</v>
      </c>
      <c r="H7291" s="8">
        <v>0.98783783783783785</v>
      </c>
      <c r="I7291" s="8">
        <v>0</v>
      </c>
      <c r="J7291" s="11">
        <v>1.9380000000000001E-2</v>
      </c>
      <c r="K7291" s="11">
        <v>0.21371999999999999</v>
      </c>
      <c r="L7291" s="11">
        <v>0.44583</v>
      </c>
    </row>
    <row r="7292" spans="2:12" x14ac:dyDescent="0.3">
      <c r="B7292" s="9" t="s">
        <v>16501</v>
      </c>
      <c r="C7292" s="9" t="s">
        <v>16502</v>
      </c>
      <c r="D7292" s="9" t="s">
        <v>16508</v>
      </c>
      <c r="E7292" s="6" t="s">
        <v>16509</v>
      </c>
      <c r="F7292" s="9" t="s">
        <v>16266</v>
      </c>
      <c r="G7292" s="10">
        <v>33.739350000000002</v>
      </c>
      <c r="H7292" s="8">
        <v>1</v>
      </c>
      <c r="I7292" s="8">
        <v>0</v>
      </c>
      <c r="J7292" s="11">
        <v>7.7420000000000003E-2</v>
      </c>
      <c r="K7292" s="11">
        <v>0.30268</v>
      </c>
      <c r="L7292" s="11">
        <v>0.65134000000000003</v>
      </c>
    </row>
    <row r="7293" spans="2:12" x14ac:dyDescent="0.3">
      <c r="B7293" s="9" t="s">
        <v>16501</v>
      </c>
      <c r="C7293" s="9" t="s">
        <v>16502</v>
      </c>
      <c r="D7293" s="9" t="s">
        <v>16515</v>
      </c>
      <c r="E7293" s="6" t="s">
        <v>16516</v>
      </c>
      <c r="F7293" s="9" t="s">
        <v>16266</v>
      </c>
      <c r="G7293" s="10">
        <v>29.311360000000001</v>
      </c>
      <c r="H7293" s="8">
        <v>0.96685205784204675</v>
      </c>
      <c r="I7293" s="8">
        <v>0</v>
      </c>
      <c r="J7293" s="11">
        <v>1.5820000000000001E-2</v>
      </c>
      <c r="K7293" s="11">
        <v>0.16830000000000001</v>
      </c>
      <c r="L7293" s="11">
        <v>0.42423</v>
      </c>
    </row>
    <row r="7294" spans="2:12" x14ac:dyDescent="0.3">
      <c r="B7294" s="9" t="s">
        <v>16501</v>
      </c>
      <c r="C7294" s="9" t="s">
        <v>16502</v>
      </c>
      <c r="D7294" s="9" t="s">
        <v>16519</v>
      </c>
      <c r="E7294" s="6" t="s">
        <v>16520</v>
      </c>
      <c r="F7294" s="9" t="s">
        <v>16266</v>
      </c>
      <c r="G7294" s="10">
        <v>28.692070000000001</v>
      </c>
      <c r="H7294" s="8">
        <v>0.98634812286689422</v>
      </c>
      <c r="I7294" s="8">
        <v>0</v>
      </c>
      <c r="J7294" s="11">
        <v>1.069E-2</v>
      </c>
      <c r="K7294" s="11">
        <v>0.15644</v>
      </c>
      <c r="L7294" s="11">
        <v>0.38323000000000002</v>
      </c>
    </row>
    <row r="7295" spans="2:12" x14ac:dyDescent="0.3">
      <c r="B7295" s="9" t="s">
        <v>16501</v>
      </c>
      <c r="C7295" s="9" t="s">
        <v>16502</v>
      </c>
      <c r="D7295" s="9" t="s">
        <v>16517</v>
      </c>
      <c r="E7295" s="6" t="s">
        <v>16518</v>
      </c>
      <c r="F7295" s="9" t="s">
        <v>16266</v>
      </c>
      <c r="G7295" s="10">
        <v>28.97418</v>
      </c>
      <c r="H7295" s="8">
        <v>0.99646196613596161</v>
      </c>
      <c r="I7295" s="8">
        <v>0</v>
      </c>
      <c r="J7295" s="11">
        <v>2.4750000000000001E-2</v>
      </c>
      <c r="K7295" s="11">
        <v>0.35242000000000001</v>
      </c>
      <c r="L7295" s="11">
        <v>0.51570000000000005</v>
      </c>
    </row>
    <row r="7296" spans="2:12" x14ac:dyDescent="0.3">
      <c r="B7296" s="9" t="s">
        <v>16501</v>
      </c>
      <c r="C7296" s="9" t="s">
        <v>16502</v>
      </c>
      <c r="D7296" s="9" t="s">
        <v>16514</v>
      </c>
      <c r="E7296" s="6" t="s">
        <v>20242</v>
      </c>
      <c r="F7296" s="9" t="s">
        <v>16266</v>
      </c>
      <c r="G7296" s="10">
        <v>28.718050000000002</v>
      </c>
      <c r="H7296" s="8">
        <v>1</v>
      </c>
      <c r="I7296" s="8">
        <v>0</v>
      </c>
      <c r="J7296" s="11">
        <v>8.2000000000000007E-3</v>
      </c>
      <c r="K7296" s="11">
        <v>0.17133000000000001</v>
      </c>
      <c r="L7296" s="11">
        <v>0.42470999999999998</v>
      </c>
    </row>
    <row r="7297" spans="2:12" x14ac:dyDescent="0.3">
      <c r="B7297" s="9" t="s">
        <v>16501</v>
      </c>
      <c r="C7297" s="9" t="s">
        <v>16502</v>
      </c>
      <c r="D7297" s="9" t="s">
        <v>16503</v>
      </c>
      <c r="E7297" s="6" t="s">
        <v>16504</v>
      </c>
      <c r="F7297" s="9" t="s">
        <v>16266</v>
      </c>
      <c r="G7297" s="10">
        <v>29.06278</v>
      </c>
      <c r="H7297" s="8">
        <v>0.99895797151788812</v>
      </c>
      <c r="I7297" s="8">
        <v>6.9468565474122956E-4</v>
      </c>
      <c r="J7297" s="11">
        <v>1.9789999999999999E-2</v>
      </c>
      <c r="K7297" s="11">
        <v>0.37913999999999998</v>
      </c>
      <c r="L7297" s="11">
        <v>0.51765000000000005</v>
      </c>
    </row>
    <row r="7298" spans="2:12" x14ac:dyDescent="0.3">
      <c r="B7298" s="9" t="s">
        <v>16501</v>
      </c>
      <c r="C7298" s="9" t="s">
        <v>16502</v>
      </c>
      <c r="D7298" s="9" t="s">
        <v>16506</v>
      </c>
      <c r="E7298" s="6" t="s">
        <v>16507</v>
      </c>
      <c r="F7298" s="9" t="s">
        <v>16266</v>
      </c>
      <c r="G7298" s="10">
        <v>32.383040000000001</v>
      </c>
      <c r="H7298" s="8">
        <v>0.99762470308788598</v>
      </c>
      <c r="I7298" s="8">
        <v>0</v>
      </c>
      <c r="J7298" s="11">
        <v>9.0900000000000009E-3</v>
      </c>
      <c r="K7298" s="11">
        <v>0.12078999999999999</v>
      </c>
      <c r="L7298" s="11">
        <v>0.45589000000000002</v>
      </c>
    </row>
    <row r="7299" spans="2:12" x14ac:dyDescent="0.3">
      <c r="B7299" s="9" t="s">
        <v>16501</v>
      </c>
      <c r="C7299" s="9" t="s">
        <v>16502</v>
      </c>
      <c r="D7299" s="9" t="s">
        <v>16510</v>
      </c>
      <c r="E7299" s="6" t="s">
        <v>16511</v>
      </c>
      <c r="F7299" s="9" t="s">
        <v>16266</v>
      </c>
      <c r="G7299" s="10">
        <v>24.856770000000001</v>
      </c>
      <c r="H7299" s="8">
        <v>0.93199329983249579</v>
      </c>
      <c r="I7299" s="8">
        <v>3.3500837520938024E-3</v>
      </c>
      <c r="J7299" s="11">
        <v>2.3009999999999999E-2</v>
      </c>
      <c r="K7299" s="11">
        <v>0.34564</v>
      </c>
      <c r="L7299" s="11">
        <v>0.38629999999999998</v>
      </c>
    </row>
    <row r="7300" spans="2:12" x14ac:dyDescent="0.3">
      <c r="B7300" s="9" t="s">
        <v>16501</v>
      </c>
      <c r="C7300" s="9" t="s">
        <v>16502</v>
      </c>
      <c r="D7300" s="9" t="s">
        <v>16512</v>
      </c>
      <c r="E7300" s="6" t="s">
        <v>16513</v>
      </c>
      <c r="F7300" s="9" t="s">
        <v>16266</v>
      </c>
      <c r="G7300" s="10">
        <v>29.404979999999998</v>
      </c>
      <c r="H7300" s="8">
        <v>0.99659013412139119</v>
      </c>
      <c r="I7300" s="8">
        <v>2.2732439190725165E-4</v>
      </c>
      <c r="J7300" s="11">
        <v>1.6060000000000001E-2</v>
      </c>
      <c r="K7300" s="11">
        <v>0.26450000000000001</v>
      </c>
      <c r="L7300" s="11">
        <v>0.48803999999999997</v>
      </c>
    </row>
    <row r="7301" spans="2:12" x14ac:dyDescent="0.3">
      <c r="B7301" s="9" t="s">
        <v>9178</v>
      </c>
      <c r="C7301" s="9" t="s">
        <v>9179</v>
      </c>
      <c r="D7301" s="9" t="s">
        <v>9201</v>
      </c>
      <c r="E7301" s="6" t="s">
        <v>9202</v>
      </c>
      <c r="F7301" s="9" t="s">
        <v>56</v>
      </c>
      <c r="G7301" s="10">
        <v>53.026090000000003</v>
      </c>
      <c r="H7301" s="8">
        <v>0.96851115866707427</v>
      </c>
      <c r="I7301" s="8">
        <v>0</v>
      </c>
      <c r="J7301" s="11">
        <v>2.6199999999999999E-3</v>
      </c>
      <c r="K7301" s="11">
        <v>0.12598000000000001</v>
      </c>
      <c r="L7301" s="11">
        <v>0.57869000000000004</v>
      </c>
    </row>
    <row r="7302" spans="2:12" x14ac:dyDescent="0.3">
      <c r="B7302" s="9" t="s">
        <v>9178</v>
      </c>
      <c r="C7302" s="9" t="s">
        <v>9179</v>
      </c>
      <c r="D7302" s="9" t="s">
        <v>9199</v>
      </c>
      <c r="E7302" s="6" t="s">
        <v>9200</v>
      </c>
      <c r="F7302" s="9" t="s">
        <v>56</v>
      </c>
      <c r="G7302" s="10">
        <v>56.383580000000002</v>
      </c>
      <c r="H7302" s="8">
        <v>0.99596033786265148</v>
      </c>
      <c r="I7302" s="8">
        <v>0</v>
      </c>
      <c r="J7302" s="11">
        <v>3.3899999999999998E-3</v>
      </c>
      <c r="K7302" s="11">
        <v>7.3160000000000003E-2</v>
      </c>
      <c r="L7302" s="11">
        <v>0.57752000000000003</v>
      </c>
    </row>
    <row r="7303" spans="2:12" x14ac:dyDescent="0.3">
      <c r="B7303" s="9" t="s">
        <v>9178</v>
      </c>
      <c r="C7303" s="9" t="s">
        <v>9179</v>
      </c>
      <c r="D7303" s="9" t="s">
        <v>9182</v>
      </c>
      <c r="E7303" s="6" t="s">
        <v>9183</v>
      </c>
      <c r="F7303" s="9" t="s">
        <v>56</v>
      </c>
      <c r="G7303" s="10">
        <v>35.382570000000001</v>
      </c>
      <c r="H7303" s="8">
        <v>0.98029818956336523</v>
      </c>
      <c r="I7303" s="8">
        <v>1.8636847710330139E-3</v>
      </c>
      <c r="J7303" s="11">
        <v>4.5199999999999997E-3</v>
      </c>
      <c r="K7303" s="11">
        <v>6.7830000000000001E-2</v>
      </c>
      <c r="L7303" s="11">
        <v>0.47652</v>
      </c>
    </row>
    <row r="7304" spans="2:12" x14ac:dyDescent="0.3">
      <c r="B7304" s="9" t="s">
        <v>9178</v>
      </c>
      <c r="C7304" s="9" t="s">
        <v>9179</v>
      </c>
      <c r="D7304" s="9" t="s">
        <v>9184</v>
      </c>
      <c r="E7304" s="6" t="s">
        <v>9185</v>
      </c>
      <c r="F7304" s="9" t="s">
        <v>56</v>
      </c>
      <c r="G7304" s="10">
        <v>31.333629999999999</v>
      </c>
      <c r="H7304" s="8">
        <v>0.99597728348319925</v>
      </c>
      <c r="I7304" s="8">
        <v>0</v>
      </c>
      <c r="J7304" s="11">
        <v>4.1799999999999997E-3</v>
      </c>
      <c r="K7304" s="11">
        <v>0.18939</v>
      </c>
      <c r="L7304" s="11">
        <v>0.44116</v>
      </c>
    </row>
    <row r="7305" spans="2:12" x14ac:dyDescent="0.3">
      <c r="B7305" s="9" t="s">
        <v>9178</v>
      </c>
      <c r="C7305" s="9" t="s">
        <v>9179</v>
      </c>
      <c r="D7305" s="9" t="s">
        <v>9205</v>
      </c>
      <c r="E7305" s="6" t="s">
        <v>9206</v>
      </c>
      <c r="F7305" s="9" t="s">
        <v>56</v>
      </c>
      <c r="G7305" s="10">
        <v>57.310070000000003</v>
      </c>
      <c r="H7305" s="8">
        <v>0.97510251903925016</v>
      </c>
      <c r="I7305" s="8">
        <v>2.9291154071470416E-4</v>
      </c>
      <c r="J7305" s="11">
        <v>1.1780000000000001E-2</v>
      </c>
      <c r="K7305" s="11">
        <v>0.15637000000000001</v>
      </c>
      <c r="L7305" s="11">
        <v>0.66654999999999998</v>
      </c>
    </row>
    <row r="7306" spans="2:12" x14ac:dyDescent="0.3">
      <c r="B7306" s="9" t="s">
        <v>9178</v>
      </c>
      <c r="C7306" s="9" t="s">
        <v>9179</v>
      </c>
      <c r="D7306" s="9" t="s">
        <v>9195</v>
      </c>
      <c r="E7306" s="6" t="s">
        <v>9196</v>
      </c>
      <c r="F7306" s="9" t="s">
        <v>56</v>
      </c>
      <c r="G7306" s="10">
        <v>28.078420000000001</v>
      </c>
      <c r="H7306" s="8">
        <v>0.9315960912052117</v>
      </c>
      <c r="I7306" s="8">
        <v>9.7719869706840382E-3</v>
      </c>
      <c r="J7306" s="11">
        <v>2.2009999999999998E-2</v>
      </c>
      <c r="K7306" s="11">
        <v>0.32918999999999998</v>
      </c>
      <c r="L7306" s="11">
        <v>0.45455000000000001</v>
      </c>
    </row>
    <row r="7307" spans="2:12" x14ac:dyDescent="0.3">
      <c r="B7307" s="9" t="s">
        <v>9178</v>
      </c>
      <c r="C7307" s="9" t="s">
        <v>9179</v>
      </c>
      <c r="D7307" s="9" t="s">
        <v>9186</v>
      </c>
      <c r="E7307" s="6" t="s">
        <v>20243</v>
      </c>
      <c r="F7307" s="9" t="s">
        <v>56</v>
      </c>
      <c r="G7307" s="10">
        <v>32.25835</v>
      </c>
      <c r="H7307" s="8">
        <v>0.8664165103189494</v>
      </c>
      <c r="I7307" s="8">
        <v>4.5778611632270171E-2</v>
      </c>
      <c r="J7307" s="11">
        <v>1.5740000000000001E-2</v>
      </c>
      <c r="K7307" s="11">
        <v>0.20315</v>
      </c>
      <c r="L7307" s="11">
        <v>0.37785999999999997</v>
      </c>
    </row>
    <row r="7308" spans="2:12" x14ac:dyDescent="0.3">
      <c r="B7308" s="9" t="s">
        <v>9178</v>
      </c>
      <c r="C7308" s="9" t="s">
        <v>9179</v>
      </c>
      <c r="D7308" s="9" t="s">
        <v>9189</v>
      </c>
      <c r="E7308" s="6" t="s">
        <v>9190</v>
      </c>
      <c r="F7308" s="9" t="s">
        <v>56</v>
      </c>
      <c r="G7308" s="10">
        <v>30.375419999999998</v>
      </c>
      <c r="H7308" s="8">
        <v>0.95186391603329712</v>
      </c>
      <c r="I7308" s="8">
        <v>2.8230184581976112E-2</v>
      </c>
      <c r="J7308" s="11">
        <v>8.2400000000000008E-3</v>
      </c>
      <c r="K7308" s="11">
        <v>0.111</v>
      </c>
      <c r="L7308" s="11">
        <v>0.39893000000000001</v>
      </c>
    </row>
    <row r="7309" spans="2:12" x14ac:dyDescent="0.3">
      <c r="B7309" s="9" t="s">
        <v>9178</v>
      </c>
      <c r="C7309" s="9" t="s">
        <v>9179</v>
      </c>
      <c r="D7309" s="9" t="s">
        <v>9203</v>
      </c>
      <c r="E7309" s="6" t="s">
        <v>9204</v>
      </c>
      <c r="F7309" s="9" t="s">
        <v>56</v>
      </c>
      <c r="G7309" s="10">
        <v>60.83428</v>
      </c>
      <c r="H7309" s="8">
        <v>1</v>
      </c>
      <c r="I7309" s="8">
        <v>0</v>
      </c>
      <c r="J7309" s="11">
        <v>1.2070000000000001E-2</v>
      </c>
      <c r="K7309" s="11">
        <v>0.22575999999999999</v>
      </c>
      <c r="L7309" s="11">
        <v>0.69557000000000002</v>
      </c>
    </row>
    <row r="7310" spans="2:12" x14ac:dyDescent="0.3">
      <c r="B7310" s="9" t="s">
        <v>9178</v>
      </c>
      <c r="C7310" s="9" t="s">
        <v>9179</v>
      </c>
      <c r="D7310" s="9" t="s">
        <v>9187</v>
      </c>
      <c r="E7310" s="6" t="s">
        <v>9188</v>
      </c>
      <c r="F7310" s="9" t="s">
        <v>56</v>
      </c>
      <c r="G7310" s="10">
        <v>31.403749999999999</v>
      </c>
      <c r="H7310" s="8">
        <v>0.87868183143773693</v>
      </c>
      <c r="I7310" s="8">
        <v>5.3076698745990088E-2</v>
      </c>
      <c r="J7310" s="11">
        <v>4.972E-2</v>
      </c>
      <c r="K7310" s="11">
        <v>0.3382</v>
      </c>
      <c r="L7310" s="11">
        <v>0.52210000000000001</v>
      </c>
    </row>
    <row r="7311" spans="2:12" x14ac:dyDescent="0.3">
      <c r="B7311" s="9" t="s">
        <v>9178</v>
      </c>
      <c r="C7311" s="9" t="s">
        <v>9179</v>
      </c>
      <c r="D7311" s="9" t="s">
        <v>9180</v>
      </c>
      <c r="E7311" s="6" t="s">
        <v>9181</v>
      </c>
      <c r="F7311" s="9" t="s">
        <v>56</v>
      </c>
      <c r="G7311" s="10">
        <v>25.475169999999999</v>
      </c>
      <c r="H7311" s="8">
        <v>0.60616951182988921</v>
      </c>
      <c r="I7311" s="8">
        <v>0.23180592991913745</v>
      </c>
      <c r="J7311" s="11">
        <v>6.4710000000000004E-2</v>
      </c>
      <c r="K7311" s="11">
        <v>0.42059000000000002</v>
      </c>
      <c r="L7311" s="11">
        <v>0.36429</v>
      </c>
    </row>
    <row r="7312" spans="2:12" x14ac:dyDescent="0.3">
      <c r="B7312" s="9" t="s">
        <v>9178</v>
      </c>
      <c r="C7312" s="9" t="s">
        <v>9179</v>
      </c>
      <c r="D7312" s="9" t="s">
        <v>9197</v>
      </c>
      <c r="E7312" s="6" t="s">
        <v>9198</v>
      </c>
      <c r="F7312" s="9" t="s">
        <v>56</v>
      </c>
      <c r="G7312" s="10">
        <v>59.355939999999997</v>
      </c>
      <c r="H7312" s="8">
        <v>0.98678829820698333</v>
      </c>
      <c r="I7312" s="8">
        <v>3.1456432840515887E-3</v>
      </c>
      <c r="J7312" s="11">
        <v>2.725E-2</v>
      </c>
      <c r="K7312" s="11">
        <v>0.22824</v>
      </c>
      <c r="L7312" s="11">
        <v>0.66124000000000005</v>
      </c>
    </row>
    <row r="7313" spans="2:12" x14ac:dyDescent="0.3">
      <c r="B7313" s="9" t="s">
        <v>9178</v>
      </c>
      <c r="C7313" s="9" t="s">
        <v>9179</v>
      </c>
      <c r="D7313" s="9" t="s">
        <v>9191</v>
      </c>
      <c r="E7313" s="6" t="s">
        <v>9192</v>
      </c>
      <c r="F7313" s="9" t="s">
        <v>56</v>
      </c>
      <c r="G7313" s="10">
        <v>33.921610000000001</v>
      </c>
      <c r="H7313" s="8">
        <v>0.93236345074017357</v>
      </c>
      <c r="I7313" s="8">
        <v>3.6753445635528334E-2</v>
      </c>
      <c r="J7313" s="11">
        <v>2.9919999999999999E-2</v>
      </c>
      <c r="K7313" s="11">
        <v>0.19641</v>
      </c>
      <c r="L7313" s="11">
        <v>0.50334000000000001</v>
      </c>
    </row>
    <row r="7314" spans="2:12" x14ac:dyDescent="0.3">
      <c r="B7314" s="9" t="s">
        <v>9178</v>
      </c>
      <c r="C7314" s="9" t="s">
        <v>9179</v>
      </c>
      <c r="D7314" s="9" t="s">
        <v>9193</v>
      </c>
      <c r="E7314" s="6" t="s">
        <v>9194</v>
      </c>
      <c r="F7314" s="9" t="s">
        <v>56</v>
      </c>
      <c r="G7314" s="10">
        <v>32.157870000000003</v>
      </c>
      <c r="H7314" s="8">
        <v>0.86957605985037412</v>
      </c>
      <c r="I7314" s="8">
        <v>3.541147132169576E-2</v>
      </c>
      <c r="J7314" s="11">
        <v>2.0109999999999999E-2</v>
      </c>
      <c r="K7314" s="11">
        <v>0.21246000000000001</v>
      </c>
      <c r="L7314" s="11">
        <v>0.44469999999999998</v>
      </c>
    </row>
    <row r="7315" spans="2:12" x14ac:dyDescent="0.3">
      <c r="B7315" s="9" t="s">
        <v>9207</v>
      </c>
      <c r="C7315" s="9" t="s">
        <v>9208</v>
      </c>
      <c r="D7315" s="9" t="s">
        <v>9219</v>
      </c>
      <c r="E7315" s="6" t="s">
        <v>18744</v>
      </c>
      <c r="F7315" s="9" t="s">
        <v>302</v>
      </c>
      <c r="G7315" s="10">
        <v>34.424349999999997</v>
      </c>
      <c r="H7315" s="8">
        <v>0.9061936259771497</v>
      </c>
      <c r="I7315" s="8">
        <v>6.7648827420324714E-2</v>
      </c>
      <c r="J7315" s="11">
        <v>2.188E-2</v>
      </c>
      <c r="K7315" s="11">
        <v>0.14465</v>
      </c>
      <c r="L7315" s="11">
        <v>0.48216999999999999</v>
      </c>
    </row>
    <row r="7316" spans="2:12" x14ac:dyDescent="0.3">
      <c r="B7316" s="9" t="s">
        <v>9207</v>
      </c>
      <c r="C7316" s="9" t="s">
        <v>9208</v>
      </c>
      <c r="D7316" s="9" t="s">
        <v>9213</v>
      </c>
      <c r="E7316" s="6" t="s">
        <v>9214</v>
      </c>
      <c r="F7316" s="9" t="s">
        <v>302</v>
      </c>
      <c r="G7316" s="10">
        <v>29.022459999999999</v>
      </c>
      <c r="H7316" s="8">
        <v>0.71166613974075243</v>
      </c>
      <c r="I7316" s="8">
        <v>0.17356939614290232</v>
      </c>
      <c r="J7316" s="11">
        <v>7.0870000000000002E-2</v>
      </c>
      <c r="K7316" s="11">
        <v>0.39069999999999999</v>
      </c>
      <c r="L7316" s="11">
        <v>0.47216000000000002</v>
      </c>
    </row>
    <row r="7317" spans="2:12" x14ac:dyDescent="0.3">
      <c r="B7317" s="9" t="s">
        <v>9207</v>
      </c>
      <c r="C7317" s="9" t="s">
        <v>9208</v>
      </c>
      <c r="D7317" s="9" t="s">
        <v>9224</v>
      </c>
      <c r="E7317" s="6" t="s">
        <v>9225</v>
      </c>
      <c r="F7317" s="9" t="s">
        <v>302</v>
      </c>
      <c r="G7317" s="10">
        <v>30.931909999999998</v>
      </c>
      <c r="H7317" s="8">
        <v>0.91491022638563624</v>
      </c>
      <c r="I7317" s="8">
        <v>2.8103044496487119E-2</v>
      </c>
      <c r="J7317" s="11">
        <v>2.2089999999999999E-2</v>
      </c>
      <c r="K7317" s="11">
        <v>0.19833000000000001</v>
      </c>
      <c r="L7317" s="11">
        <v>0.4703</v>
      </c>
    </row>
    <row r="7318" spans="2:12" x14ac:dyDescent="0.3">
      <c r="B7318" s="9" t="s">
        <v>9207</v>
      </c>
      <c r="C7318" s="9" t="s">
        <v>9208</v>
      </c>
      <c r="D7318" s="9" t="s">
        <v>9226</v>
      </c>
      <c r="E7318" s="6" t="s">
        <v>9227</v>
      </c>
      <c r="F7318" s="9" t="s">
        <v>302</v>
      </c>
      <c r="G7318" s="10">
        <v>28.476389999999999</v>
      </c>
      <c r="H7318" s="8">
        <v>0.94145199063231855</v>
      </c>
      <c r="I7318" s="8">
        <v>2.1077283372365339E-2</v>
      </c>
      <c r="J7318" s="11">
        <v>4.15E-3</v>
      </c>
      <c r="K7318" s="11">
        <v>0.24585000000000001</v>
      </c>
      <c r="L7318" s="11">
        <v>0.46725</v>
      </c>
    </row>
    <row r="7319" spans="2:12" x14ac:dyDescent="0.3">
      <c r="B7319" s="9" t="s">
        <v>9207</v>
      </c>
      <c r="C7319" s="9" t="s">
        <v>9208</v>
      </c>
      <c r="D7319" s="9" t="s">
        <v>9209</v>
      </c>
      <c r="E7319" s="6" t="s">
        <v>9210</v>
      </c>
      <c r="F7319" s="9" t="s">
        <v>302</v>
      </c>
      <c r="G7319" s="10">
        <v>31.952480000000001</v>
      </c>
      <c r="H7319" s="8">
        <v>0.90429785107446281</v>
      </c>
      <c r="I7319" s="8">
        <v>3.7981009495252377E-2</v>
      </c>
      <c r="J7319" s="11">
        <v>3.1419999999999997E-2</v>
      </c>
      <c r="K7319" s="11">
        <v>0.16070999999999999</v>
      </c>
      <c r="L7319" s="11">
        <v>0.43056</v>
      </c>
    </row>
    <row r="7320" spans="2:12" x14ac:dyDescent="0.3">
      <c r="B7320" s="9" t="s">
        <v>9207</v>
      </c>
      <c r="C7320" s="9" t="s">
        <v>9208</v>
      </c>
      <c r="D7320" s="9" t="s">
        <v>9228</v>
      </c>
      <c r="E7320" s="6" t="s">
        <v>20244</v>
      </c>
      <c r="F7320" s="9" t="s">
        <v>302</v>
      </c>
      <c r="G7320" s="10">
        <v>25.986360000000001</v>
      </c>
      <c r="H7320" s="8">
        <v>0.640304781923279</v>
      </c>
      <c r="I7320" s="8">
        <v>0.2186022070415134</v>
      </c>
      <c r="J7320" s="11">
        <v>7.5319999999999998E-2</v>
      </c>
      <c r="K7320" s="11">
        <v>0.36124000000000001</v>
      </c>
      <c r="L7320" s="11">
        <v>0.32869999999999999</v>
      </c>
    </row>
    <row r="7321" spans="2:12" x14ac:dyDescent="0.3">
      <c r="B7321" s="9" t="s">
        <v>9207</v>
      </c>
      <c r="C7321" s="9" t="s">
        <v>9208</v>
      </c>
      <c r="D7321" s="9" t="s">
        <v>9229</v>
      </c>
      <c r="E7321" s="6" t="s">
        <v>20245</v>
      </c>
      <c r="F7321" s="9" t="s">
        <v>302</v>
      </c>
      <c r="G7321" s="10">
        <v>26.77542</v>
      </c>
      <c r="H7321" s="8">
        <v>0.80657894736842106</v>
      </c>
      <c r="I7321" s="8">
        <v>8.0263157894736842E-2</v>
      </c>
      <c r="J7321" s="11">
        <v>4.981E-2</v>
      </c>
      <c r="K7321" s="11">
        <v>0.33671000000000001</v>
      </c>
      <c r="L7321" s="11">
        <v>0.37280000000000002</v>
      </c>
    </row>
    <row r="7322" spans="2:12" x14ac:dyDescent="0.3">
      <c r="B7322" s="9" t="s">
        <v>9207</v>
      </c>
      <c r="C7322" s="9" t="s">
        <v>9208</v>
      </c>
      <c r="D7322" s="9" t="s">
        <v>9221</v>
      </c>
      <c r="E7322" s="6" t="s">
        <v>20246</v>
      </c>
      <c r="F7322" s="9" t="s">
        <v>302</v>
      </c>
      <c r="G7322" s="10">
        <v>28.596360000000001</v>
      </c>
      <c r="H7322" s="8">
        <v>0.66749311294765845</v>
      </c>
      <c r="I7322" s="8">
        <v>0.17961432506887051</v>
      </c>
      <c r="J7322" s="11">
        <v>6.7210000000000006E-2</v>
      </c>
      <c r="K7322" s="11">
        <v>0.33822999999999998</v>
      </c>
      <c r="L7322" s="11">
        <v>0.44031999999999999</v>
      </c>
    </row>
    <row r="7323" spans="2:12" x14ac:dyDescent="0.3">
      <c r="B7323" s="9" t="s">
        <v>9207</v>
      </c>
      <c r="C7323" s="9" t="s">
        <v>9208</v>
      </c>
      <c r="D7323" s="9" t="s">
        <v>9215</v>
      </c>
      <c r="E7323" s="6" t="s">
        <v>9216</v>
      </c>
      <c r="F7323" s="9" t="s">
        <v>302</v>
      </c>
      <c r="G7323" s="10">
        <v>32.885370000000002</v>
      </c>
      <c r="H7323" s="8">
        <v>0.98124630832841109</v>
      </c>
      <c r="I7323" s="8">
        <v>5.6113408151210872E-3</v>
      </c>
      <c r="J7323" s="11">
        <v>5.1500000000000001E-3</v>
      </c>
      <c r="K7323" s="11">
        <v>9.5210000000000003E-2</v>
      </c>
      <c r="L7323" s="11">
        <v>0.47188999999999998</v>
      </c>
    </row>
    <row r="7324" spans="2:12" x14ac:dyDescent="0.3">
      <c r="B7324" s="9" t="s">
        <v>9207</v>
      </c>
      <c r="C7324" s="9" t="s">
        <v>9208</v>
      </c>
      <c r="D7324" s="9" t="s">
        <v>9217</v>
      </c>
      <c r="E7324" s="6" t="s">
        <v>9218</v>
      </c>
      <c r="F7324" s="9" t="s">
        <v>302</v>
      </c>
      <c r="G7324" s="10">
        <v>32.64884</v>
      </c>
      <c r="H7324" s="8">
        <v>0.86891385767790263</v>
      </c>
      <c r="I7324" s="8">
        <v>8.6142322097378279E-2</v>
      </c>
      <c r="J7324" s="11">
        <v>3.2919999999999998E-2</v>
      </c>
      <c r="K7324" s="11">
        <v>0.21959999999999999</v>
      </c>
      <c r="L7324" s="11">
        <v>0.54144000000000003</v>
      </c>
    </row>
    <row r="7325" spans="2:12" x14ac:dyDescent="0.3">
      <c r="B7325" s="9" t="s">
        <v>9207</v>
      </c>
      <c r="C7325" s="9" t="s">
        <v>9208</v>
      </c>
      <c r="D7325" s="9" t="s">
        <v>9222</v>
      </c>
      <c r="E7325" s="6" t="s">
        <v>9223</v>
      </c>
      <c r="F7325" s="9" t="s">
        <v>302</v>
      </c>
      <c r="G7325" s="10">
        <v>32.906080000000003</v>
      </c>
      <c r="H7325" s="8">
        <v>0.98553345388788427</v>
      </c>
      <c r="I7325" s="8">
        <v>1.1301989150090416E-3</v>
      </c>
      <c r="J7325" s="11">
        <v>5.0600000000000003E-3</v>
      </c>
      <c r="K7325" s="11">
        <v>7.911E-2</v>
      </c>
      <c r="L7325" s="11">
        <v>0.44208999999999998</v>
      </c>
    </row>
    <row r="7326" spans="2:12" x14ac:dyDescent="0.3">
      <c r="B7326" s="9" t="s">
        <v>9207</v>
      </c>
      <c r="C7326" s="9" t="s">
        <v>9208</v>
      </c>
      <c r="D7326" s="9" t="s">
        <v>9211</v>
      </c>
      <c r="E7326" s="6" t="s">
        <v>9212</v>
      </c>
      <c r="F7326" s="9" t="s">
        <v>302</v>
      </c>
      <c r="G7326" s="10">
        <v>30.649809999999999</v>
      </c>
      <c r="H7326" s="8">
        <v>0.80216867469879516</v>
      </c>
      <c r="I7326" s="8">
        <v>0.1236144578313253</v>
      </c>
      <c r="J7326" s="11">
        <v>4.4319999999999998E-2</v>
      </c>
      <c r="K7326" s="11">
        <v>0.19075</v>
      </c>
      <c r="L7326" s="11">
        <v>0.43963000000000002</v>
      </c>
    </row>
    <row r="7327" spans="2:12" x14ac:dyDescent="0.3">
      <c r="B7327" s="9" t="s">
        <v>9207</v>
      </c>
      <c r="C7327" s="9" t="s">
        <v>9208</v>
      </c>
      <c r="D7327" s="9" t="s">
        <v>9220</v>
      </c>
      <c r="E7327" s="6" t="s">
        <v>20247</v>
      </c>
      <c r="F7327" s="9" t="s">
        <v>302</v>
      </c>
      <c r="G7327" s="10">
        <v>26.574629999999999</v>
      </c>
      <c r="H7327" s="8">
        <v>0.72303741746148198</v>
      </c>
      <c r="I7327" s="8">
        <v>0.15627292736610418</v>
      </c>
      <c r="J7327" s="11">
        <v>8.6360000000000006E-2</v>
      </c>
      <c r="K7327" s="11">
        <v>0.38077</v>
      </c>
      <c r="L7327" s="11">
        <v>0.40578999999999998</v>
      </c>
    </row>
    <row r="7328" spans="2:12" x14ac:dyDescent="0.3">
      <c r="B7328" s="9" t="s">
        <v>9230</v>
      </c>
      <c r="C7328" s="9" t="s">
        <v>9231</v>
      </c>
      <c r="D7328" s="9" t="s">
        <v>9239</v>
      </c>
      <c r="E7328" s="6" t="s">
        <v>20248</v>
      </c>
      <c r="F7328" s="9" t="s">
        <v>270</v>
      </c>
      <c r="G7328" s="10">
        <v>71.679760000000002</v>
      </c>
      <c r="H7328" s="8">
        <v>1</v>
      </c>
      <c r="I7328" s="8">
        <v>2.5480657864257587E-3</v>
      </c>
      <c r="J7328" s="11">
        <v>4.5399999999999998E-3</v>
      </c>
      <c r="K7328" s="11">
        <v>0.14444000000000001</v>
      </c>
      <c r="L7328" s="11">
        <v>0.71238000000000001</v>
      </c>
    </row>
    <row r="7329" spans="2:12" x14ac:dyDescent="0.3">
      <c r="B7329" s="9" t="s">
        <v>9230</v>
      </c>
      <c r="C7329" s="9" t="s">
        <v>9231</v>
      </c>
      <c r="D7329" s="9" t="s">
        <v>9242</v>
      </c>
      <c r="E7329" s="6" t="s">
        <v>20249</v>
      </c>
      <c r="F7329" s="9" t="s">
        <v>270</v>
      </c>
      <c r="G7329" s="10">
        <v>62.79898</v>
      </c>
      <c r="H7329" s="8">
        <v>0.99579188982402445</v>
      </c>
      <c r="I7329" s="8">
        <v>0</v>
      </c>
      <c r="J7329" s="11">
        <v>3.8999999999999998E-3</v>
      </c>
      <c r="K7329" s="11">
        <v>9.2130000000000004E-2</v>
      </c>
      <c r="L7329" s="11">
        <v>0.62453999999999998</v>
      </c>
    </row>
    <row r="7330" spans="2:12" x14ac:dyDescent="0.3">
      <c r="B7330" s="9" t="s">
        <v>9230</v>
      </c>
      <c r="C7330" s="9" t="s">
        <v>9231</v>
      </c>
      <c r="D7330" s="9" t="s">
        <v>9234</v>
      </c>
      <c r="E7330" s="6" t="s">
        <v>18745</v>
      </c>
      <c r="F7330" s="9" t="s">
        <v>270</v>
      </c>
      <c r="G7330" s="10">
        <v>55.520870000000002</v>
      </c>
      <c r="H7330" s="8">
        <v>0.9875601926163724</v>
      </c>
      <c r="I7330" s="8">
        <v>0</v>
      </c>
      <c r="J7330" s="11">
        <v>1.426E-2</v>
      </c>
      <c r="K7330" s="11">
        <v>0.12489</v>
      </c>
      <c r="L7330" s="11">
        <v>0.70008999999999999</v>
      </c>
    </row>
    <row r="7331" spans="2:12" x14ac:dyDescent="0.3">
      <c r="B7331" s="9" t="s">
        <v>9230</v>
      </c>
      <c r="C7331" s="9" t="s">
        <v>9231</v>
      </c>
      <c r="D7331" s="9" t="s">
        <v>9245</v>
      </c>
      <c r="E7331" s="6" t="s">
        <v>18746</v>
      </c>
      <c r="F7331" s="9" t="s">
        <v>270</v>
      </c>
      <c r="G7331" s="10">
        <v>67.219579999999993</v>
      </c>
      <c r="H7331" s="8">
        <v>1</v>
      </c>
      <c r="I7331" s="8">
        <v>0</v>
      </c>
      <c r="J7331" s="11">
        <v>2.5400000000000002E-3</v>
      </c>
      <c r="K7331" s="11">
        <v>4.0570000000000002E-2</v>
      </c>
      <c r="L7331" s="11">
        <v>0.66074999999999995</v>
      </c>
    </row>
    <row r="7332" spans="2:12" x14ac:dyDescent="0.3">
      <c r="B7332" s="9" t="s">
        <v>9230</v>
      </c>
      <c r="C7332" s="9" t="s">
        <v>9231</v>
      </c>
      <c r="D7332" s="9" t="s">
        <v>9251</v>
      </c>
      <c r="E7332" s="6" t="s">
        <v>8849</v>
      </c>
      <c r="F7332" s="9" t="s">
        <v>270</v>
      </c>
      <c r="G7332" s="10">
        <v>73.379090000000005</v>
      </c>
      <c r="H7332" s="8">
        <v>1</v>
      </c>
      <c r="I7332" s="8">
        <v>4.4543429844097997E-4</v>
      </c>
      <c r="J7332" s="11">
        <v>6.3060000000000005E-2</v>
      </c>
      <c r="K7332" s="11">
        <v>0.16605</v>
      </c>
      <c r="L7332" s="11">
        <v>0.78191999999999995</v>
      </c>
    </row>
    <row r="7333" spans="2:12" x14ac:dyDescent="0.3">
      <c r="B7333" s="9" t="s">
        <v>9230</v>
      </c>
      <c r="C7333" s="9" t="s">
        <v>9231</v>
      </c>
      <c r="D7333" s="9" t="s">
        <v>9240</v>
      </c>
      <c r="E7333" s="6" t="s">
        <v>9241</v>
      </c>
      <c r="F7333" s="9" t="s">
        <v>270</v>
      </c>
      <c r="G7333" s="10">
        <v>70.297359999999998</v>
      </c>
      <c r="H7333" s="8">
        <v>0.98959564908961928</v>
      </c>
      <c r="I7333" s="8">
        <v>2.7666114920785054E-2</v>
      </c>
      <c r="J7333" s="11">
        <v>9.1400000000000006E-3</v>
      </c>
      <c r="K7333" s="11">
        <v>0.18875</v>
      </c>
      <c r="L7333" s="11">
        <v>0.67708999999999997</v>
      </c>
    </row>
    <row r="7334" spans="2:12" x14ac:dyDescent="0.3">
      <c r="B7334" s="9" t="s">
        <v>9230</v>
      </c>
      <c r="C7334" s="9" t="s">
        <v>9231</v>
      </c>
      <c r="D7334" s="9" t="s">
        <v>9235</v>
      </c>
      <c r="E7334" s="6" t="s">
        <v>9236</v>
      </c>
      <c r="F7334" s="9" t="s">
        <v>270</v>
      </c>
      <c r="G7334" s="10">
        <v>67.549310000000006</v>
      </c>
      <c r="H7334" s="8">
        <v>0.995373048004627</v>
      </c>
      <c r="I7334" s="8">
        <v>0</v>
      </c>
      <c r="J7334" s="11">
        <v>6.4999999999999997E-4</v>
      </c>
      <c r="K7334" s="11">
        <v>4.8370000000000003E-2</v>
      </c>
      <c r="L7334" s="11">
        <v>0.69247999999999998</v>
      </c>
    </row>
    <row r="7335" spans="2:12" x14ac:dyDescent="0.3">
      <c r="B7335" s="9" t="s">
        <v>9230</v>
      </c>
      <c r="C7335" s="9" t="s">
        <v>9231</v>
      </c>
      <c r="D7335" s="9" t="s">
        <v>9237</v>
      </c>
      <c r="E7335" s="6" t="s">
        <v>9238</v>
      </c>
      <c r="F7335" s="9" t="s">
        <v>270</v>
      </c>
      <c r="G7335" s="10">
        <v>59.526629999999997</v>
      </c>
      <c r="H7335" s="8">
        <v>0.91412742382271472</v>
      </c>
      <c r="I7335" s="8">
        <v>0</v>
      </c>
      <c r="J7335" s="11">
        <v>2.64E-3</v>
      </c>
      <c r="K7335" s="11">
        <v>0.12764</v>
      </c>
      <c r="L7335" s="11">
        <v>0.60748999999999997</v>
      </c>
    </row>
    <row r="7336" spans="2:12" x14ac:dyDescent="0.3">
      <c r="B7336" s="9" t="s">
        <v>9230</v>
      </c>
      <c r="C7336" s="9" t="s">
        <v>9231</v>
      </c>
      <c r="D7336" s="9" t="s">
        <v>6213</v>
      </c>
      <c r="E7336" s="6" t="s">
        <v>6214</v>
      </c>
      <c r="F7336" s="9" t="s">
        <v>270</v>
      </c>
      <c r="G7336" s="10">
        <v>64.300619999999995</v>
      </c>
      <c r="H7336" s="8">
        <v>0.99240368963646231</v>
      </c>
      <c r="I7336" s="8">
        <v>0</v>
      </c>
      <c r="J7336" s="11">
        <v>1.8600000000000001E-3</v>
      </c>
      <c r="K7336" s="11">
        <v>4.5600000000000002E-2</v>
      </c>
      <c r="L7336" s="11">
        <v>0.64856999999999998</v>
      </c>
    </row>
    <row r="7337" spans="2:12" x14ac:dyDescent="0.3">
      <c r="B7337" s="9" t="s">
        <v>9230</v>
      </c>
      <c r="C7337" s="9" t="s">
        <v>9231</v>
      </c>
      <c r="D7337" s="9" t="s">
        <v>6215</v>
      </c>
      <c r="E7337" s="6" t="s">
        <v>6216</v>
      </c>
      <c r="F7337" s="9" t="s">
        <v>270</v>
      </c>
      <c r="G7337" s="10">
        <v>69.468999999999994</v>
      </c>
      <c r="H7337" s="8">
        <v>0.98821039903264818</v>
      </c>
      <c r="I7337" s="8">
        <v>0</v>
      </c>
      <c r="J7337" s="11">
        <v>3.82E-3</v>
      </c>
      <c r="K7337" s="11">
        <v>8.7239999999999998E-2</v>
      </c>
      <c r="L7337" s="11">
        <v>0.70906999999999998</v>
      </c>
    </row>
    <row r="7338" spans="2:12" x14ac:dyDescent="0.3">
      <c r="B7338" s="9" t="s">
        <v>9230</v>
      </c>
      <c r="C7338" s="9" t="s">
        <v>9231</v>
      </c>
      <c r="D7338" s="9" t="s">
        <v>6211</v>
      </c>
      <c r="E7338" s="6" t="s">
        <v>6212</v>
      </c>
      <c r="F7338" s="9" t="s">
        <v>270</v>
      </c>
      <c r="G7338" s="10">
        <v>68.183769999999996</v>
      </c>
      <c r="H7338" s="8">
        <v>0.99899766120948885</v>
      </c>
      <c r="I7338" s="8">
        <v>4.0093551620447709E-3</v>
      </c>
      <c r="J7338" s="11">
        <v>4.0200000000000001E-3</v>
      </c>
      <c r="K7338" s="11">
        <v>0.13982</v>
      </c>
      <c r="L7338" s="11">
        <v>0.71033000000000002</v>
      </c>
    </row>
    <row r="7339" spans="2:12" x14ac:dyDescent="0.3">
      <c r="B7339" s="9" t="s">
        <v>9230</v>
      </c>
      <c r="C7339" s="9" t="s">
        <v>9231</v>
      </c>
      <c r="D7339" s="9" t="s">
        <v>9243</v>
      </c>
      <c r="E7339" s="6" t="s">
        <v>9244</v>
      </c>
      <c r="F7339" s="9" t="s">
        <v>270</v>
      </c>
      <c r="G7339" s="10">
        <v>60.50468</v>
      </c>
      <c r="H7339" s="8">
        <v>0.9988839285714286</v>
      </c>
      <c r="I7339" s="8">
        <v>1.1160714285714285E-3</v>
      </c>
      <c r="J7339" s="11">
        <v>7.62E-3</v>
      </c>
      <c r="K7339" s="11">
        <v>0.15614</v>
      </c>
      <c r="L7339" s="11">
        <v>0.65395999999999999</v>
      </c>
    </row>
    <row r="7340" spans="2:12" x14ac:dyDescent="0.3">
      <c r="B7340" s="9" t="s">
        <v>9230</v>
      </c>
      <c r="C7340" s="9" t="s">
        <v>9231</v>
      </c>
      <c r="D7340" s="9" t="s">
        <v>9247</v>
      </c>
      <c r="E7340" s="6" t="s">
        <v>9248</v>
      </c>
      <c r="F7340" s="9" t="s">
        <v>270</v>
      </c>
      <c r="G7340" s="10">
        <v>57.809539999999998</v>
      </c>
      <c r="H7340" s="8">
        <v>0.96384453148538718</v>
      </c>
      <c r="I7340" s="8">
        <v>0</v>
      </c>
      <c r="J7340" s="11">
        <v>2.3600000000000001E-3</v>
      </c>
      <c r="K7340" s="11">
        <v>5.7590000000000002E-2</v>
      </c>
      <c r="L7340" s="11">
        <v>0.51388</v>
      </c>
    </row>
    <row r="7341" spans="2:12" x14ac:dyDescent="0.3">
      <c r="B7341" s="9" t="s">
        <v>9230</v>
      </c>
      <c r="C7341" s="9" t="s">
        <v>9231</v>
      </c>
      <c r="D7341" s="9" t="s">
        <v>9249</v>
      </c>
      <c r="E7341" s="6" t="s">
        <v>9250</v>
      </c>
      <c r="F7341" s="9" t="s">
        <v>270</v>
      </c>
      <c r="G7341" s="10">
        <v>69.663790000000006</v>
      </c>
      <c r="H7341" s="8">
        <v>0.99014598540145982</v>
      </c>
      <c r="I7341" s="8">
        <v>0</v>
      </c>
      <c r="J7341" s="11">
        <v>2.1440000000000001E-2</v>
      </c>
      <c r="K7341" s="11">
        <v>0.16222</v>
      </c>
      <c r="L7341" s="11">
        <v>0.70833000000000002</v>
      </c>
    </row>
    <row r="7342" spans="2:12" x14ac:dyDescent="0.3">
      <c r="B7342" s="9" t="s">
        <v>9230</v>
      </c>
      <c r="C7342" s="9" t="s">
        <v>9231</v>
      </c>
      <c r="D7342" s="9" t="s">
        <v>9246</v>
      </c>
      <c r="E7342" s="6" t="s">
        <v>20250</v>
      </c>
      <c r="F7342" s="9" t="s">
        <v>270</v>
      </c>
      <c r="G7342" s="10">
        <v>68.692989999999995</v>
      </c>
      <c r="H7342" s="8">
        <v>0.99964899964899967</v>
      </c>
      <c r="I7342" s="8">
        <v>0</v>
      </c>
      <c r="J7342" s="11">
        <v>1.1100000000000001E-3</v>
      </c>
      <c r="K7342" s="11">
        <v>4.614E-2</v>
      </c>
      <c r="L7342" s="11">
        <v>0.64525999999999994</v>
      </c>
    </row>
    <row r="7343" spans="2:12" x14ac:dyDescent="0.3">
      <c r="B7343" s="9" t="s">
        <v>9230</v>
      </c>
      <c r="C7343" s="9" t="s">
        <v>9231</v>
      </c>
      <c r="D7343" s="9" t="s">
        <v>9232</v>
      </c>
      <c r="E7343" s="6" t="s">
        <v>9233</v>
      </c>
      <c r="F7343" s="9" t="s">
        <v>270</v>
      </c>
      <c r="G7343" s="10">
        <v>67.867660000000001</v>
      </c>
      <c r="H7343" s="8">
        <v>0.98444588464031113</v>
      </c>
      <c r="I7343" s="8">
        <v>0</v>
      </c>
      <c r="J7343" s="11">
        <v>8.7299999999999999E-3</v>
      </c>
      <c r="K7343" s="11">
        <v>0.16442000000000001</v>
      </c>
      <c r="L7343" s="11">
        <v>0.73809000000000002</v>
      </c>
    </row>
    <row r="7344" spans="2:12" x14ac:dyDescent="0.3">
      <c r="B7344" s="9" t="s">
        <v>9252</v>
      </c>
      <c r="C7344" s="9" t="s">
        <v>9253</v>
      </c>
      <c r="D7344" s="9" t="s">
        <v>9270</v>
      </c>
      <c r="E7344" s="6" t="s">
        <v>9271</v>
      </c>
      <c r="F7344" s="9" t="s">
        <v>56</v>
      </c>
      <c r="G7344" s="10">
        <v>58.305509999999998</v>
      </c>
      <c r="H7344" s="8">
        <v>0.98181818181818181</v>
      </c>
      <c r="I7344" s="8">
        <v>5.0239234449760764E-3</v>
      </c>
      <c r="J7344" s="11">
        <v>3.1510000000000003E-2</v>
      </c>
      <c r="K7344" s="11">
        <v>0.24378</v>
      </c>
      <c r="L7344" s="11">
        <v>0.69884000000000002</v>
      </c>
    </row>
    <row r="7345" spans="2:12" x14ac:dyDescent="0.3">
      <c r="B7345" s="9" t="s">
        <v>9252</v>
      </c>
      <c r="C7345" s="9" t="s">
        <v>9253</v>
      </c>
      <c r="D7345" s="9" t="s">
        <v>5627</v>
      </c>
      <c r="E7345" s="6" t="s">
        <v>5628</v>
      </c>
      <c r="F7345" s="9" t="s">
        <v>56</v>
      </c>
      <c r="G7345" s="10">
        <v>42.35971</v>
      </c>
      <c r="H7345" s="8">
        <v>0.99917911672960102</v>
      </c>
      <c r="I7345" s="8">
        <v>0</v>
      </c>
      <c r="J7345" s="11">
        <v>4.5300000000000002E-3</v>
      </c>
      <c r="K7345" s="11">
        <v>0.12224</v>
      </c>
      <c r="L7345" s="11">
        <v>0.46977000000000002</v>
      </c>
    </row>
    <row r="7346" spans="2:12" x14ac:dyDescent="0.3">
      <c r="B7346" s="9" t="s">
        <v>9252</v>
      </c>
      <c r="C7346" s="9" t="s">
        <v>9253</v>
      </c>
      <c r="D7346" s="9" t="s">
        <v>9268</v>
      </c>
      <c r="E7346" s="6" t="s">
        <v>9269</v>
      </c>
      <c r="F7346" s="9" t="s">
        <v>56</v>
      </c>
      <c r="G7346" s="10">
        <v>48.467829999999999</v>
      </c>
      <c r="H7346" s="8">
        <v>0.98957402442657139</v>
      </c>
      <c r="I7346" s="8">
        <v>1.3702710753649091E-2</v>
      </c>
      <c r="J7346" s="11">
        <v>6.4400000000000004E-3</v>
      </c>
      <c r="K7346" s="11">
        <v>0.22142000000000001</v>
      </c>
      <c r="L7346" s="11">
        <v>0.57809999999999995</v>
      </c>
    </row>
    <row r="7347" spans="2:12" x14ac:dyDescent="0.3">
      <c r="B7347" s="9" t="s">
        <v>9252</v>
      </c>
      <c r="C7347" s="9" t="s">
        <v>9253</v>
      </c>
      <c r="D7347" s="9" t="s">
        <v>9261</v>
      </c>
      <c r="E7347" s="6" t="s">
        <v>20251</v>
      </c>
      <c r="F7347" s="9" t="s">
        <v>56</v>
      </c>
      <c r="G7347" s="10">
        <v>57.252719999999997</v>
      </c>
      <c r="H7347" s="8">
        <v>1</v>
      </c>
      <c r="I7347" s="8">
        <v>0</v>
      </c>
      <c r="J7347" s="11">
        <v>8.8000000000000005E-3</v>
      </c>
      <c r="K7347" s="11">
        <v>0.24177000000000001</v>
      </c>
      <c r="L7347" s="11">
        <v>0.66047999999999996</v>
      </c>
    </row>
    <row r="7348" spans="2:12" x14ac:dyDescent="0.3">
      <c r="B7348" s="9" t="s">
        <v>9252</v>
      </c>
      <c r="C7348" s="9" t="s">
        <v>9253</v>
      </c>
      <c r="D7348" s="9" t="s">
        <v>5621</v>
      </c>
      <c r="E7348" s="6" t="s">
        <v>5622</v>
      </c>
      <c r="F7348" s="9" t="s">
        <v>56</v>
      </c>
      <c r="G7348" s="10">
        <v>41.702370000000002</v>
      </c>
      <c r="H7348" s="8">
        <v>0.88041085840058697</v>
      </c>
      <c r="I7348" s="8">
        <v>2.2377109317681585E-2</v>
      </c>
      <c r="J7348" s="11">
        <v>3.0370000000000001E-2</v>
      </c>
      <c r="K7348" s="11">
        <v>0.26707999999999998</v>
      </c>
      <c r="L7348" s="11">
        <v>0.59177999999999997</v>
      </c>
    </row>
    <row r="7349" spans="2:12" x14ac:dyDescent="0.3">
      <c r="B7349" s="9" t="s">
        <v>9252</v>
      </c>
      <c r="C7349" s="9" t="s">
        <v>9253</v>
      </c>
      <c r="D7349" s="9" t="s">
        <v>9259</v>
      </c>
      <c r="E7349" s="6" t="s">
        <v>9260</v>
      </c>
      <c r="F7349" s="9" t="s">
        <v>56</v>
      </c>
      <c r="G7349" s="10">
        <v>34.511769999999999</v>
      </c>
      <c r="H7349" s="8">
        <v>1</v>
      </c>
      <c r="I7349" s="8">
        <v>0</v>
      </c>
      <c r="J7349" s="11">
        <v>2.017E-2</v>
      </c>
      <c r="K7349" s="11">
        <v>0.39587</v>
      </c>
      <c r="L7349" s="11">
        <v>0.54971999999999999</v>
      </c>
    </row>
    <row r="7350" spans="2:12" x14ac:dyDescent="0.3">
      <c r="B7350" s="9" t="s">
        <v>9252</v>
      </c>
      <c r="C7350" s="9" t="s">
        <v>9253</v>
      </c>
      <c r="D7350" s="9" t="s">
        <v>9264</v>
      </c>
      <c r="E7350" s="6" t="s">
        <v>6962</v>
      </c>
      <c r="F7350" s="9" t="s">
        <v>56</v>
      </c>
      <c r="G7350" s="10">
        <v>49.106870000000001</v>
      </c>
      <c r="H7350" s="8">
        <v>0.99708258527827653</v>
      </c>
      <c r="I7350" s="8">
        <v>0</v>
      </c>
      <c r="J7350" s="11">
        <v>1.4239999999999999E-2</v>
      </c>
      <c r="K7350" s="11">
        <v>0.30285000000000001</v>
      </c>
      <c r="L7350" s="11">
        <v>0.62975000000000003</v>
      </c>
    </row>
    <row r="7351" spans="2:12" x14ac:dyDescent="0.3">
      <c r="B7351" s="9" t="s">
        <v>9252</v>
      </c>
      <c r="C7351" s="9" t="s">
        <v>9253</v>
      </c>
      <c r="D7351" s="9" t="s">
        <v>9254</v>
      </c>
      <c r="E7351" s="6" t="s">
        <v>20252</v>
      </c>
      <c r="F7351" s="9" t="s">
        <v>56</v>
      </c>
      <c r="G7351" s="10">
        <v>29.368200000000002</v>
      </c>
      <c r="H7351" s="8">
        <v>0.95405405405405408</v>
      </c>
      <c r="I7351" s="8">
        <v>3.3033033033033031E-3</v>
      </c>
      <c r="J7351" s="11">
        <v>7.4999999999999997E-3</v>
      </c>
      <c r="K7351" s="11">
        <v>0.17716000000000001</v>
      </c>
      <c r="L7351" s="11">
        <v>0.40183000000000002</v>
      </c>
    </row>
    <row r="7352" spans="2:12" x14ac:dyDescent="0.3">
      <c r="B7352" s="9" t="s">
        <v>9252</v>
      </c>
      <c r="C7352" s="9" t="s">
        <v>9253</v>
      </c>
      <c r="D7352" s="9" t="s">
        <v>9257</v>
      </c>
      <c r="E7352" s="6" t="s">
        <v>9258</v>
      </c>
      <c r="F7352" s="9" t="s">
        <v>56</v>
      </c>
      <c r="G7352" s="10">
        <v>31.41338</v>
      </c>
      <c r="H7352" s="8">
        <v>0.9394261424017003</v>
      </c>
      <c r="I7352" s="8">
        <v>3.0818278427205102E-2</v>
      </c>
      <c r="J7352" s="11">
        <v>1.6109999999999999E-2</v>
      </c>
      <c r="K7352" s="11">
        <v>0.32840999999999998</v>
      </c>
      <c r="L7352" s="11">
        <v>0.51365000000000005</v>
      </c>
    </row>
    <row r="7353" spans="2:12" x14ac:dyDescent="0.3">
      <c r="B7353" s="9" t="s">
        <v>9252</v>
      </c>
      <c r="C7353" s="9" t="s">
        <v>9253</v>
      </c>
      <c r="D7353" s="9" t="s">
        <v>9255</v>
      </c>
      <c r="E7353" s="6" t="s">
        <v>9256</v>
      </c>
      <c r="F7353" s="9" t="s">
        <v>56</v>
      </c>
      <c r="G7353" s="10">
        <v>34.979689999999998</v>
      </c>
      <c r="H7353" s="8">
        <v>0.98877586811645035</v>
      </c>
      <c r="I7353" s="8">
        <v>3.5075412136092597E-4</v>
      </c>
      <c r="J7353" s="11">
        <v>2.0660000000000001E-2</v>
      </c>
      <c r="K7353" s="11">
        <v>0.19033</v>
      </c>
      <c r="L7353" s="11">
        <v>0.56352000000000002</v>
      </c>
    </row>
    <row r="7354" spans="2:12" x14ac:dyDescent="0.3">
      <c r="B7354" s="9" t="s">
        <v>9252</v>
      </c>
      <c r="C7354" s="9" t="s">
        <v>9253</v>
      </c>
      <c r="D7354" s="9" t="s">
        <v>9266</v>
      </c>
      <c r="E7354" s="6" t="s">
        <v>9267</v>
      </c>
      <c r="F7354" s="9" t="s">
        <v>56</v>
      </c>
      <c r="G7354" s="10">
        <v>34.49926</v>
      </c>
      <c r="H7354" s="8">
        <v>0.97494519260883183</v>
      </c>
      <c r="I7354" s="8">
        <v>1.5659254619480112E-3</v>
      </c>
      <c r="J7354" s="11">
        <v>7.5679999999999997E-2</v>
      </c>
      <c r="K7354" s="11">
        <v>0.29238999999999998</v>
      </c>
      <c r="L7354" s="11">
        <v>0.63565000000000005</v>
      </c>
    </row>
    <row r="7355" spans="2:12" x14ac:dyDescent="0.3">
      <c r="B7355" s="9" t="s">
        <v>9252</v>
      </c>
      <c r="C7355" s="9" t="s">
        <v>9253</v>
      </c>
      <c r="D7355" s="9" t="s">
        <v>9265</v>
      </c>
      <c r="E7355" s="6" t="s">
        <v>20253</v>
      </c>
      <c r="F7355" s="9" t="s">
        <v>56</v>
      </c>
      <c r="G7355" s="10">
        <v>34.072279999999999</v>
      </c>
      <c r="H7355" s="8">
        <v>0.96971691902567481</v>
      </c>
      <c r="I7355" s="8">
        <v>6.583278472679394E-4</v>
      </c>
      <c r="J7355" s="11">
        <v>7.7460000000000001E-2</v>
      </c>
      <c r="K7355" s="11">
        <v>0.27671000000000001</v>
      </c>
      <c r="L7355" s="11">
        <v>0.64302000000000004</v>
      </c>
    </row>
    <row r="7356" spans="2:12" x14ac:dyDescent="0.3">
      <c r="B7356" s="9" t="s">
        <v>9252</v>
      </c>
      <c r="C7356" s="9" t="s">
        <v>9253</v>
      </c>
      <c r="D7356" s="9" t="s">
        <v>5623</v>
      </c>
      <c r="E7356" s="6" t="s">
        <v>5624</v>
      </c>
      <c r="F7356" s="9" t="s">
        <v>56</v>
      </c>
      <c r="G7356" s="10">
        <v>35.296689999999998</v>
      </c>
      <c r="H7356" s="8">
        <v>0.99766051468676886</v>
      </c>
      <c r="I7356" s="8">
        <v>0</v>
      </c>
      <c r="J7356" s="11">
        <v>2.215E-2</v>
      </c>
      <c r="K7356" s="11">
        <v>0.28732000000000002</v>
      </c>
      <c r="L7356" s="11">
        <v>0.64912000000000003</v>
      </c>
    </row>
    <row r="7357" spans="2:12" x14ac:dyDescent="0.3">
      <c r="B7357" s="9" t="s">
        <v>9252</v>
      </c>
      <c r="C7357" s="9" t="s">
        <v>9253</v>
      </c>
      <c r="D7357" s="9" t="s">
        <v>5625</v>
      </c>
      <c r="E7357" s="6" t="s">
        <v>5626</v>
      </c>
      <c r="F7357" s="9" t="s">
        <v>56</v>
      </c>
      <c r="G7357" s="10">
        <v>37.834859999999999</v>
      </c>
      <c r="H7357" s="8">
        <v>0.99755575924228534</v>
      </c>
      <c r="I7357" s="8">
        <v>3.6663611365719525E-3</v>
      </c>
      <c r="J7357" s="11">
        <v>5.0800000000000003E-3</v>
      </c>
      <c r="K7357" s="11">
        <v>0.25761000000000001</v>
      </c>
      <c r="L7357" s="11">
        <v>0.5423</v>
      </c>
    </row>
    <row r="7358" spans="2:12" x14ac:dyDescent="0.3">
      <c r="B7358" s="9" t="s">
        <v>9252</v>
      </c>
      <c r="C7358" s="9" t="s">
        <v>9253</v>
      </c>
      <c r="D7358" s="9" t="s">
        <v>9262</v>
      </c>
      <c r="E7358" s="6" t="s">
        <v>9263</v>
      </c>
      <c r="F7358" s="9" t="s">
        <v>56</v>
      </c>
      <c r="G7358" s="10">
        <v>45.805759999999999</v>
      </c>
      <c r="H7358" s="8">
        <v>1</v>
      </c>
      <c r="I7358" s="8">
        <v>0</v>
      </c>
      <c r="J7358" s="11">
        <v>8.6899999999999998E-3</v>
      </c>
      <c r="K7358" s="11">
        <v>0.24043</v>
      </c>
      <c r="L7358" s="11">
        <v>0.52981</v>
      </c>
    </row>
    <row r="7359" spans="2:12" x14ac:dyDescent="0.3">
      <c r="B7359" s="9" t="s">
        <v>9272</v>
      </c>
      <c r="C7359" s="9" t="s">
        <v>9273</v>
      </c>
      <c r="D7359" s="9" t="s">
        <v>9282</v>
      </c>
      <c r="E7359" s="6" t="s">
        <v>9283</v>
      </c>
      <c r="F7359" s="9" t="s">
        <v>5</v>
      </c>
      <c r="G7359" s="10">
        <v>65.335030000000003</v>
      </c>
      <c r="H7359" s="8">
        <v>1</v>
      </c>
      <c r="I7359" s="8">
        <v>0</v>
      </c>
      <c r="J7359" s="11">
        <v>3.2499999999999999E-3</v>
      </c>
      <c r="K7359" s="11">
        <v>0.12343</v>
      </c>
      <c r="L7359" s="11">
        <v>0.66868000000000005</v>
      </c>
    </row>
    <row r="7360" spans="2:12" x14ac:dyDescent="0.3">
      <c r="B7360" s="9" t="s">
        <v>9272</v>
      </c>
      <c r="C7360" s="9" t="s">
        <v>9273</v>
      </c>
      <c r="D7360" s="9" t="s">
        <v>2502</v>
      </c>
      <c r="E7360" s="6" t="s">
        <v>2503</v>
      </c>
      <c r="F7360" s="9" t="s">
        <v>5</v>
      </c>
      <c r="G7360" s="10">
        <v>47.597700000000003</v>
      </c>
      <c r="H7360" s="8">
        <v>0.95136589403973515</v>
      </c>
      <c r="I7360" s="8">
        <v>2.0695364238410596E-4</v>
      </c>
      <c r="J7360" s="11">
        <v>2.81E-3</v>
      </c>
      <c r="K7360" s="11">
        <v>8.9279999999999998E-2</v>
      </c>
      <c r="L7360" s="11">
        <v>0.50336999999999998</v>
      </c>
    </row>
    <row r="7361" spans="2:12" x14ac:dyDescent="0.3">
      <c r="B7361" s="9" t="s">
        <v>9272</v>
      </c>
      <c r="C7361" s="9" t="s">
        <v>9273</v>
      </c>
      <c r="D7361" s="9" t="s">
        <v>4700</v>
      </c>
      <c r="E7361" s="6" t="s">
        <v>4701</v>
      </c>
      <c r="F7361" s="9" t="s">
        <v>5</v>
      </c>
      <c r="G7361" s="10">
        <v>63.263579999999997</v>
      </c>
      <c r="H7361" s="8">
        <v>0.94627008875029983</v>
      </c>
      <c r="I7361" s="8">
        <v>1.0554089709762533E-2</v>
      </c>
      <c r="J7361" s="11">
        <v>6.0600000000000003E-3</v>
      </c>
      <c r="K7361" s="11">
        <v>0.10793999999999999</v>
      </c>
      <c r="L7361" s="11">
        <v>0.64280999999999999</v>
      </c>
    </row>
    <row r="7362" spans="2:12" x14ac:dyDescent="0.3">
      <c r="B7362" s="9" t="s">
        <v>9272</v>
      </c>
      <c r="C7362" s="9" t="s">
        <v>9273</v>
      </c>
      <c r="D7362" s="9" t="s">
        <v>2506</v>
      </c>
      <c r="E7362" s="6" t="s">
        <v>2507</v>
      </c>
      <c r="F7362" s="9" t="s">
        <v>5</v>
      </c>
      <c r="G7362" s="10">
        <v>73.197040000000001</v>
      </c>
      <c r="H7362" s="8">
        <v>1</v>
      </c>
      <c r="I7362" s="8">
        <v>0</v>
      </c>
      <c r="J7362" s="11">
        <v>2.96E-3</v>
      </c>
      <c r="K7362" s="11">
        <v>7.1459999999999996E-2</v>
      </c>
      <c r="L7362" s="11">
        <v>0.72104000000000001</v>
      </c>
    </row>
    <row r="7363" spans="2:12" x14ac:dyDescent="0.3">
      <c r="B7363" s="9" t="s">
        <v>9272</v>
      </c>
      <c r="C7363" s="9" t="s">
        <v>9273</v>
      </c>
      <c r="D7363" s="9" t="s">
        <v>9276</v>
      </c>
      <c r="E7363" s="6" t="s">
        <v>9277</v>
      </c>
      <c r="F7363" s="9" t="s">
        <v>5</v>
      </c>
      <c r="G7363" s="10">
        <v>36.315710000000003</v>
      </c>
      <c r="H7363" s="8">
        <v>0.94424620874219445</v>
      </c>
      <c r="I7363" s="8">
        <v>1.1150758251561105E-2</v>
      </c>
      <c r="J7363" s="11">
        <v>6.6299999999999996E-3</v>
      </c>
      <c r="K7363" s="11">
        <v>0.19184000000000001</v>
      </c>
      <c r="L7363" s="11">
        <v>0.52398</v>
      </c>
    </row>
    <row r="7364" spans="2:12" x14ac:dyDescent="0.3">
      <c r="B7364" s="9" t="s">
        <v>9272</v>
      </c>
      <c r="C7364" s="9" t="s">
        <v>9273</v>
      </c>
      <c r="D7364" s="9" t="s">
        <v>9298</v>
      </c>
      <c r="E7364" s="6" t="s">
        <v>9299</v>
      </c>
      <c r="F7364" s="9" t="s">
        <v>5</v>
      </c>
      <c r="G7364" s="10">
        <v>30.289290000000001</v>
      </c>
      <c r="H7364" s="8">
        <v>0.89135982500911415</v>
      </c>
      <c r="I7364" s="8">
        <v>7.2912869121399923E-4</v>
      </c>
      <c r="J7364" s="11">
        <v>3.9070000000000001E-2</v>
      </c>
      <c r="K7364" s="11">
        <v>0.30641000000000002</v>
      </c>
      <c r="L7364" s="11">
        <v>0.49209999999999998</v>
      </c>
    </row>
    <row r="7365" spans="2:12" x14ac:dyDescent="0.3">
      <c r="B7365" s="9" t="s">
        <v>9272</v>
      </c>
      <c r="C7365" s="9" t="s">
        <v>9273</v>
      </c>
      <c r="D7365" s="9" t="s">
        <v>9274</v>
      </c>
      <c r="E7365" s="6" t="s">
        <v>9275</v>
      </c>
      <c r="F7365" s="9" t="s">
        <v>5</v>
      </c>
      <c r="G7365" s="10">
        <v>35.766010000000001</v>
      </c>
      <c r="H7365" s="8">
        <v>0.92930679478380229</v>
      </c>
      <c r="I7365" s="8">
        <v>3.0542210020590255E-2</v>
      </c>
      <c r="J7365" s="11">
        <v>5.0939999999999999E-2</v>
      </c>
      <c r="K7365" s="11">
        <v>0.19764000000000001</v>
      </c>
      <c r="L7365" s="11">
        <v>0.53422999999999998</v>
      </c>
    </row>
    <row r="7366" spans="2:12" x14ac:dyDescent="0.3">
      <c r="B7366" s="9" t="s">
        <v>9272</v>
      </c>
      <c r="C7366" s="9" t="s">
        <v>9273</v>
      </c>
      <c r="D7366" s="9" t="s">
        <v>9278</v>
      </c>
      <c r="E7366" s="6" t="s">
        <v>9279</v>
      </c>
      <c r="F7366" s="9" t="s">
        <v>5</v>
      </c>
      <c r="G7366" s="10">
        <v>32.259259999999998</v>
      </c>
      <c r="H7366" s="8">
        <v>0.91772292639537467</v>
      </c>
      <c r="I7366" s="8">
        <v>1.7567267066933512E-2</v>
      </c>
      <c r="J7366" s="11">
        <v>1.9E-2</v>
      </c>
      <c r="K7366" s="11">
        <v>0.19003999999999999</v>
      </c>
      <c r="L7366" s="11">
        <v>0.47082000000000002</v>
      </c>
    </row>
    <row r="7367" spans="2:12" x14ac:dyDescent="0.3">
      <c r="B7367" s="9" t="s">
        <v>9272</v>
      </c>
      <c r="C7367" s="9" t="s">
        <v>9273</v>
      </c>
      <c r="D7367" s="9" t="s">
        <v>2514</v>
      </c>
      <c r="E7367" s="6" t="s">
        <v>2515</v>
      </c>
      <c r="F7367" s="9" t="s">
        <v>5</v>
      </c>
      <c r="G7367" s="10">
        <v>73.068740000000005</v>
      </c>
      <c r="H7367" s="8">
        <v>0.99933222036727876</v>
      </c>
      <c r="I7367" s="8">
        <v>3.33889816360601E-4</v>
      </c>
      <c r="J7367" s="11">
        <v>1.427E-2</v>
      </c>
      <c r="K7367" s="11">
        <v>0.19345000000000001</v>
      </c>
      <c r="L7367" s="11">
        <v>0.73353000000000002</v>
      </c>
    </row>
    <row r="7368" spans="2:12" x14ac:dyDescent="0.3">
      <c r="B7368" s="9" t="s">
        <v>9272</v>
      </c>
      <c r="C7368" s="9" t="s">
        <v>9273</v>
      </c>
      <c r="D7368" s="9" t="s">
        <v>9286</v>
      </c>
      <c r="E7368" s="6" t="s">
        <v>9287</v>
      </c>
      <c r="F7368" s="9" t="s">
        <v>5</v>
      </c>
      <c r="G7368" s="10">
        <v>71.835660000000004</v>
      </c>
      <c r="H7368" s="8">
        <v>0.99961612284069101</v>
      </c>
      <c r="I7368" s="8">
        <v>7.6775431861804226E-4</v>
      </c>
      <c r="J7368" s="11">
        <v>9.3900000000000008E-3</v>
      </c>
      <c r="K7368" s="11">
        <v>0.14359</v>
      </c>
      <c r="L7368" s="11">
        <v>0.68935000000000002</v>
      </c>
    </row>
    <row r="7369" spans="2:12" x14ac:dyDescent="0.3">
      <c r="B7369" s="9" t="s">
        <v>9272</v>
      </c>
      <c r="C7369" s="9" t="s">
        <v>9273</v>
      </c>
      <c r="D7369" s="9" t="s">
        <v>9292</v>
      </c>
      <c r="E7369" s="6" t="s">
        <v>9293</v>
      </c>
      <c r="F7369" s="9" t="s">
        <v>5</v>
      </c>
      <c r="G7369" s="10">
        <v>69.231660000000005</v>
      </c>
      <c r="H7369" s="8">
        <v>1</v>
      </c>
      <c r="I7369" s="8">
        <v>0</v>
      </c>
      <c r="J7369" s="11">
        <v>6.5399999999999998E-3</v>
      </c>
      <c r="K7369" s="11">
        <v>0.18668000000000001</v>
      </c>
      <c r="L7369" s="11">
        <v>0.72711999999999999</v>
      </c>
    </row>
    <row r="7370" spans="2:12" x14ac:dyDescent="0.3">
      <c r="B7370" s="9" t="s">
        <v>9272</v>
      </c>
      <c r="C7370" s="9" t="s">
        <v>9273</v>
      </c>
      <c r="D7370" s="9" t="s">
        <v>9296</v>
      </c>
      <c r="E7370" s="6" t="s">
        <v>9297</v>
      </c>
      <c r="F7370" s="9" t="s">
        <v>5</v>
      </c>
      <c r="G7370" s="10">
        <v>73.284139999999994</v>
      </c>
      <c r="H7370" s="8">
        <v>1</v>
      </c>
      <c r="I7370" s="8">
        <v>3.8986354775828459E-4</v>
      </c>
      <c r="J7370" s="11">
        <v>3.1550000000000002E-2</v>
      </c>
      <c r="K7370" s="11">
        <v>0.16808999999999999</v>
      </c>
      <c r="L7370" s="11">
        <v>0.76251000000000002</v>
      </c>
    </row>
    <row r="7371" spans="2:12" x14ac:dyDescent="0.3">
      <c r="B7371" s="9" t="s">
        <v>9272</v>
      </c>
      <c r="C7371" s="9" t="s">
        <v>9273</v>
      </c>
      <c r="D7371" s="9" t="s">
        <v>9294</v>
      </c>
      <c r="E7371" s="6" t="s">
        <v>9295</v>
      </c>
      <c r="F7371" s="9" t="s">
        <v>5</v>
      </c>
      <c r="G7371" s="10">
        <v>73.513440000000003</v>
      </c>
      <c r="H7371" s="8">
        <v>0.95639844026940801</v>
      </c>
      <c r="I7371" s="8">
        <v>4.78553704360156E-2</v>
      </c>
      <c r="J7371" s="11">
        <v>4.3659999999999997E-2</v>
      </c>
      <c r="K7371" s="11">
        <v>0.22552</v>
      </c>
      <c r="L7371" s="11">
        <v>0.73209000000000002</v>
      </c>
    </row>
    <row r="7372" spans="2:12" x14ac:dyDescent="0.3">
      <c r="B7372" s="9" t="s">
        <v>9272</v>
      </c>
      <c r="C7372" s="9" t="s">
        <v>9273</v>
      </c>
      <c r="D7372" s="9" t="s">
        <v>9290</v>
      </c>
      <c r="E7372" s="6" t="s">
        <v>9291</v>
      </c>
      <c r="F7372" s="9" t="s">
        <v>5</v>
      </c>
      <c r="G7372" s="10">
        <v>49.529429999999998</v>
      </c>
      <c r="H7372" s="8">
        <v>0.98654373286817842</v>
      </c>
      <c r="I7372" s="8">
        <v>0</v>
      </c>
      <c r="J7372" s="11">
        <v>1.8409999999999999E-2</v>
      </c>
      <c r="K7372" s="11">
        <v>0.31814999999999999</v>
      </c>
      <c r="L7372" s="11">
        <v>0.59335000000000004</v>
      </c>
    </row>
    <row r="7373" spans="2:12" x14ac:dyDescent="0.3">
      <c r="B7373" s="9" t="s">
        <v>9272</v>
      </c>
      <c r="C7373" s="9" t="s">
        <v>9273</v>
      </c>
      <c r="D7373" s="9" t="s">
        <v>9284</v>
      </c>
      <c r="E7373" s="6" t="s">
        <v>9285</v>
      </c>
      <c r="F7373" s="9" t="s">
        <v>5</v>
      </c>
      <c r="G7373" s="10">
        <v>64.093289999999996</v>
      </c>
      <c r="H7373" s="8">
        <v>1</v>
      </c>
      <c r="I7373" s="8">
        <v>0</v>
      </c>
      <c r="J7373" s="11">
        <v>1.73E-3</v>
      </c>
      <c r="K7373" s="11">
        <v>4.6710000000000002E-2</v>
      </c>
      <c r="L7373" s="11">
        <v>0.61938000000000004</v>
      </c>
    </row>
    <row r="7374" spans="2:12" x14ac:dyDescent="0.3">
      <c r="B7374" s="9" t="s">
        <v>9272</v>
      </c>
      <c r="C7374" s="9" t="s">
        <v>9273</v>
      </c>
      <c r="D7374" s="9" t="s">
        <v>9288</v>
      </c>
      <c r="E7374" s="6" t="s">
        <v>9289</v>
      </c>
      <c r="F7374" s="9" t="s">
        <v>5</v>
      </c>
      <c r="G7374" s="10">
        <v>70.617779999999996</v>
      </c>
      <c r="H7374" s="8">
        <v>0.990118100747168</v>
      </c>
      <c r="I7374" s="8">
        <v>9.8818992528320083E-3</v>
      </c>
      <c r="J7374" s="11">
        <v>5.1799999999999997E-3</v>
      </c>
      <c r="K7374" s="11">
        <v>0.18273</v>
      </c>
      <c r="L7374" s="11">
        <v>0.68459999999999999</v>
      </c>
    </row>
    <row r="7375" spans="2:12" x14ac:dyDescent="0.3">
      <c r="B7375" s="9" t="s">
        <v>9272</v>
      </c>
      <c r="C7375" s="9" t="s">
        <v>9273</v>
      </c>
      <c r="D7375" s="9" t="s">
        <v>9280</v>
      </c>
      <c r="E7375" s="6" t="s">
        <v>9281</v>
      </c>
      <c r="F7375" s="9" t="s">
        <v>5</v>
      </c>
      <c r="G7375" s="10">
        <v>50.656790000000001</v>
      </c>
      <c r="H7375" s="8">
        <v>0.8650746268656716</v>
      </c>
      <c r="I7375" s="8">
        <v>8.626865671641791E-2</v>
      </c>
      <c r="J7375" s="11">
        <v>1.372E-2</v>
      </c>
      <c r="K7375" s="11">
        <v>0.29354999999999998</v>
      </c>
      <c r="L7375" s="11">
        <v>0.55281000000000002</v>
      </c>
    </row>
    <row r="7376" spans="2:12" x14ac:dyDescent="0.3">
      <c r="B7376" s="9" t="s">
        <v>9300</v>
      </c>
      <c r="C7376" s="9" t="s">
        <v>9301</v>
      </c>
      <c r="D7376" s="9" t="s">
        <v>9317</v>
      </c>
      <c r="E7376" s="6" t="s">
        <v>9318</v>
      </c>
      <c r="F7376" s="9" t="s">
        <v>375</v>
      </c>
      <c r="G7376" s="10">
        <v>29.183779999999999</v>
      </c>
      <c r="H7376" s="8">
        <v>0.85590173756740562</v>
      </c>
      <c r="I7376" s="8">
        <v>4.4337926902336726E-2</v>
      </c>
      <c r="J7376" s="11">
        <v>1.8270000000000002E-2</v>
      </c>
      <c r="K7376" s="11">
        <v>0.23229</v>
      </c>
      <c r="L7376" s="11">
        <v>0.41648000000000002</v>
      </c>
    </row>
    <row r="7377" spans="2:12" x14ac:dyDescent="0.3">
      <c r="B7377" s="9" t="s">
        <v>9300</v>
      </c>
      <c r="C7377" s="9" t="s">
        <v>9301</v>
      </c>
      <c r="D7377" s="9" t="s">
        <v>9309</v>
      </c>
      <c r="E7377" s="6" t="s">
        <v>9310</v>
      </c>
      <c r="F7377" s="9" t="s">
        <v>375</v>
      </c>
      <c r="G7377" s="10">
        <v>67.186319999999995</v>
      </c>
      <c r="H7377" s="8">
        <v>0.99369482976040358</v>
      </c>
      <c r="I7377" s="8">
        <v>0</v>
      </c>
      <c r="J7377" s="11">
        <v>1.99E-3</v>
      </c>
      <c r="K7377" s="11">
        <v>3.508E-2</v>
      </c>
      <c r="L7377" s="11">
        <v>0.63680000000000003</v>
      </c>
    </row>
    <row r="7378" spans="2:12" x14ac:dyDescent="0.3">
      <c r="B7378" s="9" t="s">
        <v>9300</v>
      </c>
      <c r="C7378" s="9" t="s">
        <v>9301</v>
      </c>
      <c r="D7378" s="9" t="s">
        <v>9051</v>
      </c>
      <c r="E7378" s="6" t="s">
        <v>20234</v>
      </c>
      <c r="F7378" s="9" t="s">
        <v>375</v>
      </c>
      <c r="G7378" s="10">
        <v>27.90352</v>
      </c>
      <c r="H7378" s="8">
        <v>0.84843624699278264</v>
      </c>
      <c r="I7378" s="8">
        <v>5.3728949478748997E-2</v>
      </c>
      <c r="J7378" s="11">
        <v>3.2120000000000003E-2</v>
      </c>
      <c r="K7378" s="11">
        <v>0.21503</v>
      </c>
      <c r="L7378" s="11">
        <v>0.34197</v>
      </c>
    </row>
    <row r="7379" spans="2:12" x14ac:dyDescent="0.3">
      <c r="B7379" s="9" t="s">
        <v>9300</v>
      </c>
      <c r="C7379" s="9" t="s">
        <v>9301</v>
      </c>
      <c r="D7379" s="9" t="s">
        <v>9054</v>
      </c>
      <c r="E7379" s="6" t="s">
        <v>20235</v>
      </c>
      <c r="F7379" s="9" t="s">
        <v>375</v>
      </c>
      <c r="G7379" s="10">
        <v>33.917569999999998</v>
      </c>
      <c r="H7379" s="8">
        <v>0.97929815703105272</v>
      </c>
      <c r="I7379" s="8">
        <v>1.0350921484473618E-2</v>
      </c>
      <c r="J7379" s="11">
        <v>9.5399999999999999E-3</v>
      </c>
      <c r="K7379" s="11">
        <v>0.15906000000000001</v>
      </c>
      <c r="L7379" s="11">
        <v>0.48535</v>
      </c>
    </row>
    <row r="7380" spans="2:12" x14ac:dyDescent="0.3">
      <c r="B7380" s="9" t="s">
        <v>9300</v>
      </c>
      <c r="C7380" s="9" t="s">
        <v>9301</v>
      </c>
      <c r="D7380" s="9" t="s">
        <v>9307</v>
      </c>
      <c r="E7380" s="6" t="s">
        <v>9308</v>
      </c>
      <c r="F7380" s="9" t="s">
        <v>375</v>
      </c>
      <c r="G7380" s="10">
        <v>66.553830000000005</v>
      </c>
      <c r="H7380" s="8">
        <v>0.96483799705449191</v>
      </c>
      <c r="I7380" s="8">
        <v>2.8718703976435934E-2</v>
      </c>
      <c r="J7380" s="11">
        <v>2.9299999999999999E-3</v>
      </c>
      <c r="K7380" s="11">
        <v>0.11040999999999999</v>
      </c>
      <c r="L7380" s="11">
        <v>0.65547999999999995</v>
      </c>
    </row>
    <row r="7381" spans="2:12" x14ac:dyDescent="0.3">
      <c r="B7381" s="9" t="s">
        <v>9300</v>
      </c>
      <c r="C7381" s="9" t="s">
        <v>9301</v>
      </c>
      <c r="D7381" s="9" t="s">
        <v>9304</v>
      </c>
      <c r="E7381" s="6" t="s">
        <v>9305</v>
      </c>
      <c r="F7381" s="9" t="s">
        <v>375</v>
      </c>
      <c r="G7381" s="10">
        <v>66.499430000000004</v>
      </c>
      <c r="H7381" s="8">
        <v>0.95869809203142542</v>
      </c>
      <c r="I7381" s="8">
        <v>1.3468013468013469E-3</v>
      </c>
      <c r="J7381" s="11">
        <v>5.4599999999999996E-3</v>
      </c>
      <c r="K7381" s="11">
        <v>0.11656999999999999</v>
      </c>
      <c r="L7381" s="11">
        <v>0.65847999999999995</v>
      </c>
    </row>
    <row r="7382" spans="2:12" x14ac:dyDescent="0.3">
      <c r="B7382" s="9" t="s">
        <v>9300</v>
      </c>
      <c r="C7382" s="9" t="s">
        <v>9301</v>
      </c>
      <c r="D7382" s="9" t="s">
        <v>9311</v>
      </c>
      <c r="E7382" s="6" t="s">
        <v>9312</v>
      </c>
      <c r="F7382" s="9" t="s">
        <v>375</v>
      </c>
      <c r="G7382" s="10">
        <v>48.325629999999997</v>
      </c>
      <c r="H7382" s="8">
        <v>0.91368049426301856</v>
      </c>
      <c r="I7382" s="8">
        <v>3.353927625772286E-3</v>
      </c>
      <c r="J7382" s="11">
        <v>7.1000000000000004E-3</v>
      </c>
      <c r="K7382" s="11">
        <v>8.9840000000000003E-2</v>
      </c>
      <c r="L7382" s="11">
        <v>0.51227</v>
      </c>
    </row>
    <row r="7383" spans="2:12" x14ac:dyDescent="0.3">
      <c r="B7383" s="9" t="s">
        <v>9300</v>
      </c>
      <c r="C7383" s="9" t="s">
        <v>9301</v>
      </c>
      <c r="D7383" s="9" t="s">
        <v>9302</v>
      </c>
      <c r="E7383" s="6" t="s">
        <v>9303</v>
      </c>
      <c r="F7383" s="9" t="s">
        <v>375</v>
      </c>
      <c r="G7383" s="10">
        <v>70.756060000000005</v>
      </c>
      <c r="H7383" s="8">
        <v>0.99628325508607196</v>
      </c>
      <c r="I7383" s="8">
        <v>3.3255086071987479E-3</v>
      </c>
      <c r="J7383" s="11">
        <v>5.8999999999999999E-3</v>
      </c>
      <c r="K7383" s="11">
        <v>0.10707999999999999</v>
      </c>
      <c r="L7383" s="11">
        <v>0.68349000000000004</v>
      </c>
    </row>
    <row r="7384" spans="2:12" x14ac:dyDescent="0.3">
      <c r="B7384" s="9" t="s">
        <v>9300</v>
      </c>
      <c r="C7384" s="9" t="s">
        <v>9301</v>
      </c>
      <c r="D7384" s="9" t="s">
        <v>9313</v>
      </c>
      <c r="E7384" s="6" t="s">
        <v>9314</v>
      </c>
      <c r="F7384" s="9" t="s">
        <v>375</v>
      </c>
      <c r="G7384" s="10">
        <v>46.916730000000001</v>
      </c>
      <c r="H7384" s="8">
        <v>0.95525619437094056</v>
      </c>
      <c r="I7384" s="8">
        <v>0</v>
      </c>
      <c r="J7384" s="11">
        <v>5.47E-3</v>
      </c>
      <c r="K7384" s="11">
        <v>0.11405999999999999</v>
      </c>
      <c r="L7384" s="11">
        <v>0.51295999999999997</v>
      </c>
    </row>
    <row r="7385" spans="2:12" x14ac:dyDescent="0.3">
      <c r="B7385" s="9" t="s">
        <v>9300</v>
      </c>
      <c r="C7385" s="9" t="s">
        <v>9301</v>
      </c>
      <c r="D7385" s="9" t="s">
        <v>9306</v>
      </c>
      <c r="E7385" s="6" t="s">
        <v>1161</v>
      </c>
      <c r="F7385" s="9" t="s">
        <v>375</v>
      </c>
      <c r="G7385" s="10">
        <v>64.530270000000002</v>
      </c>
      <c r="H7385" s="8">
        <v>0.98950042337002542</v>
      </c>
      <c r="I7385" s="8">
        <v>3.3869602032176124E-4</v>
      </c>
      <c r="J7385" s="11">
        <v>3.2399999999999998E-3</v>
      </c>
      <c r="K7385" s="11">
        <v>5.2249999999999998E-2</v>
      </c>
      <c r="L7385" s="11">
        <v>0.59931000000000001</v>
      </c>
    </row>
    <row r="7386" spans="2:12" x14ac:dyDescent="0.3">
      <c r="B7386" s="9" t="s">
        <v>9300</v>
      </c>
      <c r="C7386" s="9" t="s">
        <v>9301</v>
      </c>
      <c r="D7386" s="9" t="s">
        <v>9315</v>
      </c>
      <c r="E7386" s="6" t="s">
        <v>9316</v>
      </c>
      <c r="F7386" s="9" t="s">
        <v>375</v>
      </c>
      <c r="G7386" s="10">
        <v>61.565019999999997</v>
      </c>
      <c r="H7386" s="8">
        <v>0.99712299208822819</v>
      </c>
      <c r="I7386" s="8">
        <v>1.6782546152001919E-3</v>
      </c>
      <c r="J7386" s="11">
        <v>2.65E-3</v>
      </c>
      <c r="K7386" s="11">
        <v>6.4079999999999998E-2</v>
      </c>
      <c r="L7386" s="11">
        <v>0.64932000000000001</v>
      </c>
    </row>
    <row r="7387" spans="2:12" x14ac:dyDescent="0.3">
      <c r="B7387" s="9" t="s">
        <v>9319</v>
      </c>
      <c r="C7387" s="9" t="s">
        <v>9320</v>
      </c>
      <c r="D7387" s="9" t="s">
        <v>5739</v>
      </c>
      <c r="E7387" s="6" t="s">
        <v>5740</v>
      </c>
      <c r="F7387" s="9" t="s">
        <v>270</v>
      </c>
      <c r="G7387" s="10">
        <v>61.654789999999998</v>
      </c>
      <c r="H7387" s="8">
        <v>0.98450536352800955</v>
      </c>
      <c r="I7387" s="8">
        <v>1.4779499404052444E-2</v>
      </c>
      <c r="J7387" s="11">
        <v>1.3440000000000001E-2</v>
      </c>
      <c r="K7387" s="11">
        <v>0.17552999999999999</v>
      </c>
      <c r="L7387" s="11">
        <v>0.67413000000000001</v>
      </c>
    </row>
    <row r="7388" spans="2:12" x14ac:dyDescent="0.3">
      <c r="B7388" s="9" t="s">
        <v>9319</v>
      </c>
      <c r="C7388" s="9" t="s">
        <v>9320</v>
      </c>
      <c r="D7388" s="9" t="s">
        <v>9332</v>
      </c>
      <c r="E7388" s="6" t="s">
        <v>9333</v>
      </c>
      <c r="F7388" s="9" t="s">
        <v>270</v>
      </c>
      <c r="G7388" s="10">
        <v>45.163649999999997</v>
      </c>
      <c r="H7388" s="8">
        <v>0.93457011769399556</v>
      </c>
      <c r="I7388" s="8">
        <v>0</v>
      </c>
      <c r="J7388" s="11">
        <v>5.0499999999999998E-3</v>
      </c>
      <c r="K7388" s="11">
        <v>0.12206</v>
      </c>
      <c r="L7388" s="11">
        <v>0.47141</v>
      </c>
    </row>
    <row r="7389" spans="2:12" x14ac:dyDescent="0.3">
      <c r="B7389" s="9" t="s">
        <v>9319</v>
      </c>
      <c r="C7389" s="9" t="s">
        <v>9320</v>
      </c>
      <c r="D7389" s="9" t="s">
        <v>9323</v>
      </c>
      <c r="E7389" s="6" t="s">
        <v>9324</v>
      </c>
      <c r="F7389" s="9" t="s">
        <v>270</v>
      </c>
      <c r="G7389" s="10">
        <v>71.347999999999999</v>
      </c>
      <c r="H7389" s="8">
        <v>0.99940546967895361</v>
      </c>
      <c r="I7389" s="8">
        <v>0</v>
      </c>
      <c r="J7389" s="11">
        <v>3.524E-2</v>
      </c>
      <c r="K7389" s="11">
        <v>0.1593</v>
      </c>
      <c r="L7389" s="11">
        <v>0.78676999999999997</v>
      </c>
    </row>
    <row r="7390" spans="2:12" x14ac:dyDescent="0.3">
      <c r="B7390" s="9" t="s">
        <v>9319</v>
      </c>
      <c r="C7390" s="9" t="s">
        <v>9320</v>
      </c>
      <c r="D7390" s="9" t="s">
        <v>9330</v>
      </c>
      <c r="E7390" s="6" t="s">
        <v>9331</v>
      </c>
      <c r="F7390" s="9" t="s">
        <v>270</v>
      </c>
      <c r="G7390" s="10">
        <v>61.363079999999997</v>
      </c>
      <c r="H7390" s="8">
        <v>0.97540789784819104</v>
      </c>
      <c r="I7390" s="8">
        <v>2.4355639631118468E-2</v>
      </c>
      <c r="J7390" s="11">
        <v>1.3310000000000001E-2</v>
      </c>
      <c r="K7390" s="11">
        <v>0.23896000000000001</v>
      </c>
      <c r="L7390" s="11">
        <v>0.67356000000000005</v>
      </c>
    </row>
    <row r="7391" spans="2:12" x14ac:dyDescent="0.3">
      <c r="B7391" s="9" t="s">
        <v>9319</v>
      </c>
      <c r="C7391" s="9" t="s">
        <v>9320</v>
      </c>
      <c r="D7391" s="9" t="s">
        <v>9321</v>
      </c>
      <c r="E7391" s="6" t="s">
        <v>9322</v>
      </c>
      <c r="F7391" s="9" t="s">
        <v>270</v>
      </c>
      <c r="G7391" s="10">
        <v>66.846299999999999</v>
      </c>
      <c r="H7391" s="8">
        <v>0.98784370477568739</v>
      </c>
      <c r="I7391" s="8">
        <v>4.3415340086830683E-3</v>
      </c>
      <c r="J7391" s="11">
        <v>3.5920000000000001E-2</v>
      </c>
      <c r="K7391" s="11">
        <v>0.15007000000000001</v>
      </c>
      <c r="L7391" s="11">
        <v>0.80334000000000005</v>
      </c>
    </row>
    <row r="7392" spans="2:12" x14ac:dyDescent="0.3">
      <c r="B7392" s="9" t="s">
        <v>9319</v>
      </c>
      <c r="C7392" s="9" t="s">
        <v>9320</v>
      </c>
      <c r="D7392" s="9" t="s">
        <v>9338</v>
      </c>
      <c r="E7392" s="6" t="s">
        <v>9339</v>
      </c>
      <c r="F7392" s="9" t="s">
        <v>270</v>
      </c>
      <c r="G7392" s="10">
        <v>66.337230000000005</v>
      </c>
      <c r="H7392" s="8">
        <v>1</v>
      </c>
      <c r="I7392" s="8">
        <v>0</v>
      </c>
      <c r="J7392" s="11">
        <v>1.5440000000000001E-2</v>
      </c>
      <c r="K7392" s="11">
        <v>0.20932999999999999</v>
      </c>
      <c r="L7392" s="11">
        <v>0.72648999999999997</v>
      </c>
    </row>
    <row r="7393" spans="2:12" x14ac:dyDescent="0.3">
      <c r="B7393" s="9" t="s">
        <v>9319</v>
      </c>
      <c r="C7393" s="9" t="s">
        <v>9320</v>
      </c>
      <c r="D7393" s="9" t="s">
        <v>9327</v>
      </c>
      <c r="E7393" s="6" t="s">
        <v>18747</v>
      </c>
      <c r="F7393" s="9" t="s">
        <v>270</v>
      </c>
      <c r="G7393" s="10">
        <v>67.241060000000004</v>
      </c>
      <c r="H7393" s="8">
        <v>0.99945518932171074</v>
      </c>
      <c r="I7393" s="8">
        <v>0</v>
      </c>
      <c r="J7393" s="11">
        <v>9.7199999999999995E-3</v>
      </c>
      <c r="K7393" s="11">
        <v>0.21503</v>
      </c>
      <c r="L7393" s="11">
        <v>0.71503000000000005</v>
      </c>
    </row>
    <row r="7394" spans="2:12" x14ac:dyDescent="0.3">
      <c r="B7394" s="9" t="s">
        <v>9319</v>
      </c>
      <c r="C7394" s="9" t="s">
        <v>9320</v>
      </c>
      <c r="D7394" s="9" t="s">
        <v>9325</v>
      </c>
      <c r="E7394" s="6" t="s">
        <v>9326</v>
      </c>
      <c r="F7394" s="9" t="s">
        <v>270</v>
      </c>
      <c r="G7394" s="10">
        <v>65.46463</v>
      </c>
      <c r="H7394" s="8">
        <v>0.99901153212520588</v>
      </c>
      <c r="I7394" s="8">
        <v>0</v>
      </c>
      <c r="J7394" s="11">
        <v>1.9130000000000001E-2</v>
      </c>
      <c r="K7394" s="11">
        <v>0.19955000000000001</v>
      </c>
      <c r="L7394" s="11">
        <v>0.68642000000000003</v>
      </c>
    </row>
    <row r="7395" spans="2:12" x14ac:dyDescent="0.3">
      <c r="B7395" s="9" t="s">
        <v>9319</v>
      </c>
      <c r="C7395" s="9" t="s">
        <v>9320</v>
      </c>
      <c r="D7395" s="9" t="s">
        <v>5741</v>
      </c>
      <c r="E7395" s="6" t="s">
        <v>5742</v>
      </c>
      <c r="F7395" s="9" t="s">
        <v>270</v>
      </c>
      <c r="G7395" s="10">
        <v>63.364159999999998</v>
      </c>
      <c r="H7395" s="8">
        <v>0.98308993082244422</v>
      </c>
      <c r="I7395" s="8">
        <v>2.5621316935690495E-4</v>
      </c>
      <c r="J7395" s="11">
        <v>6.6899999999999998E-3</v>
      </c>
      <c r="K7395" s="11">
        <v>0.18110000000000001</v>
      </c>
      <c r="L7395" s="11">
        <v>0.68023</v>
      </c>
    </row>
    <row r="7396" spans="2:12" x14ac:dyDescent="0.3">
      <c r="B7396" s="9" t="s">
        <v>9319</v>
      </c>
      <c r="C7396" s="9" t="s">
        <v>9320</v>
      </c>
      <c r="D7396" s="9" t="s">
        <v>9328</v>
      </c>
      <c r="E7396" s="6" t="s">
        <v>9329</v>
      </c>
      <c r="F7396" s="9" t="s">
        <v>270</v>
      </c>
      <c r="G7396" s="10">
        <v>64.315920000000006</v>
      </c>
      <c r="H7396" s="8">
        <v>1</v>
      </c>
      <c r="I7396" s="8">
        <v>0</v>
      </c>
      <c r="J7396" s="11">
        <v>7.6800000000000002E-3</v>
      </c>
      <c r="K7396" s="11">
        <v>0.20694000000000001</v>
      </c>
      <c r="L7396" s="11">
        <v>0.68959000000000004</v>
      </c>
    </row>
    <row r="7397" spans="2:12" x14ac:dyDescent="0.3">
      <c r="B7397" s="9" t="s">
        <v>9319</v>
      </c>
      <c r="C7397" s="9" t="s">
        <v>9320</v>
      </c>
      <c r="D7397" s="9" t="s">
        <v>9334</v>
      </c>
      <c r="E7397" s="6" t="s">
        <v>9335</v>
      </c>
      <c r="F7397" s="9" t="s">
        <v>270</v>
      </c>
      <c r="G7397" s="10">
        <v>60.446060000000003</v>
      </c>
      <c r="H7397" s="8">
        <v>1</v>
      </c>
      <c r="I7397" s="8">
        <v>0</v>
      </c>
      <c r="J7397" s="11">
        <v>6.1700000000000001E-3</v>
      </c>
      <c r="K7397" s="11">
        <v>0.11867999999999999</v>
      </c>
      <c r="L7397" s="11">
        <v>0.65629000000000004</v>
      </c>
    </row>
    <row r="7398" spans="2:12" x14ac:dyDescent="0.3">
      <c r="B7398" s="9" t="s">
        <v>9319</v>
      </c>
      <c r="C7398" s="9" t="s">
        <v>9320</v>
      </c>
      <c r="D7398" s="9" t="s">
        <v>9336</v>
      </c>
      <c r="E7398" s="6" t="s">
        <v>9337</v>
      </c>
      <c r="F7398" s="9" t="s">
        <v>270</v>
      </c>
      <c r="G7398" s="10">
        <v>55.473770000000002</v>
      </c>
      <c r="H7398" s="8">
        <v>1</v>
      </c>
      <c r="I7398" s="8">
        <v>0</v>
      </c>
      <c r="J7398" s="11">
        <v>6.9199999999999999E-3</v>
      </c>
      <c r="K7398" s="11">
        <v>0.18912000000000001</v>
      </c>
      <c r="L7398" s="11">
        <v>0.58145000000000002</v>
      </c>
    </row>
    <row r="7399" spans="2:12" x14ac:dyDescent="0.3">
      <c r="B7399" s="9" t="s">
        <v>9340</v>
      </c>
      <c r="C7399" s="9" t="s">
        <v>9341</v>
      </c>
      <c r="D7399" s="9" t="s">
        <v>9357</v>
      </c>
      <c r="E7399" s="6" t="s">
        <v>9358</v>
      </c>
      <c r="F7399" s="9" t="s">
        <v>5</v>
      </c>
      <c r="G7399" s="10">
        <v>28.632739999999998</v>
      </c>
      <c r="H7399" s="8">
        <v>0.80151475581091669</v>
      </c>
      <c r="I7399" s="8">
        <v>6.790284669626534E-2</v>
      </c>
      <c r="J7399" s="11">
        <v>5.8459999999999998E-2</v>
      </c>
      <c r="K7399" s="11">
        <v>0.34453</v>
      </c>
      <c r="L7399" s="11">
        <v>0.36131999999999997</v>
      </c>
    </row>
    <row r="7400" spans="2:12" x14ac:dyDescent="0.3">
      <c r="B7400" s="9" t="s">
        <v>9340</v>
      </c>
      <c r="C7400" s="9" t="s">
        <v>9341</v>
      </c>
      <c r="D7400" s="9" t="s">
        <v>9342</v>
      </c>
      <c r="E7400" s="6" t="s">
        <v>18748</v>
      </c>
      <c r="F7400" s="9" t="s">
        <v>5</v>
      </c>
      <c r="G7400" s="10">
        <v>45.261769999999999</v>
      </c>
      <c r="H7400" s="8">
        <v>0.90745319675026492</v>
      </c>
      <c r="I7400" s="8">
        <v>8.8308018368067828E-3</v>
      </c>
      <c r="J7400" s="11">
        <v>7.6600000000000001E-3</v>
      </c>
      <c r="K7400" s="11">
        <v>0.23924999999999999</v>
      </c>
      <c r="L7400" s="11">
        <v>0.49765999999999999</v>
      </c>
    </row>
    <row r="7401" spans="2:12" x14ac:dyDescent="0.3">
      <c r="B7401" s="9" t="s">
        <v>9340</v>
      </c>
      <c r="C7401" s="9" t="s">
        <v>9341</v>
      </c>
      <c r="D7401" s="9" t="s">
        <v>8323</v>
      </c>
      <c r="E7401" s="6" t="s">
        <v>8324</v>
      </c>
      <c r="F7401" s="9" t="s">
        <v>5</v>
      </c>
      <c r="G7401" s="10">
        <v>33.33193</v>
      </c>
      <c r="H7401" s="8">
        <v>0.8523489932885906</v>
      </c>
      <c r="I7401" s="8">
        <v>7.0469798657718116E-2</v>
      </c>
      <c r="J7401" s="11">
        <v>2.3439999999999999E-2</v>
      </c>
      <c r="K7401" s="11">
        <v>0.25341999999999998</v>
      </c>
      <c r="L7401" s="11">
        <v>0.43358999999999998</v>
      </c>
    </row>
    <row r="7402" spans="2:12" x14ac:dyDescent="0.3">
      <c r="B7402" s="9" t="s">
        <v>9340</v>
      </c>
      <c r="C7402" s="9" t="s">
        <v>9341</v>
      </c>
      <c r="D7402" s="9" t="s">
        <v>9361</v>
      </c>
      <c r="E7402" s="6" t="s">
        <v>20254</v>
      </c>
      <c r="F7402" s="9" t="s">
        <v>5</v>
      </c>
      <c r="G7402" s="10">
        <v>40.48883</v>
      </c>
      <c r="H7402" s="8">
        <v>0.82822499157965646</v>
      </c>
      <c r="I7402" s="8">
        <v>2.492421690804985E-2</v>
      </c>
      <c r="J7402" s="11">
        <v>3.4889999999999997E-2</v>
      </c>
      <c r="K7402" s="11">
        <v>0.24814</v>
      </c>
      <c r="L7402" s="11">
        <v>0.42376000000000003</v>
      </c>
    </row>
    <row r="7403" spans="2:12" x14ac:dyDescent="0.3">
      <c r="B7403" s="9" t="s">
        <v>9340</v>
      </c>
      <c r="C7403" s="9" t="s">
        <v>9341</v>
      </c>
      <c r="D7403" s="9" t="s">
        <v>9347</v>
      </c>
      <c r="E7403" s="6" t="s">
        <v>9348</v>
      </c>
      <c r="F7403" s="9" t="s">
        <v>5</v>
      </c>
      <c r="G7403" s="10">
        <v>57.5702</v>
      </c>
      <c r="H7403" s="8">
        <v>0.95871559633027525</v>
      </c>
      <c r="I7403" s="8">
        <v>3.2462949894142556E-2</v>
      </c>
      <c r="J7403" s="11">
        <v>3.5599999999999998E-3</v>
      </c>
      <c r="K7403" s="11">
        <v>0.13700999999999999</v>
      </c>
      <c r="L7403" s="11">
        <v>0.56584000000000001</v>
      </c>
    </row>
    <row r="7404" spans="2:12" x14ac:dyDescent="0.3">
      <c r="B7404" s="9" t="s">
        <v>9340</v>
      </c>
      <c r="C7404" s="9" t="s">
        <v>9341</v>
      </c>
      <c r="D7404" s="9" t="s">
        <v>9349</v>
      </c>
      <c r="E7404" s="6" t="s">
        <v>9350</v>
      </c>
      <c r="F7404" s="9" t="s">
        <v>5</v>
      </c>
      <c r="G7404" s="10">
        <v>23.077220000000001</v>
      </c>
      <c r="H7404" s="8">
        <v>0.70302375809935203</v>
      </c>
      <c r="I7404" s="8">
        <v>0.13795896328293736</v>
      </c>
      <c r="J7404" s="11">
        <v>5.8270000000000002E-2</v>
      </c>
      <c r="K7404" s="11">
        <v>0.38972000000000001</v>
      </c>
      <c r="L7404" s="11">
        <v>0.27035999999999999</v>
      </c>
    </row>
    <row r="7405" spans="2:12" x14ac:dyDescent="0.3">
      <c r="B7405" s="9" t="s">
        <v>9340</v>
      </c>
      <c r="C7405" s="9" t="s">
        <v>9341</v>
      </c>
      <c r="D7405" s="9" t="s">
        <v>9355</v>
      </c>
      <c r="E7405" s="6" t="s">
        <v>9356</v>
      </c>
      <c r="F7405" s="9" t="s">
        <v>5</v>
      </c>
      <c r="G7405" s="10">
        <v>52.80368</v>
      </c>
      <c r="H7405" s="8">
        <v>0.93096405228758172</v>
      </c>
      <c r="I7405" s="8">
        <v>8.1699346405228763E-3</v>
      </c>
      <c r="J7405" s="11">
        <v>2.0469999999999999E-2</v>
      </c>
      <c r="K7405" s="11">
        <v>0.26872000000000001</v>
      </c>
      <c r="L7405" s="11">
        <v>0.58945000000000003</v>
      </c>
    </row>
    <row r="7406" spans="2:12" x14ac:dyDescent="0.3">
      <c r="B7406" s="9" t="s">
        <v>9340</v>
      </c>
      <c r="C7406" s="9" t="s">
        <v>9341</v>
      </c>
      <c r="D7406" s="9" t="s">
        <v>8321</v>
      </c>
      <c r="E7406" s="6" t="s">
        <v>8322</v>
      </c>
      <c r="F7406" s="9" t="s">
        <v>5</v>
      </c>
      <c r="G7406" s="10">
        <v>27.337990000000001</v>
      </c>
      <c r="H7406" s="8">
        <v>0.82949456174024316</v>
      </c>
      <c r="I7406" s="8">
        <v>6.2060140754958415E-2</v>
      </c>
      <c r="J7406" s="11">
        <v>3.4709999999999998E-2</v>
      </c>
      <c r="K7406" s="11">
        <v>0.35621999999999998</v>
      </c>
      <c r="L7406" s="11">
        <v>0.35126000000000002</v>
      </c>
    </row>
    <row r="7407" spans="2:12" x14ac:dyDescent="0.3">
      <c r="B7407" s="9" t="s">
        <v>9340</v>
      </c>
      <c r="C7407" s="9" t="s">
        <v>9341</v>
      </c>
      <c r="D7407" s="9" t="s">
        <v>9351</v>
      </c>
      <c r="E7407" s="6" t="s">
        <v>9352</v>
      </c>
      <c r="F7407" s="9" t="s">
        <v>5</v>
      </c>
      <c r="G7407" s="10">
        <v>58.152900000000002</v>
      </c>
      <c r="H7407" s="8">
        <v>0.99974912192674359</v>
      </c>
      <c r="I7407" s="8">
        <v>7.5263421976919217E-4</v>
      </c>
      <c r="J7407" s="11">
        <v>7.0400000000000003E-3</v>
      </c>
      <c r="K7407" s="11">
        <v>0.23313999999999999</v>
      </c>
      <c r="L7407" s="11">
        <v>0.56833</v>
      </c>
    </row>
    <row r="7408" spans="2:12" x14ac:dyDescent="0.3">
      <c r="B7408" s="9" t="s">
        <v>9340</v>
      </c>
      <c r="C7408" s="9" t="s">
        <v>9341</v>
      </c>
      <c r="D7408" s="9" t="s">
        <v>9353</v>
      </c>
      <c r="E7408" s="6" t="s">
        <v>9354</v>
      </c>
      <c r="F7408" s="9" t="s">
        <v>5</v>
      </c>
      <c r="G7408" s="10">
        <v>50.880299999999998</v>
      </c>
      <c r="H7408" s="8">
        <v>0.98505358150028199</v>
      </c>
      <c r="I7408" s="8">
        <v>2.5380710659898475E-3</v>
      </c>
      <c r="J7408" s="11">
        <v>8.1300000000000001E-3</v>
      </c>
      <c r="K7408" s="11">
        <v>7.6160000000000005E-2</v>
      </c>
      <c r="L7408" s="11">
        <v>0.49834000000000001</v>
      </c>
    </row>
    <row r="7409" spans="2:12" x14ac:dyDescent="0.3">
      <c r="B7409" s="9" t="s">
        <v>9340</v>
      </c>
      <c r="C7409" s="9" t="s">
        <v>9341</v>
      </c>
      <c r="D7409" s="9" t="s">
        <v>9343</v>
      </c>
      <c r="E7409" s="6" t="s">
        <v>9344</v>
      </c>
      <c r="F7409" s="9" t="s">
        <v>5</v>
      </c>
      <c r="G7409" s="10">
        <v>57.303550000000001</v>
      </c>
      <c r="H7409" s="8">
        <v>0.99676113360323881</v>
      </c>
      <c r="I7409" s="8">
        <v>0</v>
      </c>
      <c r="J7409" s="11">
        <v>2.7150000000000001E-2</v>
      </c>
      <c r="K7409" s="11">
        <v>0.29529</v>
      </c>
      <c r="L7409" s="11">
        <v>0.62824999999999998</v>
      </c>
    </row>
    <row r="7410" spans="2:12" x14ac:dyDescent="0.3">
      <c r="B7410" s="9" t="s">
        <v>9340</v>
      </c>
      <c r="C7410" s="9" t="s">
        <v>9341</v>
      </c>
      <c r="D7410" s="9" t="s">
        <v>9345</v>
      </c>
      <c r="E7410" s="6" t="s">
        <v>9346</v>
      </c>
      <c r="F7410" s="9" t="s">
        <v>5</v>
      </c>
      <c r="G7410" s="10">
        <v>66.384450000000001</v>
      </c>
      <c r="H7410" s="8">
        <v>1</v>
      </c>
      <c r="I7410" s="8">
        <v>0</v>
      </c>
      <c r="J7410" s="11">
        <v>6.4000000000000003E-3</v>
      </c>
      <c r="K7410" s="11">
        <v>0.18257999999999999</v>
      </c>
      <c r="L7410" s="11">
        <v>0.67618</v>
      </c>
    </row>
    <row r="7411" spans="2:12" x14ac:dyDescent="0.3">
      <c r="B7411" s="9" t="s">
        <v>9340</v>
      </c>
      <c r="C7411" s="9" t="s">
        <v>9341</v>
      </c>
      <c r="D7411" s="9" t="s">
        <v>9359</v>
      </c>
      <c r="E7411" s="6" t="s">
        <v>9360</v>
      </c>
      <c r="F7411" s="9" t="s">
        <v>5</v>
      </c>
      <c r="G7411" s="10">
        <v>51.429639999999999</v>
      </c>
      <c r="H7411" s="8">
        <v>0.9924111762676785</v>
      </c>
      <c r="I7411" s="8">
        <v>0</v>
      </c>
      <c r="J7411" s="11">
        <v>1.1270000000000001E-2</v>
      </c>
      <c r="K7411" s="11">
        <v>0.21037</v>
      </c>
      <c r="L7411" s="11">
        <v>0.70247999999999999</v>
      </c>
    </row>
    <row r="7412" spans="2:12" x14ac:dyDescent="0.3">
      <c r="B7412" s="9" t="s">
        <v>16060</v>
      </c>
      <c r="C7412" s="9" t="s">
        <v>16061</v>
      </c>
      <c r="D7412" s="9" t="s">
        <v>16086</v>
      </c>
      <c r="E7412" s="9" t="s">
        <v>16087</v>
      </c>
      <c r="F7412" s="9" t="s">
        <v>13625</v>
      </c>
      <c r="G7412" s="10">
        <v>22.865400000000001</v>
      </c>
      <c r="H7412" s="8">
        <v>0.49190535491905357</v>
      </c>
      <c r="I7412" s="8">
        <v>0.38542963885429637</v>
      </c>
      <c r="J7412" s="11">
        <v>8.3409999999999998E-2</v>
      </c>
      <c r="K7412" s="11">
        <v>0.48436000000000001</v>
      </c>
      <c r="L7412" s="11">
        <v>0.31090000000000001</v>
      </c>
    </row>
    <row r="7413" spans="2:12" x14ac:dyDescent="0.3">
      <c r="B7413" s="9" t="s">
        <v>16060</v>
      </c>
      <c r="C7413" s="9" t="s">
        <v>16061</v>
      </c>
      <c r="D7413" s="9" t="s">
        <v>16084</v>
      </c>
      <c r="E7413" s="9" t="s">
        <v>16085</v>
      </c>
      <c r="F7413" s="9" t="s">
        <v>13625</v>
      </c>
      <c r="G7413" s="10">
        <v>23.839279999999999</v>
      </c>
      <c r="H7413" s="8">
        <v>0.71619975639464073</v>
      </c>
      <c r="I7413" s="8">
        <v>0.12149817295980511</v>
      </c>
      <c r="J7413" s="11">
        <v>4.011E-2</v>
      </c>
      <c r="K7413" s="11">
        <v>0.30103000000000002</v>
      </c>
      <c r="L7413" s="11">
        <v>0.27998000000000001</v>
      </c>
    </row>
    <row r="7414" spans="2:12" x14ac:dyDescent="0.3">
      <c r="B7414" s="9" t="s">
        <v>16060</v>
      </c>
      <c r="C7414" s="9" t="s">
        <v>16061</v>
      </c>
      <c r="D7414" s="9" t="s">
        <v>16080</v>
      </c>
      <c r="E7414" s="9" t="s">
        <v>16081</v>
      </c>
      <c r="F7414" s="9" t="s">
        <v>13625</v>
      </c>
      <c r="G7414" s="10">
        <v>25.17848</v>
      </c>
      <c r="H7414" s="8">
        <v>0.85026117237376664</v>
      </c>
      <c r="I7414" s="8">
        <v>0.10098665118978525</v>
      </c>
      <c r="J7414" s="11">
        <v>9.8610000000000003E-2</v>
      </c>
      <c r="K7414" s="11">
        <v>0.40505000000000002</v>
      </c>
      <c r="L7414" s="11">
        <v>0.45966000000000001</v>
      </c>
    </row>
    <row r="7415" spans="2:12" x14ac:dyDescent="0.3">
      <c r="B7415" s="9" t="s">
        <v>16060</v>
      </c>
      <c r="C7415" s="9" t="s">
        <v>16061</v>
      </c>
      <c r="D7415" s="9" t="s">
        <v>16082</v>
      </c>
      <c r="E7415" s="9" t="s">
        <v>16083</v>
      </c>
      <c r="F7415" s="9" t="s">
        <v>13625</v>
      </c>
      <c r="G7415" s="10">
        <v>33.244770000000003</v>
      </c>
      <c r="H7415" s="8">
        <v>0.99711399711399706</v>
      </c>
      <c r="I7415" s="8">
        <v>0</v>
      </c>
      <c r="J7415" s="11">
        <v>2.8800000000000002E-3</v>
      </c>
      <c r="K7415" s="11">
        <v>0.10269</v>
      </c>
      <c r="L7415" s="11">
        <v>0.46544999999999997</v>
      </c>
    </row>
    <row r="7416" spans="2:12" x14ac:dyDescent="0.3">
      <c r="B7416" s="9" t="s">
        <v>16060</v>
      </c>
      <c r="C7416" s="9" t="s">
        <v>16061</v>
      </c>
      <c r="D7416" s="9" t="s">
        <v>16064</v>
      </c>
      <c r="E7416" s="9" t="s">
        <v>16065</v>
      </c>
      <c r="F7416" s="9" t="s">
        <v>13625</v>
      </c>
      <c r="G7416" s="10">
        <v>31.146650000000001</v>
      </c>
      <c r="H7416" s="8">
        <v>0.95917387127761766</v>
      </c>
      <c r="I7416" s="8">
        <v>6.7243035542747355E-3</v>
      </c>
      <c r="J7416" s="11">
        <v>0.11378000000000001</v>
      </c>
      <c r="K7416" s="11">
        <v>0.31795000000000001</v>
      </c>
      <c r="L7416" s="11">
        <v>0.54930000000000001</v>
      </c>
    </row>
    <row r="7417" spans="2:12" x14ac:dyDescent="0.3">
      <c r="B7417" s="9" t="s">
        <v>16060</v>
      </c>
      <c r="C7417" s="9" t="s">
        <v>16061</v>
      </c>
      <c r="D7417" s="9" t="s">
        <v>16066</v>
      </c>
      <c r="E7417" s="9" t="s">
        <v>16067</v>
      </c>
      <c r="F7417" s="9" t="s">
        <v>13625</v>
      </c>
      <c r="G7417" s="10">
        <v>31.910340000000001</v>
      </c>
      <c r="H7417" s="8">
        <v>0.96739876458476326</v>
      </c>
      <c r="I7417" s="8">
        <v>9.6087851750171586E-3</v>
      </c>
      <c r="J7417" s="11">
        <v>9.7099999999999999E-3</v>
      </c>
      <c r="K7417" s="11">
        <v>0.12073</v>
      </c>
      <c r="L7417" s="11">
        <v>0.43731999999999999</v>
      </c>
    </row>
    <row r="7418" spans="2:12" x14ac:dyDescent="0.3">
      <c r="B7418" s="9" t="s">
        <v>16060</v>
      </c>
      <c r="C7418" s="9" t="s">
        <v>16061</v>
      </c>
      <c r="D7418" s="9" t="s">
        <v>15373</v>
      </c>
      <c r="E7418" s="9" t="s">
        <v>15374</v>
      </c>
      <c r="F7418" s="9" t="s">
        <v>13625</v>
      </c>
      <c r="G7418" s="10">
        <v>22.628</v>
      </c>
      <c r="H7418" s="8">
        <v>0.53873933026920551</v>
      </c>
      <c r="I7418" s="8">
        <v>0.24523965856861457</v>
      </c>
      <c r="J7418" s="11">
        <v>5.3120000000000001E-2</v>
      </c>
      <c r="K7418" s="11">
        <v>0.35863</v>
      </c>
      <c r="L7418" s="11">
        <v>0.26278000000000001</v>
      </c>
    </row>
    <row r="7419" spans="2:12" x14ac:dyDescent="0.3">
      <c r="B7419" s="9" t="s">
        <v>16060</v>
      </c>
      <c r="C7419" s="9" t="s">
        <v>16061</v>
      </c>
      <c r="D7419" s="9" t="s">
        <v>15325</v>
      </c>
      <c r="E7419" s="9" t="s">
        <v>15326</v>
      </c>
      <c r="F7419" s="9" t="s">
        <v>13625</v>
      </c>
      <c r="G7419" s="10">
        <v>27.595659999999999</v>
      </c>
      <c r="H7419" s="8">
        <v>0.6787624140565317</v>
      </c>
      <c r="I7419" s="8">
        <v>0.19938884644766997</v>
      </c>
      <c r="J7419" s="11">
        <v>2.6040000000000001E-2</v>
      </c>
      <c r="K7419" s="11">
        <v>0.38795000000000002</v>
      </c>
      <c r="L7419" s="11">
        <v>0.39555000000000001</v>
      </c>
    </row>
    <row r="7420" spans="2:12" x14ac:dyDescent="0.3">
      <c r="B7420" s="9" t="s">
        <v>16060</v>
      </c>
      <c r="C7420" s="9" t="s">
        <v>16061</v>
      </c>
      <c r="D7420" s="9" t="s">
        <v>16062</v>
      </c>
      <c r="E7420" s="9" t="s">
        <v>16063</v>
      </c>
      <c r="F7420" s="9" t="s">
        <v>13625</v>
      </c>
      <c r="G7420" s="10">
        <v>21.893799999999999</v>
      </c>
      <c r="H7420" s="8">
        <v>0.51600000000000001</v>
      </c>
      <c r="I7420" s="8">
        <v>0.3629090909090909</v>
      </c>
      <c r="J7420" s="11">
        <v>6.1420000000000002E-2</v>
      </c>
      <c r="K7420" s="11">
        <v>0.58189999999999997</v>
      </c>
      <c r="L7420" s="11">
        <v>0.27209</v>
      </c>
    </row>
    <row r="7421" spans="2:12" x14ac:dyDescent="0.3">
      <c r="B7421" s="9" t="s">
        <v>16060</v>
      </c>
      <c r="C7421" s="9" t="s">
        <v>16061</v>
      </c>
      <c r="D7421" s="9" t="s">
        <v>16068</v>
      </c>
      <c r="E7421" s="9" t="s">
        <v>16069</v>
      </c>
      <c r="F7421" s="9" t="s">
        <v>13625</v>
      </c>
      <c r="G7421" s="10">
        <v>23.08756</v>
      </c>
      <c r="H7421" s="8">
        <v>0.59853121175030599</v>
      </c>
      <c r="I7421" s="8">
        <v>0.30844553243574052</v>
      </c>
      <c r="J7421" s="11">
        <v>2.648E-2</v>
      </c>
      <c r="K7421" s="11">
        <v>0.51985999999999999</v>
      </c>
      <c r="L7421" s="11">
        <v>0.30714999999999998</v>
      </c>
    </row>
    <row r="7422" spans="2:12" x14ac:dyDescent="0.3">
      <c r="B7422" s="9" t="s">
        <v>16060</v>
      </c>
      <c r="C7422" s="9" t="s">
        <v>16061</v>
      </c>
      <c r="D7422" s="9" t="s">
        <v>16078</v>
      </c>
      <c r="E7422" s="9" t="s">
        <v>16079</v>
      </c>
      <c r="F7422" s="9" t="s">
        <v>13625</v>
      </c>
      <c r="G7422" s="10">
        <v>25.948550000000001</v>
      </c>
      <c r="H7422" s="8">
        <v>0.72269938650306753</v>
      </c>
      <c r="I7422" s="8">
        <v>6.56441717791411E-2</v>
      </c>
      <c r="J7422" s="11">
        <v>7.2700000000000004E-3</v>
      </c>
      <c r="K7422" s="11">
        <v>0.19259000000000001</v>
      </c>
      <c r="L7422" s="11">
        <v>0.27252999999999999</v>
      </c>
    </row>
    <row r="7423" spans="2:12" x14ac:dyDescent="0.3">
      <c r="B7423" s="9" t="s">
        <v>16060</v>
      </c>
      <c r="C7423" s="9" t="s">
        <v>16061</v>
      </c>
      <c r="D7423" s="9" t="s">
        <v>14008</v>
      </c>
      <c r="E7423" s="9" t="s">
        <v>14009</v>
      </c>
      <c r="F7423" s="9" t="s">
        <v>13625</v>
      </c>
      <c r="G7423" s="10">
        <v>22.548940000000002</v>
      </c>
      <c r="H7423" s="8">
        <v>0.59246171967020023</v>
      </c>
      <c r="I7423" s="8">
        <v>0.18197879858657243</v>
      </c>
      <c r="J7423" s="11">
        <v>4.0779999999999997E-2</v>
      </c>
      <c r="K7423" s="11">
        <v>0.34421000000000002</v>
      </c>
      <c r="L7423" s="11">
        <v>0.2863</v>
      </c>
    </row>
    <row r="7424" spans="2:12" x14ac:dyDescent="0.3">
      <c r="B7424" s="9" t="s">
        <v>16060</v>
      </c>
      <c r="C7424" s="9" t="s">
        <v>16061</v>
      </c>
      <c r="D7424" s="9" t="s">
        <v>14006</v>
      </c>
      <c r="E7424" s="9" t="s">
        <v>14007</v>
      </c>
      <c r="F7424" s="9" t="s">
        <v>13625</v>
      </c>
      <c r="G7424" s="10">
        <v>19.54055</v>
      </c>
      <c r="H7424" s="8">
        <v>0.52668463611859839</v>
      </c>
      <c r="I7424" s="8">
        <v>0.33153638814016173</v>
      </c>
      <c r="J7424" s="11">
        <v>6.3950000000000007E-2</v>
      </c>
      <c r="K7424" s="11">
        <v>0.50217999999999996</v>
      </c>
      <c r="L7424" s="11">
        <v>0.23547000000000001</v>
      </c>
    </row>
    <row r="7425" spans="2:12" x14ac:dyDescent="0.3">
      <c r="B7425" s="9" t="s">
        <v>16060</v>
      </c>
      <c r="C7425" s="9" t="s">
        <v>16061</v>
      </c>
      <c r="D7425" s="9" t="s">
        <v>16076</v>
      </c>
      <c r="E7425" s="9" t="s">
        <v>16077</v>
      </c>
      <c r="F7425" s="9" t="s">
        <v>13625</v>
      </c>
      <c r="G7425" s="10">
        <v>17.808499999999999</v>
      </c>
      <c r="H7425" s="8">
        <v>0.4973365617433414</v>
      </c>
      <c r="I7425" s="8">
        <v>0.25230024213075058</v>
      </c>
      <c r="J7425" s="11">
        <v>8.2930000000000004E-2</v>
      </c>
      <c r="K7425" s="11">
        <v>0.49826999999999999</v>
      </c>
      <c r="L7425" s="11">
        <v>0.17000999999999999</v>
      </c>
    </row>
    <row r="7426" spans="2:12" x14ac:dyDescent="0.3">
      <c r="B7426" s="9" t="s">
        <v>16060</v>
      </c>
      <c r="C7426" s="9" t="s">
        <v>16061</v>
      </c>
      <c r="D7426" s="9" t="s">
        <v>16072</v>
      </c>
      <c r="E7426" s="9" t="s">
        <v>16073</v>
      </c>
      <c r="F7426" s="9" t="s">
        <v>13625</v>
      </c>
      <c r="G7426" s="10">
        <v>24.171849999999999</v>
      </c>
      <c r="H7426" s="8">
        <v>0.80070635721493444</v>
      </c>
      <c r="I7426" s="8">
        <v>0.11150353178607467</v>
      </c>
      <c r="J7426" s="11">
        <v>5.518E-2</v>
      </c>
      <c r="K7426" s="11">
        <v>0.38462000000000002</v>
      </c>
      <c r="L7426" s="11">
        <v>0.33110000000000001</v>
      </c>
    </row>
    <row r="7427" spans="2:12" x14ac:dyDescent="0.3">
      <c r="B7427" s="9" t="s">
        <v>16060</v>
      </c>
      <c r="C7427" s="9" t="s">
        <v>16061</v>
      </c>
      <c r="D7427" s="9" t="s">
        <v>16074</v>
      </c>
      <c r="E7427" s="9" t="s">
        <v>16075</v>
      </c>
      <c r="F7427" s="9" t="s">
        <v>13625</v>
      </c>
      <c r="G7427" s="10">
        <v>12.511150000000001</v>
      </c>
      <c r="H7427" s="8">
        <v>0.38483796296296297</v>
      </c>
      <c r="I7427" s="8">
        <v>0.52314814814814814</v>
      </c>
      <c r="J7427" s="11">
        <v>0.12792999999999999</v>
      </c>
      <c r="K7427" s="11">
        <v>0.72006999999999999</v>
      </c>
      <c r="L7427" s="11">
        <v>0.10446</v>
      </c>
    </row>
    <row r="7428" spans="2:12" x14ac:dyDescent="0.3">
      <c r="B7428" s="9" t="s">
        <v>16060</v>
      </c>
      <c r="C7428" s="9" t="s">
        <v>16061</v>
      </c>
      <c r="D7428" s="9" t="s">
        <v>16070</v>
      </c>
      <c r="E7428" s="9" t="s">
        <v>16071</v>
      </c>
      <c r="F7428" s="9" t="s">
        <v>13625</v>
      </c>
      <c r="G7428" s="10">
        <v>20.245930000000001</v>
      </c>
      <c r="H7428" s="8">
        <v>0.64811031664964247</v>
      </c>
      <c r="I7428" s="8">
        <v>0.26149131767109296</v>
      </c>
      <c r="J7428" s="11">
        <v>9.7250000000000003E-2</v>
      </c>
      <c r="K7428" s="11">
        <v>0.51254</v>
      </c>
      <c r="L7428" s="11">
        <v>0.23669999999999999</v>
      </c>
    </row>
    <row r="7429" spans="2:12" x14ac:dyDescent="0.3">
      <c r="B7429" s="9" t="s">
        <v>9362</v>
      </c>
      <c r="C7429" s="9" t="s">
        <v>9363</v>
      </c>
      <c r="D7429" s="9" t="s">
        <v>9370</v>
      </c>
      <c r="E7429" s="6" t="s">
        <v>9371</v>
      </c>
      <c r="F7429" s="9" t="s">
        <v>56</v>
      </c>
      <c r="G7429" s="10">
        <v>41.795589999999997</v>
      </c>
      <c r="H7429" s="8">
        <v>0.9716925496363279</v>
      </c>
      <c r="I7429" s="8">
        <v>1.1794770984863377E-3</v>
      </c>
      <c r="J7429" s="11">
        <v>8.0599999999999995E-3</v>
      </c>
      <c r="K7429" s="11">
        <v>0.14543</v>
      </c>
      <c r="L7429" s="11">
        <v>0.49354999999999999</v>
      </c>
    </row>
    <row r="7430" spans="2:12" x14ac:dyDescent="0.3">
      <c r="B7430" s="9" t="s">
        <v>9362</v>
      </c>
      <c r="C7430" s="9" t="s">
        <v>9363</v>
      </c>
      <c r="D7430" s="9" t="s">
        <v>9365</v>
      </c>
      <c r="E7430" s="6" t="s">
        <v>18749</v>
      </c>
      <c r="F7430" s="9" t="s">
        <v>56</v>
      </c>
      <c r="G7430" s="10">
        <v>43.352899999999998</v>
      </c>
      <c r="H7430" s="8">
        <v>1</v>
      </c>
      <c r="I7430" s="8">
        <v>0</v>
      </c>
      <c r="J7430" s="11">
        <v>3.1099999999999999E-3</v>
      </c>
      <c r="K7430" s="11">
        <v>0.15959000000000001</v>
      </c>
      <c r="L7430" s="11">
        <v>0.51658000000000004</v>
      </c>
    </row>
    <row r="7431" spans="2:12" x14ac:dyDescent="0.3">
      <c r="B7431" s="9" t="s">
        <v>9362</v>
      </c>
      <c r="C7431" s="9" t="s">
        <v>9363</v>
      </c>
      <c r="D7431" s="9" t="s">
        <v>9367</v>
      </c>
      <c r="E7431" s="6" t="s">
        <v>18750</v>
      </c>
      <c r="F7431" s="9" t="s">
        <v>56</v>
      </c>
      <c r="G7431" s="10">
        <v>31.210470000000001</v>
      </c>
      <c r="H7431" s="8">
        <v>0.96472019464720193</v>
      </c>
      <c r="I7431" s="8">
        <v>1.0218978102189781E-2</v>
      </c>
      <c r="J7431" s="11">
        <v>1.5630000000000002E-2</v>
      </c>
      <c r="K7431" s="11">
        <v>0.30951000000000001</v>
      </c>
      <c r="L7431" s="11">
        <v>0.48244999999999999</v>
      </c>
    </row>
    <row r="7432" spans="2:12" x14ac:dyDescent="0.3">
      <c r="B7432" s="9" t="s">
        <v>9362</v>
      </c>
      <c r="C7432" s="9" t="s">
        <v>9363</v>
      </c>
      <c r="D7432" s="9" t="s">
        <v>9366</v>
      </c>
      <c r="E7432" s="6" t="s">
        <v>18751</v>
      </c>
      <c r="F7432" s="9" t="s">
        <v>56</v>
      </c>
      <c r="G7432" s="10">
        <v>46.010339999999999</v>
      </c>
      <c r="H7432" s="8">
        <v>0.98894009216589862</v>
      </c>
      <c r="I7432" s="8">
        <v>3.0721966205837174E-4</v>
      </c>
      <c r="J7432" s="11">
        <v>3.46E-3</v>
      </c>
      <c r="K7432" s="11">
        <v>7.4389999999999998E-2</v>
      </c>
      <c r="L7432" s="11">
        <v>0.48831999999999998</v>
      </c>
    </row>
    <row r="7433" spans="2:12" x14ac:dyDescent="0.3">
      <c r="B7433" s="9" t="s">
        <v>9362</v>
      </c>
      <c r="C7433" s="9" t="s">
        <v>9363</v>
      </c>
      <c r="D7433" s="9" t="s">
        <v>9364</v>
      </c>
      <c r="E7433" s="6" t="s">
        <v>18752</v>
      </c>
      <c r="F7433" s="9" t="s">
        <v>56</v>
      </c>
      <c r="G7433" s="10">
        <v>57.053420000000003</v>
      </c>
      <c r="H7433" s="8">
        <v>0.9960215970446149</v>
      </c>
      <c r="I7433" s="8">
        <v>0</v>
      </c>
      <c r="J7433" s="11">
        <v>4.6299999999999996E-3</v>
      </c>
      <c r="K7433" s="11">
        <v>0.11896</v>
      </c>
      <c r="L7433" s="11">
        <v>0.59597999999999995</v>
      </c>
    </row>
    <row r="7434" spans="2:12" x14ac:dyDescent="0.3">
      <c r="B7434" s="9" t="s">
        <v>9362</v>
      </c>
      <c r="C7434" s="9" t="s">
        <v>9363</v>
      </c>
      <c r="D7434" s="9" t="s">
        <v>1092</v>
      </c>
      <c r="E7434" s="6" t="s">
        <v>1093</v>
      </c>
      <c r="F7434" s="9" t="s">
        <v>56</v>
      </c>
      <c r="G7434" s="10">
        <v>48.201970000000003</v>
      </c>
      <c r="H7434" s="8">
        <v>0.99325626204238926</v>
      </c>
      <c r="I7434" s="8">
        <v>6.1014771997430954E-3</v>
      </c>
      <c r="J7434" s="11">
        <v>2.1329999999999998E-2</v>
      </c>
      <c r="K7434" s="11">
        <v>0.26439000000000001</v>
      </c>
      <c r="L7434" s="11">
        <v>0.69940000000000002</v>
      </c>
    </row>
    <row r="7435" spans="2:12" x14ac:dyDescent="0.3">
      <c r="B7435" s="9" t="s">
        <v>9362</v>
      </c>
      <c r="C7435" s="9" t="s">
        <v>9363</v>
      </c>
      <c r="D7435" s="9" t="s">
        <v>9374</v>
      </c>
      <c r="E7435" s="6" t="s">
        <v>9375</v>
      </c>
      <c r="F7435" s="9" t="s">
        <v>56</v>
      </c>
      <c r="G7435" s="10">
        <v>31.93693</v>
      </c>
      <c r="H7435" s="8">
        <v>0.96256486286137877</v>
      </c>
      <c r="I7435" s="8">
        <v>2.8169014084507043E-2</v>
      </c>
      <c r="J7435" s="11">
        <v>6.7309999999999995E-2</v>
      </c>
      <c r="K7435" s="11">
        <v>0.3029</v>
      </c>
      <c r="L7435" s="11">
        <v>0.60074000000000005</v>
      </c>
    </row>
    <row r="7436" spans="2:12" x14ac:dyDescent="0.3">
      <c r="B7436" s="9" t="s">
        <v>9362</v>
      </c>
      <c r="C7436" s="9" t="s">
        <v>9363</v>
      </c>
      <c r="D7436" s="9" t="s">
        <v>9368</v>
      </c>
      <c r="E7436" s="6" t="s">
        <v>20255</v>
      </c>
      <c r="F7436" s="9" t="s">
        <v>56</v>
      </c>
      <c r="G7436" s="10">
        <v>30.49568</v>
      </c>
      <c r="H7436" s="8">
        <v>0.80021329541414865</v>
      </c>
      <c r="I7436" s="8">
        <v>5.8300746533949517E-2</v>
      </c>
      <c r="J7436" s="11">
        <v>3.3520000000000001E-2</v>
      </c>
      <c r="K7436" s="11">
        <v>0.24931</v>
      </c>
      <c r="L7436" s="11">
        <v>0.45638000000000001</v>
      </c>
    </row>
    <row r="7437" spans="2:12" x14ac:dyDescent="0.3">
      <c r="B7437" s="9" t="s">
        <v>9362</v>
      </c>
      <c r="C7437" s="9" t="s">
        <v>9363</v>
      </c>
      <c r="D7437" s="9" t="s">
        <v>9372</v>
      </c>
      <c r="E7437" s="6" t="s">
        <v>9373</v>
      </c>
      <c r="F7437" s="9" t="s">
        <v>56</v>
      </c>
      <c r="G7437" s="10">
        <v>53.228259999999999</v>
      </c>
      <c r="H7437" s="8">
        <v>0.96641361858753161</v>
      </c>
      <c r="I7437" s="8">
        <v>0</v>
      </c>
      <c r="J7437" s="11">
        <v>6.3600000000000002E-3</v>
      </c>
      <c r="K7437" s="11">
        <v>9.4820000000000002E-2</v>
      </c>
      <c r="L7437" s="11">
        <v>0.55832000000000004</v>
      </c>
    </row>
    <row r="7438" spans="2:12" x14ac:dyDescent="0.3">
      <c r="B7438" s="9" t="s">
        <v>9362</v>
      </c>
      <c r="C7438" s="9" t="s">
        <v>9363</v>
      </c>
      <c r="D7438" s="9" t="s">
        <v>5946</v>
      </c>
      <c r="E7438" s="6" t="s">
        <v>5947</v>
      </c>
      <c r="F7438" s="9" t="s">
        <v>56</v>
      </c>
      <c r="G7438" s="10">
        <v>34.62453</v>
      </c>
      <c r="H7438" s="8">
        <v>0.89943200801871037</v>
      </c>
      <c r="I7438" s="8">
        <v>1.4700968927497494E-2</v>
      </c>
      <c r="J7438" s="11">
        <v>2.2419999999999999E-2</v>
      </c>
      <c r="K7438" s="11">
        <v>0.26395999999999997</v>
      </c>
      <c r="L7438" s="11">
        <v>0.48096</v>
      </c>
    </row>
    <row r="7439" spans="2:12" x14ac:dyDescent="0.3">
      <c r="B7439" s="9" t="s">
        <v>9362</v>
      </c>
      <c r="C7439" s="9" t="s">
        <v>9363</v>
      </c>
      <c r="D7439" s="9" t="s">
        <v>9369</v>
      </c>
      <c r="E7439" s="6" t="s">
        <v>20256</v>
      </c>
      <c r="F7439" s="9" t="s">
        <v>56</v>
      </c>
      <c r="G7439" s="10">
        <v>54.660179999999997</v>
      </c>
      <c r="H7439" s="8">
        <v>0.93050749711649361</v>
      </c>
      <c r="I7439" s="8">
        <v>2.8835063437139563E-3</v>
      </c>
      <c r="J7439" s="11">
        <v>4.4720000000000003E-2</v>
      </c>
      <c r="K7439" s="11">
        <v>0.18926999999999999</v>
      </c>
      <c r="L7439" s="11">
        <v>0.66261000000000003</v>
      </c>
    </row>
    <row r="7440" spans="2:12" x14ac:dyDescent="0.3">
      <c r="B7440" s="9" t="s">
        <v>9362</v>
      </c>
      <c r="C7440" s="9" t="s">
        <v>9363</v>
      </c>
      <c r="D7440" s="9" t="s">
        <v>9378</v>
      </c>
      <c r="E7440" s="6" t="s">
        <v>20257</v>
      </c>
      <c r="F7440" s="9" t="s">
        <v>56</v>
      </c>
      <c r="G7440" s="10">
        <v>39.253030000000003</v>
      </c>
      <c r="H7440" s="8">
        <v>0.95936020891137586</v>
      </c>
      <c r="I7440" s="8">
        <v>2.2360045699363472E-2</v>
      </c>
      <c r="J7440" s="11">
        <v>3.9669999999999997E-2</v>
      </c>
      <c r="K7440" s="11">
        <v>0.28066000000000002</v>
      </c>
      <c r="L7440" s="11">
        <v>0.55271000000000003</v>
      </c>
    </row>
    <row r="7441" spans="2:12" x14ac:dyDescent="0.3">
      <c r="B7441" s="9" t="s">
        <v>9362</v>
      </c>
      <c r="C7441" s="9" t="s">
        <v>9363</v>
      </c>
      <c r="D7441" s="9" t="s">
        <v>9376</v>
      </c>
      <c r="E7441" s="6" t="s">
        <v>9377</v>
      </c>
      <c r="F7441" s="9" t="s">
        <v>56</v>
      </c>
      <c r="G7441" s="10">
        <v>35.178179999999998</v>
      </c>
      <c r="H7441" s="8">
        <v>0.97638851623289513</v>
      </c>
      <c r="I7441" s="8">
        <v>1.3415615776764154E-3</v>
      </c>
      <c r="J7441" s="11">
        <v>5.484E-2</v>
      </c>
      <c r="K7441" s="11">
        <v>0.18698000000000001</v>
      </c>
      <c r="L7441" s="11">
        <v>0.57159000000000004</v>
      </c>
    </row>
    <row r="7442" spans="2:12" x14ac:dyDescent="0.3">
      <c r="B7442" s="9" t="s">
        <v>9379</v>
      </c>
      <c r="C7442" s="9" t="s">
        <v>9380</v>
      </c>
      <c r="D7442" s="9" t="s">
        <v>9401</v>
      </c>
      <c r="E7442" s="6" t="s">
        <v>9402</v>
      </c>
      <c r="F7442" s="9" t="s">
        <v>302</v>
      </c>
      <c r="G7442" s="10">
        <v>29.013780000000001</v>
      </c>
      <c r="H7442" s="8">
        <v>0.96029068258499872</v>
      </c>
      <c r="I7442" s="8">
        <v>1.7389047495458086E-2</v>
      </c>
      <c r="J7442" s="11">
        <v>2.1860000000000001E-2</v>
      </c>
      <c r="K7442" s="11">
        <v>0.34316000000000002</v>
      </c>
      <c r="L7442" s="11">
        <v>0.50446999999999997</v>
      </c>
    </row>
    <row r="7443" spans="2:12" x14ac:dyDescent="0.3">
      <c r="B7443" s="9" t="s">
        <v>9379</v>
      </c>
      <c r="C7443" s="9" t="s">
        <v>9380</v>
      </c>
      <c r="D7443" s="9" t="s">
        <v>9399</v>
      </c>
      <c r="E7443" s="6" t="s">
        <v>952</v>
      </c>
      <c r="F7443" s="9" t="s">
        <v>302</v>
      </c>
      <c r="G7443" s="10">
        <v>43.115160000000003</v>
      </c>
      <c r="H7443" s="8">
        <v>0.9972561736093789</v>
      </c>
      <c r="I7443" s="8">
        <v>0</v>
      </c>
      <c r="J7443" s="11">
        <v>1.58E-3</v>
      </c>
      <c r="K7443" s="11">
        <v>6.5839999999999996E-2</v>
      </c>
      <c r="L7443" s="11">
        <v>0.40709000000000001</v>
      </c>
    </row>
    <row r="7444" spans="2:12" x14ac:dyDescent="0.3">
      <c r="B7444" s="9" t="s">
        <v>9379</v>
      </c>
      <c r="C7444" s="9" t="s">
        <v>9380</v>
      </c>
      <c r="D7444" s="9" t="s">
        <v>9396</v>
      </c>
      <c r="E7444" s="6" t="s">
        <v>20258</v>
      </c>
      <c r="F7444" s="9" t="s">
        <v>302</v>
      </c>
      <c r="G7444" s="10">
        <v>65.582610000000003</v>
      </c>
      <c r="H7444" s="8">
        <v>0.98839500766367416</v>
      </c>
      <c r="I7444" s="8">
        <v>1.2042916575432451E-2</v>
      </c>
      <c r="J7444" s="11">
        <v>7.4959999999999999E-2</v>
      </c>
      <c r="K7444" s="11">
        <v>0.2258</v>
      </c>
      <c r="L7444" s="11">
        <v>0.71047000000000005</v>
      </c>
    </row>
    <row r="7445" spans="2:12" x14ac:dyDescent="0.3">
      <c r="B7445" s="9" t="s">
        <v>9379</v>
      </c>
      <c r="C7445" s="9" t="s">
        <v>9380</v>
      </c>
      <c r="D7445" s="9" t="s">
        <v>9397</v>
      </c>
      <c r="E7445" s="6" t="s">
        <v>20259</v>
      </c>
      <c r="F7445" s="9" t="s">
        <v>302</v>
      </c>
      <c r="G7445" s="10">
        <v>28.010259999999999</v>
      </c>
      <c r="H7445" s="8">
        <v>0.95113825652415329</v>
      </c>
      <c r="I7445" s="8">
        <v>1.2215435868961688E-2</v>
      </c>
      <c r="J7445" s="11">
        <v>3.8530000000000002E-2</v>
      </c>
      <c r="K7445" s="11">
        <v>0.29996</v>
      </c>
      <c r="L7445" s="11">
        <v>0.41592000000000001</v>
      </c>
    </row>
    <row r="7446" spans="2:12" x14ac:dyDescent="0.3">
      <c r="B7446" s="9" t="s">
        <v>9379</v>
      </c>
      <c r="C7446" s="9" t="s">
        <v>9380</v>
      </c>
      <c r="D7446" s="9" t="s">
        <v>9398</v>
      </c>
      <c r="E7446" s="6" t="s">
        <v>20260</v>
      </c>
      <c r="F7446" s="9" t="s">
        <v>302</v>
      </c>
      <c r="G7446" s="10">
        <v>29.27441</v>
      </c>
      <c r="H7446" s="8">
        <v>0.97638217928073001</v>
      </c>
      <c r="I7446" s="8">
        <v>2.6838432635534085E-4</v>
      </c>
      <c r="J7446" s="11">
        <v>6.1900000000000002E-3</v>
      </c>
      <c r="K7446" s="11">
        <v>0.1154</v>
      </c>
      <c r="L7446" s="11">
        <v>0.37531999999999999</v>
      </c>
    </row>
    <row r="7447" spans="2:12" x14ac:dyDescent="0.3">
      <c r="B7447" s="9" t="s">
        <v>9379</v>
      </c>
      <c r="C7447" s="9" t="s">
        <v>9380</v>
      </c>
      <c r="D7447" s="9" t="s">
        <v>9387</v>
      </c>
      <c r="E7447" s="6" t="s">
        <v>9388</v>
      </c>
      <c r="F7447" s="9" t="s">
        <v>302</v>
      </c>
      <c r="G7447" s="10">
        <v>61.06371</v>
      </c>
      <c r="H7447" s="8">
        <v>0.99434229137199437</v>
      </c>
      <c r="I7447" s="8">
        <v>1.6501650165016502E-3</v>
      </c>
      <c r="J7447" s="11">
        <v>1.7409999999999998E-2</v>
      </c>
      <c r="K7447" s="11">
        <v>0.23183000000000001</v>
      </c>
      <c r="L7447" s="11">
        <v>0.65973999999999999</v>
      </c>
    </row>
    <row r="7448" spans="2:12" x14ac:dyDescent="0.3">
      <c r="B7448" s="9" t="s">
        <v>9379</v>
      </c>
      <c r="C7448" s="9" t="s">
        <v>9380</v>
      </c>
      <c r="D7448" s="9" t="s">
        <v>9403</v>
      </c>
      <c r="E7448" s="6" t="s">
        <v>9404</v>
      </c>
      <c r="F7448" s="9" t="s">
        <v>302</v>
      </c>
      <c r="G7448" s="10">
        <v>26.367290000000001</v>
      </c>
      <c r="H7448" s="8">
        <v>0.96877439500390317</v>
      </c>
      <c r="I7448" s="8">
        <v>1.8214936247723133E-3</v>
      </c>
      <c r="J7448" s="11">
        <v>2.1160000000000002E-2</v>
      </c>
      <c r="K7448" s="11">
        <v>0.25463000000000002</v>
      </c>
      <c r="L7448" s="11">
        <v>0.33366000000000001</v>
      </c>
    </row>
    <row r="7449" spans="2:12" x14ac:dyDescent="0.3">
      <c r="B7449" s="9" t="s">
        <v>9379</v>
      </c>
      <c r="C7449" s="9" t="s">
        <v>9380</v>
      </c>
      <c r="D7449" s="9" t="s">
        <v>9385</v>
      </c>
      <c r="E7449" s="6" t="s">
        <v>9386</v>
      </c>
      <c r="F7449" s="9" t="s">
        <v>302</v>
      </c>
      <c r="G7449" s="10">
        <v>27.511839999999999</v>
      </c>
      <c r="H7449" s="8">
        <v>0.98870181657066902</v>
      </c>
      <c r="I7449" s="8">
        <v>5.7598582188746125E-3</v>
      </c>
      <c r="J7449" s="11">
        <v>7.0000000000000001E-3</v>
      </c>
      <c r="K7449" s="11">
        <v>8.5300000000000001E-2</v>
      </c>
      <c r="L7449" s="11">
        <v>0.33705000000000002</v>
      </c>
    </row>
    <row r="7450" spans="2:12" x14ac:dyDescent="0.3">
      <c r="B7450" s="9" t="s">
        <v>9379</v>
      </c>
      <c r="C7450" s="9" t="s">
        <v>9380</v>
      </c>
      <c r="D7450" s="9" t="s">
        <v>9381</v>
      </c>
      <c r="E7450" s="6" t="s">
        <v>9382</v>
      </c>
      <c r="F7450" s="9" t="s">
        <v>302</v>
      </c>
      <c r="G7450" s="10">
        <v>25.791820000000001</v>
      </c>
      <c r="H7450" s="8">
        <v>0.96355532249606712</v>
      </c>
      <c r="I7450" s="8">
        <v>7.341373885684321E-3</v>
      </c>
      <c r="J7450" s="11">
        <v>1.261E-2</v>
      </c>
      <c r="K7450" s="11">
        <v>0.32524999999999998</v>
      </c>
      <c r="L7450" s="11">
        <v>0.42709000000000003</v>
      </c>
    </row>
    <row r="7451" spans="2:12" x14ac:dyDescent="0.3">
      <c r="B7451" s="9" t="s">
        <v>9379</v>
      </c>
      <c r="C7451" s="9" t="s">
        <v>9380</v>
      </c>
      <c r="D7451" s="9" t="s">
        <v>9390</v>
      </c>
      <c r="E7451" s="6" t="s">
        <v>9391</v>
      </c>
      <c r="F7451" s="9" t="s">
        <v>302</v>
      </c>
      <c r="G7451" s="10">
        <v>58.70438</v>
      </c>
      <c r="H7451" s="8">
        <v>0.98916967509025266</v>
      </c>
      <c r="I7451" s="8">
        <v>0</v>
      </c>
      <c r="J7451" s="11">
        <v>2.103E-2</v>
      </c>
      <c r="K7451" s="11">
        <v>0.19009000000000001</v>
      </c>
      <c r="L7451" s="11">
        <v>0.65236000000000005</v>
      </c>
    </row>
    <row r="7452" spans="2:12" x14ac:dyDescent="0.3">
      <c r="B7452" s="9" t="s">
        <v>9379</v>
      </c>
      <c r="C7452" s="9" t="s">
        <v>9380</v>
      </c>
      <c r="D7452" s="9" t="s">
        <v>9400</v>
      </c>
      <c r="E7452" s="6" t="s">
        <v>20261</v>
      </c>
      <c r="F7452" s="9" t="s">
        <v>302</v>
      </c>
      <c r="G7452" s="10">
        <v>39.095779999999998</v>
      </c>
      <c r="H7452" s="8">
        <v>0.99145028499050036</v>
      </c>
      <c r="I7452" s="8">
        <v>5.699810006333122E-3</v>
      </c>
      <c r="J7452" s="11">
        <v>8.9800000000000001E-3</v>
      </c>
      <c r="K7452" s="11">
        <v>0.28649000000000002</v>
      </c>
      <c r="L7452" s="11">
        <v>0.41764000000000001</v>
      </c>
    </row>
    <row r="7453" spans="2:12" x14ac:dyDescent="0.3">
      <c r="B7453" s="9" t="s">
        <v>9379</v>
      </c>
      <c r="C7453" s="9" t="s">
        <v>9380</v>
      </c>
      <c r="D7453" s="9" t="s">
        <v>9394</v>
      </c>
      <c r="E7453" s="6" t="s">
        <v>9395</v>
      </c>
      <c r="F7453" s="9" t="s">
        <v>302</v>
      </c>
      <c r="G7453" s="10">
        <v>41.499470000000002</v>
      </c>
      <c r="H7453" s="8">
        <v>0.99534071054164241</v>
      </c>
      <c r="I7453" s="8">
        <v>8.7361677344205012E-4</v>
      </c>
      <c r="J7453" s="11">
        <v>5.212E-2</v>
      </c>
      <c r="K7453" s="11">
        <v>0.32283000000000001</v>
      </c>
      <c r="L7453" s="11">
        <v>0.53293000000000001</v>
      </c>
    </row>
    <row r="7454" spans="2:12" x14ac:dyDescent="0.3">
      <c r="B7454" s="9" t="s">
        <v>9379</v>
      </c>
      <c r="C7454" s="9" t="s">
        <v>9380</v>
      </c>
      <c r="D7454" s="9" t="s">
        <v>9392</v>
      </c>
      <c r="E7454" s="6" t="s">
        <v>9393</v>
      </c>
      <c r="F7454" s="9" t="s">
        <v>302</v>
      </c>
      <c r="G7454" s="10">
        <v>65.367400000000004</v>
      </c>
      <c r="H7454" s="8">
        <v>0.98552631578947369</v>
      </c>
      <c r="I7454" s="8">
        <v>1.2280701754385965E-2</v>
      </c>
      <c r="J7454" s="11">
        <v>4.7620000000000003E-2</v>
      </c>
      <c r="K7454" s="11">
        <v>0.22392000000000001</v>
      </c>
      <c r="L7454" s="11">
        <v>0.72052000000000005</v>
      </c>
    </row>
    <row r="7455" spans="2:12" x14ac:dyDescent="0.3">
      <c r="B7455" s="9" t="s">
        <v>9379</v>
      </c>
      <c r="C7455" s="9" t="s">
        <v>9380</v>
      </c>
      <c r="D7455" s="9" t="s">
        <v>9383</v>
      </c>
      <c r="E7455" s="6" t="s">
        <v>9384</v>
      </c>
      <c r="F7455" s="9" t="s">
        <v>302</v>
      </c>
      <c r="G7455" s="10">
        <v>26.798680000000001</v>
      </c>
      <c r="H7455" s="8">
        <v>0.99597281651145231</v>
      </c>
      <c r="I7455" s="8">
        <v>0</v>
      </c>
      <c r="J7455" s="11">
        <v>3.96E-3</v>
      </c>
      <c r="K7455" s="11">
        <v>0.14795</v>
      </c>
      <c r="L7455" s="11">
        <v>0.35370000000000001</v>
      </c>
    </row>
    <row r="7456" spans="2:12" x14ac:dyDescent="0.3">
      <c r="B7456" s="9" t="s">
        <v>9379</v>
      </c>
      <c r="C7456" s="9" t="s">
        <v>9380</v>
      </c>
      <c r="D7456" s="9" t="s">
        <v>9389</v>
      </c>
      <c r="E7456" s="6" t="s">
        <v>20262</v>
      </c>
      <c r="F7456" s="9" t="s">
        <v>302</v>
      </c>
      <c r="G7456" s="10">
        <v>30.195650000000001</v>
      </c>
      <c r="H7456" s="8">
        <v>0.98602329450915138</v>
      </c>
      <c r="I7456" s="8">
        <v>4.3261231281198007E-3</v>
      </c>
      <c r="J7456" s="11">
        <v>5.7999999999999996E-3</v>
      </c>
      <c r="K7456" s="11">
        <v>0.15031</v>
      </c>
      <c r="L7456" s="11">
        <v>0.43478</v>
      </c>
    </row>
    <row r="7457" spans="2:12" x14ac:dyDescent="0.3">
      <c r="B7457" s="9" t="s">
        <v>9405</v>
      </c>
      <c r="C7457" s="9" t="s">
        <v>9406</v>
      </c>
      <c r="D7457" s="9" t="s">
        <v>9425</v>
      </c>
      <c r="E7457" s="6" t="s">
        <v>9426</v>
      </c>
      <c r="F7457" s="9" t="s">
        <v>302</v>
      </c>
      <c r="G7457" s="10">
        <v>53.42239</v>
      </c>
      <c r="H7457" s="8">
        <v>0.99066762383345297</v>
      </c>
      <c r="I7457" s="8">
        <v>6.4608758076094763E-3</v>
      </c>
      <c r="J7457" s="11">
        <v>1.865E-2</v>
      </c>
      <c r="K7457" s="11">
        <v>0.28165000000000001</v>
      </c>
      <c r="L7457" s="11">
        <v>0.61162000000000005</v>
      </c>
    </row>
    <row r="7458" spans="2:12" x14ac:dyDescent="0.3">
      <c r="B7458" s="9" t="s">
        <v>9405</v>
      </c>
      <c r="C7458" s="9" t="s">
        <v>9406</v>
      </c>
      <c r="D7458" s="9" t="s">
        <v>9396</v>
      </c>
      <c r="E7458" s="6" t="s">
        <v>20258</v>
      </c>
      <c r="F7458" s="9" t="s">
        <v>302</v>
      </c>
      <c r="G7458" s="10">
        <v>65.582610000000003</v>
      </c>
      <c r="H7458" s="8">
        <v>0.98839500766367416</v>
      </c>
      <c r="I7458" s="8">
        <v>1.2042916575432451E-2</v>
      </c>
      <c r="J7458" s="11">
        <v>7.4959999999999999E-2</v>
      </c>
      <c r="K7458" s="11">
        <v>0.2258</v>
      </c>
      <c r="L7458" s="11">
        <v>0.71047000000000005</v>
      </c>
    </row>
    <row r="7459" spans="2:12" x14ac:dyDescent="0.3">
      <c r="B7459" s="9" t="s">
        <v>9405</v>
      </c>
      <c r="C7459" s="9" t="s">
        <v>9406</v>
      </c>
      <c r="D7459" s="9" t="s">
        <v>9416</v>
      </c>
      <c r="E7459" s="6" t="s">
        <v>9417</v>
      </c>
      <c r="F7459" s="9" t="s">
        <v>302</v>
      </c>
      <c r="G7459" s="10">
        <v>42.618220000000001</v>
      </c>
      <c r="H7459" s="8">
        <v>0.97166773985833865</v>
      </c>
      <c r="I7459" s="8">
        <v>0</v>
      </c>
      <c r="J7459" s="11">
        <v>2.8539999999999999E-2</v>
      </c>
      <c r="K7459" s="11">
        <v>0.2883</v>
      </c>
      <c r="L7459" s="11">
        <v>0.49809999999999999</v>
      </c>
    </row>
    <row r="7460" spans="2:12" x14ac:dyDescent="0.3">
      <c r="B7460" s="9" t="s">
        <v>9405</v>
      </c>
      <c r="C7460" s="9" t="s">
        <v>9406</v>
      </c>
      <c r="D7460" s="9" t="s">
        <v>9409</v>
      </c>
      <c r="E7460" s="6" t="s">
        <v>9410</v>
      </c>
      <c r="F7460" s="9" t="s">
        <v>302</v>
      </c>
      <c r="G7460" s="10">
        <v>55.479909999999997</v>
      </c>
      <c r="H7460" s="8">
        <v>0.99542752629172382</v>
      </c>
      <c r="I7460" s="8">
        <v>1.1431184270690445E-3</v>
      </c>
      <c r="J7460" s="11">
        <v>1.567E-2</v>
      </c>
      <c r="K7460" s="11">
        <v>0.31407000000000002</v>
      </c>
      <c r="L7460" s="11">
        <v>0.62082000000000004</v>
      </c>
    </row>
    <row r="7461" spans="2:12" x14ac:dyDescent="0.3">
      <c r="B7461" s="9" t="s">
        <v>9405</v>
      </c>
      <c r="C7461" s="9" t="s">
        <v>9406</v>
      </c>
      <c r="D7461" s="9" t="s">
        <v>9387</v>
      </c>
      <c r="E7461" s="6" t="s">
        <v>9388</v>
      </c>
      <c r="F7461" s="9" t="s">
        <v>302</v>
      </c>
      <c r="G7461" s="10">
        <v>61.06371</v>
      </c>
      <c r="H7461" s="8">
        <v>0.99434229137199437</v>
      </c>
      <c r="I7461" s="8">
        <v>1.6501650165016502E-3</v>
      </c>
      <c r="J7461" s="11">
        <v>1.7409999999999998E-2</v>
      </c>
      <c r="K7461" s="11">
        <v>0.23183000000000001</v>
      </c>
      <c r="L7461" s="11">
        <v>0.65973999999999999</v>
      </c>
    </row>
    <row r="7462" spans="2:12" x14ac:dyDescent="0.3">
      <c r="B7462" s="9" t="s">
        <v>9405</v>
      </c>
      <c r="C7462" s="9" t="s">
        <v>9406</v>
      </c>
      <c r="D7462" s="9" t="s">
        <v>9419</v>
      </c>
      <c r="E7462" s="6" t="s">
        <v>9420</v>
      </c>
      <c r="F7462" s="9" t="s">
        <v>302</v>
      </c>
      <c r="G7462" s="10">
        <v>59.31288</v>
      </c>
      <c r="H7462" s="8">
        <v>0.99438058748403579</v>
      </c>
      <c r="I7462" s="8">
        <v>0</v>
      </c>
      <c r="J7462" s="11">
        <v>5.8399999999999997E-3</v>
      </c>
      <c r="K7462" s="11">
        <v>0.17710000000000001</v>
      </c>
      <c r="L7462" s="11">
        <v>0.59455000000000002</v>
      </c>
    </row>
    <row r="7463" spans="2:12" x14ac:dyDescent="0.3">
      <c r="B7463" s="9" t="s">
        <v>9405</v>
      </c>
      <c r="C7463" s="9" t="s">
        <v>9406</v>
      </c>
      <c r="D7463" s="9" t="s">
        <v>9413</v>
      </c>
      <c r="E7463" s="6" t="s">
        <v>9414</v>
      </c>
      <c r="F7463" s="9" t="s">
        <v>302</v>
      </c>
      <c r="G7463" s="10">
        <v>61.394620000000003</v>
      </c>
      <c r="H7463" s="8">
        <v>1</v>
      </c>
      <c r="I7463" s="8">
        <v>0</v>
      </c>
      <c r="J7463" s="11">
        <v>7.0899999999999999E-3</v>
      </c>
      <c r="K7463" s="11">
        <v>0.18315000000000001</v>
      </c>
      <c r="L7463" s="11">
        <v>0.65164999999999995</v>
      </c>
    </row>
    <row r="7464" spans="2:12" x14ac:dyDescent="0.3">
      <c r="B7464" s="9" t="s">
        <v>9405</v>
      </c>
      <c r="C7464" s="9" t="s">
        <v>9406</v>
      </c>
      <c r="D7464" s="9" t="s">
        <v>9421</v>
      </c>
      <c r="E7464" s="6" t="s">
        <v>9422</v>
      </c>
      <c r="F7464" s="9" t="s">
        <v>302</v>
      </c>
      <c r="G7464" s="10">
        <v>52.576680000000003</v>
      </c>
      <c r="H7464" s="8">
        <v>0.99800456100342072</v>
      </c>
      <c r="I7464" s="8">
        <v>6.5564424173318132E-3</v>
      </c>
      <c r="J7464" s="11">
        <v>7.0499999999999998E-3</v>
      </c>
      <c r="K7464" s="11">
        <v>0.21517</v>
      </c>
      <c r="L7464" s="11">
        <v>0.51102000000000003</v>
      </c>
    </row>
    <row r="7465" spans="2:12" x14ac:dyDescent="0.3">
      <c r="B7465" s="9" t="s">
        <v>9405</v>
      </c>
      <c r="C7465" s="9" t="s">
        <v>9406</v>
      </c>
      <c r="D7465" s="9" t="s">
        <v>9415</v>
      </c>
      <c r="E7465" s="6" t="s">
        <v>20263</v>
      </c>
      <c r="F7465" s="9" t="s">
        <v>302</v>
      </c>
      <c r="G7465" s="10">
        <v>28.035250000000001</v>
      </c>
      <c r="H7465" s="8">
        <v>0.95196134167140423</v>
      </c>
      <c r="I7465" s="8">
        <v>8.5275724843661173E-3</v>
      </c>
      <c r="J7465" s="11">
        <v>1.4789999999999999E-2</v>
      </c>
      <c r="K7465" s="11">
        <v>0.34667999999999999</v>
      </c>
      <c r="L7465" s="11">
        <v>0.47871999999999998</v>
      </c>
    </row>
    <row r="7466" spans="2:12" x14ac:dyDescent="0.3">
      <c r="B7466" s="9" t="s">
        <v>9405</v>
      </c>
      <c r="C7466" s="9" t="s">
        <v>9406</v>
      </c>
      <c r="D7466" s="9" t="s">
        <v>9423</v>
      </c>
      <c r="E7466" s="6" t="s">
        <v>9424</v>
      </c>
      <c r="F7466" s="9" t="s">
        <v>302</v>
      </c>
      <c r="G7466" s="10">
        <v>42.887520000000002</v>
      </c>
      <c r="H7466" s="8">
        <v>0.99545109931766484</v>
      </c>
      <c r="I7466" s="8">
        <v>0</v>
      </c>
      <c r="J7466" s="11">
        <v>6.1999999999999998E-3</v>
      </c>
      <c r="K7466" s="11">
        <v>0.14385999999999999</v>
      </c>
      <c r="L7466" s="11">
        <v>0.39685999999999999</v>
      </c>
    </row>
    <row r="7467" spans="2:12" x14ac:dyDescent="0.3">
      <c r="B7467" s="9" t="s">
        <v>9405</v>
      </c>
      <c r="C7467" s="9" t="s">
        <v>9406</v>
      </c>
      <c r="D7467" s="9" t="s">
        <v>9418</v>
      </c>
      <c r="E7467" s="6" t="s">
        <v>18753</v>
      </c>
      <c r="F7467" s="9" t="s">
        <v>302</v>
      </c>
      <c r="G7467" s="10">
        <v>56.456029999999998</v>
      </c>
      <c r="H7467" s="8">
        <v>0.99196453311166533</v>
      </c>
      <c r="I7467" s="8">
        <v>5.2646162371848158E-3</v>
      </c>
      <c r="J7467" s="11">
        <v>1.8870000000000001E-2</v>
      </c>
      <c r="K7467" s="11">
        <v>0.28711999999999999</v>
      </c>
      <c r="L7467" s="11">
        <v>0.61936000000000002</v>
      </c>
    </row>
    <row r="7468" spans="2:12" x14ac:dyDescent="0.3">
      <c r="B7468" s="9" t="s">
        <v>9405</v>
      </c>
      <c r="C7468" s="9" t="s">
        <v>9406</v>
      </c>
      <c r="D7468" s="9" t="s">
        <v>9390</v>
      </c>
      <c r="E7468" s="6" t="s">
        <v>9391</v>
      </c>
      <c r="F7468" s="9" t="s">
        <v>302</v>
      </c>
      <c r="G7468" s="10">
        <v>58.70438</v>
      </c>
      <c r="H7468" s="8">
        <v>0.98916967509025266</v>
      </c>
      <c r="I7468" s="8">
        <v>0</v>
      </c>
      <c r="J7468" s="11">
        <v>2.103E-2</v>
      </c>
      <c r="K7468" s="11">
        <v>0.19009000000000001</v>
      </c>
      <c r="L7468" s="11">
        <v>0.65236000000000005</v>
      </c>
    </row>
    <row r="7469" spans="2:12" x14ac:dyDescent="0.3">
      <c r="B7469" s="9" t="s">
        <v>9405</v>
      </c>
      <c r="C7469" s="9" t="s">
        <v>9406</v>
      </c>
      <c r="D7469" s="9" t="s">
        <v>9407</v>
      </c>
      <c r="E7469" s="6" t="s">
        <v>9408</v>
      </c>
      <c r="F7469" s="9" t="s">
        <v>302</v>
      </c>
      <c r="G7469" s="10">
        <v>48.605759999999997</v>
      </c>
      <c r="H7469" s="8">
        <v>0.95952457436556371</v>
      </c>
      <c r="I7469" s="8">
        <v>3.5335689045936395E-3</v>
      </c>
      <c r="J7469" s="11">
        <v>4.2639999999999997E-2</v>
      </c>
      <c r="K7469" s="11">
        <v>0.32490999999999998</v>
      </c>
      <c r="L7469" s="11">
        <v>0.56494</v>
      </c>
    </row>
    <row r="7470" spans="2:12" x14ac:dyDescent="0.3">
      <c r="B7470" s="9" t="s">
        <v>9405</v>
      </c>
      <c r="C7470" s="9" t="s">
        <v>9406</v>
      </c>
      <c r="D7470" s="9" t="s">
        <v>9411</v>
      </c>
      <c r="E7470" s="6" t="s">
        <v>9412</v>
      </c>
      <c r="F7470" s="9" t="s">
        <v>302</v>
      </c>
      <c r="G7470" s="10">
        <v>25.060880000000001</v>
      </c>
      <c r="H7470" s="8">
        <v>0.96987509184423215</v>
      </c>
      <c r="I7470" s="8">
        <v>1.1021307861866275E-3</v>
      </c>
      <c r="J7470" s="11">
        <v>7.7499999999999999E-3</v>
      </c>
      <c r="K7470" s="11">
        <v>0.1447</v>
      </c>
      <c r="L7470" s="11">
        <v>0.30542999999999998</v>
      </c>
    </row>
    <row r="7471" spans="2:12" x14ac:dyDescent="0.3">
      <c r="B7471" s="9" t="s">
        <v>9427</v>
      </c>
      <c r="C7471" s="9" t="s">
        <v>9428</v>
      </c>
      <c r="D7471" s="9" t="s">
        <v>9431</v>
      </c>
      <c r="E7471" s="6" t="s">
        <v>9432</v>
      </c>
      <c r="F7471" s="9" t="s">
        <v>30</v>
      </c>
      <c r="G7471" s="10">
        <v>31.756740000000001</v>
      </c>
      <c r="H7471" s="8">
        <v>0.86494101074132768</v>
      </c>
      <c r="I7471" s="8">
        <v>6.2863180137348124E-2</v>
      </c>
      <c r="J7471" s="11">
        <v>6.948E-2</v>
      </c>
      <c r="K7471" s="11">
        <v>0.28167999999999999</v>
      </c>
      <c r="L7471" s="11">
        <v>0.53156000000000003</v>
      </c>
    </row>
    <row r="7472" spans="2:12" x14ac:dyDescent="0.3">
      <c r="B7472" s="9" t="s">
        <v>9427</v>
      </c>
      <c r="C7472" s="9" t="s">
        <v>9428</v>
      </c>
      <c r="D7472" s="9" t="s">
        <v>9433</v>
      </c>
      <c r="E7472" s="6" t="s">
        <v>9434</v>
      </c>
      <c r="F7472" s="9" t="s">
        <v>30</v>
      </c>
      <c r="G7472" s="10">
        <v>62.397559999999999</v>
      </c>
      <c r="H7472" s="8">
        <v>0.94243165147810626</v>
      </c>
      <c r="I7472" s="8">
        <v>4.8899755501222497E-2</v>
      </c>
      <c r="J7472" s="11">
        <v>1.014E-2</v>
      </c>
      <c r="K7472" s="11">
        <v>0.21507999999999999</v>
      </c>
      <c r="L7472" s="11">
        <v>0.69830999999999999</v>
      </c>
    </row>
    <row r="7473" spans="2:12" x14ac:dyDescent="0.3">
      <c r="B7473" s="9" t="s">
        <v>9427</v>
      </c>
      <c r="C7473" s="9" t="s">
        <v>9428</v>
      </c>
      <c r="D7473" s="9" t="s">
        <v>9429</v>
      </c>
      <c r="E7473" s="6" t="s">
        <v>9430</v>
      </c>
      <c r="F7473" s="9" t="s">
        <v>30</v>
      </c>
      <c r="G7473" s="10">
        <v>65.101799999999997</v>
      </c>
      <c r="H7473" s="8">
        <v>0.96225143242332323</v>
      </c>
      <c r="I7473" s="8">
        <v>1.6852039096730705E-3</v>
      </c>
      <c r="J7473" s="11">
        <v>2.725E-2</v>
      </c>
      <c r="K7473" s="11">
        <v>0.21187</v>
      </c>
      <c r="L7473" s="11">
        <v>0.70504999999999995</v>
      </c>
    </row>
    <row r="7474" spans="2:12" x14ac:dyDescent="0.3">
      <c r="B7474" s="9" t="s">
        <v>9427</v>
      </c>
      <c r="C7474" s="9" t="s">
        <v>9428</v>
      </c>
      <c r="D7474" s="9" t="s">
        <v>9441</v>
      </c>
      <c r="E7474" s="6" t="s">
        <v>9442</v>
      </c>
      <c r="F7474" s="9" t="s">
        <v>30</v>
      </c>
      <c r="G7474" s="10">
        <v>43.72616</v>
      </c>
      <c r="H7474" s="8">
        <v>0.98961616910810313</v>
      </c>
      <c r="I7474" s="8">
        <v>3.1522343778972741E-3</v>
      </c>
      <c r="J7474" s="11">
        <v>3.9280000000000002E-2</v>
      </c>
      <c r="K7474" s="11">
        <v>0.27833000000000002</v>
      </c>
      <c r="L7474" s="11">
        <v>0.63973000000000002</v>
      </c>
    </row>
    <row r="7475" spans="2:12" x14ac:dyDescent="0.3">
      <c r="B7475" s="9" t="s">
        <v>9427</v>
      </c>
      <c r="C7475" s="9" t="s">
        <v>9428</v>
      </c>
      <c r="D7475" s="9" t="s">
        <v>9443</v>
      </c>
      <c r="E7475" s="6" t="s">
        <v>9444</v>
      </c>
      <c r="F7475" s="9" t="s">
        <v>30</v>
      </c>
      <c r="G7475" s="10">
        <v>59.855530000000002</v>
      </c>
      <c r="H7475" s="8">
        <v>0.95364963503649636</v>
      </c>
      <c r="I7475" s="8">
        <v>0</v>
      </c>
      <c r="J7475" s="11">
        <v>6.6800000000000002E-3</v>
      </c>
      <c r="K7475" s="11">
        <v>0.17291000000000001</v>
      </c>
      <c r="L7475" s="11">
        <v>0.67913999999999997</v>
      </c>
    </row>
    <row r="7476" spans="2:12" x14ac:dyDescent="0.3">
      <c r="B7476" s="9" t="s">
        <v>9427</v>
      </c>
      <c r="C7476" s="9" t="s">
        <v>9428</v>
      </c>
      <c r="D7476" s="9" t="s">
        <v>9447</v>
      </c>
      <c r="E7476" s="6" t="s">
        <v>20264</v>
      </c>
      <c r="F7476" s="9" t="s">
        <v>30</v>
      </c>
      <c r="G7476" s="10">
        <v>67.628460000000004</v>
      </c>
      <c r="H7476" s="8">
        <v>0.99881936245572611</v>
      </c>
      <c r="I7476" s="8">
        <v>7.0838252656434478E-4</v>
      </c>
      <c r="J7476" s="11">
        <v>2.2460000000000001E-2</v>
      </c>
      <c r="K7476" s="11">
        <v>0.18839</v>
      </c>
      <c r="L7476" s="11">
        <v>0.76785999999999999</v>
      </c>
    </row>
    <row r="7477" spans="2:12" x14ac:dyDescent="0.3">
      <c r="B7477" s="9" t="s">
        <v>9427</v>
      </c>
      <c r="C7477" s="9" t="s">
        <v>9428</v>
      </c>
      <c r="D7477" s="9" t="s">
        <v>9439</v>
      </c>
      <c r="E7477" s="6" t="s">
        <v>9440</v>
      </c>
      <c r="F7477" s="9" t="s">
        <v>30</v>
      </c>
      <c r="G7477" s="10">
        <v>58.78378</v>
      </c>
      <c r="H7477" s="8">
        <v>0.9994523548740416</v>
      </c>
      <c r="I7477" s="8">
        <v>0</v>
      </c>
      <c r="J7477" s="11">
        <v>7.6600000000000001E-3</v>
      </c>
      <c r="K7477" s="11">
        <v>0.13608999999999999</v>
      </c>
      <c r="L7477" s="11">
        <v>0.66898999999999997</v>
      </c>
    </row>
    <row r="7478" spans="2:12" x14ac:dyDescent="0.3">
      <c r="B7478" s="9" t="s">
        <v>9427</v>
      </c>
      <c r="C7478" s="9" t="s">
        <v>9428</v>
      </c>
      <c r="D7478" s="9" t="s">
        <v>9448</v>
      </c>
      <c r="E7478" s="6" t="s">
        <v>9449</v>
      </c>
      <c r="F7478" s="9" t="s">
        <v>30</v>
      </c>
      <c r="G7478" s="10">
        <v>62.757370000000002</v>
      </c>
      <c r="H7478" s="8">
        <v>0.99979616795760295</v>
      </c>
      <c r="I7478" s="8">
        <v>6.1149612719119443E-4</v>
      </c>
      <c r="J7478" s="11">
        <v>1.0160000000000001E-2</v>
      </c>
      <c r="K7478" s="11">
        <v>0.21611</v>
      </c>
      <c r="L7478" s="11">
        <v>0.66964000000000001</v>
      </c>
    </row>
    <row r="7479" spans="2:12" x14ac:dyDescent="0.3">
      <c r="B7479" s="9" t="s">
        <v>9427</v>
      </c>
      <c r="C7479" s="9" t="s">
        <v>9428</v>
      </c>
      <c r="D7479" s="9" t="s">
        <v>9437</v>
      </c>
      <c r="E7479" s="6" t="s">
        <v>9438</v>
      </c>
      <c r="F7479" s="9" t="s">
        <v>30</v>
      </c>
      <c r="G7479" s="10">
        <v>64.334729999999993</v>
      </c>
      <c r="H7479" s="8">
        <v>0.99789536981358995</v>
      </c>
      <c r="I7479" s="8">
        <v>0</v>
      </c>
      <c r="J7479" s="11">
        <v>1.15E-3</v>
      </c>
      <c r="K7479" s="11">
        <v>4.5229999999999999E-2</v>
      </c>
      <c r="L7479" s="11">
        <v>0.68149000000000004</v>
      </c>
    </row>
    <row r="7480" spans="2:12" x14ac:dyDescent="0.3">
      <c r="B7480" s="9" t="s">
        <v>9427</v>
      </c>
      <c r="C7480" s="9" t="s">
        <v>9428</v>
      </c>
      <c r="D7480" s="9" t="s">
        <v>9435</v>
      </c>
      <c r="E7480" s="6" t="s">
        <v>9436</v>
      </c>
      <c r="F7480" s="9" t="s">
        <v>30</v>
      </c>
      <c r="G7480" s="10">
        <v>44.86795</v>
      </c>
      <c r="H7480" s="8">
        <v>0.93792207792207793</v>
      </c>
      <c r="I7480" s="8">
        <v>0</v>
      </c>
      <c r="J7480" s="11">
        <v>6.0499999999999998E-3</v>
      </c>
      <c r="K7480" s="11">
        <v>0.11312999999999999</v>
      </c>
      <c r="L7480" s="11">
        <v>0.50409000000000004</v>
      </c>
    </row>
    <row r="7481" spans="2:12" x14ac:dyDescent="0.3">
      <c r="B7481" s="9" t="s">
        <v>9427</v>
      </c>
      <c r="C7481" s="9" t="s">
        <v>9428</v>
      </c>
      <c r="D7481" s="9" t="s">
        <v>9445</v>
      </c>
      <c r="E7481" s="6" t="s">
        <v>9446</v>
      </c>
      <c r="F7481" s="9" t="s">
        <v>30</v>
      </c>
      <c r="G7481" s="10">
        <v>54.720260000000003</v>
      </c>
      <c r="H7481" s="8">
        <v>0.95583238958097394</v>
      </c>
      <c r="I7481" s="8">
        <v>7.9275198187995465E-3</v>
      </c>
      <c r="J7481" s="11">
        <v>8.9300000000000004E-3</v>
      </c>
      <c r="K7481" s="11">
        <v>0.16031999999999999</v>
      </c>
      <c r="L7481" s="11">
        <v>0.59519999999999995</v>
      </c>
    </row>
    <row r="7482" spans="2:12" x14ac:dyDescent="0.3">
      <c r="B7482" s="9" t="s">
        <v>9427</v>
      </c>
      <c r="C7482" s="9" t="s">
        <v>9428</v>
      </c>
      <c r="D7482" s="9" t="s">
        <v>6142</v>
      </c>
      <c r="E7482" s="6" t="s">
        <v>19938</v>
      </c>
      <c r="F7482" s="9" t="s">
        <v>30</v>
      </c>
      <c r="G7482" s="10">
        <v>33.166119999999999</v>
      </c>
      <c r="H7482" s="8">
        <v>0.95650904845300644</v>
      </c>
      <c r="I7482" s="8">
        <v>1.5469935785172213E-2</v>
      </c>
      <c r="J7482" s="11">
        <v>4.3029999999999999E-2</v>
      </c>
      <c r="K7482" s="11">
        <v>0.21548999999999999</v>
      </c>
      <c r="L7482" s="11">
        <v>0.51595999999999997</v>
      </c>
    </row>
    <row r="7483" spans="2:12" x14ac:dyDescent="0.3">
      <c r="B7483" s="9" t="s">
        <v>9450</v>
      </c>
      <c r="C7483" s="9" t="s">
        <v>9451</v>
      </c>
      <c r="D7483" s="9" t="s">
        <v>9458</v>
      </c>
      <c r="E7483" s="6" t="s">
        <v>9459</v>
      </c>
      <c r="F7483" s="9" t="s">
        <v>270</v>
      </c>
      <c r="G7483" s="10">
        <v>55.788469999999997</v>
      </c>
      <c r="H7483" s="8">
        <v>0.99379432624113473</v>
      </c>
      <c r="I7483" s="8">
        <v>0</v>
      </c>
      <c r="J7483" s="11">
        <v>5.5199999999999997E-3</v>
      </c>
      <c r="K7483" s="11">
        <v>9.1819999999999999E-2</v>
      </c>
      <c r="L7483" s="11">
        <v>0.62788999999999995</v>
      </c>
    </row>
    <row r="7484" spans="2:12" x14ac:dyDescent="0.3">
      <c r="B7484" s="9" t="s">
        <v>9450</v>
      </c>
      <c r="C7484" s="9" t="s">
        <v>9451</v>
      </c>
      <c r="D7484" s="9" t="s">
        <v>9465</v>
      </c>
      <c r="E7484" s="6" t="s">
        <v>9466</v>
      </c>
      <c r="F7484" s="9" t="s">
        <v>270</v>
      </c>
      <c r="G7484" s="10">
        <v>64.106080000000006</v>
      </c>
      <c r="H7484" s="8">
        <v>1</v>
      </c>
      <c r="I7484" s="8">
        <v>0</v>
      </c>
      <c r="J7484" s="11">
        <v>6.7600000000000004E-3</v>
      </c>
      <c r="K7484" s="11">
        <v>0.20598</v>
      </c>
      <c r="L7484" s="11">
        <v>0.67947000000000002</v>
      </c>
    </row>
    <row r="7485" spans="2:12" x14ac:dyDescent="0.3">
      <c r="B7485" s="9" t="s">
        <v>9450</v>
      </c>
      <c r="C7485" s="9" t="s">
        <v>9451</v>
      </c>
      <c r="D7485" s="9" t="s">
        <v>9463</v>
      </c>
      <c r="E7485" s="6" t="s">
        <v>20265</v>
      </c>
      <c r="F7485" s="9" t="s">
        <v>270</v>
      </c>
      <c r="G7485" s="10">
        <v>64.655050000000003</v>
      </c>
      <c r="H7485" s="8">
        <v>0.99845480298738087</v>
      </c>
      <c r="I7485" s="8">
        <v>7.7259850630955449E-4</v>
      </c>
      <c r="J7485" s="11">
        <v>1.703E-2</v>
      </c>
      <c r="K7485" s="11">
        <v>0.23622000000000001</v>
      </c>
      <c r="L7485" s="11">
        <v>0.69504999999999995</v>
      </c>
    </row>
    <row r="7486" spans="2:12" x14ac:dyDescent="0.3">
      <c r="B7486" s="9" t="s">
        <v>9450</v>
      </c>
      <c r="C7486" s="9" t="s">
        <v>9451</v>
      </c>
      <c r="D7486" s="9" t="s">
        <v>9461</v>
      </c>
      <c r="E7486" s="6" t="s">
        <v>9462</v>
      </c>
      <c r="F7486" s="9" t="s">
        <v>270</v>
      </c>
      <c r="G7486" s="10">
        <v>57.490920000000003</v>
      </c>
      <c r="H7486" s="8">
        <v>0.95119787045252879</v>
      </c>
      <c r="I7486" s="8">
        <v>1.3901212658976633E-2</v>
      </c>
      <c r="J7486" s="11">
        <v>6.6400000000000001E-3</v>
      </c>
      <c r="K7486" s="11">
        <v>9.64E-2</v>
      </c>
      <c r="L7486" s="11">
        <v>0.55222000000000004</v>
      </c>
    </row>
    <row r="7487" spans="2:12" x14ac:dyDescent="0.3">
      <c r="B7487" s="9" t="s">
        <v>9450</v>
      </c>
      <c r="C7487" s="9" t="s">
        <v>9451</v>
      </c>
      <c r="D7487" s="9" t="s">
        <v>5224</v>
      </c>
      <c r="E7487" s="6" t="s">
        <v>19857</v>
      </c>
      <c r="F7487" s="9" t="s">
        <v>270</v>
      </c>
      <c r="G7487" s="10">
        <v>51.593449999999997</v>
      </c>
      <c r="H7487" s="8">
        <v>0.95480225988700562</v>
      </c>
      <c r="I7487" s="8">
        <v>2.4482109227871938E-2</v>
      </c>
      <c r="J7487" s="11">
        <v>5.7600000000000004E-3</v>
      </c>
      <c r="K7487" s="11">
        <v>0.13305</v>
      </c>
      <c r="L7487" s="11">
        <v>0.59140999999999999</v>
      </c>
    </row>
    <row r="7488" spans="2:12" x14ac:dyDescent="0.3">
      <c r="B7488" s="9" t="s">
        <v>9450</v>
      </c>
      <c r="C7488" s="9" t="s">
        <v>9451</v>
      </c>
      <c r="D7488" s="9" t="s">
        <v>5226</v>
      </c>
      <c r="E7488" s="6" t="s">
        <v>19859</v>
      </c>
      <c r="F7488" s="9" t="s">
        <v>270</v>
      </c>
      <c r="G7488" s="10">
        <v>51.97692</v>
      </c>
      <c r="H7488" s="8">
        <v>0.94835680751173712</v>
      </c>
      <c r="I7488" s="8">
        <v>0</v>
      </c>
      <c r="J7488" s="11">
        <v>5.9500000000000004E-3</v>
      </c>
      <c r="K7488" s="11">
        <v>0.13564000000000001</v>
      </c>
      <c r="L7488" s="11">
        <v>0.57042000000000004</v>
      </c>
    </row>
    <row r="7489" spans="2:12" x14ac:dyDescent="0.3">
      <c r="B7489" s="9" t="s">
        <v>9450</v>
      </c>
      <c r="C7489" s="9" t="s">
        <v>9451</v>
      </c>
      <c r="D7489" s="9" t="s">
        <v>9470</v>
      </c>
      <c r="E7489" s="6" t="s">
        <v>9471</v>
      </c>
      <c r="F7489" s="9" t="s">
        <v>270</v>
      </c>
      <c r="G7489" s="10">
        <v>64.871970000000005</v>
      </c>
      <c r="H7489" s="8">
        <v>0.99102564102564106</v>
      </c>
      <c r="I7489" s="8">
        <v>1.6025641025641024E-2</v>
      </c>
      <c r="J7489" s="11">
        <v>1.223E-2</v>
      </c>
      <c r="K7489" s="11">
        <v>0.24145</v>
      </c>
      <c r="L7489" s="11">
        <v>0.68766000000000005</v>
      </c>
    </row>
    <row r="7490" spans="2:12" x14ac:dyDescent="0.3">
      <c r="B7490" s="9" t="s">
        <v>9450</v>
      </c>
      <c r="C7490" s="9" t="s">
        <v>9451</v>
      </c>
      <c r="D7490" s="9" t="s">
        <v>9460</v>
      </c>
      <c r="E7490" s="6" t="s">
        <v>11002</v>
      </c>
      <c r="F7490" s="9" t="s">
        <v>270</v>
      </c>
      <c r="G7490" s="10">
        <v>60.756720000000001</v>
      </c>
      <c r="H7490" s="8">
        <v>1</v>
      </c>
      <c r="I7490" s="8">
        <v>0</v>
      </c>
      <c r="J7490" s="11">
        <v>7.62E-3</v>
      </c>
      <c r="K7490" s="11">
        <v>0.11532000000000001</v>
      </c>
      <c r="L7490" s="11">
        <v>0.65786</v>
      </c>
    </row>
    <row r="7491" spans="2:12" x14ac:dyDescent="0.3">
      <c r="B7491" s="9" t="s">
        <v>9450</v>
      </c>
      <c r="C7491" s="9" t="s">
        <v>9451</v>
      </c>
      <c r="D7491" s="9" t="s">
        <v>9454</v>
      </c>
      <c r="E7491" s="6" t="s">
        <v>9455</v>
      </c>
      <c r="F7491" s="9" t="s">
        <v>270</v>
      </c>
      <c r="G7491" s="10">
        <v>52.780160000000002</v>
      </c>
      <c r="H7491" s="8">
        <v>0.93435662965382105</v>
      </c>
      <c r="I7491" s="8">
        <v>6.9562377531025468E-2</v>
      </c>
      <c r="J7491" s="11">
        <v>1.5990000000000001E-2</v>
      </c>
      <c r="K7491" s="11">
        <v>0.24943000000000001</v>
      </c>
      <c r="L7491" s="11">
        <v>0.67822000000000005</v>
      </c>
    </row>
    <row r="7492" spans="2:12" x14ac:dyDescent="0.3">
      <c r="B7492" s="9" t="s">
        <v>9450</v>
      </c>
      <c r="C7492" s="9" t="s">
        <v>9451</v>
      </c>
      <c r="D7492" s="9" t="s">
        <v>9452</v>
      </c>
      <c r="E7492" s="6" t="s">
        <v>9453</v>
      </c>
      <c r="F7492" s="9" t="s">
        <v>270</v>
      </c>
      <c r="G7492" s="10">
        <v>39.065689999999996</v>
      </c>
      <c r="H7492" s="8">
        <v>0.98433333333333328</v>
      </c>
      <c r="I7492" s="8">
        <v>1.2999999999999999E-2</v>
      </c>
      <c r="J7492" s="11">
        <v>3.1260000000000003E-2</v>
      </c>
      <c r="K7492" s="11">
        <v>0.25718999999999997</v>
      </c>
      <c r="L7492" s="11">
        <v>0.67278000000000004</v>
      </c>
    </row>
    <row r="7493" spans="2:12" x14ac:dyDescent="0.3">
      <c r="B7493" s="9" t="s">
        <v>9450</v>
      </c>
      <c r="C7493" s="9" t="s">
        <v>9451</v>
      </c>
      <c r="D7493" s="9" t="s">
        <v>9456</v>
      </c>
      <c r="E7493" s="6" t="s">
        <v>9457</v>
      </c>
      <c r="F7493" s="9" t="s">
        <v>270</v>
      </c>
      <c r="G7493" s="10">
        <v>63.67747</v>
      </c>
      <c r="H7493" s="8">
        <v>0.9996146435452794</v>
      </c>
      <c r="I7493" s="8">
        <v>0</v>
      </c>
      <c r="J7493" s="11">
        <v>2.0999999999999999E-3</v>
      </c>
      <c r="K7493" s="11">
        <v>0.10113</v>
      </c>
      <c r="L7493" s="11">
        <v>0.68779000000000001</v>
      </c>
    </row>
    <row r="7494" spans="2:12" x14ac:dyDescent="0.3">
      <c r="B7494" s="9" t="s">
        <v>9450</v>
      </c>
      <c r="C7494" s="9" t="s">
        <v>9451</v>
      </c>
      <c r="D7494" s="9" t="s">
        <v>9467</v>
      </c>
      <c r="E7494" s="6" t="s">
        <v>9468</v>
      </c>
      <c r="F7494" s="9" t="s">
        <v>270</v>
      </c>
      <c r="G7494" s="10">
        <v>59.589889999999997</v>
      </c>
      <c r="H7494" s="8">
        <v>1</v>
      </c>
      <c r="I7494" s="8">
        <v>0</v>
      </c>
      <c r="J7494" s="11">
        <v>2.47E-3</v>
      </c>
      <c r="K7494" s="11">
        <v>6.4100000000000004E-2</v>
      </c>
      <c r="L7494" s="11">
        <v>0.62280000000000002</v>
      </c>
    </row>
    <row r="7495" spans="2:12" x14ac:dyDescent="0.3">
      <c r="B7495" s="9" t="s">
        <v>9450</v>
      </c>
      <c r="C7495" s="9" t="s">
        <v>9451</v>
      </c>
      <c r="D7495" s="9" t="s">
        <v>9464</v>
      </c>
      <c r="E7495" s="6" t="s">
        <v>20266</v>
      </c>
      <c r="F7495" s="9" t="s">
        <v>270</v>
      </c>
      <c r="G7495" s="10">
        <v>59.968989999999998</v>
      </c>
      <c r="H7495" s="8">
        <v>0.99782608695652175</v>
      </c>
      <c r="I7495" s="8">
        <v>0</v>
      </c>
      <c r="J7495" s="11">
        <v>5.1000000000000004E-3</v>
      </c>
      <c r="K7495" s="11">
        <v>8.8900000000000007E-2</v>
      </c>
      <c r="L7495" s="11">
        <v>0.59506999999999999</v>
      </c>
    </row>
    <row r="7496" spans="2:12" x14ac:dyDescent="0.3">
      <c r="B7496" s="9" t="s">
        <v>9450</v>
      </c>
      <c r="C7496" s="9" t="s">
        <v>9451</v>
      </c>
      <c r="D7496" s="9" t="s">
        <v>9472</v>
      </c>
      <c r="E7496" s="6" t="s">
        <v>20267</v>
      </c>
      <c r="F7496" s="9" t="s">
        <v>270</v>
      </c>
      <c r="G7496" s="10">
        <v>62.573239999999998</v>
      </c>
      <c r="H7496" s="8">
        <v>0.99834601389348332</v>
      </c>
      <c r="I7496" s="8">
        <v>2.3155805491233872E-3</v>
      </c>
      <c r="J7496" s="11">
        <v>1.635E-2</v>
      </c>
      <c r="K7496" s="11">
        <v>0.17019999999999999</v>
      </c>
      <c r="L7496" s="11">
        <v>0.71386000000000005</v>
      </c>
    </row>
    <row r="7497" spans="2:12" x14ac:dyDescent="0.3">
      <c r="B7497" s="9" t="s">
        <v>9450</v>
      </c>
      <c r="C7497" s="9" t="s">
        <v>9451</v>
      </c>
      <c r="D7497" s="9" t="s">
        <v>9469</v>
      </c>
      <c r="E7497" s="6" t="s">
        <v>20268</v>
      </c>
      <c r="F7497" s="9" t="s">
        <v>270</v>
      </c>
      <c r="G7497" s="10">
        <v>61.56306</v>
      </c>
      <c r="H7497" s="8">
        <v>1</v>
      </c>
      <c r="I7497" s="8">
        <v>0</v>
      </c>
      <c r="J7497" s="11">
        <v>4.1799999999999997E-3</v>
      </c>
      <c r="K7497" s="11">
        <v>0.12784999999999999</v>
      </c>
      <c r="L7497" s="11">
        <v>0.65595999999999999</v>
      </c>
    </row>
    <row r="7498" spans="2:12" x14ac:dyDescent="0.3">
      <c r="B7498" s="9" t="s">
        <v>9473</v>
      </c>
      <c r="C7498" s="9" t="s">
        <v>9474</v>
      </c>
      <c r="D7498" s="9" t="s">
        <v>9493</v>
      </c>
      <c r="E7498" s="6" t="s">
        <v>9494</v>
      </c>
      <c r="F7498" s="9" t="s">
        <v>5</v>
      </c>
      <c r="G7498" s="10">
        <v>57.659619999999997</v>
      </c>
      <c r="H7498" s="8">
        <v>0.99282748206870519</v>
      </c>
      <c r="I7498" s="8">
        <v>1.6987542468856172E-3</v>
      </c>
      <c r="J7498" s="11">
        <v>1.2449999999999999E-2</v>
      </c>
      <c r="K7498" s="11">
        <v>0.19120999999999999</v>
      </c>
      <c r="L7498" s="11">
        <v>0.65398000000000001</v>
      </c>
    </row>
    <row r="7499" spans="2:12" x14ac:dyDescent="0.3">
      <c r="B7499" s="9" t="s">
        <v>9473</v>
      </c>
      <c r="C7499" s="9" t="s">
        <v>9474</v>
      </c>
      <c r="D7499" s="9" t="s">
        <v>9496</v>
      </c>
      <c r="E7499" s="6" t="s">
        <v>9497</v>
      </c>
      <c r="F7499" s="9" t="s">
        <v>5</v>
      </c>
      <c r="G7499" s="10">
        <v>61.78792</v>
      </c>
      <c r="H7499" s="8">
        <v>0.94838572642310959</v>
      </c>
      <c r="I7499" s="8">
        <v>3.6533559898045881E-2</v>
      </c>
      <c r="J7499" s="11">
        <v>3.007E-2</v>
      </c>
      <c r="K7499" s="11">
        <v>0.20644999999999999</v>
      </c>
      <c r="L7499" s="11">
        <v>0.72121000000000002</v>
      </c>
    </row>
    <row r="7500" spans="2:12" x14ac:dyDescent="0.3">
      <c r="B7500" s="9" t="s">
        <v>9473</v>
      </c>
      <c r="C7500" s="9" t="s">
        <v>9474</v>
      </c>
      <c r="D7500" s="9" t="s">
        <v>9491</v>
      </c>
      <c r="E7500" s="6" t="s">
        <v>9492</v>
      </c>
      <c r="F7500" s="9" t="s">
        <v>5</v>
      </c>
      <c r="G7500" s="10">
        <v>55.318449999999999</v>
      </c>
      <c r="H7500" s="8">
        <v>0.99720172983973543</v>
      </c>
      <c r="I7500" s="8">
        <v>0</v>
      </c>
      <c r="J7500" s="11">
        <v>3.2100000000000002E-3</v>
      </c>
      <c r="K7500" s="11">
        <v>5.101E-2</v>
      </c>
      <c r="L7500" s="11">
        <v>0.56079999999999997</v>
      </c>
    </row>
    <row r="7501" spans="2:12" x14ac:dyDescent="0.3">
      <c r="B7501" s="9" t="s">
        <v>9473</v>
      </c>
      <c r="C7501" s="9" t="s">
        <v>9474</v>
      </c>
      <c r="D7501" s="9" t="s">
        <v>9485</v>
      </c>
      <c r="E7501" s="6" t="s">
        <v>9486</v>
      </c>
      <c r="F7501" s="9" t="s">
        <v>5</v>
      </c>
      <c r="G7501" s="10">
        <v>58.825569999999999</v>
      </c>
      <c r="H7501" s="8">
        <v>0.9962944664031621</v>
      </c>
      <c r="I7501" s="8">
        <v>0</v>
      </c>
      <c r="J7501" s="11">
        <v>7.7200000000000003E-3</v>
      </c>
      <c r="K7501" s="11">
        <v>0.19691</v>
      </c>
      <c r="L7501" s="11">
        <v>0.66647000000000001</v>
      </c>
    </row>
    <row r="7502" spans="2:12" x14ac:dyDescent="0.3">
      <c r="B7502" s="9" t="s">
        <v>9473</v>
      </c>
      <c r="C7502" s="9" t="s">
        <v>9474</v>
      </c>
      <c r="D7502" s="9" t="s">
        <v>9481</v>
      </c>
      <c r="E7502" s="6" t="s">
        <v>9482</v>
      </c>
      <c r="F7502" s="9" t="s">
        <v>5</v>
      </c>
      <c r="G7502" s="10">
        <v>56.559199999999997</v>
      </c>
      <c r="H7502" s="8">
        <v>0.99717159019484602</v>
      </c>
      <c r="I7502" s="8">
        <v>0</v>
      </c>
      <c r="J7502" s="11">
        <v>1.6199999999999999E-3</v>
      </c>
      <c r="K7502" s="11">
        <v>3.7280000000000001E-2</v>
      </c>
      <c r="L7502" s="11">
        <v>0.59684000000000004</v>
      </c>
    </row>
    <row r="7503" spans="2:12" x14ac:dyDescent="0.3">
      <c r="B7503" s="9" t="s">
        <v>9473</v>
      </c>
      <c r="C7503" s="9" t="s">
        <v>9474</v>
      </c>
      <c r="D7503" s="9" t="s">
        <v>9483</v>
      </c>
      <c r="E7503" s="6" t="s">
        <v>9484</v>
      </c>
      <c r="F7503" s="9" t="s">
        <v>5</v>
      </c>
      <c r="G7503" s="10">
        <v>60.130839999999999</v>
      </c>
      <c r="H7503" s="8">
        <v>0.99282868525896417</v>
      </c>
      <c r="I7503" s="8">
        <v>0</v>
      </c>
      <c r="J7503" s="11">
        <v>5.9800000000000001E-3</v>
      </c>
      <c r="K7503" s="11">
        <v>0.17846000000000001</v>
      </c>
      <c r="L7503" s="11">
        <v>0.68062</v>
      </c>
    </row>
    <row r="7504" spans="2:12" x14ac:dyDescent="0.3">
      <c r="B7504" s="9" t="s">
        <v>9473</v>
      </c>
      <c r="C7504" s="9" t="s">
        <v>9474</v>
      </c>
      <c r="D7504" s="9" t="s">
        <v>9498</v>
      </c>
      <c r="E7504" s="6" t="s">
        <v>9499</v>
      </c>
      <c r="F7504" s="9" t="s">
        <v>5</v>
      </c>
      <c r="G7504" s="10">
        <v>67.470870000000005</v>
      </c>
      <c r="H7504" s="8">
        <v>0.97733431879773347</v>
      </c>
      <c r="I7504" s="8">
        <v>0</v>
      </c>
      <c r="J7504" s="11">
        <v>1.7100000000000001E-2</v>
      </c>
      <c r="K7504" s="11">
        <v>0.15848999999999999</v>
      </c>
      <c r="L7504" s="11">
        <v>0.70923999999999998</v>
      </c>
    </row>
    <row r="7505" spans="2:12" x14ac:dyDescent="0.3">
      <c r="B7505" s="9" t="s">
        <v>9473</v>
      </c>
      <c r="C7505" s="9" t="s">
        <v>9474</v>
      </c>
      <c r="D7505" s="9" t="s">
        <v>9475</v>
      </c>
      <c r="E7505" s="6" t="s">
        <v>9476</v>
      </c>
      <c r="F7505" s="9" t="s">
        <v>5</v>
      </c>
      <c r="G7505" s="10">
        <v>50.30939</v>
      </c>
      <c r="H7505" s="8">
        <v>0.98823133826496301</v>
      </c>
      <c r="I7505" s="8">
        <v>0</v>
      </c>
      <c r="J7505" s="11">
        <v>5.64E-3</v>
      </c>
      <c r="K7505" s="11">
        <v>0.18210999999999999</v>
      </c>
      <c r="L7505" s="11">
        <v>0.64666000000000001</v>
      </c>
    </row>
    <row r="7506" spans="2:12" x14ac:dyDescent="0.3">
      <c r="B7506" s="9" t="s">
        <v>9473</v>
      </c>
      <c r="C7506" s="9" t="s">
        <v>9474</v>
      </c>
      <c r="D7506" s="9" t="s">
        <v>9495</v>
      </c>
      <c r="E7506" s="6" t="s">
        <v>20269</v>
      </c>
      <c r="F7506" s="9" t="s">
        <v>5</v>
      </c>
      <c r="G7506" s="10">
        <v>45.863549999999996</v>
      </c>
      <c r="H7506" s="8">
        <v>0.90015785319652719</v>
      </c>
      <c r="I7506" s="8">
        <v>1.2233622730860301E-2</v>
      </c>
      <c r="J7506" s="11">
        <v>1.8579999999999999E-2</v>
      </c>
      <c r="K7506" s="11">
        <v>0.2306</v>
      </c>
      <c r="L7506" s="11">
        <v>0.51966999999999997</v>
      </c>
    </row>
    <row r="7507" spans="2:12" x14ac:dyDescent="0.3">
      <c r="B7507" s="9" t="s">
        <v>9473</v>
      </c>
      <c r="C7507" s="9" t="s">
        <v>9474</v>
      </c>
      <c r="D7507" s="9" t="s">
        <v>9487</v>
      </c>
      <c r="E7507" s="6" t="s">
        <v>9488</v>
      </c>
      <c r="F7507" s="9" t="s">
        <v>5</v>
      </c>
      <c r="G7507" s="10">
        <v>40.655299999999997</v>
      </c>
      <c r="H7507" s="8">
        <v>0.97361575622445184</v>
      </c>
      <c r="I7507" s="8">
        <v>3.7160906726124115E-3</v>
      </c>
      <c r="J7507" s="11">
        <v>2.7879999999999999E-2</v>
      </c>
      <c r="K7507" s="11">
        <v>0.23902999999999999</v>
      </c>
      <c r="L7507" s="11">
        <v>0.56169999999999998</v>
      </c>
    </row>
    <row r="7508" spans="2:12" x14ac:dyDescent="0.3">
      <c r="B7508" s="9" t="s">
        <v>9473</v>
      </c>
      <c r="C7508" s="9" t="s">
        <v>9474</v>
      </c>
      <c r="D7508" s="9" t="s">
        <v>9489</v>
      </c>
      <c r="E7508" s="6" t="s">
        <v>9490</v>
      </c>
      <c r="F7508" s="9" t="s">
        <v>5</v>
      </c>
      <c r="G7508" s="10">
        <v>46.311419999999998</v>
      </c>
      <c r="H7508" s="8">
        <v>0.91715542521994131</v>
      </c>
      <c r="I7508" s="8">
        <v>4.7653958944281526E-3</v>
      </c>
      <c r="J7508" s="11">
        <v>1.183E-2</v>
      </c>
      <c r="K7508" s="11">
        <v>0.19927</v>
      </c>
      <c r="L7508" s="11">
        <v>0.49681999999999998</v>
      </c>
    </row>
    <row r="7509" spans="2:12" x14ac:dyDescent="0.3">
      <c r="B7509" s="9" t="s">
        <v>9473</v>
      </c>
      <c r="C7509" s="9" t="s">
        <v>9474</v>
      </c>
      <c r="D7509" s="9" t="s">
        <v>9477</v>
      </c>
      <c r="E7509" s="6" t="s">
        <v>9478</v>
      </c>
      <c r="F7509" s="9" t="s">
        <v>5</v>
      </c>
      <c r="G7509" s="10">
        <v>57.505029999999998</v>
      </c>
      <c r="H7509" s="8">
        <v>0.99829315126946871</v>
      </c>
      <c r="I7509" s="8">
        <v>0</v>
      </c>
      <c r="J7509" s="11">
        <v>2.0200000000000001E-3</v>
      </c>
      <c r="K7509" s="11">
        <v>7.5039999999999996E-2</v>
      </c>
      <c r="L7509" s="11">
        <v>0.62556999999999996</v>
      </c>
    </row>
    <row r="7510" spans="2:12" x14ac:dyDescent="0.3">
      <c r="B7510" s="9" t="s">
        <v>9473</v>
      </c>
      <c r="C7510" s="9" t="s">
        <v>9474</v>
      </c>
      <c r="D7510" s="9" t="s">
        <v>9479</v>
      </c>
      <c r="E7510" s="6" t="s">
        <v>9480</v>
      </c>
      <c r="F7510" s="9" t="s">
        <v>5</v>
      </c>
      <c r="G7510" s="10">
        <v>34.920349999999999</v>
      </c>
      <c r="H7510" s="8">
        <v>0.96153846153846156</v>
      </c>
      <c r="I7510" s="8">
        <v>5.445881552076242E-3</v>
      </c>
      <c r="J7510" s="11">
        <v>1.5219999999999999E-2</v>
      </c>
      <c r="K7510" s="11">
        <v>0.26282</v>
      </c>
      <c r="L7510" s="11">
        <v>0.55889</v>
      </c>
    </row>
    <row r="7511" spans="2:12" x14ac:dyDescent="0.3">
      <c r="B7511" s="9" t="s">
        <v>9500</v>
      </c>
      <c r="C7511" s="9" t="s">
        <v>9501</v>
      </c>
      <c r="D7511" s="9" t="s">
        <v>9509</v>
      </c>
      <c r="E7511" s="6" t="s">
        <v>18754</v>
      </c>
      <c r="F7511" s="9" t="s">
        <v>83</v>
      </c>
      <c r="G7511" s="10">
        <v>70.090479999999999</v>
      </c>
      <c r="H7511" s="8">
        <v>0.99875249500998009</v>
      </c>
      <c r="I7511" s="8">
        <v>1.2475049900199601E-3</v>
      </c>
      <c r="J7511" s="11">
        <v>6.1399999999999996E-3</v>
      </c>
      <c r="K7511" s="11">
        <v>0.16672000000000001</v>
      </c>
      <c r="L7511" s="11">
        <v>0.72091000000000005</v>
      </c>
    </row>
    <row r="7512" spans="2:12" x14ac:dyDescent="0.3">
      <c r="B7512" s="9" t="s">
        <v>9500</v>
      </c>
      <c r="C7512" s="9" t="s">
        <v>9501</v>
      </c>
      <c r="D7512" s="9" t="s">
        <v>9512</v>
      </c>
      <c r="E7512" s="6" t="s">
        <v>9513</v>
      </c>
      <c r="F7512" s="9" t="s">
        <v>83</v>
      </c>
      <c r="G7512" s="10">
        <v>41.627020000000002</v>
      </c>
      <c r="H7512" s="8">
        <v>0.94971910112359548</v>
      </c>
      <c r="I7512" s="8">
        <v>3.0898876404494382E-3</v>
      </c>
      <c r="J7512" s="11">
        <v>4.8300000000000001E-3</v>
      </c>
      <c r="K7512" s="11">
        <v>5.8709999999999998E-2</v>
      </c>
      <c r="L7512" s="11">
        <v>0.51914000000000005</v>
      </c>
    </row>
    <row r="7513" spans="2:12" x14ac:dyDescent="0.3">
      <c r="B7513" s="9" t="s">
        <v>9500</v>
      </c>
      <c r="C7513" s="9" t="s">
        <v>9501</v>
      </c>
      <c r="D7513" s="9" t="s">
        <v>9514</v>
      </c>
      <c r="E7513" s="6" t="s">
        <v>20270</v>
      </c>
      <c r="F7513" s="9" t="s">
        <v>83</v>
      </c>
      <c r="G7513" s="10">
        <v>36.227260000000001</v>
      </c>
      <c r="H7513" s="8">
        <v>0.93374660984114688</v>
      </c>
      <c r="I7513" s="8">
        <v>4.1456799690042616E-2</v>
      </c>
      <c r="J7513" s="11">
        <v>5.8740000000000001E-2</v>
      </c>
      <c r="K7513" s="11">
        <v>0.25061</v>
      </c>
      <c r="L7513" s="11">
        <v>0.62702000000000002</v>
      </c>
    </row>
    <row r="7514" spans="2:12" x14ac:dyDescent="0.3">
      <c r="B7514" s="9" t="s">
        <v>9500</v>
      </c>
      <c r="C7514" s="9" t="s">
        <v>9501</v>
      </c>
      <c r="D7514" s="9" t="s">
        <v>9522</v>
      </c>
      <c r="E7514" s="6" t="s">
        <v>9523</v>
      </c>
      <c r="F7514" s="9" t="s">
        <v>83</v>
      </c>
      <c r="G7514" s="10">
        <v>61.44408</v>
      </c>
      <c r="H7514" s="8">
        <v>0.94953627932351337</v>
      </c>
      <c r="I7514" s="8">
        <v>1.1729405346426624E-2</v>
      </c>
      <c r="J7514" s="11">
        <v>1.124E-2</v>
      </c>
      <c r="K7514" s="11">
        <v>0.13350999999999999</v>
      </c>
      <c r="L7514" s="11">
        <v>0.64541000000000004</v>
      </c>
    </row>
    <row r="7515" spans="2:12" x14ac:dyDescent="0.3">
      <c r="B7515" s="9" t="s">
        <v>9500</v>
      </c>
      <c r="C7515" s="9" t="s">
        <v>9501</v>
      </c>
      <c r="D7515" s="9" t="s">
        <v>9510</v>
      </c>
      <c r="E7515" s="6" t="s">
        <v>9511</v>
      </c>
      <c r="F7515" s="9" t="s">
        <v>83</v>
      </c>
      <c r="G7515" s="10">
        <v>70.211969999999994</v>
      </c>
      <c r="H7515" s="8">
        <v>1</v>
      </c>
      <c r="I7515" s="8">
        <v>1.2738853503184713E-3</v>
      </c>
      <c r="J7515" s="11">
        <v>3.9399999999999999E-3</v>
      </c>
      <c r="K7515" s="11">
        <v>6.5350000000000005E-2</v>
      </c>
      <c r="L7515" s="11">
        <v>0.70276000000000005</v>
      </c>
    </row>
    <row r="7516" spans="2:12" x14ac:dyDescent="0.3">
      <c r="B7516" s="9" t="s">
        <v>9500</v>
      </c>
      <c r="C7516" s="9" t="s">
        <v>9501</v>
      </c>
      <c r="D7516" s="9" t="s">
        <v>9507</v>
      </c>
      <c r="E7516" s="6" t="s">
        <v>9508</v>
      </c>
      <c r="F7516" s="9" t="s">
        <v>83</v>
      </c>
      <c r="G7516" s="10">
        <v>67.749650000000003</v>
      </c>
      <c r="H7516" s="8">
        <v>0.9861763892728781</v>
      </c>
      <c r="I7516" s="8">
        <v>8.2941664362731551E-3</v>
      </c>
      <c r="J7516" s="11">
        <v>6.7099999999999998E-3</v>
      </c>
      <c r="K7516" s="11">
        <v>0.11534</v>
      </c>
      <c r="L7516" s="11">
        <v>0.67986999999999997</v>
      </c>
    </row>
    <row r="7517" spans="2:12" x14ac:dyDescent="0.3">
      <c r="B7517" s="9" t="s">
        <v>9500</v>
      </c>
      <c r="C7517" s="9" t="s">
        <v>9501</v>
      </c>
      <c r="D7517" s="9" t="s">
        <v>9517</v>
      </c>
      <c r="E7517" s="6" t="s">
        <v>20271</v>
      </c>
      <c r="F7517" s="9" t="s">
        <v>83</v>
      </c>
      <c r="G7517" s="10">
        <v>43.885959999999997</v>
      </c>
      <c r="H7517" s="8">
        <v>0.94740912606341843</v>
      </c>
      <c r="I7517" s="8">
        <v>1.4307811291569992E-2</v>
      </c>
      <c r="J7517" s="11">
        <v>3.1009999999999999E-2</v>
      </c>
      <c r="K7517" s="11">
        <v>0.22844999999999999</v>
      </c>
      <c r="L7517" s="11">
        <v>0.53488000000000002</v>
      </c>
    </row>
    <row r="7518" spans="2:12" x14ac:dyDescent="0.3">
      <c r="B7518" s="9" t="s">
        <v>9500</v>
      </c>
      <c r="C7518" s="9" t="s">
        <v>9501</v>
      </c>
      <c r="D7518" s="9" t="s">
        <v>9518</v>
      </c>
      <c r="E7518" s="6" t="s">
        <v>9519</v>
      </c>
      <c r="F7518" s="9" t="s">
        <v>83</v>
      </c>
      <c r="G7518" s="10">
        <v>71.410359999999997</v>
      </c>
      <c r="H7518" s="8">
        <v>0.9983381803074366</v>
      </c>
      <c r="I7518" s="8">
        <v>0</v>
      </c>
      <c r="J7518" s="11">
        <v>1.34E-2</v>
      </c>
      <c r="K7518" s="11">
        <v>0.17835000000000001</v>
      </c>
      <c r="L7518" s="11">
        <v>0.76288999999999996</v>
      </c>
    </row>
    <row r="7519" spans="2:12" x14ac:dyDescent="0.3">
      <c r="B7519" s="9" t="s">
        <v>9500</v>
      </c>
      <c r="C7519" s="9" t="s">
        <v>9501</v>
      </c>
      <c r="D7519" s="9" t="s">
        <v>9503</v>
      </c>
      <c r="E7519" s="6" t="s">
        <v>9504</v>
      </c>
      <c r="F7519" s="9" t="s">
        <v>83</v>
      </c>
      <c r="G7519" s="10">
        <v>75.793319999999994</v>
      </c>
      <c r="H7519" s="8">
        <v>1</v>
      </c>
      <c r="I7519" s="8">
        <v>0</v>
      </c>
      <c r="J7519" s="11">
        <v>2.3700000000000001E-3</v>
      </c>
      <c r="K7519" s="11">
        <v>8.6410000000000001E-2</v>
      </c>
      <c r="L7519" s="11">
        <v>0.75905999999999996</v>
      </c>
    </row>
    <row r="7520" spans="2:12" x14ac:dyDescent="0.3">
      <c r="B7520" s="9" t="s">
        <v>9500</v>
      </c>
      <c r="C7520" s="9" t="s">
        <v>9501</v>
      </c>
      <c r="D7520" s="9" t="s">
        <v>9502</v>
      </c>
      <c r="E7520" s="6" t="s">
        <v>18755</v>
      </c>
      <c r="F7520" s="9" t="s">
        <v>83</v>
      </c>
      <c r="G7520" s="10">
        <v>67.170199999999994</v>
      </c>
      <c r="H7520" s="8">
        <v>0.99765862795598226</v>
      </c>
      <c r="I7520" s="8">
        <v>9.365488176071178E-4</v>
      </c>
      <c r="J7520" s="11">
        <v>1.158E-2</v>
      </c>
      <c r="K7520" s="11">
        <v>5.416E-2</v>
      </c>
      <c r="L7520" s="11">
        <v>0.70257999999999998</v>
      </c>
    </row>
    <row r="7521" spans="2:12" x14ac:dyDescent="0.3">
      <c r="B7521" s="9" t="s">
        <v>9500</v>
      </c>
      <c r="C7521" s="9" t="s">
        <v>9501</v>
      </c>
      <c r="D7521" s="9" t="s">
        <v>9520</v>
      </c>
      <c r="E7521" s="6" t="s">
        <v>9521</v>
      </c>
      <c r="F7521" s="9" t="s">
        <v>83</v>
      </c>
      <c r="G7521" s="10">
        <v>54.875549999999997</v>
      </c>
      <c r="H7521" s="8">
        <v>0.93454420836189167</v>
      </c>
      <c r="I7521" s="8">
        <v>1.1651816312542838E-2</v>
      </c>
      <c r="J7521" s="11">
        <v>3.0079999999999999E-2</v>
      </c>
      <c r="K7521" s="11">
        <v>0.18908</v>
      </c>
      <c r="L7521" s="11">
        <v>0.59948000000000001</v>
      </c>
    </row>
    <row r="7522" spans="2:12" x14ac:dyDescent="0.3">
      <c r="B7522" s="9" t="s">
        <v>9500</v>
      </c>
      <c r="C7522" s="9" t="s">
        <v>9501</v>
      </c>
      <c r="D7522" s="9" t="s">
        <v>9515</v>
      </c>
      <c r="E7522" s="6" t="s">
        <v>9516</v>
      </c>
      <c r="F7522" s="9" t="s">
        <v>83</v>
      </c>
      <c r="G7522" s="10">
        <v>64.092979999999997</v>
      </c>
      <c r="H7522" s="8">
        <v>0.97832207207207211</v>
      </c>
      <c r="I7522" s="8">
        <v>8.4459459459459464E-4</v>
      </c>
      <c r="J7522" s="11">
        <v>3.7499999999999999E-3</v>
      </c>
      <c r="K7522" s="11">
        <v>5.3190000000000001E-2</v>
      </c>
      <c r="L7522" s="11">
        <v>0.59631999999999996</v>
      </c>
    </row>
    <row r="7523" spans="2:12" x14ac:dyDescent="0.3">
      <c r="B7523" s="9" t="s">
        <v>9500</v>
      </c>
      <c r="C7523" s="9" t="s">
        <v>9501</v>
      </c>
      <c r="D7523" s="9" t="s">
        <v>9505</v>
      </c>
      <c r="E7523" s="6" t="s">
        <v>9506</v>
      </c>
      <c r="F7523" s="9" t="s">
        <v>83</v>
      </c>
      <c r="G7523" s="10">
        <v>68.486329999999995</v>
      </c>
      <c r="H7523" s="8">
        <v>1</v>
      </c>
      <c r="I7523" s="8">
        <v>0</v>
      </c>
      <c r="J7523" s="11">
        <v>2.0400000000000001E-3</v>
      </c>
      <c r="K7523" s="11">
        <v>3.9849999999999997E-2</v>
      </c>
      <c r="L7523" s="11">
        <v>0.67917000000000005</v>
      </c>
    </row>
    <row r="7524" spans="2:12" x14ac:dyDescent="0.3">
      <c r="B7524" s="9" t="s">
        <v>16088</v>
      </c>
      <c r="C7524" s="9" t="s">
        <v>16089</v>
      </c>
      <c r="D7524" s="9" t="s">
        <v>16124</v>
      </c>
      <c r="E7524" s="9" t="s">
        <v>16125</v>
      </c>
      <c r="F7524" s="9" t="s">
        <v>13625</v>
      </c>
      <c r="G7524" s="10">
        <v>76.849010000000007</v>
      </c>
      <c r="H7524" s="8">
        <v>0.98451612903225805</v>
      </c>
      <c r="I7524" s="8">
        <v>6.4516129032258064E-4</v>
      </c>
      <c r="J7524" s="11">
        <v>8.7200000000000003E-3</v>
      </c>
      <c r="K7524" s="11">
        <v>0.14354</v>
      </c>
      <c r="L7524" s="11">
        <v>0.69626999999999994</v>
      </c>
    </row>
    <row r="7525" spans="2:12" x14ac:dyDescent="0.3">
      <c r="B7525" s="9" t="s">
        <v>16088</v>
      </c>
      <c r="C7525" s="9" t="s">
        <v>16089</v>
      </c>
      <c r="D7525" s="9" t="s">
        <v>16098</v>
      </c>
      <c r="E7525" s="9" t="s">
        <v>16099</v>
      </c>
      <c r="F7525" s="9" t="s">
        <v>13625</v>
      </c>
      <c r="G7525" s="10">
        <v>73.293819999999997</v>
      </c>
      <c r="H7525" s="8">
        <v>0.99952718676122931</v>
      </c>
      <c r="I7525" s="8">
        <v>0</v>
      </c>
      <c r="J7525" s="11">
        <v>2.47E-3</v>
      </c>
      <c r="K7525" s="11">
        <v>0.11502999999999999</v>
      </c>
      <c r="L7525" s="11">
        <v>0.65925</v>
      </c>
    </row>
    <row r="7526" spans="2:12" x14ac:dyDescent="0.3">
      <c r="B7526" s="9" t="s">
        <v>16088</v>
      </c>
      <c r="C7526" s="9" t="s">
        <v>16089</v>
      </c>
      <c r="D7526" s="9" t="s">
        <v>16102</v>
      </c>
      <c r="E7526" s="9" t="s">
        <v>16103</v>
      </c>
      <c r="F7526" s="9" t="s">
        <v>13625</v>
      </c>
      <c r="G7526" s="10">
        <v>66.377170000000007</v>
      </c>
      <c r="H7526" s="8">
        <v>1</v>
      </c>
      <c r="I7526" s="8">
        <v>0</v>
      </c>
      <c r="J7526" s="11">
        <v>4.2599999999999999E-3</v>
      </c>
      <c r="K7526" s="11">
        <v>0.11840000000000001</v>
      </c>
      <c r="L7526" s="11">
        <v>0.63031999999999999</v>
      </c>
    </row>
    <row r="7527" spans="2:12" x14ac:dyDescent="0.3">
      <c r="B7527" s="9" t="s">
        <v>16088</v>
      </c>
      <c r="C7527" s="9" t="s">
        <v>16089</v>
      </c>
      <c r="D7527" s="9" t="s">
        <v>16116</v>
      </c>
      <c r="E7527" s="9" t="s">
        <v>16117</v>
      </c>
      <c r="F7527" s="9" t="s">
        <v>13625</v>
      </c>
      <c r="G7527" s="10">
        <v>72.480279999999993</v>
      </c>
      <c r="H7527" s="8">
        <v>0.99766173031956351</v>
      </c>
      <c r="I7527" s="8">
        <v>7.7942322681215901E-4</v>
      </c>
      <c r="J7527" s="11">
        <v>3.4499999999999999E-3</v>
      </c>
      <c r="K7527" s="11">
        <v>9.5769999999999994E-2</v>
      </c>
      <c r="L7527" s="11">
        <v>0.65746000000000004</v>
      </c>
    </row>
    <row r="7528" spans="2:12" x14ac:dyDescent="0.3">
      <c r="B7528" s="9" t="s">
        <v>16088</v>
      </c>
      <c r="C7528" s="9" t="s">
        <v>16089</v>
      </c>
      <c r="D7528" s="9" t="s">
        <v>16104</v>
      </c>
      <c r="E7528" s="9" t="s">
        <v>16105</v>
      </c>
      <c r="F7528" s="9" t="s">
        <v>13625</v>
      </c>
      <c r="G7528" s="10">
        <v>65.120230000000006</v>
      </c>
      <c r="H7528" s="8">
        <v>1</v>
      </c>
      <c r="I7528" s="8">
        <v>3.816793893129771E-4</v>
      </c>
      <c r="J7528" s="11">
        <v>5.8399999999999997E-3</v>
      </c>
      <c r="K7528" s="11">
        <v>0.24163999999999999</v>
      </c>
      <c r="L7528" s="11">
        <v>0.64631000000000005</v>
      </c>
    </row>
    <row r="7529" spans="2:12" x14ac:dyDescent="0.3">
      <c r="B7529" s="9" t="s">
        <v>16088</v>
      </c>
      <c r="C7529" s="9" t="s">
        <v>16089</v>
      </c>
      <c r="D7529" s="9" t="s">
        <v>15519</v>
      </c>
      <c r="E7529" s="9" t="s">
        <v>15520</v>
      </c>
      <c r="F7529" s="9" t="s">
        <v>13625</v>
      </c>
      <c r="G7529" s="10">
        <v>63.170810000000003</v>
      </c>
      <c r="H7529" s="8">
        <v>0.99185336048879835</v>
      </c>
      <c r="I7529" s="8">
        <v>0</v>
      </c>
      <c r="J7529" s="11">
        <v>1.8120000000000001E-2</v>
      </c>
      <c r="K7529" s="11">
        <v>0.12318999999999999</v>
      </c>
      <c r="L7529" s="11">
        <v>0.63509000000000004</v>
      </c>
    </row>
    <row r="7530" spans="2:12" x14ac:dyDescent="0.3">
      <c r="B7530" s="9" t="s">
        <v>16088</v>
      </c>
      <c r="C7530" s="9" t="s">
        <v>16089</v>
      </c>
      <c r="D7530" s="9" t="s">
        <v>15521</v>
      </c>
      <c r="E7530" s="9" t="s">
        <v>15522</v>
      </c>
      <c r="F7530" s="9" t="s">
        <v>13625</v>
      </c>
      <c r="G7530" s="10">
        <v>64.552599999999998</v>
      </c>
      <c r="H7530" s="8">
        <v>1</v>
      </c>
      <c r="I7530" s="8">
        <v>0</v>
      </c>
      <c r="J7530" s="11">
        <v>5.2700000000000004E-3</v>
      </c>
      <c r="K7530" s="11">
        <v>0.13644999999999999</v>
      </c>
      <c r="L7530" s="11">
        <v>0.67501999999999995</v>
      </c>
    </row>
    <row r="7531" spans="2:12" x14ac:dyDescent="0.3">
      <c r="B7531" s="9" t="s">
        <v>16088</v>
      </c>
      <c r="C7531" s="9" t="s">
        <v>16089</v>
      </c>
      <c r="D7531" s="9" t="s">
        <v>16122</v>
      </c>
      <c r="E7531" s="9" t="s">
        <v>16123</v>
      </c>
      <c r="F7531" s="9" t="s">
        <v>13625</v>
      </c>
      <c r="G7531" s="10">
        <v>68.605599999999995</v>
      </c>
      <c r="H7531" s="8">
        <v>0.99652173913043474</v>
      </c>
      <c r="I7531" s="8">
        <v>0</v>
      </c>
      <c r="J7531" s="11">
        <v>2.2399999999999998E-3</v>
      </c>
      <c r="K7531" s="11">
        <v>5.8959999999999999E-2</v>
      </c>
      <c r="L7531" s="11">
        <v>0.63805999999999996</v>
      </c>
    </row>
    <row r="7532" spans="2:12" x14ac:dyDescent="0.3">
      <c r="B7532" s="9" t="s">
        <v>16088</v>
      </c>
      <c r="C7532" s="9" t="s">
        <v>16089</v>
      </c>
      <c r="D7532" s="9" t="s">
        <v>16130</v>
      </c>
      <c r="E7532" s="9" t="s">
        <v>16131</v>
      </c>
      <c r="F7532" s="9" t="s">
        <v>13625</v>
      </c>
      <c r="G7532" s="10">
        <v>74.176159999999996</v>
      </c>
      <c r="H7532" s="8">
        <v>1</v>
      </c>
      <c r="I7532" s="8">
        <v>1.3100436681222707E-3</v>
      </c>
      <c r="J7532" s="11">
        <v>1.7659999999999999E-2</v>
      </c>
      <c r="K7532" s="11">
        <v>0.23130999999999999</v>
      </c>
      <c r="L7532" s="11">
        <v>0.71924999999999994</v>
      </c>
    </row>
    <row r="7533" spans="2:12" x14ac:dyDescent="0.3">
      <c r="B7533" s="9" t="s">
        <v>16088</v>
      </c>
      <c r="C7533" s="9" t="s">
        <v>16089</v>
      </c>
      <c r="D7533" s="9" t="s">
        <v>16114</v>
      </c>
      <c r="E7533" s="9" t="s">
        <v>16115</v>
      </c>
      <c r="F7533" s="9" t="s">
        <v>13625</v>
      </c>
      <c r="G7533" s="10">
        <v>50.812429999999999</v>
      </c>
      <c r="H7533" s="8">
        <v>0.95751295336787567</v>
      </c>
      <c r="I7533" s="8">
        <v>0</v>
      </c>
      <c r="J7533" s="11">
        <v>5.1500000000000001E-3</v>
      </c>
      <c r="K7533" s="11">
        <v>7.9850000000000004E-2</v>
      </c>
      <c r="L7533" s="11">
        <v>0.40116000000000002</v>
      </c>
    </row>
    <row r="7534" spans="2:12" x14ac:dyDescent="0.3">
      <c r="B7534" s="9" t="s">
        <v>16088</v>
      </c>
      <c r="C7534" s="9" t="s">
        <v>16089</v>
      </c>
      <c r="D7534" s="9" t="s">
        <v>16092</v>
      </c>
      <c r="E7534" s="9" t="s">
        <v>16093</v>
      </c>
      <c r="F7534" s="9" t="s">
        <v>13625</v>
      </c>
      <c r="G7534" s="10">
        <v>76.503690000000006</v>
      </c>
      <c r="H7534" s="8">
        <v>1</v>
      </c>
      <c r="I7534" s="8">
        <v>0</v>
      </c>
      <c r="J7534" s="11">
        <v>1.635E-2</v>
      </c>
      <c r="K7534" s="11">
        <v>0.19685</v>
      </c>
      <c r="L7534" s="11">
        <v>0.78073999999999999</v>
      </c>
    </row>
    <row r="7535" spans="2:12" x14ac:dyDescent="0.3">
      <c r="B7535" s="9" t="s">
        <v>16088</v>
      </c>
      <c r="C7535" s="9" t="s">
        <v>16089</v>
      </c>
      <c r="D7535" s="9" t="s">
        <v>15516</v>
      </c>
      <c r="E7535" s="9" t="s">
        <v>13396</v>
      </c>
      <c r="F7535" s="9" t="s">
        <v>13625</v>
      </c>
      <c r="G7535" s="10">
        <v>79.348079999999996</v>
      </c>
      <c r="H7535" s="8">
        <v>1</v>
      </c>
      <c r="I7535" s="8">
        <v>0</v>
      </c>
      <c r="J7535" s="11">
        <v>3.96E-3</v>
      </c>
      <c r="K7535" s="11">
        <v>0.11361</v>
      </c>
      <c r="L7535" s="11">
        <v>0.75297000000000003</v>
      </c>
    </row>
    <row r="7536" spans="2:12" x14ac:dyDescent="0.3">
      <c r="B7536" s="9" t="s">
        <v>16088</v>
      </c>
      <c r="C7536" s="9" t="s">
        <v>16089</v>
      </c>
      <c r="D7536" s="9" t="s">
        <v>16118</v>
      </c>
      <c r="E7536" s="9" t="s">
        <v>16119</v>
      </c>
      <c r="F7536" s="9" t="s">
        <v>13625</v>
      </c>
      <c r="G7536" s="10">
        <v>49.333860000000001</v>
      </c>
      <c r="H7536" s="8">
        <v>0.99648946840521568</v>
      </c>
      <c r="I7536" s="8">
        <v>0</v>
      </c>
      <c r="J7536" s="11">
        <v>3.2699999999999999E-3</v>
      </c>
      <c r="K7536" s="11">
        <v>7.3200000000000001E-2</v>
      </c>
      <c r="L7536" s="11">
        <v>0.46862999999999999</v>
      </c>
    </row>
    <row r="7537" spans="2:12" x14ac:dyDescent="0.3">
      <c r="B7537" s="9" t="s">
        <v>16088</v>
      </c>
      <c r="C7537" s="9" t="s">
        <v>16089</v>
      </c>
      <c r="D7537" s="9" t="s">
        <v>16132</v>
      </c>
      <c r="E7537" s="9" t="s">
        <v>16133</v>
      </c>
      <c r="F7537" s="9" t="s">
        <v>13625</v>
      </c>
      <c r="G7537" s="10">
        <v>69.544640000000001</v>
      </c>
      <c r="H7537" s="8">
        <v>1</v>
      </c>
      <c r="I7537" s="8">
        <v>0</v>
      </c>
      <c r="J7537" s="11">
        <v>1.7979999999999999E-2</v>
      </c>
      <c r="K7537" s="11">
        <v>0.20272999999999999</v>
      </c>
      <c r="L7537" s="11">
        <v>0.69498000000000004</v>
      </c>
    </row>
    <row r="7538" spans="2:12" x14ac:dyDescent="0.3">
      <c r="B7538" s="9" t="s">
        <v>16088</v>
      </c>
      <c r="C7538" s="9" t="s">
        <v>16089</v>
      </c>
      <c r="D7538" s="9" t="s">
        <v>16106</v>
      </c>
      <c r="E7538" s="9" t="s">
        <v>16107</v>
      </c>
      <c r="F7538" s="9" t="s">
        <v>13625</v>
      </c>
      <c r="G7538" s="10">
        <v>29.42324</v>
      </c>
      <c r="H7538" s="8">
        <v>0.89238249594813612</v>
      </c>
      <c r="I7538" s="8">
        <v>7.2609400324149115E-2</v>
      </c>
      <c r="J7538" s="11">
        <v>5.0509999999999999E-2</v>
      </c>
      <c r="K7538" s="11">
        <v>0.34415000000000001</v>
      </c>
      <c r="L7538" s="11">
        <v>0.56632000000000005</v>
      </c>
    </row>
    <row r="7539" spans="2:12" x14ac:dyDescent="0.3">
      <c r="B7539" s="9" t="s">
        <v>16088</v>
      </c>
      <c r="C7539" s="9" t="s">
        <v>16089</v>
      </c>
      <c r="D7539" s="9" t="s">
        <v>16096</v>
      </c>
      <c r="E7539" s="9" t="s">
        <v>16097</v>
      </c>
      <c r="F7539" s="9" t="s">
        <v>13625</v>
      </c>
      <c r="G7539" s="10">
        <v>67.963040000000007</v>
      </c>
      <c r="H7539" s="8">
        <v>0.99813258636788049</v>
      </c>
      <c r="I7539" s="8">
        <v>1.4005602240896359E-3</v>
      </c>
      <c r="J7539" s="11">
        <v>1.056E-2</v>
      </c>
      <c r="K7539" s="11">
        <v>0.15714</v>
      </c>
      <c r="L7539" s="11">
        <v>0.65154999999999996</v>
      </c>
    </row>
    <row r="7540" spans="2:12" x14ac:dyDescent="0.3">
      <c r="B7540" s="9" t="s">
        <v>16088</v>
      </c>
      <c r="C7540" s="9" t="s">
        <v>16089</v>
      </c>
      <c r="D7540" s="9" t="s">
        <v>16128</v>
      </c>
      <c r="E7540" s="9" t="s">
        <v>16129</v>
      </c>
      <c r="F7540" s="9" t="s">
        <v>13625</v>
      </c>
      <c r="G7540" s="10">
        <v>66.259370000000004</v>
      </c>
      <c r="H7540" s="8">
        <v>1</v>
      </c>
      <c r="I7540" s="8">
        <v>0</v>
      </c>
      <c r="J7540" s="11">
        <v>8.4899999999999993E-3</v>
      </c>
      <c r="K7540" s="11">
        <v>0.23318</v>
      </c>
      <c r="L7540" s="11">
        <v>0.63944999999999996</v>
      </c>
    </row>
    <row r="7541" spans="2:12" x14ac:dyDescent="0.3">
      <c r="B7541" s="9" t="s">
        <v>16088</v>
      </c>
      <c r="C7541" s="9" t="s">
        <v>16089</v>
      </c>
      <c r="D7541" s="9" t="s">
        <v>16094</v>
      </c>
      <c r="E7541" s="9" t="s">
        <v>16095</v>
      </c>
      <c r="F7541" s="9" t="s">
        <v>13625</v>
      </c>
      <c r="G7541" s="10">
        <v>78.21808</v>
      </c>
      <c r="H7541" s="8">
        <v>0.9995049504950495</v>
      </c>
      <c r="I7541" s="8">
        <v>9.9009900990099011E-4</v>
      </c>
      <c r="J7541" s="11">
        <v>1.5339999999999999E-2</v>
      </c>
      <c r="K7541" s="11">
        <v>0.19813</v>
      </c>
      <c r="L7541" s="11">
        <v>0.75783999999999996</v>
      </c>
    </row>
    <row r="7542" spans="2:12" x14ac:dyDescent="0.3">
      <c r="B7542" s="9" t="s">
        <v>16088</v>
      </c>
      <c r="C7542" s="9" t="s">
        <v>16089</v>
      </c>
      <c r="D7542" s="9" t="s">
        <v>16090</v>
      </c>
      <c r="E7542" s="9" t="s">
        <v>16091</v>
      </c>
      <c r="F7542" s="9" t="s">
        <v>13625</v>
      </c>
      <c r="G7542" s="10">
        <v>55.389600000000002</v>
      </c>
      <c r="H7542" s="8">
        <v>0.9684848484848485</v>
      </c>
      <c r="I7542" s="8">
        <v>5.2525252525252525E-3</v>
      </c>
      <c r="J7542" s="11">
        <v>1.4109999999999999E-2</v>
      </c>
      <c r="K7542" s="11">
        <v>0.16463</v>
      </c>
      <c r="L7542" s="11">
        <v>0.72294999999999998</v>
      </c>
    </row>
    <row r="7543" spans="2:12" x14ac:dyDescent="0.3">
      <c r="B7543" s="9" t="s">
        <v>16088</v>
      </c>
      <c r="C7543" s="9" t="s">
        <v>16089</v>
      </c>
      <c r="D7543" s="9" t="s">
        <v>16100</v>
      </c>
      <c r="E7543" s="9" t="s">
        <v>16101</v>
      </c>
      <c r="F7543" s="9" t="s">
        <v>13625</v>
      </c>
      <c r="G7543" s="10">
        <v>70.803389999999993</v>
      </c>
      <c r="H7543" s="8">
        <v>0.97472118959107812</v>
      </c>
      <c r="I7543" s="8">
        <v>0</v>
      </c>
      <c r="J7543" s="11">
        <v>6.7799999999999996E-3</v>
      </c>
      <c r="K7543" s="11">
        <v>0.22458</v>
      </c>
      <c r="L7543" s="11">
        <v>0.66610000000000003</v>
      </c>
    </row>
    <row r="7544" spans="2:12" x14ac:dyDescent="0.3">
      <c r="B7544" s="9" t="s">
        <v>16088</v>
      </c>
      <c r="C7544" s="9" t="s">
        <v>16089</v>
      </c>
      <c r="D7544" s="9" t="s">
        <v>14472</v>
      </c>
      <c r="E7544" s="9" t="s">
        <v>14473</v>
      </c>
      <c r="F7544" s="9" t="s">
        <v>13625</v>
      </c>
      <c r="G7544" s="10">
        <v>48.176679999999998</v>
      </c>
      <c r="H7544" s="8">
        <v>0.90012330456226886</v>
      </c>
      <c r="I7544" s="8">
        <v>6.4118372379778049E-2</v>
      </c>
      <c r="J7544" s="11">
        <v>8.6730000000000002E-2</v>
      </c>
      <c r="K7544" s="11">
        <v>0.33717000000000003</v>
      </c>
      <c r="L7544" s="11">
        <v>0.57876000000000005</v>
      </c>
    </row>
    <row r="7545" spans="2:12" x14ac:dyDescent="0.3">
      <c r="B7545" s="9" t="s">
        <v>16088</v>
      </c>
      <c r="C7545" s="9" t="s">
        <v>16089</v>
      </c>
      <c r="D7545" s="9" t="s">
        <v>16120</v>
      </c>
      <c r="E7545" s="9" t="s">
        <v>16121</v>
      </c>
      <c r="F7545" s="9" t="s">
        <v>13625</v>
      </c>
      <c r="G7545" s="10">
        <v>62.644869999999997</v>
      </c>
      <c r="H7545" s="8">
        <v>0.99582753824756609</v>
      </c>
      <c r="I7545" s="8">
        <v>4.6360686138154843E-4</v>
      </c>
      <c r="J7545" s="11">
        <v>8.3000000000000001E-3</v>
      </c>
      <c r="K7545" s="11">
        <v>6.343E-2</v>
      </c>
      <c r="L7545" s="11">
        <v>0.53586</v>
      </c>
    </row>
    <row r="7546" spans="2:12" x14ac:dyDescent="0.3">
      <c r="B7546" s="9" t="s">
        <v>16088</v>
      </c>
      <c r="C7546" s="9" t="s">
        <v>16089</v>
      </c>
      <c r="D7546" s="9" t="s">
        <v>16126</v>
      </c>
      <c r="E7546" s="9" t="s">
        <v>16127</v>
      </c>
      <c r="F7546" s="9" t="s">
        <v>13625</v>
      </c>
      <c r="G7546" s="10">
        <v>76.054150000000007</v>
      </c>
      <c r="H7546" s="8">
        <v>1</v>
      </c>
      <c r="I7546" s="8">
        <v>0</v>
      </c>
      <c r="J7546" s="11">
        <v>3.7299999999999998E-3</v>
      </c>
      <c r="K7546" s="11">
        <v>3.9219999999999998E-2</v>
      </c>
      <c r="L7546" s="11">
        <v>0.66573000000000004</v>
      </c>
    </row>
    <row r="7547" spans="2:12" x14ac:dyDescent="0.3">
      <c r="B7547" s="9" t="s">
        <v>16088</v>
      </c>
      <c r="C7547" s="9" t="s">
        <v>16089</v>
      </c>
      <c r="D7547" s="9" t="s">
        <v>16110</v>
      </c>
      <c r="E7547" s="9" t="s">
        <v>16111</v>
      </c>
      <c r="F7547" s="9" t="s">
        <v>13625</v>
      </c>
      <c r="G7547" s="10">
        <v>60.9101</v>
      </c>
      <c r="H7547" s="8">
        <v>0.96818181818181814</v>
      </c>
      <c r="I7547" s="8">
        <v>0</v>
      </c>
      <c r="J7547" s="11">
        <v>1.0489999999999999E-2</v>
      </c>
      <c r="K7547" s="11">
        <v>0.22753999999999999</v>
      </c>
      <c r="L7547" s="11">
        <v>0.55147999999999997</v>
      </c>
    </row>
    <row r="7548" spans="2:12" x14ac:dyDescent="0.3">
      <c r="B7548" s="9" t="s">
        <v>16088</v>
      </c>
      <c r="C7548" s="9" t="s">
        <v>16089</v>
      </c>
      <c r="D7548" s="9" t="s">
        <v>16108</v>
      </c>
      <c r="E7548" s="9" t="s">
        <v>16109</v>
      </c>
      <c r="F7548" s="9" t="s">
        <v>13625</v>
      </c>
      <c r="G7548" s="10">
        <v>29.104150000000001</v>
      </c>
      <c r="H7548" s="8">
        <v>0.98040693293142422</v>
      </c>
      <c r="I7548" s="8">
        <v>0</v>
      </c>
      <c r="J7548" s="11">
        <v>1.213E-2</v>
      </c>
      <c r="K7548" s="11">
        <v>0.28650999999999999</v>
      </c>
      <c r="L7548" s="11">
        <v>0.48623</v>
      </c>
    </row>
    <row r="7549" spans="2:12" x14ac:dyDescent="0.3">
      <c r="B7549" s="9" t="s">
        <v>16088</v>
      </c>
      <c r="C7549" s="9" t="s">
        <v>16089</v>
      </c>
      <c r="D7549" s="9" t="s">
        <v>16112</v>
      </c>
      <c r="E7549" s="9" t="s">
        <v>16113</v>
      </c>
      <c r="F7549" s="9" t="s">
        <v>13625</v>
      </c>
      <c r="G7549" s="10">
        <v>59.424329999999998</v>
      </c>
      <c r="H7549" s="8">
        <v>0.99954607353608715</v>
      </c>
      <c r="I7549" s="8">
        <v>0</v>
      </c>
      <c r="J7549" s="11">
        <v>6.5399999999999998E-3</v>
      </c>
      <c r="K7549" s="11">
        <v>0.22486999999999999</v>
      </c>
      <c r="L7549" s="11">
        <v>0.64485000000000003</v>
      </c>
    </row>
    <row r="7550" spans="2:12" x14ac:dyDescent="0.3">
      <c r="B7550" s="9" t="s">
        <v>16088</v>
      </c>
      <c r="C7550" s="9" t="s">
        <v>16089</v>
      </c>
      <c r="D7550" s="9" t="s">
        <v>15517</v>
      </c>
      <c r="E7550" s="9" t="s">
        <v>15518</v>
      </c>
      <c r="F7550" s="9" t="s">
        <v>13625</v>
      </c>
      <c r="G7550" s="10">
        <v>82.773769999999999</v>
      </c>
      <c r="H7550" s="8">
        <v>1</v>
      </c>
      <c r="I7550" s="8">
        <v>0</v>
      </c>
      <c r="J7550" s="11">
        <v>3.8600000000000001E-3</v>
      </c>
      <c r="K7550" s="11">
        <v>0.15429000000000001</v>
      </c>
      <c r="L7550" s="11">
        <v>0.82448999999999995</v>
      </c>
    </row>
    <row r="7551" spans="2:12" x14ac:dyDescent="0.3">
      <c r="B7551" s="9" t="s">
        <v>9524</v>
      </c>
      <c r="C7551" s="9" t="s">
        <v>9525</v>
      </c>
      <c r="D7551" s="9" t="s">
        <v>9536</v>
      </c>
      <c r="E7551" s="6" t="s">
        <v>20272</v>
      </c>
      <c r="F7551" s="9" t="s">
        <v>83</v>
      </c>
      <c r="G7551" s="10">
        <v>32.415930000000003</v>
      </c>
      <c r="H7551" s="8">
        <v>0.9459787556904401</v>
      </c>
      <c r="I7551" s="8">
        <v>2.9438543247344462E-2</v>
      </c>
      <c r="J7551" s="11">
        <v>2.775E-2</v>
      </c>
      <c r="K7551" s="11">
        <v>0.18966</v>
      </c>
      <c r="L7551" s="11">
        <v>0.45989999999999998</v>
      </c>
    </row>
    <row r="7552" spans="2:12" x14ac:dyDescent="0.3">
      <c r="B7552" s="9" t="s">
        <v>9524</v>
      </c>
      <c r="C7552" s="9" t="s">
        <v>9525</v>
      </c>
      <c r="D7552" s="9" t="s">
        <v>9533</v>
      </c>
      <c r="E7552" s="6" t="s">
        <v>20273</v>
      </c>
      <c r="F7552" s="9" t="s">
        <v>83</v>
      </c>
      <c r="G7552" s="10">
        <v>35.449869999999997</v>
      </c>
      <c r="H7552" s="8">
        <v>0.90422407951208494</v>
      </c>
      <c r="I7552" s="8">
        <v>5.5116331601536027E-2</v>
      </c>
      <c r="J7552" s="11">
        <v>3.7080000000000002E-2</v>
      </c>
      <c r="K7552" s="11">
        <v>0.19689999999999999</v>
      </c>
      <c r="L7552" s="11">
        <v>0.50617999999999996</v>
      </c>
    </row>
    <row r="7553" spans="2:12" x14ac:dyDescent="0.3">
      <c r="B7553" s="9" t="s">
        <v>9524</v>
      </c>
      <c r="C7553" s="9" t="s">
        <v>9525</v>
      </c>
      <c r="D7553" s="9" t="s">
        <v>9526</v>
      </c>
      <c r="E7553" s="6" t="s">
        <v>20274</v>
      </c>
      <c r="F7553" s="9" t="s">
        <v>83</v>
      </c>
      <c r="G7553" s="10">
        <v>41.454459999999997</v>
      </c>
      <c r="H7553" s="8">
        <v>0.8795518207282913</v>
      </c>
      <c r="I7553" s="8">
        <v>3.3924680983504513E-2</v>
      </c>
      <c r="J7553" s="11">
        <v>2.6409999999999999E-2</v>
      </c>
      <c r="K7553" s="11">
        <v>0.19528000000000001</v>
      </c>
      <c r="L7553" s="11">
        <v>0.59143999999999997</v>
      </c>
    </row>
    <row r="7554" spans="2:12" x14ac:dyDescent="0.3">
      <c r="B7554" s="9" t="s">
        <v>9524</v>
      </c>
      <c r="C7554" s="9" t="s">
        <v>9525</v>
      </c>
      <c r="D7554" s="9" t="s">
        <v>9543</v>
      </c>
      <c r="E7554" s="6" t="s">
        <v>9544</v>
      </c>
      <c r="F7554" s="9" t="s">
        <v>83</v>
      </c>
      <c r="G7554" s="10">
        <v>34.274659999999997</v>
      </c>
      <c r="H7554" s="8">
        <v>0.93356643356643354</v>
      </c>
      <c r="I7554" s="8">
        <v>1.048951048951049E-2</v>
      </c>
      <c r="J7554" s="11">
        <v>2.2759999999999999E-2</v>
      </c>
      <c r="K7554" s="11">
        <v>0.25485000000000002</v>
      </c>
      <c r="L7554" s="11">
        <v>0.49291000000000001</v>
      </c>
    </row>
    <row r="7555" spans="2:12" x14ac:dyDescent="0.3">
      <c r="B7555" s="9" t="s">
        <v>9524</v>
      </c>
      <c r="C7555" s="9" t="s">
        <v>9525</v>
      </c>
      <c r="D7555" s="9" t="s">
        <v>9530</v>
      </c>
      <c r="E7555" s="6" t="s">
        <v>20275</v>
      </c>
      <c r="F7555" s="9" t="s">
        <v>83</v>
      </c>
      <c r="G7555" s="10">
        <v>44.9803</v>
      </c>
      <c r="H7555" s="8">
        <v>0.8682955899880811</v>
      </c>
      <c r="I7555" s="8">
        <v>5.3635280095351611E-3</v>
      </c>
      <c r="J7555" s="11">
        <v>5.4890000000000001E-2</v>
      </c>
      <c r="K7555" s="11">
        <v>0.22706999999999999</v>
      </c>
      <c r="L7555" s="11">
        <v>0.49098000000000003</v>
      </c>
    </row>
    <row r="7556" spans="2:12" x14ac:dyDescent="0.3">
      <c r="B7556" s="9" t="s">
        <v>9524</v>
      </c>
      <c r="C7556" s="9" t="s">
        <v>9525</v>
      </c>
      <c r="D7556" s="9" t="s">
        <v>9534</v>
      </c>
      <c r="E7556" s="6" t="s">
        <v>9535</v>
      </c>
      <c r="F7556" s="9" t="s">
        <v>83</v>
      </c>
      <c r="G7556" s="10">
        <v>60.298589999999997</v>
      </c>
      <c r="H7556" s="8">
        <v>0.99710214923931417</v>
      </c>
      <c r="I7556" s="8">
        <v>1.4489253803429123E-3</v>
      </c>
      <c r="J7556" s="11">
        <v>5.7499999999999999E-3</v>
      </c>
      <c r="K7556" s="11">
        <v>0.13172</v>
      </c>
      <c r="L7556" s="11">
        <v>0.64193</v>
      </c>
    </row>
    <row r="7557" spans="2:12" x14ac:dyDescent="0.3">
      <c r="B7557" s="9" t="s">
        <v>9524</v>
      </c>
      <c r="C7557" s="9" t="s">
        <v>9525</v>
      </c>
      <c r="D7557" s="9" t="s">
        <v>9539</v>
      </c>
      <c r="E7557" s="6" t="s">
        <v>9540</v>
      </c>
      <c r="F7557" s="9" t="s">
        <v>83</v>
      </c>
      <c r="G7557" s="10">
        <v>64.251819999999995</v>
      </c>
      <c r="H7557" s="8">
        <v>1</v>
      </c>
      <c r="I7557" s="8">
        <v>0</v>
      </c>
      <c r="J7557" s="11">
        <v>4.2599999999999999E-3</v>
      </c>
      <c r="K7557" s="11">
        <v>0.10483000000000001</v>
      </c>
      <c r="L7557" s="11">
        <v>0.63351999999999997</v>
      </c>
    </row>
    <row r="7558" spans="2:12" x14ac:dyDescent="0.3">
      <c r="B7558" s="9" t="s">
        <v>9524</v>
      </c>
      <c r="C7558" s="9" t="s">
        <v>9525</v>
      </c>
      <c r="D7558" s="9" t="s">
        <v>9537</v>
      </c>
      <c r="E7558" s="6" t="s">
        <v>9538</v>
      </c>
      <c r="F7558" s="9" t="s">
        <v>83</v>
      </c>
      <c r="G7558" s="10">
        <v>59.126579999999997</v>
      </c>
      <c r="H7558" s="8">
        <v>0.99326296878508868</v>
      </c>
      <c r="I7558" s="8">
        <v>6.7370312149112955E-4</v>
      </c>
      <c r="J7558" s="11">
        <v>6.5700000000000003E-3</v>
      </c>
      <c r="K7558" s="11">
        <v>0.11545999999999999</v>
      </c>
      <c r="L7558" s="11">
        <v>0.61446000000000001</v>
      </c>
    </row>
    <row r="7559" spans="2:12" x14ac:dyDescent="0.3">
      <c r="B7559" s="9" t="s">
        <v>9524</v>
      </c>
      <c r="C7559" s="9" t="s">
        <v>9525</v>
      </c>
      <c r="D7559" s="9" t="s">
        <v>9528</v>
      </c>
      <c r="E7559" s="6" t="s">
        <v>9529</v>
      </c>
      <c r="F7559" s="9" t="s">
        <v>83</v>
      </c>
      <c r="G7559" s="10">
        <v>32.71584</v>
      </c>
      <c r="H7559" s="8">
        <v>0.95205479452054798</v>
      </c>
      <c r="I7559" s="8">
        <v>2.6343519494204424E-4</v>
      </c>
      <c r="J7559" s="11">
        <v>2.6900000000000001E-3</v>
      </c>
      <c r="K7559" s="11">
        <v>7.4310000000000001E-2</v>
      </c>
      <c r="L7559" s="11">
        <v>0.45057000000000003</v>
      </c>
    </row>
    <row r="7560" spans="2:12" x14ac:dyDescent="0.3">
      <c r="B7560" s="9" t="s">
        <v>9524</v>
      </c>
      <c r="C7560" s="9" t="s">
        <v>9525</v>
      </c>
      <c r="D7560" s="9" t="s">
        <v>9527</v>
      </c>
      <c r="E7560" s="6" t="s">
        <v>20276</v>
      </c>
      <c r="F7560" s="9" t="s">
        <v>83</v>
      </c>
      <c r="G7560" s="10">
        <v>38.09628</v>
      </c>
      <c r="H7560" s="8">
        <v>0.90709046454767728</v>
      </c>
      <c r="I7560" s="8">
        <v>2.7166530834012497E-3</v>
      </c>
      <c r="J7560" s="11">
        <v>8.3099999999999997E-3</v>
      </c>
      <c r="K7560" s="11">
        <v>0.10598</v>
      </c>
      <c r="L7560" s="11">
        <v>0.54186000000000001</v>
      </c>
    </row>
    <row r="7561" spans="2:12" x14ac:dyDescent="0.3">
      <c r="B7561" s="9" t="s">
        <v>9524</v>
      </c>
      <c r="C7561" s="9" t="s">
        <v>9525</v>
      </c>
      <c r="D7561" s="9" t="s">
        <v>9532</v>
      </c>
      <c r="E7561" s="6" t="s">
        <v>20277</v>
      </c>
      <c r="F7561" s="9" t="s">
        <v>83</v>
      </c>
      <c r="G7561" s="10">
        <v>49.522010000000002</v>
      </c>
      <c r="H7561" s="8">
        <v>0.82221420843851423</v>
      </c>
      <c r="I7561" s="8">
        <v>0.10530111792282726</v>
      </c>
      <c r="J7561" s="11">
        <v>3.9879999999999999E-2</v>
      </c>
      <c r="K7561" s="11">
        <v>0.28736</v>
      </c>
      <c r="L7561" s="11">
        <v>0.44209999999999999</v>
      </c>
    </row>
    <row r="7562" spans="2:12" x14ac:dyDescent="0.3">
      <c r="B7562" s="9" t="s">
        <v>9524</v>
      </c>
      <c r="C7562" s="9" t="s">
        <v>9525</v>
      </c>
      <c r="D7562" s="9" t="s">
        <v>9531</v>
      </c>
      <c r="E7562" s="6" t="s">
        <v>18756</v>
      </c>
      <c r="F7562" s="9" t="s">
        <v>83</v>
      </c>
      <c r="G7562" s="10">
        <v>47.51829</v>
      </c>
      <c r="H7562" s="8">
        <v>0.9495753715498938</v>
      </c>
      <c r="I7562" s="8">
        <v>2.0169851380042462E-2</v>
      </c>
      <c r="J7562" s="11">
        <v>1.5990000000000001E-2</v>
      </c>
      <c r="K7562" s="11">
        <v>0.14917</v>
      </c>
      <c r="L7562" s="11">
        <v>0.54693999999999998</v>
      </c>
    </row>
    <row r="7563" spans="2:12" x14ac:dyDescent="0.3">
      <c r="B7563" s="9" t="s">
        <v>9524</v>
      </c>
      <c r="C7563" s="9" t="s">
        <v>9525</v>
      </c>
      <c r="D7563" s="9" t="s">
        <v>9541</v>
      </c>
      <c r="E7563" s="6" t="s">
        <v>9542</v>
      </c>
      <c r="F7563" s="9" t="s">
        <v>83</v>
      </c>
      <c r="G7563" s="10">
        <v>27.042719999999999</v>
      </c>
      <c r="H7563" s="8">
        <v>0.75361366622864656</v>
      </c>
      <c r="I7563" s="8">
        <v>0.13567674113009198</v>
      </c>
      <c r="J7563" s="11">
        <v>7.1129999999999999E-2</v>
      </c>
      <c r="K7563" s="11">
        <v>0.32955000000000001</v>
      </c>
      <c r="L7563" s="11">
        <v>0.36615999999999999</v>
      </c>
    </row>
    <row r="7564" spans="2:12" x14ac:dyDescent="0.3">
      <c r="B7564" s="9" t="s">
        <v>9545</v>
      </c>
      <c r="C7564" s="9" t="s">
        <v>9546</v>
      </c>
      <c r="D7564" s="9" t="s">
        <v>2561</v>
      </c>
      <c r="E7564" s="6" t="s">
        <v>2562</v>
      </c>
      <c r="F7564" s="9" t="s">
        <v>375</v>
      </c>
      <c r="G7564" s="10">
        <v>35.112839999999998</v>
      </c>
      <c r="H7564" s="8">
        <v>0.89055268173155455</v>
      </c>
      <c r="I7564" s="8">
        <v>1.3612850530901171E-2</v>
      </c>
      <c r="J7564" s="11">
        <v>1.451E-2</v>
      </c>
      <c r="K7564" s="11">
        <v>0.24359</v>
      </c>
      <c r="L7564" s="11">
        <v>0.52485000000000004</v>
      </c>
    </row>
    <row r="7565" spans="2:12" x14ac:dyDescent="0.3">
      <c r="B7565" s="9" t="s">
        <v>9545</v>
      </c>
      <c r="C7565" s="9" t="s">
        <v>9546</v>
      </c>
      <c r="D7565" s="9" t="s">
        <v>9547</v>
      </c>
      <c r="E7565" s="6" t="s">
        <v>20278</v>
      </c>
      <c r="F7565" s="9" t="s">
        <v>375</v>
      </c>
      <c r="G7565" s="10">
        <v>25.881329999999998</v>
      </c>
      <c r="H7565" s="8">
        <v>0.83549783549783552</v>
      </c>
      <c r="I7565" s="8">
        <v>9.0638528138528143E-2</v>
      </c>
      <c r="J7565" s="11">
        <v>9.5240000000000005E-2</v>
      </c>
      <c r="K7565" s="11">
        <v>0.32</v>
      </c>
      <c r="L7565" s="11">
        <v>0.36037999999999998</v>
      </c>
    </row>
    <row r="7566" spans="2:12" x14ac:dyDescent="0.3">
      <c r="B7566" s="9" t="s">
        <v>9545</v>
      </c>
      <c r="C7566" s="9" t="s">
        <v>9546</v>
      </c>
      <c r="D7566" s="9" t="s">
        <v>2556</v>
      </c>
      <c r="E7566" s="6" t="s">
        <v>19670</v>
      </c>
      <c r="F7566" s="9" t="s">
        <v>375</v>
      </c>
      <c r="G7566" s="10">
        <v>38.405850000000001</v>
      </c>
      <c r="H7566" s="8">
        <v>0.94703220654777753</v>
      </c>
      <c r="I7566" s="8">
        <v>0</v>
      </c>
      <c r="J7566" s="11">
        <v>8.1200000000000005E-3</v>
      </c>
      <c r="K7566" s="11">
        <v>0.19617000000000001</v>
      </c>
      <c r="L7566" s="11">
        <v>0.52451999999999999</v>
      </c>
    </row>
    <row r="7567" spans="2:12" x14ac:dyDescent="0.3">
      <c r="B7567" s="9" t="s">
        <v>9545</v>
      </c>
      <c r="C7567" s="9" t="s">
        <v>9546</v>
      </c>
      <c r="D7567" s="9" t="s">
        <v>9555</v>
      </c>
      <c r="E7567" s="6" t="s">
        <v>9556</v>
      </c>
      <c r="F7567" s="9" t="s">
        <v>375</v>
      </c>
      <c r="G7567" s="10">
        <v>34.186439999999997</v>
      </c>
      <c r="H7567" s="8">
        <v>0.97818001487726258</v>
      </c>
      <c r="I7567" s="8">
        <v>8.1824944210265316E-3</v>
      </c>
      <c r="J7567" s="11">
        <v>9.5300000000000003E-3</v>
      </c>
      <c r="K7567" s="11">
        <v>0.15942000000000001</v>
      </c>
      <c r="L7567" s="11">
        <v>0.49889</v>
      </c>
    </row>
    <row r="7568" spans="2:12" x14ac:dyDescent="0.3">
      <c r="B7568" s="9" t="s">
        <v>9545</v>
      </c>
      <c r="C7568" s="9" t="s">
        <v>9546</v>
      </c>
      <c r="D7568" s="9" t="s">
        <v>9558</v>
      </c>
      <c r="E7568" s="6" t="s">
        <v>20279</v>
      </c>
      <c r="F7568" s="9" t="s">
        <v>375</v>
      </c>
      <c r="G7568" s="10">
        <v>25.444089999999999</v>
      </c>
      <c r="H7568" s="8">
        <v>0.75143953934740881</v>
      </c>
      <c r="I7568" s="8">
        <v>9.4369801663467687E-2</v>
      </c>
      <c r="J7568" s="11">
        <v>8.3669999999999994E-2</v>
      </c>
      <c r="K7568" s="11">
        <v>0.39726</v>
      </c>
      <c r="L7568" s="11">
        <v>0.37985999999999998</v>
      </c>
    </row>
    <row r="7569" spans="2:12" x14ac:dyDescent="0.3">
      <c r="B7569" s="9" t="s">
        <v>9545</v>
      </c>
      <c r="C7569" s="9" t="s">
        <v>9546</v>
      </c>
      <c r="D7569" s="9" t="s">
        <v>9557</v>
      </c>
      <c r="E7569" s="6" t="s">
        <v>20280</v>
      </c>
      <c r="F7569" s="9" t="s">
        <v>375</v>
      </c>
      <c r="G7569" s="10">
        <v>22.43863</v>
      </c>
      <c r="H7569" s="8">
        <v>0.75086187083429101</v>
      </c>
      <c r="I7569" s="8">
        <v>0.11882325902091473</v>
      </c>
      <c r="J7569" s="11">
        <v>4.4220000000000002E-2</v>
      </c>
      <c r="K7569" s="11">
        <v>0.38514999999999999</v>
      </c>
      <c r="L7569" s="11">
        <v>0.26529000000000003</v>
      </c>
    </row>
    <row r="7570" spans="2:12" x14ac:dyDescent="0.3">
      <c r="B7570" s="9" t="s">
        <v>9545</v>
      </c>
      <c r="C7570" s="9" t="s">
        <v>9546</v>
      </c>
      <c r="D7570" s="9" t="s">
        <v>2557</v>
      </c>
      <c r="E7570" s="6" t="s">
        <v>2558</v>
      </c>
      <c r="F7570" s="9" t="s">
        <v>375</v>
      </c>
      <c r="G7570" s="10">
        <v>54.350760000000001</v>
      </c>
      <c r="H7570" s="8">
        <v>0.92743196746950263</v>
      </c>
      <c r="I7570" s="8">
        <v>5.1610885204879574E-2</v>
      </c>
      <c r="J7570" s="11">
        <v>4.0099999999999997E-2</v>
      </c>
      <c r="K7570" s="11">
        <v>0.26663999999999999</v>
      </c>
      <c r="L7570" s="11">
        <v>0.63231999999999999</v>
      </c>
    </row>
    <row r="7571" spans="2:12" x14ac:dyDescent="0.3">
      <c r="B7571" s="9" t="s">
        <v>9545</v>
      </c>
      <c r="C7571" s="9" t="s">
        <v>9546</v>
      </c>
      <c r="D7571" s="9" t="s">
        <v>9550</v>
      </c>
      <c r="E7571" s="6" t="s">
        <v>20281</v>
      </c>
      <c r="F7571" s="9" t="s">
        <v>375</v>
      </c>
      <c r="G7571" s="10">
        <v>26.527090000000001</v>
      </c>
      <c r="H7571" s="8">
        <v>0.74621941160296945</v>
      </c>
      <c r="I7571" s="8">
        <v>0.14489964256255156</v>
      </c>
      <c r="J7571" s="11">
        <v>3.739E-2</v>
      </c>
      <c r="K7571" s="11">
        <v>0.31591000000000002</v>
      </c>
      <c r="L7571" s="11">
        <v>0.34886</v>
      </c>
    </row>
    <row r="7572" spans="2:12" x14ac:dyDescent="0.3">
      <c r="B7572" s="9" t="s">
        <v>9545</v>
      </c>
      <c r="C7572" s="9" t="s">
        <v>9546</v>
      </c>
      <c r="D7572" s="9" t="s">
        <v>9549</v>
      </c>
      <c r="E7572" s="6" t="s">
        <v>18757</v>
      </c>
      <c r="F7572" s="9" t="s">
        <v>375</v>
      </c>
      <c r="G7572" s="10">
        <v>57.613259999999997</v>
      </c>
      <c r="H7572" s="8">
        <v>0.99044281618349794</v>
      </c>
      <c r="I7572" s="8">
        <v>3.663587129659127E-3</v>
      </c>
      <c r="J7572" s="11">
        <v>4.2399999999999998E-3</v>
      </c>
      <c r="K7572" s="11">
        <v>6.8440000000000001E-2</v>
      </c>
      <c r="L7572" s="11">
        <v>0.53132999999999997</v>
      </c>
    </row>
    <row r="7573" spans="2:12" x14ac:dyDescent="0.3">
      <c r="B7573" s="9" t="s">
        <v>9545</v>
      </c>
      <c r="C7573" s="9" t="s">
        <v>9546</v>
      </c>
      <c r="D7573" s="9" t="s">
        <v>9548</v>
      </c>
      <c r="E7573" s="6" t="s">
        <v>20282</v>
      </c>
      <c r="F7573" s="9" t="s">
        <v>375</v>
      </c>
      <c r="G7573" s="10">
        <v>43.896419999999999</v>
      </c>
      <c r="H7573" s="8">
        <v>0.88047808764940239</v>
      </c>
      <c r="I7573" s="8">
        <v>3.6188579017264279E-2</v>
      </c>
      <c r="J7573" s="11">
        <v>2.1700000000000001E-2</v>
      </c>
      <c r="K7573" s="11">
        <v>0.20327000000000001</v>
      </c>
      <c r="L7573" s="11">
        <v>0.50666</v>
      </c>
    </row>
    <row r="7574" spans="2:12" x14ac:dyDescent="0.3">
      <c r="B7574" s="9" t="s">
        <v>9545</v>
      </c>
      <c r="C7574" s="9" t="s">
        <v>9546</v>
      </c>
      <c r="D7574" s="9" t="s">
        <v>9552</v>
      </c>
      <c r="E7574" s="6" t="s">
        <v>9553</v>
      </c>
      <c r="F7574" s="9" t="s">
        <v>375</v>
      </c>
      <c r="G7574" s="10">
        <v>30.74624</v>
      </c>
      <c r="H7574" s="8">
        <v>0.90673061021994372</v>
      </c>
      <c r="I7574" s="8">
        <v>4.0515958326442864E-2</v>
      </c>
      <c r="J7574" s="11">
        <v>4.0590000000000001E-2</v>
      </c>
      <c r="K7574" s="11">
        <v>0.27628999999999998</v>
      </c>
      <c r="L7574" s="11">
        <v>0.43414999999999998</v>
      </c>
    </row>
    <row r="7575" spans="2:12" x14ac:dyDescent="0.3">
      <c r="B7575" s="9" t="s">
        <v>9545</v>
      </c>
      <c r="C7575" s="9" t="s">
        <v>9546</v>
      </c>
      <c r="D7575" s="9" t="s">
        <v>9554</v>
      </c>
      <c r="E7575" s="6" t="s">
        <v>20283</v>
      </c>
      <c r="F7575" s="9" t="s">
        <v>375</v>
      </c>
      <c r="G7575" s="10">
        <v>26.10811</v>
      </c>
      <c r="H7575" s="8">
        <v>0.72902921771913287</v>
      </c>
      <c r="I7575" s="8">
        <v>0.16093308199811499</v>
      </c>
      <c r="J7575" s="11">
        <v>2.3779999999999999E-2</v>
      </c>
      <c r="K7575" s="11">
        <v>0.29537999999999998</v>
      </c>
      <c r="L7575" s="11">
        <v>0.31597999999999998</v>
      </c>
    </row>
    <row r="7576" spans="2:12" x14ac:dyDescent="0.3">
      <c r="B7576" s="9" t="s">
        <v>9545</v>
      </c>
      <c r="C7576" s="9" t="s">
        <v>9546</v>
      </c>
      <c r="D7576" s="9" t="s">
        <v>9551</v>
      </c>
      <c r="E7576" s="6" t="s">
        <v>20284</v>
      </c>
      <c r="F7576" s="9" t="s">
        <v>375</v>
      </c>
      <c r="G7576" s="10">
        <v>24.038039999999999</v>
      </c>
      <c r="H7576" s="8">
        <v>0.69795676636067516</v>
      </c>
      <c r="I7576" s="8">
        <v>0.11844832691738229</v>
      </c>
      <c r="J7576" s="11">
        <v>3.1469999999999998E-2</v>
      </c>
      <c r="K7576" s="11">
        <v>0.31535000000000002</v>
      </c>
      <c r="L7576" s="11">
        <v>0.27385999999999999</v>
      </c>
    </row>
    <row r="7577" spans="2:12" x14ac:dyDescent="0.3">
      <c r="B7577" s="9" t="s">
        <v>9545</v>
      </c>
      <c r="C7577" s="9" t="s">
        <v>9546</v>
      </c>
      <c r="D7577" s="9" t="s">
        <v>2572</v>
      </c>
      <c r="E7577" s="6" t="s">
        <v>2573</v>
      </c>
      <c r="F7577" s="9" t="s">
        <v>375</v>
      </c>
      <c r="G7577" s="10">
        <v>30.682189999999999</v>
      </c>
      <c r="H7577" s="8">
        <v>0.93249397267613177</v>
      </c>
      <c r="I7577" s="8">
        <v>3.0002678810608089E-2</v>
      </c>
      <c r="J7577" s="11">
        <v>1.7649999999999999E-2</v>
      </c>
      <c r="K7577" s="11">
        <v>0.22417999999999999</v>
      </c>
      <c r="L7577" s="11">
        <v>0.32973999999999998</v>
      </c>
    </row>
    <row r="7578" spans="2:12" x14ac:dyDescent="0.3">
      <c r="B7578" s="9" t="s">
        <v>9559</v>
      </c>
      <c r="C7578" s="9" t="s">
        <v>9560</v>
      </c>
      <c r="D7578" s="9" t="s">
        <v>9561</v>
      </c>
      <c r="E7578" s="6" t="s">
        <v>9562</v>
      </c>
      <c r="F7578" s="9" t="s">
        <v>56</v>
      </c>
      <c r="G7578" s="10">
        <v>58.628709999999998</v>
      </c>
      <c r="H7578" s="8">
        <v>1</v>
      </c>
      <c r="I7578" s="8">
        <v>0</v>
      </c>
      <c r="J7578" s="11">
        <v>4.9100000000000003E-3</v>
      </c>
      <c r="K7578" s="11">
        <v>0.16875000000000001</v>
      </c>
      <c r="L7578" s="11">
        <v>0.61919999999999997</v>
      </c>
    </row>
    <row r="7579" spans="2:12" x14ac:dyDescent="0.3">
      <c r="B7579" s="9" t="s">
        <v>9559</v>
      </c>
      <c r="C7579" s="9" t="s">
        <v>9560</v>
      </c>
      <c r="D7579" s="9" t="s">
        <v>9565</v>
      </c>
      <c r="E7579" s="6" t="s">
        <v>9566</v>
      </c>
      <c r="F7579" s="9" t="s">
        <v>56</v>
      </c>
      <c r="G7579" s="10">
        <v>61.397860000000001</v>
      </c>
      <c r="H7579" s="8">
        <v>0.94301039222259475</v>
      </c>
      <c r="I7579" s="8">
        <v>5.3302044921220246E-2</v>
      </c>
      <c r="J7579" s="11">
        <v>1.157E-2</v>
      </c>
      <c r="K7579" s="11">
        <v>0.23452999999999999</v>
      </c>
      <c r="L7579" s="11">
        <v>0.65198</v>
      </c>
    </row>
    <row r="7580" spans="2:12" x14ac:dyDescent="0.3">
      <c r="B7580" s="9" t="s">
        <v>9559</v>
      </c>
      <c r="C7580" s="9" t="s">
        <v>9560</v>
      </c>
      <c r="D7580" s="9" t="s">
        <v>9577</v>
      </c>
      <c r="E7580" s="6" t="s">
        <v>9578</v>
      </c>
      <c r="F7580" s="9" t="s">
        <v>56</v>
      </c>
      <c r="G7580" s="10">
        <v>57.22822</v>
      </c>
      <c r="H7580" s="8">
        <v>0.98163548163548164</v>
      </c>
      <c r="I7580" s="8">
        <v>1.4033264033264034E-2</v>
      </c>
      <c r="J7580" s="11">
        <v>3.3600000000000001E-3</v>
      </c>
      <c r="K7580" s="11">
        <v>7.5370000000000006E-2</v>
      </c>
      <c r="L7580" s="11">
        <v>0.53544000000000003</v>
      </c>
    </row>
    <row r="7581" spans="2:12" x14ac:dyDescent="0.3">
      <c r="B7581" s="9" t="s">
        <v>9559</v>
      </c>
      <c r="C7581" s="9" t="s">
        <v>9560</v>
      </c>
      <c r="D7581" s="9" t="s">
        <v>9574</v>
      </c>
      <c r="E7581" s="6" t="s">
        <v>20285</v>
      </c>
      <c r="F7581" s="9" t="s">
        <v>56</v>
      </c>
      <c r="G7581" s="10">
        <v>52.819690000000001</v>
      </c>
      <c r="H7581" s="8">
        <v>0.93748411689961886</v>
      </c>
      <c r="I7581" s="8">
        <v>0</v>
      </c>
      <c r="J7581" s="11">
        <v>5.9100000000000003E-3</v>
      </c>
      <c r="K7581" s="11">
        <v>0.11101999999999999</v>
      </c>
      <c r="L7581" s="11">
        <v>0.54213</v>
      </c>
    </row>
    <row r="7582" spans="2:12" x14ac:dyDescent="0.3">
      <c r="B7582" s="9" t="s">
        <v>9559</v>
      </c>
      <c r="C7582" s="9" t="s">
        <v>9560</v>
      </c>
      <c r="D7582" s="9" t="s">
        <v>9581</v>
      </c>
      <c r="E7582" s="6" t="s">
        <v>18758</v>
      </c>
      <c r="F7582" s="9" t="s">
        <v>56</v>
      </c>
      <c r="G7582" s="10">
        <v>61.415280000000003</v>
      </c>
      <c r="H7582" s="8">
        <v>0.99347374666271138</v>
      </c>
      <c r="I7582" s="8">
        <v>0</v>
      </c>
      <c r="J7582" s="11">
        <v>3.9399999999999999E-3</v>
      </c>
      <c r="K7582" s="11">
        <v>0.05</v>
      </c>
      <c r="L7582" s="11">
        <v>0.61692999999999998</v>
      </c>
    </row>
    <row r="7583" spans="2:12" x14ac:dyDescent="0.3">
      <c r="B7583" s="9" t="s">
        <v>9559</v>
      </c>
      <c r="C7583" s="9" t="s">
        <v>9560</v>
      </c>
      <c r="D7583" s="9" t="s">
        <v>9575</v>
      </c>
      <c r="E7583" s="6" t="s">
        <v>9576</v>
      </c>
      <c r="F7583" s="9" t="s">
        <v>56</v>
      </c>
      <c r="G7583" s="10">
        <v>68.348259999999996</v>
      </c>
      <c r="H7583" s="8">
        <v>1</v>
      </c>
      <c r="I7583" s="8">
        <v>2.425222312045271E-3</v>
      </c>
      <c r="J7583" s="11">
        <v>5.4099999999999999E-3</v>
      </c>
      <c r="K7583" s="11">
        <v>0.15872</v>
      </c>
      <c r="L7583" s="11">
        <v>0.67617000000000005</v>
      </c>
    </row>
    <row r="7584" spans="2:12" x14ac:dyDescent="0.3">
      <c r="B7584" s="9" t="s">
        <v>9559</v>
      </c>
      <c r="C7584" s="9" t="s">
        <v>9560</v>
      </c>
      <c r="D7584" s="9" t="s">
        <v>9586</v>
      </c>
      <c r="E7584" s="6" t="s">
        <v>9587</v>
      </c>
      <c r="F7584" s="9" t="s">
        <v>56</v>
      </c>
      <c r="G7584" s="10">
        <v>23.526340000000001</v>
      </c>
      <c r="H7584" s="8">
        <v>0.85440403155127087</v>
      </c>
      <c r="I7584" s="8">
        <v>0.12280893952673094</v>
      </c>
      <c r="J7584" s="11">
        <v>1.24E-2</v>
      </c>
      <c r="K7584" s="11">
        <v>0.35769000000000001</v>
      </c>
      <c r="L7584" s="11">
        <v>0.29892999999999997</v>
      </c>
    </row>
    <row r="7585" spans="2:12" x14ac:dyDescent="0.3">
      <c r="B7585" s="9" t="s">
        <v>9559</v>
      </c>
      <c r="C7585" s="9" t="s">
        <v>9560</v>
      </c>
      <c r="D7585" s="9" t="s">
        <v>9584</v>
      </c>
      <c r="E7585" s="6" t="s">
        <v>9585</v>
      </c>
      <c r="F7585" s="9" t="s">
        <v>56</v>
      </c>
      <c r="G7585" s="10">
        <v>63.443620000000003</v>
      </c>
      <c r="H7585" s="8">
        <v>0.99969824984912492</v>
      </c>
      <c r="I7585" s="8">
        <v>3.0175015087507544E-4</v>
      </c>
      <c r="J7585" s="11">
        <v>8.5100000000000002E-3</v>
      </c>
      <c r="K7585" s="11">
        <v>0.19411999999999999</v>
      </c>
      <c r="L7585" s="11">
        <v>0.68135999999999997</v>
      </c>
    </row>
    <row r="7586" spans="2:12" x14ac:dyDescent="0.3">
      <c r="B7586" s="9" t="s">
        <v>9559</v>
      </c>
      <c r="C7586" s="9" t="s">
        <v>9560</v>
      </c>
      <c r="D7586" s="9" t="s">
        <v>9582</v>
      </c>
      <c r="E7586" s="6" t="s">
        <v>9583</v>
      </c>
      <c r="F7586" s="9" t="s">
        <v>56</v>
      </c>
      <c r="G7586" s="10">
        <v>27.381399999999999</v>
      </c>
      <c r="H7586" s="8">
        <v>0.89676812048948851</v>
      </c>
      <c r="I7586" s="8">
        <v>4.8948854722309379E-2</v>
      </c>
      <c r="J7586" s="11">
        <v>1.8500000000000001E-3</v>
      </c>
      <c r="K7586" s="11">
        <v>0.12052</v>
      </c>
      <c r="L7586" s="11">
        <v>0.29233999999999999</v>
      </c>
    </row>
    <row r="7587" spans="2:12" x14ac:dyDescent="0.3">
      <c r="B7587" s="9" t="s">
        <v>9559</v>
      </c>
      <c r="C7587" s="9" t="s">
        <v>9560</v>
      </c>
      <c r="D7587" s="9" t="s">
        <v>1119</v>
      </c>
      <c r="E7587" s="6" t="s">
        <v>1120</v>
      </c>
      <c r="F7587" s="9" t="s">
        <v>56</v>
      </c>
      <c r="G7587" s="10">
        <v>35.153419999999997</v>
      </c>
      <c r="H7587" s="8">
        <v>0.9441587068332109</v>
      </c>
      <c r="I7587" s="8">
        <v>2.8165564535880479E-2</v>
      </c>
      <c r="J7587" s="11">
        <v>3.14E-3</v>
      </c>
      <c r="K7587" s="11">
        <v>0.16336999999999999</v>
      </c>
      <c r="L7587" s="11">
        <v>0.33616000000000001</v>
      </c>
    </row>
    <row r="7588" spans="2:12" x14ac:dyDescent="0.3">
      <c r="B7588" s="9" t="s">
        <v>9559</v>
      </c>
      <c r="C7588" s="9" t="s">
        <v>9560</v>
      </c>
      <c r="D7588" s="9" t="s">
        <v>9563</v>
      </c>
      <c r="E7588" s="6" t="s">
        <v>9564</v>
      </c>
      <c r="F7588" s="9" t="s">
        <v>56</v>
      </c>
      <c r="G7588" s="10">
        <v>63.825159999999997</v>
      </c>
      <c r="H7588" s="8">
        <v>1</v>
      </c>
      <c r="I7588" s="8">
        <v>0</v>
      </c>
      <c r="J7588" s="11">
        <v>4.5300000000000002E-3</v>
      </c>
      <c r="K7588" s="11">
        <v>0.11559</v>
      </c>
      <c r="L7588" s="11">
        <v>0.65095000000000003</v>
      </c>
    </row>
    <row r="7589" spans="2:12" x14ac:dyDescent="0.3">
      <c r="B7589" s="9" t="s">
        <v>9559</v>
      </c>
      <c r="C7589" s="9" t="s">
        <v>9560</v>
      </c>
      <c r="D7589" s="9" t="s">
        <v>9572</v>
      </c>
      <c r="E7589" s="6" t="s">
        <v>9573</v>
      </c>
      <c r="F7589" s="9" t="s">
        <v>56</v>
      </c>
      <c r="G7589" s="10">
        <v>64.856009999999998</v>
      </c>
      <c r="H7589" s="8">
        <v>0.97061068702290076</v>
      </c>
      <c r="I7589" s="8">
        <v>2.5954198473282442E-2</v>
      </c>
      <c r="J7589" s="11">
        <v>1.1350000000000001E-2</v>
      </c>
      <c r="K7589" s="11">
        <v>0.14843000000000001</v>
      </c>
      <c r="L7589" s="11">
        <v>0.63095999999999997</v>
      </c>
    </row>
    <row r="7590" spans="2:12" x14ac:dyDescent="0.3">
      <c r="B7590" s="9" t="s">
        <v>9559</v>
      </c>
      <c r="C7590" s="9" t="s">
        <v>9560</v>
      </c>
      <c r="D7590" s="9" t="s">
        <v>9569</v>
      </c>
      <c r="E7590" s="6" t="s">
        <v>20286</v>
      </c>
      <c r="F7590" s="9" t="s">
        <v>56</v>
      </c>
      <c r="G7590" s="10">
        <v>65.125540000000001</v>
      </c>
      <c r="H7590" s="8">
        <v>0.98933807196801427</v>
      </c>
      <c r="I7590" s="8">
        <v>0</v>
      </c>
      <c r="J7590" s="11">
        <v>2.2499999999999998E-3</v>
      </c>
      <c r="K7590" s="11">
        <v>5.2760000000000001E-2</v>
      </c>
      <c r="L7590" s="11">
        <v>0.62560000000000004</v>
      </c>
    </row>
    <row r="7591" spans="2:12" x14ac:dyDescent="0.3">
      <c r="B7591" s="9" t="s">
        <v>9559</v>
      </c>
      <c r="C7591" s="9" t="s">
        <v>9560</v>
      </c>
      <c r="D7591" s="9" t="s">
        <v>9567</v>
      </c>
      <c r="E7591" s="6" t="s">
        <v>9568</v>
      </c>
      <c r="F7591" s="9" t="s">
        <v>56</v>
      </c>
      <c r="G7591" s="10">
        <v>64.018600000000006</v>
      </c>
      <c r="H7591" s="8">
        <v>0.99931436407267737</v>
      </c>
      <c r="I7591" s="8">
        <v>1.7140898183064792E-3</v>
      </c>
      <c r="J7591" s="11">
        <v>4.3299999999999996E-3</v>
      </c>
      <c r="K7591" s="11">
        <v>7.4120000000000005E-2</v>
      </c>
      <c r="L7591" s="11">
        <v>0.62419000000000002</v>
      </c>
    </row>
    <row r="7592" spans="2:12" x14ac:dyDescent="0.3">
      <c r="B7592" s="9" t="s">
        <v>9559</v>
      </c>
      <c r="C7592" s="9" t="s">
        <v>9560</v>
      </c>
      <c r="D7592" s="9" t="s">
        <v>9579</v>
      </c>
      <c r="E7592" s="6" t="s">
        <v>9580</v>
      </c>
      <c r="F7592" s="9" t="s">
        <v>56</v>
      </c>
      <c r="G7592" s="10">
        <v>52.294620000000002</v>
      </c>
      <c r="H7592" s="8">
        <v>0.9679290894439968</v>
      </c>
      <c r="I7592" s="8">
        <v>5.4149879129734083E-2</v>
      </c>
      <c r="J7592" s="11">
        <v>7.9000000000000008E-3</v>
      </c>
      <c r="K7592" s="11">
        <v>0.21856999999999999</v>
      </c>
      <c r="L7592" s="11">
        <v>0.53957999999999995</v>
      </c>
    </row>
    <row r="7593" spans="2:12" x14ac:dyDescent="0.3">
      <c r="B7593" s="9" t="s">
        <v>9559</v>
      </c>
      <c r="C7593" s="9" t="s">
        <v>9560</v>
      </c>
      <c r="D7593" s="9" t="s">
        <v>9570</v>
      </c>
      <c r="E7593" s="6" t="s">
        <v>9571</v>
      </c>
      <c r="F7593" s="9" t="s">
        <v>56</v>
      </c>
      <c r="G7593" s="10">
        <v>58.389749999999999</v>
      </c>
      <c r="H7593" s="8">
        <v>0.98323895809739525</v>
      </c>
      <c r="I7593" s="8">
        <v>1.4949037372593432E-2</v>
      </c>
      <c r="J7593" s="11">
        <v>1.1650000000000001E-2</v>
      </c>
      <c r="K7593" s="11">
        <v>0.18007999999999999</v>
      </c>
      <c r="L7593" s="11">
        <v>0.64273999999999998</v>
      </c>
    </row>
    <row r="7594" spans="2:12" x14ac:dyDescent="0.3">
      <c r="B7594" s="9" t="s">
        <v>9588</v>
      </c>
      <c r="C7594" s="9" t="s">
        <v>9589</v>
      </c>
      <c r="D7594" s="9" t="s">
        <v>9590</v>
      </c>
      <c r="E7594" s="6" t="s">
        <v>9591</v>
      </c>
      <c r="F7594" s="9" t="s">
        <v>453</v>
      </c>
      <c r="G7594" s="10">
        <v>49.713180000000001</v>
      </c>
      <c r="H7594" s="8">
        <v>0.98618181818181816</v>
      </c>
      <c r="I7594" s="8">
        <v>3.8181818181818182E-3</v>
      </c>
      <c r="J7594" s="11">
        <v>4.7499999999999999E-3</v>
      </c>
      <c r="K7594" s="11">
        <v>0.19472999999999999</v>
      </c>
      <c r="L7594" s="11">
        <v>0.49536999999999998</v>
      </c>
    </row>
    <row r="7595" spans="2:12" x14ac:dyDescent="0.3">
      <c r="B7595" s="9" t="s">
        <v>9588</v>
      </c>
      <c r="C7595" s="9" t="s">
        <v>9589</v>
      </c>
      <c r="D7595" s="9" t="s">
        <v>9612</v>
      </c>
      <c r="E7595" s="6" t="s">
        <v>20287</v>
      </c>
      <c r="F7595" s="9" t="s">
        <v>453</v>
      </c>
      <c r="G7595" s="10">
        <v>31.104420000000001</v>
      </c>
      <c r="H7595" s="8">
        <v>0.9008403361344538</v>
      </c>
      <c r="I7595" s="8">
        <v>2.1568627450980392E-2</v>
      </c>
      <c r="J7595" s="11">
        <v>2.3529999999999999E-2</v>
      </c>
      <c r="K7595" s="11">
        <v>0.23136999999999999</v>
      </c>
      <c r="L7595" s="11">
        <v>0.45667999999999997</v>
      </c>
    </row>
    <row r="7596" spans="2:12" x14ac:dyDescent="0.3">
      <c r="B7596" s="9" t="s">
        <v>9588</v>
      </c>
      <c r="C7596" s="9" t="s">
        <v>9589</v>
      </c>
      <c r="D7596" s="9" t="s">
        <v>9592</v>
      </c>
      <c r="E7596" s="6" t="s">
        <v>9593</v>
      </c>
      <c r="F7596" s="9" t="s">
        <v>453</v>
      </c>
      <c r="G7596" s="10">
        <v>40.01088</v>
      </c>
      <c r="H7596" s="8">
        <v>0.88826815642458101</v>
      </c>
      <c r="I7596" s="8">
        <v>2.7234636871508379E-2</v>
      </c>
      <c r="J7596" s="11">
        <v>2.7820000000000001E-2</v>
      </c>
      <c r="K7596" s="11">
        <v>0.24451999999999999</v>
      </c>
      <c r="L7596" s="11">
        <v>0.52571999999999997</v>
      </c>
    </row>
    <row r="7597" spans="2:12" x14ac:dyDescent="0.3">
      <c r="B7597" s="9" t="s">
        <v>9588</v>
      </c>
      <c r="C7597" s="9" t="s">
        <v>9589</v>
      </c>
      <c r="D7597" s="9" t="s">
        <v>3530</v>
      </c>
      <c r="E7597" s="6" t="s">
        <v>3531</v>
      </c>
      <c r="F7597" s="9" t="s">
        <v>453</v>
      </c>
      <c r="G7597" s="10">
        <v>51.261780000000002</v>
      </c>
      <c r="H7597" s="8">
        <v>0.96699766355140182</v>
      </c>
      <c r="I7597" s="8">
        <v>1.2266355140186916E-2</v>
      </c>
      <c r="J7597" s="11">
        <v>1.9910000000000001E-2</v>
      </c>
      <c r="K7597" s="11">
        <v>0.16672999999999999</v>
      </c>
      <c r="L7597" s="11">
        <v>0.52115</v>
      </c>
    </row>
    <row r="7598" spans="2:12" x14ac:dyDescent="0.3">
      <c r="B7598" s="9" t="s">
        <v>9588</v>
      </c>
      <c r="C7598" s="9" t="s">
        <v>9589</v>
      </c>
      <c r="D7598" s="9" t="s">
        <v>9605</v>
      </c>
      <c r="E7598" s="6" t="s">
        <v>9606</v>
      </c>
      <c r="F7598" s="9" t="s">
        <v>453</v>
      </c>
      <c r="G7598" s="10">
        <v>41.319490000000002</v>
      </c>
      <c r="H7598" s="8">
        <v>0.8830292426893277</v>
      </c>
      <c r="I7598" s="8">
        <v>2.5993501624593851E-2</v>
      </c>
      <c r="J7598" s="11">
        <v>6.565E-2</v>
      </c>
      <c r="K7598" s="11">
        <v>0.26633000000000001</v>
      </c>
      <c r="L7598" s="11">
        <v>0.58775999999999995</v>
      </c>
    </row>
    <row r="7599" spans="2:12" x14ac:dyDescent="0.3">
      <c r="B7599" s="9" t="s">
        <v>9588</v>
      </c>
      <c r="C7599" s="9" t="s">
        <v>9589</v>
      </c>
      <c r="D7599" s="9" t="s">
        <v>9596</v>
      </c>
      <c r="E7599" s="6" t="s">
        <v>9597</v>
      </c>
      <c r="F7599" s="9" t="s">
        <v>453</v>
      </c>
      <c r="G7599" s="10">
        <v>75.410929999999993</v>
      </c>
      <c r="H7599" s="8">
        <v>0.99856733524355301</v>
      </c>
      <c r="I7599" s="8">
        <v>1.0744985673352436E-3</v>
      </c>
      <c r="J7599" s="11">
        <v>2.7089999999999999E-2</v>
      </c>
      <c r="K7599" s="11">
        <v>0.13866000000000001</v>
      </c>
      <c r="L7599" s="11">
        <v>0.80945999999999996</v>
      </c>
    </row>
    <row r="7600" spans="2:12" x14ac:dyDescent="0.3">
      <c r="B7600" s="9" t="s">
        <v>9588</v>
      </c>
      <c r="C7600" s="9" t="s">
        <v>9589</v>
      </c>
      <c r="D7600" s="9" t="s">
        <v>9594</v>
      </c>
      <c r="E7600" s="6" t="s">
        <v>9595</v>
      </c>
      <c r="F7600" s="9" t="s">
        <v>453</v>
      </c>
      <c r="G7600" s="10">
        <v>68.918409999999994</v>
      </c>
      <c r="H7600" s="8">
        <v>1</v>
      </c>
      <c r="I7600" s="8">
        <v>1.725327812284334E-3</v>
      </c>
      <c r="J7600" s="11">
        <v>1.013E-2</v>
      </c>
      <c r="K7600" s="11">
        <v>0.19066</v>
      </c>
      <c r="L7600" s="11">
        <v>0.74592999999999998</v>
      </c>
    </row>
    <row r="7601" spans="2:12" x14ac:dyDescent="0.3">
      <c r="B7601" s="9" t="s">
        <v>9588</v>
      </c>
      <c r="C7601" s="9" t="s">
        <v>9589</v>
      </c>
      <c r="D7601" s="9" t="s">
        <v>9607</v>
      </c>
      <c r="E7601" s="6" t="s">
        <v>9608</v>
      </c>
      <c r="F7601" s="9" t="s">
        <v>453</v>
      </c>
      <c r="G7601" s="10">
        <v>55.600470000000001</v>
      </c>
      <c r="H7601" s="8">
        <v>0.99666777740753087</v>
      </c>
      <c r="I7601" s="8">
        <v>0</v>
      </c>
      <c r="J7601" s="11">
        <v>1.6320000000000001E-2</v>
      </c>
      <c r="K7601" s="11">
        <v>0.17526</v>
      </c>
      <c r="L7601" s="11">
        <v>0.59794000000000003</v>
      </c>
    </row>
    <row r="7602" spans="2:12" x14ac:dyDescent="0.3">
      <c r="B7602" s="9" t="s">
        <v>9588</v>
      </c>
      <c r="C7602" s="9" t="s">
        <v>9589</v>
      </c>
      <c r="D7602" s="9" t="s">
        <v>9601</v>
      </c>
      <c r="E7602" s="6" t="s">
        <v>9602</v>
      </c>
      <c r="F7602" s="9" t="s">
        <v>453</v>
      </c>
      <c r="G7602" s="10">
        <v>59.247540000000001</v>
      </c>
      <c r="H7602" s="8">
        <v>0.99943502824858754</v>
      </c>
      <c r="I7602" s="8">
        <v>0</v>
      </c>
      <c r="J7602" s="11">
        <v>1.069E-2</v>
      </c>
      <c r="K7602" s="11">
        <v>0.19386999999999999</v>
      </c>
      <c r="L7602" s="11">
        <v>0.68603000000000003</v>
      </c>
    </row>
    <row r="7603" spans="2:12" x14ac:dyDescent="0.3">
      <c r="B7603" s="9" t="s">
        <v>9588</v>
      </c>
      <c r="C7603" s="9" t="s">
        <v>9589</v>
      </c>
      <c r="D7603" s="9" t="s">
        <v>9609</v>
      </c>
      <c r="E7603" s="6" t="s">
        <v>9610</v>
      </c>
      <c r="F7603" s="9" t="s">
        <v>453</v>
      </c>
      <c r="G7603" s="10">
        <v>54.509160000000001</v>
      </c>
      <c r="H7603" s="8">
        <v>0.98859455481972036</v>
      </c>
      <c r="I7603" s="8">
        <v>0</v>
      </c>
      <c r="J7603" s="11">
        <v>1.175E-2</v>
      </c>
      <c r="K7603" s="11">
        <v>0.17763000000000001</v>
      </c>
      <c r="L7603" s="11">
        <v>0.62641000000000002</v>
      </c>
    </row>
    <row r="7604" spans="2:12" x14ac:dyDescent="0.3">
      <c r="B7604" s="9" t="s">
        <v>9588</v>
      </c>
      <c r="C7604" s="9" t="s">
        <v>9589</v>
      </c>
      <c r="D7604" s="9" t="s">
        <v>9598</v>
      </c>
      <c r="E7604" s="6" t="s">
        <v>9599</v>
      </c>
      <c r="F7604" s="9" t="s">
        <v>453</v>
      </c>
      <c r="G7604" s="10">
        <v>63.624369999999999</v>
      </c>
      <c r="H7604" s="8">
        <v>0.99962063732928674</v>
      </c>
      <c r="I7604" s="8">
        <v>0</v>
      </c>
      <c r="J7604" s="11">
        <v>1.2699999999999999E-2</v>
      </c>
      <c r="K7604" s="11">
        <v>0.17544999999999999</v>
      </c>
      <c r="L7604" s="11">
        <v>0.68579000000000001</v>
      </c>
    </row>
    <row r="7605" spans="2:12" x14ac:dyDescent="0.3">
      <c r="B7605" s="9" t="s">
        <v>9588</v>
      </c>
      <c r="C7605" s="9" t="s">
        <v>9589</v>
      </c>
      <c r="D7605" s="9" t="s">
        <v>9603</v>
      </c>
      <c r="E7605" s="6" t="s">
        <v>9604</v>
      </c>
      <c r="F7605" s="9" t="s">
        <v>453</v>
      </c>
      <c r="G7605" s="10">
        <v>59.017539999999997</v>
      </c>
      <c r="H7605" s="8">
        <v>0.99517927086471825</v>
      </c>
      <c r="I7605" s="8">
        <v>1.8077734257306419E-3</v>
      </c>
      <c r="J7605" s="11">
        <v>5.0200000000000002E-3</v>
      </c>
      <c r="K7605" s="11">
        <v>9.5399999999999999E-2</v>
      </c>
      <c r="L7605" s="11">
        <v>0.62804000000000004</v>
      </c>
    </row>
    <row r="7606" spans="2:12" x14ac:dyDescent="0.3">
      <c r="B7606" s="9" t="s">
        <v>9588</v>
      </c>
      <c r="C7606" s="9" t="s">
        <v>9589</v>
      </c>
      <c r="D7606" s="9" t="s">
        <v>9611</v>
      </c>
      <c r="E7606" s="6" t="s">
        <v>20288</v>
      </c>
      <c r="F7606" s="9" t="s">
        <v>453</v>
      </c>
      <c r="G7606" s="10">
        <v>34.938980000000001</v>
      </c>
      <c r="H7606" s="8">
        <v>0.90948777648428403</v>
      </c>
      <c r="I7606" s="8">
        <v>3.1140861466821886E-2</v>
      </c>
      <c r="J7606" s="11">
        <v>2.537E-2</v>
      </c>
      <c r="K7606" s="11">
        <v>0.19721</v>
      </c>
      <c r="L7606" s="11">
        <v>0.54340999999999995</v>
      </c>
    </row>
    <row r="7607" spans="2:12" x14ac:dyDescent="0.3">
      <c r="B7607" s="9" t="s">
        <v>9588</v>
      </c>
      <c r="C7607" s="9" t="s">
        <v>9589</v>
      </c>
      <c r="D7607" s="9" t="s">
        <v>9600</v>
      </c>
      <c r="E7607" s="6" t="s">
        <v>20289</v>
      </c>
      <c r="F7607" s="9" t="s">
        <v>453</v>
      </c>
      <c r="G7607" s="10">
        <v>40.760590000000001</v>
      </c>
      <c r="H7607" s="8">
        <v>0.90854485564813026</v>
      </c>
      <c r="I7607" s="8">
        <v>3.0807982949040885E-2</v>
      </c>
      <c r="J7607" s="11">
        <v>2.2839999999999999E-2</v>
      </c>
      <c r="K7607" s="11">
        <v>0.19628999999999999</v>
      </c>
      <c r="L7607" s="11">
        <v>0.51556000000000002</v>
      </c>
    </row>
    <row r="7608" spans="2:12" x14ac:dyDescent="0.3">
      <c r="B7608" s="9" t="s">
        <v>9613</v>
      </c>
      <c r="C7608" s="9" t="s">
        <v>9614</v>
      </c>
      <c r="D7608" s="9" t="s">
        <v>9625</v>
      </c>
      <c r="E7608" s="6" t="s">
        <v>9626</v>
      </c>
      <c r="F7608" s="9" t="s">
        <v>302</v>
      </c>
      <c r="G7608" s="10">
        <v>30.698689999999999</v>
      </c>
      <c r="H7608" s="8">
        <v>0.99803072075620325</v>
      </c>
      <c r="I7608" s="8">
        <v>0</v>
      </c>
      <c r="J7608" s="11">
        <v>6.28E-3</v>
      </c>
      <c r="K7608" s="11">
        <v>0.20377000000000001</v>
      </c>
      <c r="L7608" s="11">
        <v>0.50056999999999996</v>
      </c>
    </row>
    <row r="7609" spans="2:12" x14ac:dyDescent="0.3">
      <c r="B7609" s="9" t="s">
        <v>9613</v>
      </c>
      <c r="C7609" s="9" t="s">
        <v>9614</v>
      </c>
      <c r="D7609" s="9" t="s">
        <v>9620</v>
      </c>
      <c r="E7609" s="6" t="s">
        <v>20290</v>
      </c>
      <c r="F7609" s="9" t="s">
        <v>302</v>
      </c>
      <c r="G7609" s="10">
        <v>31.036239999999999</v>
      </c>
      <c r="H7609" s="8">
        <v>0.83284191426627352</v>
      </c>
      <c r="I7609" s="8">
        <v>8.981628487185303E-2</v>
      </c>
      <c r="J7609" s="11">
        <v>4.7160000000000001E-2</v>
      </c>
      <c r="K7609" s="11">
        <v>0.24387</v>
      </c>
      <c r="L7609" s="11">
        <v>0.47439999999999999</v>
      </c>
    </row>
    <row r="7610" spans="2:12" x14ac:dyDescent="0.3">
      <c r="B7610" s="9" t="s">
        <v>9613</v>
      </c>
      <c r="C7610" s="9" t="s">
        <v>9614</v>
      </c>
      <c r="D7610" s="9" t="s">
        <v>9634</v>
      </c>
      <c r="E7610" s="6" t="s">
        <v>20291</v>
      </c>
      <c r="F7610" s="9" t="s">
        <v>302</v>
      </c>
      <c r="G7610" s="10">
        <v>29.51726</v>
      </c>
      <c r="H7610" s="8">
        <v>0.94643394523021362</v>
      </c>
      <c r="I7610" s="8">
        <v>3.0093289196509181E-4</v>
      </c>
      <c r="J7610" s="11">
        <v>1.2449999999999999E-2</v>
      </c>
      <c r="K7610" s="11">
        <v>0.16224</v>
      </c>
      <c r="L7610" s="11">
        <v>0.46472999999999998</v>
      </c>
    </row>
    <row r="7611" spans="2:12" x14ac:dyDescent="0.3">
      <c r="B7611" s="9" t="s">
        <v>9613</v>
      </c>
      <c r="C7611" s="9" t="s">
        <v>9614</v>
      </c>
      <c r="D7611" s="9" t="s">
        <v>9617</v>
      </c>
      <c r="E7611" s="6" t="s">
        <v>9618</v>
      </c>
      <c r="F7611" s="9" t="s">
        <v>302</v>
      </c>
      <c r="G7611" s="10">
        <v>28.552589999999999</v>
      </c>
      <c r="H7611" s="8">
        <v>0.75308959835221423</v>
      </c>
      <c r="I7611" s="8">
        <v>0.11251287332646756</v>
      </c>
      <c r="J7611" s="11">
        <v>5.6059999999999999E-2</v>
      </c>
      <c r="K7611" s="11">
        <v>0.35528999999999999</v>
      </c>
      <c r="L7611" s="11">
        <v>0.42607</v>
      </c>
    </row>
    <row r="7612" spans="2:12" x14ac:dyDescent="0.3">
      <c r="B7612" s="9" t="s">
        <v>9613</v>
      </c>
      <c r="C7612" s="9" t="s">
        <v>9614</v>
      </c>
      <c r="D7612" s="9" t="s">
        <v>9629</v>
      </c>
      <c r="E7612" s="6" t="s">
        <v>20292</v>
      </c>
      <c r="F7612" s="9" t="s">
        <v>302</v>
      </c>
      <c r="G7612" s="10">
        <v>30.159569999999999</v>
      </c>
      <c r="H7612" s="8">
        <v>0.9683377308707124</v>
      </c>
      <c r="I7612" s="8">
        <v>1.5391380826737027E-2</v>
      </c>
      <c r="J7612" s="11">
        <v>9.6100000000000005E-3</v>
      </c>
      <c r="K7612" s="11">
        <v>0.25894</v>
      </c>
      <c r="L7612" s="11">
        <v>0.46740999999999999</v>
      </c>
    </row>
    <row r="7613" spans="2:12" x14ac:dyDescent="0.3">
      <c r="B7613" s="9" t="s">
        <v>9613</v>
      </c>
      <c r="C7613" s="9" t="s">
        <v>9614</v>
      </c>
      <c r="D7613" s="9" t="s">
        <v>9621</v>
      </c>
      <c r="E7613" s="6" t="s">
        <v>9622</v>
      </c>
      <c r="F7613" s="9" t="s">
        <v>302</v>
      </c>
      <c r="G7613" s="10">
        <v>33.718870000000003</v>
      </c>
      <c r="H7613" s="8">
        <v>0.98433540658834373</v>
      </c>
      <c r="I7613" s="8">
        <v>0</v>
      </c>
      <c r="J7613" s="11">
        <v>3.6540000000000003E-2</v>
      </c>
      <c r="K7613" s="11">
        <v>0.28342000000000001</v>
      </c>
      <c r="L7613" s="11">
        <v>0.60933000000000004</v>
      </c>
    </row>
    <row r="7614" spans="2:12" x14ac:dyDescent="0.3">
      <c r="B7614" s="9" t="s">
        <v>9613</v>
      </c>
      <c r="C7614" s="9" t="s">
        <v>9614</v>
      </c>
      <c r="D7614" s="9" t="s">
        <v>9630</v>
      </c>
      <c r="E7614" s="6" t="s">
        <v>9631</v>
      </c>
      <c r="F7614" s="9" t="s">
        <v>302</v>
      </c>
      <c r="G7614" s="10">
        <v>31.03098</v>
      </c>
      <c r="H7614" s="8">
        <v>0.95775347912524855</v>
      </c>
      <c r="I7614" s="8">
        <v>2.2365805168986083E-3</v>
      </c>
      <c r="J7614" s="11">
        <v>7.8700000000000003E-3</v>
      </c>
      <c r="K7614" s="11">
        <v>0.14584</v>
      </c>
      <c r="L7614" s="11">
        <v>0.42602000000000001</v>
      </c>
    </row>
    <row r="7615" spans="2:12" x14ac:dyDescent="0.3">
      <c r="B7615" s="9" t="s">
        <v>9613</v>
      </c>
      <c r="C7615" s="9" t="s">
        <v>9614</v>
      </c>
      <c r="D7615" s="9" t="s">
        <v>9627</v>
      </c>
      <c r="E7615" s="6" t="s">
        <v>9628</v>
      </c>
      <c r="F7615" s="9" t="s">
        <v>302</v>
      </c>
      <c r="G7615" s="10">
        <v>33.943190000000001</v>
      </c>
      <c r="H7615" s="8">
        <v>0.92173679978558032</v>
      </c>
      <c r="I7615" s="8">
        <v>0</v>
      </c>
      <c r="J7615" s="11">
        <v>3.48E-3</v>
      </c>
      <c r="K7615" s="11">
        <v>5.8169999999999999E-2</v>
      </c>
      <c r="L7615" s="11">
        <v>0.43120999999999998</v>
      </c>
    </row>
    <row r="7616" spans="2:12" x14ac:dyDescent="0.3">
      <c r="B7616" s="9" t="s">
        <v>9613</v>
      </c>
      <c r="C7616" s="9" t="s">
        <v>9614</v>
      </c>
      <c r="D7616" s="9" t="s">
        <v>9623</v>
      </c>
      <c r="E7616" s="6" t="s">
        <v>9624</v>
      </c>
      <c r="F7616" s="9" t="s">
        <v>302</v>
      </c>
      <c r="G7616" s="10">
        <v>32.942749999999997</v>
      </c>
      <c r="H7616" s="8">
        <v>0.99720930232558136</v>
      </c>
      <c r="I7616" s="8">
        <v>0</v>
      </c>
      <c r="J7616" s="11">
        <v>5.1999999999999998E-3</v>
      </c>
      <c r="K7616" s="11">
        <v>0.11287999999999999</v>
      </c>
      <c r="L7616" s="11">
        <v>0.44436999999999999</v>
      </c>
    </row>
    <row r="7617" spans="2:12" x14ac:dyDescent="0.3">
      <c r="B7617" s="9" t="s">
        <v>9613</v>
      </c>
      <c r="C7617" s="9" t="s">
        <v>9614</v>
      </c>
      <c r="D7617" s="9" t="s">
        <v>9635</v>
      </c>
      <c r="E7617" s="6" t="s">
        <v>20293</v>
      </c>
      <c r="F7617" s="9" t="s">
        <v>302</v>
      </c>
      <c r="G7617" s="10">
        <v>30.755410000000001</v>
      </c>
      <c r="H7617" s="8">
        <v>0.85830884753509629</v>
      </c>
      <c r="I7617" s="8">
        <v>5.6480574600065295E-2</v>
      </c>
      <c r="J7617" s="11">
        <v>2.3290000000000002E-2</v>
      </c>
      <c r="K7617" s="11">
        <v>0.21048</v>
      </c>
      <c r="L7617" s="11">
        <v>0.45923000000000003</v>
      </c>
    </row>
    <row r="7618" spans="2:12" x14ac:dyDescent="0.3">
      <c r="B7618" s="9" t="s">
        <v>9613</v>
      </c>
      <c r="C7618" s="9" t="s">
        <v>9614</v>
      </c>
      <c r="D7618" s="9" t="s">
        <v>9632</v>
      </c>
      <c r="E7618" s="6" t="s">
        <v>9633</v>
      </c>
      <c r="F7618" s="9" t="s">
        <v>302</v>
      </c>
      <c r="G7618" s="10">
        <v>29.458089999999999</v>
      </c>
      <c r="H7618" s="8">
        <v>0.89601477962523091</v>
      </c>
      <c r="I7618" s="8">
        <v>3.2726313011348644E-2</v>
      </c>
      <c r="J7618" s="11">
        <v>1.2500000000000001E-2</v>
      </c>
      <c r="K7618" s="11">
        <v>0.17846999999999999</v>
      </c>
      <c r="L7618" s="11">
        <v>0.41736000000000001</v>
      </c>
    </row>
    <row r="7619" spans="2:12" x14ac:dyDescent="0.3">
      <c r="B7619" s="9" t="s">
        <v>9613</v>
      </c>
      <c r="C7619" s="9" t="s">
        <v>9614</v>
      </c>
      <c r="D7619" s="9" t="s">
        <v>9619</v>
      </c>
      <c r="E7619" s="6" t="s">
        <v>20294</v>
      </c>
      <c r="F7619" s="9" t="s">
        <v>302</v>
      </c>
      <c r="G7619" s="10">
        <v>27.383389999999999</v>
      </c>
      <c r="H7619" s="8">
        <v>0.94274193548387097</v>
      </c>
      <c r="I7619" s="8">
        <v>8.0645161290322581E-4</v>
      </c>
      <c r="J7619" s="11">
        <v>1.618E-2</v>
      </c>
      <c r="K7619" s="11">
        <v>0.30365999999999999</v>
      </c>
      <c r="L7619" s="11">
        <v>0.41232999999999997</v>
      </c>
    </row>
    <row r="7620" spans="2:12" x14ac:dyDescent="0.3">
      <c r="B7620" s="9" t="s">
        <v>9613</v>
      </c>
      <c r="C7620" s="9" t="s">
        <v>9614</v>
      </c>
      <c r="D7620" s="9" t="s">
        <v>9615</v>
      </c>
      <c r="E7620" s="6" t="s">
        <v>9616</v>
      </c>
      <c r="F7620" s="9" t="s">
        <v>302</v>
      </c>
      <c r="G7620" s="10">
        <v>31.22231</v>
      </c>
      <c r="H7620" s="8">
        <v>0.96234798877455563</v>
      </c>
      <c r="I7620" s="8">
        <v>0</v>
      </c>
      <c r="J7620" s="11">
        <v>4.8199999999999996E-3</v>
      </c>
      <c r="K7620" s="11">
        <v>0.11043</v>
      </c>
      <c r="L7620" s="11">
        <v>0.41059000000000001</v>
      </c>
    </row>
    <row r="7621" spans="2:12" x14ac:dyDescent="0.3">
      <c r="B7621" s="9" t="s">
        <v>9636</v>
      </c>
      <c r="C7621" s="9" t="s">
        <v>9637</v>
      </c>
      <c r="D7621" s="9" t="s">
        <v>9662</v>
      </c>
      <c r="E7621" s="6" t="s">
        <v>9663</v>
      </c>
      <c r="F7621" s="9" t="s">
        <v>302</v>
      </c>
      <c r="G7621" s="10">
        <v>30.234110000000001</v>
      </c>
      <c r="H7621" s="8">
        <v>0.90267483080889466</v>
      </c>
      <c r="I7621" s="8">
        <v>2.2558814050918467E-2</v>
      </c>
      <c r="J7621" s="11">
        <v>7.5380000000000003E-2</v>
      </c>
      <c r="K7621" s="11">
        <v>0.18101</v>
      </c>
      <c r="L7621" s="11">
        <v>0.46762999999999999</v>
      </c>
    </row>
    <row r="7622" spans="2:12" x14ac:dyDescent="0.3">
      <c r="B7622" s="9" t="s">
        <v>9636</v>
      </c>
      <c r="C7622" s="9" t="s">
        <v>9637</v>
      </c>
      <c r="D7622" s="9" t="s">
        <v>9660</v>
      </c>
      <c r="E7622" s="6" t="s">
        <v>9661</v>
      </c>
      <c r="F7622" s="9" t="s">
        <v>302</v>
      </c>
      <c r="G7622" s="10">
        <v>31.266210000000001</v>
      </c>
      <c r="H7622" s="8">
        <v>0.93272864701436131</v>
      </c>
      <c r="I7622" s="8">
        <v>4.0438397581254726E-2</v>
      </c>
      <c r="J7622" s="11">
        <v>7.6880000000000004E-2</v>
      </c>
      <c r="K7622" s="11">
        <v>0.32896999999999998</v>
      </c>
      <c r="L7622" s="11">
        <v>0.57218000000000002</v>
      </c>
    </row>
    <row r="7623" spans="2:12" x14ac:dyDescent="0.3">
      <c r="B7623" s="9" t="s">
        <v>9636</v>
      </c>
      <c r="C7623" s="9" t="s">
        <v>9637</v>
      </c>
      <c r="D7623" s="9" t="s">
        <v>9654</v>
      </c>
      <c r="E7623" s="6" t="s">
        <v>9655</v>
      </c>
      <c r="F7623" s="9" t="s">
        <v>302</v>
      </c>
      <c r="G7623" s="10">
        <v>73.411580000000001</v>
      </c>
      <c r="H7623" s="8">
        <v>1</v>
      </c>
      <c r="I7623" s="8">
        <v>1.0166045408336157E-3</v>
      </c>
      <c r="J7623" s="11">
        <v>1.975E-2</v>
      </c>
      <c r="K7623" s="11">
        <v>0.19247</v>
      </c>
      <c r="L7623" s="11">
        <v>0.76068000000000002</v>
      </c>
    </row>
    <row r="7624" spans="2:12" x14ac:dyDescent="0.3">
      <c r="B7624" s="9" t="s">
        <v>9636</v>
      </c>
      <c r="C7624" s="9" t="s">
        <v>9637</v>
      </c>
      <c r="D7624" s="9" t="s">
        <v>9642</v>
      </c>
      <c r="E7624" s="6" t="s">
        <v>9643</v>
      </c>
      <c r="F7624" s="9" t="s">
        <v>302</v>
      </c>
      <c r="G7624" s="10">
        <v>72.613569999999996</v>
      </c>
      <c r="H7624" s="8">
        <v>1</v>
      </c>
      <c r="I7624" s="8">
        <v>5.906238464377999E-3</v>
      </c>
      <c r="J7624" s="11">
        <v>1.213E-2</v>
      </c>
      <c r="K7624" s="11">
        <v>0.14412</v>
      </c>
      <c r="L7624" s="11">
        <v>0.73741000000000001</v>
      </c>
    </row>
    <row r="7625" spans="2:12" x14ac:dyDescent="0.3">
      <c r="B7625" s="9" t="s">
        <v>9636</v>
      </c>
      <c r="C7625" s="9" t="s">
        <v>9637</v>
      </c>
      <c r="D7625" s="9" t="s">
        <v>9656</v>
      </c>
      <c r="E7625" s="6" t="s">
        <v>9657</v>
      </c>
      <c r="F7625" s="9" t="s">
        <v>302</v>
      </c>
      <c r="G7625" s="10">
        <v>74.386430000000004</v>
      </c>
      <c r="H7625" s="8">
        <v>1</v>
      </c>
      <c r="I7625" s="8">
        <v>0</v>
      </c>
      <c r="J7625" s="11">
        <v>4.6050000000000001E-2</v>
      </c>
      <c r="K7625" s="11">
        <v>0.13941000000000001</v>
      </c>
      <c r="L7625" s="11">
        <v>0.83772000000000002</v>
      </c>
    </row>
    <row r="7626" spans="2:12" x14ac:dyDescent="0.3">
      <c r="B7626" s="9" t="s">
        <v>9636</v>
      </c>
      <c r="C7626" s="9" t="s">
        <v>9637</v>
      </c>
      <c r="D7626" s="9" t="s">
        <v>9640</v>
      </c>
      <c r="E7626" s="6" t="s">
        <v>9641</v>
      </c>
      <c r="F7626" s="9" t="s">
        <v>302</v>
      </c>
      <c r="G7626" s="10">
        <v>61.838549999999998</v>
      </c>
      <c r="H7626" s="8">
        <v>0.99279503105590061</v>
      </c>
      <c r="I7626" s="8">
        <v>0</v>
      </c>
      <c r="J7626" s="11">
        <v>6.1999999999999998E-3</v>
      </c>
      <c r="K7626" s="11">
        <v>0.11291</v>
      </c>
      <c r="L7626" s="11">
        <v>0.62168999999999996</v>
      </c>
    </row>
    <row r="7627" spans="2:12" x14ac:dyDescent="0.3">
      <c r="B7627" s="9" t="s">
        <v>9636</v>
      </c>
      <c r="C7627" s="9" t="s">
        <v>9637</v>
      </c>
      <c r="D7627" s="9" t="s">
        <v>9646</v>
      </c>
      <c r="E7627" s="6" t="s">
        <v>9647</v>
      </c>
      <c r="F7627" s="9" t="s">
        <v>302</v>
      </c>
      <c r="G7627" s="10">
        <v>73.362110000000001</v>
      </c>
      <c r="H7627" s="8">
        <v>0.99655304481041751</v>
      </c>
      <c r="I7627" s="8">
        <v>4.2129452317119873E-3</v>
      </c>
      <c r="J7627" s="11">
        <v>1.1379999999999999E-2</v>
      </c>
      <c r="K7627" s="11">
        <v>0.17212</v>
      </c>
      <c r="L7627" s="11">
        <v>0.73826000000000003</v>
      </c>
    </row>
    <row r="7628" spans="2:12" x14ac:dyDescent="0.3">
      <c r="B7628" s="9" t="s">
        <v>9636</v>
      </c>
      <c r="C7628" s="9" t="s">
        <v>9637</v>
      </c>
      <c r="D7628" s="9" t="s">
        <v>9644</v>
      </c>
      <c r="E7628" s="6" t="s">
        <v>9645</v>
      </c>
      <c r="F7628" s="9" t="s">
        <v>302</v>
      </c>
      <c r="G7628" s="10">
        <v>72.148830000000004</v>
      </c>
      <c r="H7628" s="8">
        <v>0.98998330550918201</v>
      </c>
      <c r="I7628" s="8">
        <v>7.3455759599332223E-3</v>
      </c>
      <c r="J7628" s="11">
        <v>1.1509999999999999E-2</v>
      </c>
      <c r="K7628" s="11">
        <v>0.10226</v>
      </c>
      <c r="L7628" s="11">
        <v>0.72597999999999996</v>
      </c>
    </row>
    <row r="7629" spans="2:12" x14ac:dyDescent="0.3">
      <c r="B7629" s="9" t="s">
        <v>9636</v>
      </c>
      <c r="C7629" s="9" t="s">
        <v>9637</v>
      </c>
      <c r="D7629" s="9" t="s">
        <v>9650</v>
      </c>
      <c r="E7629" s="6" t="s">
        <v>9651</v>
      </c>
      <c r="F7629" s="9" t="s">
        <v>302</v>
      </c>
      <c r="G7629" s="10">
        <v>64.100549999999998</v>
      </c>
      <c r="H7629" s="8">
        <v>1</v>
      </c>
      <c r="I7629" s="8">
        <v>5.0838840874428059E-3</v>
      </c>
      <c r="J7629" s="11">
        <v>4.3479999999999998E-2</v>
      </c>
      <c r="K7629" s="11">
        <v>0.19719</v>
      </c>
      <c r="L7629" s="11">
        <v>0.78054999999999997</v>
      </c>
    </row>
    <row r="7630" spans="2:12" x14ac:dyDescent="0.3">
      <c r="B7630" s="9" t="s">
        <v>9636</v>
      </c>
      <c r="C7630" s="9" t="s">
        <v>9637</v>
      </c>
      <c r="D7630" s="9" t="s">
        <v>9648</v>
      </c>
      <c r="E7630" s="6" t="s">
        <v>9649</v>
      </c>
      <c r="F7630" s="9" t="s">
        <v>302</v>
      </c>
      <c r="G7630" s="10">
        <v>70.761570000000006</v>
      </c>
      <c r="H7630" s="8">
        <v>0.99798657718120809</v>
      </c>
      <c r="I7630" s="8">
        <v>4.3624161073825499E-3</v>
      </c>
      <c r="J7630" s="11">
        <v>9.7000000000000003E-3</v>
      </c>
      <c r="K7630" s="11">
        <v>0.21940000000000001</v>
      </c>
      <c r="L7630" s="11">
        <v>0.73995</v>
      </c>
    </row>
    <row r="7631" spans="2:12" x14ac:dyDescent="0.3">
      <c r="B7631" s="9" t="s">
        <v>9636</v>
      </c>
      <c r="C7631" s="9" t="s">
        <v>9637</v>
      </c>
      <c r="D7631" s="9" t="s">
        <v>9638</v>
      </c>
      <c r="E7631" s="6" t="s">
        <v>9639</v>
      </c>
      <c r="F7631" s="9" t="s">
        <v>302</v>
      </c>
      <c r="G7631" s="10">
        <v>59.106490000000001</v>
      </c>
      <c r="H7631" s="8">
        <v>0.96291970802919713</v>
      </c>
      <c r="I7631" s="8">
        <v>3.4452554744525549E-2</v>
      </c>
      <c r="J7631" s="11">
        <v>2.1749999999999999E-2</v>
      </c>
      <c r="K7631" s="11">
        <v>0.19262000000000001</v>
      </c>
      <c r="L7631" s="11">
        <v>0.65942000000000001</v>
      </c>
    </row>
    <row r="7632" spans="2:12" x14ac:dyDescent="0.3">
      <c r="B7632" s="9" t="s">
        <v>9636</v>
      </c>
      <c r="C7632" s="9" t="s">
        <v>9637</v>
      </c>
      <c r="D7632" s="9" t="s">
        <v>9652</v>
      </c>
      <c r="E7632" s="6" t="s">
        <v>9653</v>
      </c>
      <c r="F7632" s="9" t="s">
        <v>302</v>
      </c>
      <c r="G7632" s="10">
        <v>78.063559999999995</v>
      </c>
      <c r="H7632" s="8">
        <v>0.99958281184814346</v>
      </c>
      <c r="I7632" s="8">
        <v>4.1718815185648727E-4</v>
      </c>
      <c r="J7632" s="11">
        <v>3.4709999999999998E-2</v>
      </c>
      <c r="K7632" s="11">
        <v>0.15781000000000001</v>
      </c>
      <c r="L7632" s="11">
        <v>0.81833</v>
      </c>
    </row>
    <row r="7633" spans="2:12" x14ac:dyDescent="0.3">
      <c r="B7633" s="9" t="s">
        <v>9636</v>
      </c>
      <c r="C7633" s="9" t="s">
        <v>9637</v>
      </c>
      <c r="D7633" s="9" t="s">
        <v>9658</v>
      </c>
      <c r="E7633" s="6" t="s">
        <v>9659</v>
      </c>
      <c r="F7633" s="9" t="s">
        <v>302</v>
      </c>
      <c r="G7633" s="10">
        <v>81.684749999999994</v>
      </c>
      <c r="H7633" s="8">
        <v>0.99750312109862671</v>
      </c>
      <c r="I7633" s="8">
        <v>3.1210986267166041E-3</v>
      </c>
      <c r="J7633" s="11">
        <v>5.4649999999999997E-2</v>
      </c>
      <c r="K7633" s="11">
        <v>0.11484999999999999</v>
      </c>
      <c r="L7633" s="11">
        <v>0.84752000000000005</v>
      </c>
    </row>
    <row r="7634" spans="2:12" x14ac:dyDescent="0.3">
      <c r="B7634" s="9" t="s">
        <v>9664</v>
      </c>
      <c r="C7634" s="9" t="s">
        <v>9665</v>
      </c>
      <c r="D7634" s="9" t="s">
        <v>9673</v>
      </c>
      <c r="E7634" s="6" t="s">
        <v>9674</v>
      </c>
      <c r="F7634" s="9" t="s">
        <v>659</v>
      </c>
      <c r="G7634" s="10">
        <v>31.15767</v>
      </c>
      <c r="H7634" s="8">
        <v>0.91230437128980035</v>
      </c>
      <c r="I7634" s="8">
        <v>9.7139773340528864E-3</v>
      </c>
      <c r="J7634" s="11">
        <v>6.8999999999999999E-3</v>
      </c>
      <c r="K7634" s="11">
        <v>8.405E-2</v>
      </c>
      <c r="L7634" s="11">
        <v>0.41421999999999998</v>
      </c>
    </row>
    <row r="7635" spans="2:12" x14ac:dyDescent="0.3">
      <c r="B7635" s="9" t="s">
        <v>9664</v>
      </c>
      <c r="C7635" s="9" t="s">
        <v>9665</v>
      </c>
      <c r="D7635" s="9" t="s">
        <v>3331</v>
      </c>
      <c r="E7635" s="6" t="s">
        <v>3332</v>
      </c>
      <c r="F7635" s="9" t="s">
        <v>659</v>
      </c>
      <c r="G7635" s="10">
        <v>45.665550000000003</v>
      </c>
      <c r="H7635" s="8">
        <v>0.76691907240889734</v>
      </c>
      <c r="I7635" s="8">
        <v>0.18386180785612874</v>
      </c>
      <c r="J7635" s="11">
        <v>8.4029999999999994E-2</v>
      </c>
      <c r="K7635" s="11">
        <v>0.32679999999999998</v>
      </c>
      <c r="L7635" s="11">
        <v>0.61407</v>
      </c>
    </row>
    <row r="7636" spans="2:12" x14ac:dyDescent="0.3">
      <c r="B7636" s="9" t="s">
        <v>9664</v>
      </c>
      <c r="C7636" s="9" t="s">
        <v>9665</v>
      </c>
      <c r="D7636" s="9" t="s">
        <v>9672</v>
      </c>
      <c r="E7636" s="6" t="s">
        <v>20295</v>
      </c>
      <c r="F7636" s="9" t="s">
        <v>659</v>
      </c>
      <c r="G7636" s="10">
        <v>31.57986</v>
      </c>
      <c r="H7636" s="8">
        <v>0.95160839160839161</v>
      </c>
      <c r="I7636" s="8">
        <v>1.3986013986013986E-2</v>
      </c>
      <c r="J7636" s="11">
        <v>2.7609999999999999E-2</v>
      </c>
      <c r="K7636" s="11">
        <v>0.17035</v>
      </c>
      <c r="L7636" s="11">
        <v>0.50085000000000002</v>
      </c>
    </row>
    <row r="7637" spans="2:12" x14ac:dyDescent="0.3">
      <c r="B7637" s="9" t="s">
        <v>9664</v>
      </c>
      <c r="C7637" s="9" t="s">
        <v>9665</v>
      </c>
      <c r="D7637" s="9" t="s">
        <v>9666</v>
      </c>
      <c r="E7637" s="6" t="s">
        <v>9667</v>
      </c>
      <c r="F7637" s="9" t="s">
        <v>659</v>
      </c>
      <c r="G7637" s="10">
        <v>40.779159999999997</v>
      </c>
      <c r="H7637" s="8">
        <v>0.58742331288343563</v>
      </c>
      <c r="I7637" s="8">
        <v>0.16078732106339469</v>
      </c>
      <c r="J7637" s="11">
        <v>1.489E-2</v>
      </c>
      <c r="K7637" s="11">
        <v>0.22109999999999999</v>
      </c>
      <c r="L7637" s="11">
        <v>0.31896999999999998</v>
      </c>
    </row>
    <row r="7638" spans="2:12" x14ac:dyDescent="0.3">
      <c r="B7638" s="9" t="s">
        <v>9664</v>
      </c>
      <c r="C7638" s="9" t="s">
        <v>9665</v>
      </c>
      <c r="D7638" s="9" t="s">
        <v>9681</v>
      </c>
      <c r="E7638" s="6" t="s">
        <v>9682</v>
      </c>
      <c r="F7638" s="9" t="s">
        <v>659</v>
      </c>
      <c r="G7638" s="10">
        <v>29.363109999999999</v>
      </c>
      <c r="H7638" s="8">
        <v>0.8666666666666667</v>
      </c>
      <c r="I7638" s="8">
        <v>3.7453183520599252E-4</v>
      </c>
      <c r="J7638" s="11">
        <v>7.8899999999999994E-3</v>
      </c>
      <c r="K7638" s="11">
        <v>0.14052999999999999</v>
      </c>
      <c r="L7638" s="11">
        <v>0.42842000000000002</v>
      </c>
    </row>
    <row r="7639" spans="2:12" x14ac:dyDescent="0.3">
      <c r="B7639" s="9" t="s">
        <v>9664</v>
      </c>
      <c r="C7639" s="9" t="s">
        <v>9665</v>
      </c>
      <c r="D7639" s="9" t="s">
        <v>9677</v>
      </c>
      <c r="E7639" s="6" t="s">
        <v>9678</v>
      </c>
      <c r="F7639" s="9" t="s">
        <v>659</v>
      </c>
      <c r="G7639" s="10">
        <v>37.471829999999997</v>
      </c>
      <c r="H7639" s="8">
        <v>0.99642035285093322</v>
      </c>
      <c r="I7639" s="8">
        <v>1.2784454103809768E-3</v>
      </c>
      <c r="J7639" s="11">
        <v>3.6749999999999998E-2</v>
      </c>
      <c r="K7639" s="11">
        <v>0.25691000000000003</v>
      </c>
      <c r="L7639" s="11">
        <v>0.68876000000000004</v>
      </c>
    </row>
    <row r="7640" spans="2:12" x14ac:dyDescent="0.3">
      <c r="B7640" s="9" t="s">
        <v>9664</v>
      </c>
      <c r="C7640" s="9" t="s">
        <v>9665</v>
      </c>
      <c r="D7640" s="9" t="s">
        <v>9683</v>
      </c>
      <c r="E7640" s="6" t="s">
        <v>9684</v>
      </c>
      <c r="F7640" s="9" t="s">
        <v>659</v>
      </c>
      <c r="G7640" s="10">
        <v>31.369109999999999</v>
      </c>
      <c r="H7640" s="8">
        <v>0.95613079019073566</v>
      </c>
      <c r="I7640" s="8">
        <v>1.6348773841961854E-3</v>
      </c>
      <c r="J7640" s="11">
        <v>8.2400000000000008E-3</v>
      </c>
      <c r="K7640" s="11">
        <v>0.15614</v>
      </c>
      <c r="L7640" s="11">
        <v>0.44302999999999998</v>
      </c>
    </row>
    <row r="7641" spans="2:12" x14ac:dyDescent="0.3">
      <c r="B7641" s="9" t="s">
        <v>9664</v>
      </c>
      <c r="C7641" s="9" t="s">
        <v>9665</v>
      </c>
      <c r="D7641" s="9" t="s">
        <v>9679</v>
      </c>
      <c r="E7641" s="6" t="s">
        <v>9680</v>
      </c>
      <c r="F7641" s="9" t="s">
        <v>659</v>
      </c>
      <c r="G7641" s="10">
        <v>32.321649999999998</v>
      </c>
      <c r="H7641" s="8">
        <v>0.99798954563731401</v>
      </c>
      <c r="I7641" s="8">
        <v>0</v>
      </c>
      <c r="J7641" s="11">
        <v>8.4100000000000008E-3</v>
      </c>
      <c r="K7641" s="11">
        <v>0.25181999999999999</v>
      </c>
      <c r="L7641" s="11">
        <v>0.56477999999999995</v>
      </c>
    </row>
    <row r="7642" spans="2:12" x14ac:dyDescent="0.3">
      <c r="B7642" s="9" t="s">
        <v>9664</v>
      </c>
      <c r="C7642" s="9" t="s">
        <v>9665</v>
      </c>
      <c r="D7642" s="9" t="s">
        <v>9675</v>
      </c>
      <c r="E7642" s="6" t="s">
        <v>9676</v>
      </c>
      <c r="F7642" s="9" t="s">
        <v>659</v>
      </c>
      <c r="G7642" s="10">
        <v>29.962720000000001</v>
      </c>
      <c r="H7642" s="8">
        <v>0.8810408921933085</v>
      </c>
      <c r="I7642" s="8">
        <v>6.5675340768277565E-2</v>
      </c>
      <c r="J7642" s="11">
        <v>2.7150000000000001E-2</v>
      </c>
      <c r="K7642" s="11">
        <v>0.17377999999999999</v>
      </c>
      <c r="L7642" s="11">
        <v>0.41465999999999997</v>
      </c>
    </row>
    <row r="7643" spans="2:12" x14ac:dyDescent="0.3">
      <c r="B7643" s="9" t="s">
        <v>9664</v>
      </c>
      <c r="C7643" s="9" t="s">
        <v>9665</v>
      </c>
      <c r="D7643" s="9" t="s">
        <v>1050</v>
      </c>
      <c r="E7643" s="6" t="s">
        <v>1051</v>
      </c>
      <c r="F7643" s="9" t="s">
        <v>659</v>
      </c>
      <c r="G7643" s="10">
        <v>28.584669999999999</v>
      </c>
      <c r="H7643" s="8">
        <v>0.99017879627297911</v>
      </c>
      <c r="I7643" s="8">
        <v>2.518257365902795E-4</v>
      </c>
      <c r="J7643" s="11">
        <v>4.79E-3</v>
      </c>
      <c r="K7643" s="11">
        <v>0.20638999999999999</v>
      </c>
      <c r="L7643" s="11">
        <v>0.41716999999999999</v>
      </c>
    </row>
    <row r="7644" spans="2:12" x14ac:dyDescent="0.3">
      <c r="B7644" s="9" t="s">
        <v>9664</v>
      </c>
      <c r="C7644" s="9" t="s">
        <v>9665</v>
      </c>
      <c r="D7644" s="9" t="s">
        <v>9668</v>
      </c>
      <c r="E7644" s="6" t="s">
        <v>9669</v>
      </c>
      <c r="F7644" s="9" t="s">
        <v>659</v>
      </c>
      <c r="G7644" s="10">
        <v>32.36938</v>
      </c>
      <c r="H7644" s="8">
        <v>0.90644789867587794</v>
      </c>
      <c r="I7644" s="8">
        <v>2.3028209556706968E-3</v>
      </c>
      <c r="J7644" s="11">
        <v>6.6100000000000004E-3</v>
      </c>
      <c r="K7644" s="11">
        <v>0.12422999999999999</v>
      </c>
      <c r="L7644" s="11">
        <v>0.45946999999999999</v>
      </c>
    </row>
    <row r="7645" spans="2:12" x14ac:dyDescent="0.3">
      <c r="B7645" s="9" t="s">
        <v>9664</v>
      </c>
      <c r="C7645" s="9" t="s">
        <v>9665</v>
      </c>
      <c r="D7645" s="9" t="s">
        <v>9670</v>
      </c>
      <c r="E7645" s="6" t="s">
        <v>9671</v>
      </c>
      <c r="F7645" s="9" t="s">
        <v>659</v>
      </c>
      <c r="G7645" s="10">
        <v>31.490020000000001</v>
      </c>
      <c r="H7645" s="8">
        <v>0.96661786237188874</v>
      </c>
      <c r="I7645" s="8">
        <v>2.9282576866764276E-3</v>
      </c>
      <c r="J7645" s="11">
        <v>2.9530000000000001E-2</v>
      </c>
      <c r="K7645" s="11">
        <v>0.29576000000000002</v>
      </c>
      <c r="L7645" s="11">
        <v>0.55449000000000004</v>
      </c>
    </row>
    <row r="7646" spans="2:12" x14ac:dyDescent="0.3">
      <c r="B7646" s="9" t="s">
        <v>9664</v>
      </c>
      <c r="C7646" s="9" t="s">
        <v>9665</v>
      </c>
      <c r="D7646" s="9" t="s">
        <v>3833</v>
      </c>
      <c r="E7646" s="6" t="s">
        <v>3834</v>
      </c>
      <c r="F7646" s="9" t="s">
        <v>659</v>
      </c>
      <c r="G7646" s="10">
        <v>24.574750000000002</v>
      </c>
      <c r="H7646" s="8">
        <v>0.84757368264364397</v>
      </c>
      <c r="I7646" s="8">
        <v>2.6793688597796964E-2</v>
      </c>
      <c r="J7646" s="11">
        <v>6.6669999999999993E-2</v>
      </c>
      <c r="K7646" s="11">
        <v>0.26333000000000001</v>
      </c>
      <c r="L7646" s="11">
        <v>0.34292</v>
      </c>
    </row>
    <row r="7647" spans="2:12" x14ac:dyDescent="0.3">
      <c r="B7647" s="9" t="s">
        <v>9685</v>
      </c>
      <c r="C7647" s="9" t="s">
        <v>9686</v>
      </c>
      <c r="D7647" s="9" t="s">
        <v>9703</v>
      </c>
      <c r="E7647" s="6" t="s">
        <v>9704</v>
      </c>
      <c r="F7647" s="9" t="s">
        <v>56</v>
      </c>
      <c r="G7647" s="10">
        <v>65.146569999999997</v>
      </c>
      <c r="H7647" s="8">
        <v>0.96209624258404747</v>
      </c>
      <c r="I7647" s="8">
        <v>1.8127883981542518E-2</v>
      </c>
      <c r="J7647" s="11">
        <v>4.1599999999999998E-2</v>
      </c>
      <c r="K7647" s="11">
        <v>0.20432</v>
      </c>
      <c r="L7647" s="11">
        <v>0.73002</v>
      </c>
    </row>
    <row r="7648" spans="2:12" x14ac:dyDescent="0.3">
      <c r="B7648" s="9" t="s">
        <v>9685</v>
      </c>
      <c r="C7648" s="9" t="s">
        <v>9686</v>
      </c>
      <c r="D7648" s="9" t="s">
        <v>1347</v>
      </c>
      <c r="E7648" s="6" t="s">
        <v>1348</v>
      </c>
      <c r="F7648" s="9" t="s">
        <v>56</v>
      </c>
      <c r="G7648" s="10">
        <v>59.06138</v>
      </c>
      <c r="H7648" s="8">
        <v>0.99785867237687365</v>
      </c>
      <c r="I7648" s="8">
        <v>2.1413276231263384E-3</v>
      </c>
      <c r="J7648" s="11">
        <v>1.141E-2</v>
      </c>
      <c r="K7648" s="11">
        <v>0.26783000000000001</v>
      </c>
      <c r="L7648" s="11">
        <v>0.67367999999999995</v>
      </c>
    </row>
    <row r="7649" spans="2:12" x14ac:dyDescent="0.3">
      <c r="B7649" s="9" t="s">
        <v>9685</v>
      </c>
      <c r="C7649" s="9" t="s">
        <v>9686</v>
      </c>
      <c r="D7649" s="9" t="s">
        <v>9701</v>
      </c>
      <c r="E7649" s="6" t="s">
        <v>9702</v>
      </c>
      <c r="F7649" s="9" t="s">
        <v>56</v>
      </c>
      <c r="G7649" s="10">
        <v>66.693939999999998</v>
      </c>
      <c r="H7649" s="8">
        <v>0.99869281045751634</v>
      </c>
      <c r="I7649" s="8">
        <v>0</v>
      </c>
      <c r="J7649" s="11">
        <v>3.3E-3</v>
      </c>
      <c r="K7649" s="11">
        <v>7.3760000000000006E-2</v>
      </c>
      <c r="L7649" s="11">
        <v>0.62878999999999996</v>
      </c>
    </row>
    <row r="7650" spans="2:12" x14ac:dyDescent="0.3">
      <c r="B7650" s="9" t="s">
        <v>9685</v>
      </c>
      <c r="C7650" s="9" t="s">
        <v>9686</v>
      </c>
      <c r="D7650" s="9" t="s">
        <v>1349</v>
      </c>
      <c r="E7650" s="6" t="s">
        <v>19549</v>
      </c>
      <c r="F7650" s="9" t="s">
        <v>56</v>
      </c>
      <c r="G7650" s="10">
        <v>69.065020000000004</v>
      </c>
      <c r="H7650" s="8">
        <v>0.99970255800118979</v>
      </c>
      <c r="I7650" s="8">
        <v>0</v>
      </c>
      <c r="J7650" s="11">
        <v>2.0999999999999999E-3</v>
      </c>
      <c r="K7650" s="11">
        <v>6.3939999999999997E-2</v>
      </c>
      <c r="L7650" s="11">
        <v>0.68623000000000001</v>
      </c>
    </row>
    <row r="7651" spans="2:12" x14ac:dyDescent="0.3">
      <c r="B7651" s="9" t="s">
        <v>9685</v>
      </c>
      <c r="C7651" s="9" t="s">
        <v>9686</v>
      </c>
      <c r="D7651" s="9" t="s">
        <v>1345</v>
      </c>
      <c r="E7651" s="6" t="s">
        <v>1346</v>
      </c>
      <c r="F7651" s="9" t="s">
        <v>56</v>
      </c>
      <c r="G7651" s="10">
        <v>71.515699999999995</v>
      </c>
      <c r="H7651" s="8">
        <v>0.99973801414723606</v>
      </c>
      <c r="I7651" s="8">
        <v>0</v>
      </c>
      <c r="J7651" s="11">
        <v>2.48E-3</v>
      </c>
      <c r="K7651" s="11">
        <v>8.7620000000000003E-2</v>
      </c>
      <c r="L7651" s="11">
        <v>0.68700000000000006</v>
      </c>
    </row>
    <row r="7652" spans="2:12" x14ac:dyDescent="0.3">
      <c r="B7652" s="9" t="s">
        <v>9685</v>
      </c>
      <c r="C7652" s="9" t="s">
        <v>9686</v>
      </c>
      <c r="D7652" s="9" t="s">
        <v>1344</v>
      </c>
      <c r="E7652" s="6" t="s">
        <v>19550</v>
      </c>
      <c r="F7652" s="9" t="s">
        <v>56</v>
      </c>
      <c r="G7652" s="10">
        <v>73.138099999999994</v>
      </c>
      <c r="H7652" s="8">
        <v>1</v>
      </c>
      <c r="I7652" s="8">
        <v>0</v>
      </c>
      <c r="J7652" s="11">
        <v>1.4160000000000001E-2</v>
      </c>
      <c r="K7652" s="11">
        <v>0.17907999999999999</v>
      </c>
      <c r="L7652" s="11">
        <v>0.77661000000000002</v>
      </c>
    </row>
    <row r="7653" spans="2:12" x14ac:dyDescent="0.3">
      <c r="B7653" s="9" t="s">
        <v>9685</v>
      </c>
      <c r="C7653" s="9" t="s">
        <v>9686</v>
      </c>
      <c r="D7653" s="9" t="s">
        <v>9688</v>
      </c>
      <c r="E7653" s="6" t="s">
        <v>20296</v>
      </c>
      <c r="F7653" s="9" t="s">
        <v>56</v>
      </c>
      <c r="G7653" s="10">
        <v>50.375770000000003</v>
      </c>
      <c r="H7653" s="8">
        <v>0.98742554599602916</v>
      </c>
      <c r="I7653" s="8">
        <v>0</v>
      </c>
      <c r="J7653" s="11">
        <v>4.1700000000000001E-3</v>
      </c>
      <c r="K7653" s="11">
        <v>7.2980000000000003E-2</v>
      </c>
      <c r="L7653" s="11">
        <v>0.52793999999999996</v>
      </c>
    </row>
    <row r="7654" spans="2:12" x14ac:dyDescent="0.3">
      <c r="B7654" s="9" t="s">
        <v>9685</v>
      </c>
      <c r="C7654" s="9" t="s">
        <v>9686</v>
      </c>
      <c r="D7654" s="9" t="s">
        <v>9687</v>
      </c>
      <c r="E7654" s="6" t="s">
        <v>20297</v>
      </c>
      <c r="F7654" s="9" t="s">
        <v>56</v>
      </c>
      <c r="G7654" s="10">
        <v>30.502389999999998</v>
      </c>
      <c r="H7654" s="8">
        <v>0.94755618979664646</v>
      </c>
      <c r="I7654" s="8">
        <v>9.989297181591153E-3</v>
      </c>
      <c r="J7654" s="11">
        <v>1.235E-2</v>
      </c>
      <c r="K7654" s="11">
        <v>0.2923</v>
      </c>
      <c r="L7654" s="11">
        <v>0.48126999999999998</v>
      </c>
    </row>
    <row r="7655" spans="2:12" x14ac:dyDescent="0.3">
      <c r="B7655" s="9" t="s">
        <v>9685</v>
      </c>
      <c r="C7655" s="9" t="s">
        <v>9686</v>
      </c>
      <c r="D7655" s="9" t="s">
        <v>9691</v>
      </c>
      <c r="E7655" s="6" t="s">
        <v>20298</v>
      </c>
      <c r="F7655" s="9" t="s">
        <v>56</v>
      </c>
      <c r="G7655" s="10">
        <v>58.15213</v>
      </c>
      <c r="H7655" s="8">
        <v>0.97967632668423033</v>
      </c>
      <c r="I7655" s="8">
        <v>1.8818216033120059E-3</v>
      </c>
      <c r="J7655" s="11">
        <v>5.77E-3</v>
      </c>
      <c r="K7655" s="11">
        <v>9.9909999999999999E-2</v>
      </c>
      <c r="L7655" s="11">
        <v>0.56572</v>
      </c>
    </row>
    <row r="7656" spans="2:12" x14ac:dyDescent="0.3">
      <c r="B7656" s="9" t="s">
        <v>9685</v>
      </c>
      <c r="C7656" s="9" t="s">
        <v>9686</v>
      </c>
      <c r="D7656" s="9" t="s">
        <v>9689</v>
      </c>
      <c r="E7656" s="6" t="s">
        <v>9690</v>
      </c>
      <c r="F7656" s="9" t="s">
        <v>56</v>
      </c>
      <c r="G7656" s="10">
        <v>39.056660000000001</v>
      </c>
      <c r="H7656" s="8">
        <v>0.97492562685932849</v>
      </c>
      <c r="I7656" s="8">
        <v>0</v>
      </c>
      <c r="J7656" s="11">
        <v>5.5100000000000001E-3</v>
      </c>
      <c r="K7656" s="11">
        <v>0.21271000000000001</v>
      </c>
      <c r="L7656" s="11">
        <v>0.54054000000000002</v>
      </c>
    </row>
    <row r="7657" spans="2:12" x14ac:dyDescent="0.3">
      <c r="B7657" s="9" t="s">
        <v>9685</v>
      </c>
      <c r="C7657" s="9" t="s">
        <v>9686</v>
      </c>
      <c r="D7657" s="9" t="s">
        <v>9699</v>
      </c>
      <c r="E7657" s="6" t="s">
        <v>9700</v>
      </c>
      <c r="F7657" s="9" t="s">
        <v>56</v>
      </c>
      <c r="G7657" s="10">
        <v>65.932640000000006</v>
      </c>
      <c r="H7657" s="8">
        <v>0.94083129584352077</v>
      </c>
      <c r="I7657" s="8">
        <v>2.493887530562347E-2</v>
      </c>
      <c r="J7657" s="11">
        <v>1.0359999999999999E-2</v>
      </c>
      <c r="K7657" s="11">
        <v>0.16177</v>
      </c>
      <c r="L7657" s="11">
        <v>0.65659000000000001</v>
      </c>
    </row>
    <row r="7658" spans="2:12" x14ac:dyDescent="0.3">
      <c r="B7658" s="9" t="s">
        <v>9685</v>
      </c>
      <c r="C7658" s="9" t="s">
        <v>9686</v>
      </c>
      <c r="D7658" s="9" t="s">
        <v>9693</v>
      </c>
      <c r="E7658" s="6" t="s">
        <v>9694</v>
      </c>
      <c r="F7658" s="9" t="s">
        <v>56</v>
      </c>
      <c r="G7658" s="10">
        <v>64.943809999999999</v>
      </c>
      <c r="H7658" s="8">
        <v>0.98807989690721654</v>
      </c>
      <c r="I7658" s="8">
        <v>3.5438144329896907E-3</v>
      </c>
      <c r="J7658" s="11">
        <v>5.6800000000000002E-3</v>
      </c>
      <c r="K7658" s="11">
        <v>0.19148000000000001</v>
      </c>
      <c r="L7658" s="11">
        <v>0.61865999999999999</v>
      </c>
    </row>
    <row r="7659" spans="2:12" x14ac:dyDescent="0.3">
      <c r="B7659" s="9" t="s">
        <v>9685</v>
      </c>
      <c r="C7659" s="9" t="s">
        <v>9686</v>
      </c>
      <c r="D7659" s="9" t="s">
        <v>9692</v>
      </c>
      <c r="E7659" s="6" t="s">
        <v>20299</v>
      </c>
      <c r="F7659" s="9" t="s">
        <v>56</v>
      </c>
      <c r="G7659" s="10">
        <v>62.205559999999998</v>
      </c>
      <c r="H7659" s="8">
        <v>0.98371865841745365</v>
      </c>
      <c r="I7659" s="8">
        <v>7.1637902963204167E-3</v>
      </c>
      <c r="J7659" s="11">
        <v>1.089E-2</v>
      </c>
      <c r="K7659" s="11">
        <v>0.22714999999999999</v>
      </c>
      <c r="L7659" s="11">
        <v>0.65810999999999997</v>
      </c>
    </row>
    <row r="7660" spans="2:12" x14ac:dyDescent="0.3">
      <c r="B7660" s="9" t="s">
        <v>9685</v>
      </c>
      <c r="C7660" s="9" t="s">
        <v>9686</v>
      </c>
      <c r="D7660" s="9" t="s">
        <v>9695</v>
      </c>
      <c r="E7660" s="6" t="s">
        <v>9696</v>
      </c>
      <c r="F7660" s="9" t="s">
        <v>56</v>
      </c>
      <c r="G7660" s="10">
        <v>60.350700000000003</v>
      </c>
      <c r="H7660" s="8">
        <v>0.96665431641348643</v>
      </c>
      <c r="I7660" s="8">
        <v>0</v>
      </c>
      <c r="J7660" s="11">
        <v>6.0299999999999998E-3</v>
      </c>
      <c r="K7660" s="11">
        <v>9.3689999999999996E-2</v>
      </c>
      <c r="L7660" s="11">
        <v>0.57884999999999998</v>
      </c>
    </row>
    <row r="7661" spans="2:12" x14ac:dyDescent="0.3">
      <c r="B7661" s="9" t="s">
        <v>9685</v>
      </c>
      <c r="C7661" s="9" t="s">
        <v>9686</v>
      </c>
      <c r="D7661" s="9" t="s">
        <v>9697</v>
      </c>
      <c r="E7661" s="6" t="s">
        <v>9698</v>
      </c>
      <c r="F7661" s="9" t="s">
        <v>56</v>
      </c>
      <c r="G7661" s="10">
        <v>67.025409999999994</v>
      </c>
      <c r="H7661" s="8">
        <v>1</v>
      </c>
      <c r="I7661" s="8">
        <v>0</v>
      </c>
      <c r="J7661" s="11">
        <v>3.98E-3</v>
      </c>
      <c r="K7661" s="11">
        <v>5.1369999999999999E-2</v>
      </c>
      <c r="L7661" s="11">
        <v>0.62524999999999997</v>
      </c>
    </row>
    <row r="7662" spans="2:12" x14ac:dyDescent="0.3">
      <c r="B7662" s="9" t="s">
        <v>9705</v>
      </c>
      <c r="C7662" s="9" t="s">
        <v>9706</v>
      </c>
      <c r="D7662" s="9" t="s">
        <v>9711</v>
      </c>
      <c r="E7662" s="6" t="s">
        <v>9712</v>
      </c>
      <c r="F7662" s="9" t="s">
        <v>302</v>
      </c>
      <c r="G7662" s="10">
        <v>31.622879999999999</v>
      </c>
      <c r="H7662" s="8">
        <v>0.84832148983092381</v>
      </c>
      <c r="I7662" s="8">
        <v>4.9987748100955645E-2</v>
      </c>
      <c r="J7662" s="11">
        <v>2.9389999999999999E-2</v>
      </c>
      <c r="K7662" s="11">
        <v>0.23066999999999999</v>
      </c>
      <c r="L7662" s="11">
        <v>0.52971000000000001</v>
      </c>
    </row>
    <row r="7663" spans="2:12" x14ac:dyDescent="0.3">
      <c r="B7663" s="9" t="s">
        <v>9705</v>
      </c>
      <c r="C7663" s="9" t="s">
        <v>9706</v>
      </c>
      <c r="D7663" s="9" t="s">
        <v>9719</v>
      </c>
      <c r="E7663" s="6" t="s">
        <v>20300</v>
      </c>
      <c r="F7663" s="9" t="s">
        <v>302</v>
      </c>
      <c r="G7663" s="10">
        <v>31.711449999999999</v>
      </c>
      <c r="H7663" s="8">
        <v>0.90537017726798752</v>
      </c>
      <c r="I7663" s="8">
        <v>1.1991657977059436E-2</v>
      </c>
      <c r="J7663" s="11">
        <v>3.9690000000000003E-2</v>
      </c>
      <c r="K7663" s="11">
        <v>0.25699</v>
      </c>
      <c r="L7663" s="11">
        <v>0.53676000000000001</v>
      </c>
    </row>
    <row r="7664" spans="2:12" x14ac:dyDescent="0.3">
      <c r="B7664" s="9" t="s">
        <v>9705</v>
      </c>
      <c r="C7664" s="9" t="s">
        <v>9706</v>
      </c>
      <c r="D7664" s="9" t="s">
        <v>9720</v>
      </c>
      <c r="E7664" s="6" t="s">
        <v>20301</v>
      </c>
      <c r="F7664" s="9" t="s">
        <v>302</v>
      </c>
      <c r="G7664" s="10">
        <v>30.462910000000001</v>
      </c>
      <c r="H7664" s="8">
        <v>0.86069786313226937</v>
      </c>
      <c r="I7664" s="8">
        <v>4.1384906681092778E-2</v>
      </c>
      <c r="J7664" s="11">
        <v>2.2919999999999999E-2</v>
      </c>
      <c r="K7664" s="11">
        <v>0.21543999999999999</v>
      </c>
      <c r="L7664" s="11">
        <v>0.47178999999999999</v>
      </c>
    </row>
    <row r="7665" spans="2:12" x14ac:dyDescent="0.3">
      <c r="B7665" s="9" t="s">
        <v>9705</v>
      </c>
      <c r="C7665" s="9" t="s">
        <v>9706</v>
      </c>
      <c r="D7665" s="9" t="s">
        <v>9710</v>
      </c>
      <c r="E7665" s="6" t="s">
        <v>20302</v>
      </c>
      <c r="F7665" s="9" t="s">
        <v>302</v>
      </c>
      <c r="G7665" s="10">
        <v>36.001170000000002</v>
      </c>
      <c r="H7665" s="8">
        <v>0.81359816653934303</v>
      </c>
      <c r="I7665" s="8">
        <v>5.3730583142347847E-2</v>
      </c>
      <c r="J7665" s="11">
        <v>2.903E-2</v>
      </c>
      <c r="K7665" s="11">
        <v>0.17860999999999999</v>
      </c>
      <c r="L7665" s="11">
        <v>0.57430999999999999</v>
      </c>
    </row>
    <row r="7666" spans="2:12" x14ac:dyDescent="0.3">
      <c r="B7666" s="9" t="s">
        <v>9705</v>
      </c>
      <c r="C7666" s="9" t="s">
        <v>9706</v>
      </c>
      <c r="D7666" s="9" t="s">
        <v>9722</v>
      </c>
      <c r="E7666" s="6" t="s">
        <v>20303</v>
      </c>
      <c r="F7666" s="9" t="s">
        <v>302</v>
      </c>
      <c r="G7666" s="10">
        <v>24.230309999999999</v>
      </c>
      <c r="H7666" s="8">
        <v>0.82417878298330638</v>
      </c>
      <c r="I7666" s="8">
        <v>6.4889606892837917E-2</v>
      </c>
      <c r="J7666" s="11">
        <v>6.5879999999999994E-2</v>
      </c>
      <c r="K7666" s="11">
        <v>0.34387000000000001</v>
      </c>
      <c r="L7666" s="11">
        <v>0.32407000000000002</v>
      </c>
    </row>
    <row r="7667" spans="2:12" x14ac:dyDescent="0.3">
      <c r="B7667" s="9" t="s">
        <v>9705</v>
      </c>
      <c r="C7667" s="9" t="s">
        <v>9706</v>
      </c>
      <c r="D7667" s="9" t="s">
        <v>9707</v>
      </c>
      <c r="E7667" s="6" t="s">
        <v>18759</v>
      </c>
      <c r="F7667" s="9" t="s">
        <v>302</v>
      </c>
      <c r="G7667" s="10">
        <v>29.697749999999999</v>
      </c>
      <c r="H7667" s="8">
        <v>0.71256309590577682</v>
      </c>
      <c r="I7667" s="8">
        <v>0.10095344924284913</v>
      </c>
      <c r="J7667" s="11">
        <v>4.2810000000000001E-2</v>
      </c>
      <c r="K7667" s="11">
        <v>0.26971000000000001</v>
      </c>
      <c r="L7667" s="11">
        <v>0.43846000000000002</v>
      </c>
    </row>
    <row r="7668" spans="2:12" x14ac:dyDescent="0.3">
      <c r="B7668" s="9" t="s">
        <v>9705</v>
      </c>
      <c r="C7668" s="9" t="s">
        <v>9706</v>
      </c>
      <c r="D7668" s="9" t="s">
        <v>5202</v>
      </c>
      <c r="E7668" s="6" t="s">
        <v>5203</v>
      </c>
      <c r="F7668" s="9" t="s">
        <v>302</v>
      </c>
      <c r="G7668" s="10">
        <v>52.813980000000001</v>
      </c>
      <c r="H7668" s="8">
        <v>0.91971353185073501</v>
      </c>
      <c r="I7668" s="8">
        <v>4.6362608367885416E-2</v>
      </c>
      <c r="J7668" s="11">
        <v>2.504E-2</v>
      </c>
      <c r="K7668" s="11">
        <v>0.16611000000000001</v>
      </c>
      <c r="L7668" s="11">
        <v>0.49833</v>
      </c>
    </row>
    <row r="7669" spans="2:12" x14ac:dyDescent="0.3">
      <c r="B7669" s="9" t="s">
        <v>9705</v>
      </c>
      <c r="C7669" s="9" t="s">
        <v>9706</v>
      </c>
      <c r="D7669" s="9" t="s">
        <v>9721</v>
      </c>
      <c r="E7669" s="6" t="s">
        <v>20304</v>
      </c>
      <c r="F7669" s="9" t="s">
        <v>302</v>
      </c>
      <c r="G7669" s="10">
        <v>31.549379999999999</v>
      </c>
      <c r="H7669" s="8">
        <v>0.91732283464566933</v>
      </c>
      <c r="I7669" s="8">
        <v>1.7565112053301031E-2</v>
      </c>
      <c r="J7669" s="11">
        <v>5.2130000000000003E-2</v>
      </c>
      <c r="K7669" s="11">
        <v>0.29598000000000002</v>
      </c>
      <c r="L7669" s="11">
        <v>0.55418999999999996</v>
      </c>
    </row>
    <row r="7670" spans="2:12" x14ac:dyDescent="0.3">
      <c r="B7670" s="9" t="s">
        <v>9705</v>
      </c>
      <c r="C7670" s="9" t="s">
        <v>9706</v>
      </c>
      <c r="D7670" s="9" t="s">
        <v>9715</v>
      </c>
      <c r="E7670" s="6" t="s">
        <v>9716</v>
      </c>
      <c r="F7670" s="9" t="s">
        <v>302</v>
      </c>
      <c r="G7670" s="10">
        <v>28.391120000000001</v>
      </c>
      <c r="H7670" s="8">
        <v>0.90883677589687839</v>
      </c>
      <c r="I7670" s="8">
        <v>6.988662835844075E-3</v>
      </c>
      <c r="J7670" s="11">
        <v>4.8199999999999996E-3</v>
      </c>
      <c r="K7670" s="11">
        <v>0.20127</v>
      </c>
      <c r="L7670" s="11">
        <v>0.40867999999999999</v>
      </c>
    </row>
    <row r="7671" spans="2:12" x14ac:dyDescent="0.3">
      <c r="B7671" s="9" t="s">
        <v>9705</v>
      </c>
      <c r="C7671" s="9" t="s">
        <v>9706</v>
      </c>
      <c r="D7671" s="9" t="s">
        <v>9717</v>
      </c>
      <c r="E7671" s="6" t="s">
        <v>9718</v>
      </c>
      <c r="F7671" s="9" t="s">
        <v>302</v>
      </c>
      <c r="G7671" s="10">
        <v>28.935980000000001</v>
      </c>
      <c r="H7671" s="8">
        <v>0.91229258381307143</v>
      </c>
      <c r="I7671" s="8">
        <v>1.3545546901456146E-2</v>
      </c>
      <c r="J7671" s="11">
        <v>1.4670000000000001E-2</v>
      </c>
      <c r="K7671" s="11">
        <v>0.22411</v>
      </c>
      <c r="L7671" s="11">
        <v>0.43263000000000001</v>
      </c>
    </row>
    <row r="7672" spans="2:12" x14ac:dyDescent="0.3">
      <c r="B7672" s="9" t="s">
        <v>9705</v>
      </c>
      <c r="C7672" s="9" t="s">
        <v>9706</v>
      </c>
      <c r="D7672" s="9" t="s">
        <v>9713</v>
      </c>
      <c r="E7672" s="6" t="s">
        <v>9714</v>
      </c>
      <c r="F7672" s="9" t="s">
        <v>302</v>
      </c>
      <c r="G7672" s="10">
        <v>28.07339</v>
      </c>
      <c r="H7672" s="8">
        <v>0.92493796526054595</v>
      </c>
      <c r="I7672" s="8">
        <v>1.8610421836228287E-2</v>
      </c>
      <c r="J7672" s="11">
        <v>1.883E-2</v>
      </c>
      <c r="K7672" s="11">
        <v>0.29783999999999999</v>
      </c>
      <c r="L7672" s="11">
        <v>0.40910000000000002</v>
      </c>
    </row>
    <row r="7673" spans="2:12" x14ac:dyDescent="0.3">
      <c r="B7673" s="9" t="s">
        <v>9705</v>
      </c>
      <c r="C7673" s="9" t="s">
        <v>9706</v>
      </c>
      <c r="D7673" s="9" t="s">
        <v>5216</v>
      </c>
      <c r="E7673" s="6" t="s">
        <v>19856</v>
      </c>
      <c r="F7673" s="9" t="s">
        <v>302</v>
      </c>
      <c r="G7673" s="10">
        <v>50.859250000000003</v>
      </c>
      <c r="H7673" s="8">
        <v>0.91022044088176357</v>
      </c>
      <c r="I7673" s="8">
        <v>4.2484969939879762E-2</v>
      </c>
      <c r="J7673" s="11">
        <v>2.479E-2</v>
      </c>
      <c r="K7673" s="11">
        <v>0.24737999999999999</v>
      </c>
      <c r="L7673" s="11">
        <v>0.55528999999999995</v>
      </c>
    </row>
    <row r="7674" spans="2:12" x14ac:dyDescent="0.3">
      <c r="B7674" s="9" t="s">
        <v>9705</v>
      </c>
      <c r="C7674" s="9" t="s">
        <v>9706</v>
      </c>
      <c r="D7674" s="9" t="s">
        <v>9708</v>
      </c>
      <c r="E7674" s="6" t="s">
        <v>9709</v>
      </c>
      <c r="F7674" s="9" t="s">
        <v>302</v>
      </c>
      <c r="G7674" s="10">
        <v>30.01125</v>
      </c>
      <c r="H7674" s="8">
        <v>0.95342389797615745</v>
      </c>
      <c r="I7674" s="8">
        <v>1.0535070695869144E-2</v>
      </c>
      <c r="J7674" s="11">
        <v>8.1700000000000002E-3</v>
      </c>
      <c r="K7674" s="11">
        <v>0.16073000000000001</v>
      </c>
      <c r="L7674" s="11">
        <v>0.41277000000000003</v>
      </c>
    </row>
    <row r="7675" spans="2:12" x14ac:dyDescent="0.3">
      <c r="B7675" s="9" t="s">
        <v>9723</v>
      </c>
      <c r="C7675" s="9" t="s">
        <v>9724</v>
      </c>
      <c r="D7675" s="9" t="s">
        <v>9731</v>
      </c>
      <c r="E7675" s="6" t="s">
        <v>9732</v>
      </c>
      <c r="F7675" s="9" t="s">
        <v>5</v>
      </c>
      <c r="G7675" s="10">
        <v>85.330609999999993</v>
      </c>
      <c r="H7675" s="8">
        <v>0.87811104020421182</v>
      </c>
      <c r="I7675" s="8">
        <v>3.1589023611997447E-2</v>
      </c>
      <c r="J7675" s="11">
        <v>3.6749999999999998E-2</v>
      </c>
      <c r="K7675" s="11">
        <v>0.28813</v>
      </c>
      <c r="L7675" s="11">
        <v>0.45828999999999998</v>
      </c>
    </row>
    <row r="7676" spans="2:12" x14ac:dyDescent="0.3">
      <c r="B7676" s="9" t="s">
        <v>9723</v>
      </c>
      <c r="C7676" s="9" t="s">
        <v>9724</v>
      </c>
      <c r="D7676" s="9" t="s">
        <v>9737</v>
      </c>
      <c r="E7676" s="6" t="s">
        <v>9738</v>
      </c>
      <c r="F7676" s="9" t="s">
        <v>5</v>
      </c>
      <c r="G7676" s="10">
        <v>30.049440000000001</v>
      </c>
      <c r="H7676" s="8">
        <v>0.93575949367088607</v>
      </c>
      <c r="I7676" s="8">
        <v>1.2974683544303797E-2</v>
      </c>
      <c r="J7676" s="11">
        <v>2.1080000000000002E-2</v>
      </c>
      <c r="K7676" s="11">
        <v>0.30470999999999998</v>
      </c>
      <c r="L7676" s="11">
        <v>0.47259000000000001</v>
      </c>
    </row>
    <row r="7677" spans="2:12" x14ac:dyDescent="0.3">
      <c r="B7677" s="9" t="s">
        <v>9723</v>
      </c>
      <c r="C7677" s="9" t="s">
        <v>9724</v>
      </c>
      <c r="D7677" s="9" t="s">
        <v>9735</v>
      </c>
      <c r="E7677" s="6" t="s">
        <v>9736</v>
      </c>
      <c r="F7677" s="9" t="s">
        <v>5</v>
      </c>
      <c r="G7677" s="10">
        <v>31.61853</v>
      </c>
      <c r="H7677" s="8">
        <v>0.89061054579093435</v>
      </c>
      <c r="I7677" s="8">
        <v>1.4107308048103609E-2</v>
      </c>
      <c r="J7677" s="11">
        <v>4.2419999999999999E-2</v>
      </c>
      <c r="K7677" s="11">
        <v>0.29102</v>
      </c>
      <c r="L7677" s="11">
        <v>0.50221000000000005</v>
      </c>
    </row>
    <row r="7678" spans="2:12" x14ac:dyDescent="0.3">
      <c r="B7678" s="9" t="s">
        <v>9723</v>
      </c>
      <c r="C7678" s="9" t="s">
        <v>9724</v>
      </c>
      <c r="D7678" s="9" t="s">
        <v>9746</v>
      </c>
      <c r="E7678" s="6" t="s">
        <v>9747</v>
      </c>
      <c r="F7678" s="9" t="s">
        <v>5</v>
      </c>
      <c r="G7678" s="10">
        <v>56.862229999999997</v>
      </c>
      <c r="H7678" s="8">
        <v>0.98187995469988676</v>
      </c>
      <c r="I7678" s="8">
        <v>1.1325028312570782E-3</v>
      </c>
      <c r="J7678" s="11">
        <v>4.8199999999999996E-3</v>
      </c>
      <c r="K7678" s="11">
        <v>0.17791000000000001</v>
      </c>
      <c r="L7678" s="11">
        <v>0.57493000000000005</v>
      </c>
    </row>
    <row r="7679" spans="2:12" x14ac:dyDescent="0.3">
      <c r="B7679" s="9" t="s">
        <v>9723</v>
      </c>
      <c r="C7679" s="9" t="s">
        <v>9724</v>
      </c>
      <c r="D7679" s="9" t="s">
        <v>9743</v>
      </c>
      <c r="E7679" s="6" t="s">
        <v>20305</v>
      </c>
      <c r="F7679" s="9" t="s">
        <v>5</v>
      </c>
      <c r="G7679" s="10">
        <v>72.513459999999995</v>
      </c>
      <c r="H7679" s="8">
        <v>0.91125541125541121</v>
      </c>
      <c r="I7679" s="8">
        <v>1.6450216450216451E-2</v>
      </c>
      <c r="J7679" s="11">
        <v>1.949E-2</v>
      </c>
      <c r="K7679" s="11">
        <v>0.17724999999999999</v>
      </c>
      <c r="L7679" s="11">
        <v>0.48327999999999999</v>
      </c>
    </row>
    <row r="7680" spans="2:12" x14ac:dyDescent="0.3">
      <c r="B7680" s="9" t="s">
        <v>9723</v>
      </c>
      <c r="C7680" s="9" t="s">
        <v>9724</v>
      </c>
      <c r="D7680" s="9" t="s">
        <v>9739</v>
      </c>
      <c r="E7680" s="6" t="s">
        <v>9740</v>
      </c>
      <c r="F7680" s="9" t="s">
        <v>5</v>
      </c>
      <c r="G7680" s="10">
        <v>34.34496</v>
      </c>
      <c r="H7680" s="8">
        <v>0.99043843283582089</v>
      </c>
      <c r="I7680" s="8">
        <v>9.3283582089552237E-4</v>
      </c>
      <c r="J7680" s="11">
        <v>1.7229999999999999E-2</v>
      </c>
      <c r="K7680" s="11">
        <v>0.28145999999999999</v>
      </c>
      <c r="L7680" s="11">
        <v>0.54364999999999997</v>
      </c>
    </row>
    <row r="7681" spans="2:12" x14ac:dyDescent="0.3">
      <c r="B7681" s="9" t="s">
        <v>9723</v>
      </c>
      <c r="C7681" s="9" t="s">
        <v>9724</v>
      </c>
      <c r="D7681" s="9" t="s">
        <v>9741</v>
      </c>
      <c r="E7681" s="6" t="s">
        <v>9742</v>
      </c>
      <c r="F7681" s="9" t="s">
        <v>5</v>
      </c>
      <c r="G7681" s="10">
        <v>35.00853</v>
      </c>
      <c r="H7681" s="8">
        <v>0.91455874086565492</v>
      </c>
      <c r="I7681" s="8">
        <v>5.902192242833052E-3</v>
      </c>
      <c r="J7681" s="11">
        <v>1.8069999999999999E-2</v>
      </c>
      <c r="K7681" s="11">
        <v>0.22256999999999999</v>
      </c>
      <c r="L7681" s="11">
        <v>0.56372999999999995</v>
      </c>
    </row>
    <row r="7682" spans="2:12" x14ac:dyDescent="0.3">
      <c r="B7682" s="9" t="s">
        <v>9723</v>
      </c>
      <c r="C7682" s="9" t="s">
        <v>9724</v>
      </c>
      <c r="D7682" s="9" t="s">
        <v>9725</v>
      </c>
      <c r="E7682" s="6" t="s">
        <v>9726</v>
      </c>
      <c r="F7682" s="9" t="s">
        <v>5</v>
      </c>
      <c r="G7682" s="10">
        <v>57.698740000000001</v>
      </c>
      <c r="H7682" s="8">
        <v>0.98650871997367551</v>
      </c>
      <c r="I7682" s="8">
        <v>2.3033892727871009E-3</v>
      </c>
      <c r="J7682" s="11">
        <v>7.0800000000000004E-3</v>
      </c>
      <c r="K7682" s="11">
        <v>0.18357000000000001</v>
      </c>
      <c r="L7682" s="11">
        <v>0.61006000000000005</v>
      </c>
    </row>
    <row r="7683" spans="2:12" x14ac:dyDescent="0.3">
      <c r="B7683" s="9" t="s">
        <v>9723</v>
      </c>
      <c r="C7683" s="9" t="s">
        <v>9724</v>
      </c>
      <c r="D7683" s="9" t="s">
        <v>9729</v>
      </c>
      <c r="E7683" s="6" t="s">
        <v>9730</v>
      </c>
      <c r="F7683" s="9" t="s">
        <v>5</v>
      </c>
      <c r="G7683" s="10">
        <v>50.051049999999996</v>
      </c>
      <c r="H7683" s="8">
        <v>0.92932025701724719</v>
      </c>
      <c r="I7683" s="8">
        <v>2.5025363544132567E-2</v>
      </c>
      <c r="J7683" s="11">
        <v>1.3690000000000001E-2</v>
      </c>
      <c r="K7683" s="11">
        <v>0.13778000000000001</v>
      </c>
      <c r="L7683" s="11">
        <v>0.53915000000000002</v>
      </c>
    </row>
    <row r="7684" spans="2:12" x14ac:dyDescent="0.3">
      <c r="B7684" s="9" t="s">
        <v>9723</v>
      </c>
      <c r="C7684" s="9" t="s">
        <v>9724</v>
      </c>
      <c r="D7684" s="9" t="s">
        <v>9727</v>
      </c>
      <c r="E7684" s="6" t="s">
        <v>9728</v>
      </c>
      <c r="F7684" s="9" t="s">
        <v>5</v>
      </c>
      <c r="G7684" s="10">
        <v>58.071730000000002</v>
      </c>
      <c r="H7684" s="8">
        <v>0.99976514795678717</v>
      </c>
      <c r="I7684" s="8">
        <v>0</v>
      </c>
      <c r="J7684" s="11">
        <v>3.0599999999999998E-3</v>
      </c>
      <c r="K7684" s="11">
        <v>3.5180000000000003E-2</v>
      </c>
      <c r="L7684" s="11">
        <v>0.56164000000000003</v>
      </c>
    </row>
    <row r="7685" spans="2:12" x14ac:dyDescent="0.3">
      <c r="B7685" s="9" t="s">
        <v>9723</v>
      </c>
      <c r="C7685" s="9" t="s">
        <v>9724</v>
      </c>
      <c r="D7685" s="9" t="s">
        <v>9733</v>
      </c>
      <c r="E7685" s="6" t="s">
        <v>9734</v>
      </c>
      <c r="F7685" s="9" t="s">
        <v>5</v>
      </c>
      <c r="G7685" s="10">
        <v>26.35371</v>
      </c>
      <c r="H7685" s="8">
        <v>0.90512265512265511</v>
      </c>
      <c r="I7685" s="8">
        <v>9.0187590187590181E-3</v>
      </c>
      <c r="J7685" s="11">
        <v>3.3000000000000002E-2</v>
      </c>
      <c r="K7685" s="11">
        <v>0.21840999999999999</v>
      </c>
      <c r="L7685" s="11">
        <v>0.35822999999999999</v>
      </c>
    </row>
    <row r="7686" spans="2:12" x14ac:dyDescent="0.3">
      <c r="B7686" s="9" t="s">
        <v>9723</v>
      </c>
      <c r="C7686" s="9" t="s">
        <v>9724</v>
      </c>
      <c r="D7686" s="9" t="s">
        <v>9744</v>
      </c>
      <c r="E7686" s="6" t="s">
        <v>9745</v>
      </c>
      <c r="F7686" s="9" t="s">
        <v>5</v>
      </c>
      <c r="G7686" s="10">
        <v>31.47991</v>
      </c>
      <c r="H7686" s="8">
        <v>0.8453580179689627</v>
      </c>
      <c r="I7686" s="8">
        <v>3.6482439422815136E-2</v>
      </c>
      <c r="J7686" s="11">
        <v>4.5179999999999998E-2</v>
      </c>
      <c r="K7686" s="11">
        <v>0.20937</v>
      </c>
      <c r="L7686" s="11">
        <v>0.43391999999999997</v>
      </c>
    </row>
    <row r="7687" spans="2:12" x14ac:dyDescent="0.3">
      <c r="B7687" s="9" t="s">
        <v>9748</v>
      </c>
      <c r="C7687" s="9" t="s">
        <v>9749</v>
      </c>
      <c r="D7687" s="9" t="s">
        <v>9773</v>
      </c>
      <c r="E7687" s="6" t="s">
        <v>9774</v>
      </c>
      <c r="F7687" s="9" t="s">
        <v>302</v>
      </c>
      <c r="G7687" s="10">
        <v>59.70346</v>
      </c>
      <c r="H7687" s="8">
        <v>0.97155255544840891</v>
      </c>
      <c r="I7687" s="8">
        <v>1.6875602700096432E-3</v>
      </c>
      <c r="J7687" s="11">
        <v>1.072E-2</v>
      </c>
      <c r="K7687" s="11">
        <v>0.18357000000000001</v>
      </c>
      <c r="L7687" s="11">
        <v>0.60731000000000002</v>
      </c>
    </row>
    <row r="7688" spans="2:12" x14ac:dyDescent="0.3">
      <c r="B7688" s="9" t="s">
        <v>9748</v>
      </c>
      <c r="C7688" s="9" t="s">
        <v>9749</v>
      </c>
      <c r="D7688" s="9" t="s">
        <v>9769</v>
      </c>
      <c r="E7688" s="6" t="s">
        <v>9770</v>
      </c>
      <c r="F7688" s="9" t="s">
        <v>302</v>
      </c>
      <c r="G7688" s="10">
        <v>45.715649999999997</v>
      </c>
      <c r="H7688" s="8">
        <v>0.99970879440885263</v>
      </c>
      <c r="I7688" s="8">
        <v>0</v>
      </c>
      <c r="J7688" s="11">
        <v>6.96E-3</v>
      </c>
      <c r="K7688" s="11">
        <v>0.19464999999999999</v>
      </c>
      <c r="L7688" s="11">
        <v>0.55315000000000003</v>
      </c>
    </row>
    <row r="7689" spans="2:12" x14ac:dyDescent="0.3">
      <c r="B7689" s="9" t="s">
        <v>9748</v>
      </c>
      <c r="C7689" s="9" t="s">
        <v>9749</v>
      </c>
      <c r="D7689" s="9" t="s">
        <v>9763</v>
      </c>
      <c r="E7689" s="6" t="s">
        <v>20306</v>
      </c>
      <c r="F7689" s="9" t="s">
        <v>302</v>
      </c>
      <c r="G7689" s="10">
        <v>46.800080000000001</v>
      </c>
      <c r="H7689" s="8">
        <v>0.94874213836477983</v>
      </c>
      <c r="I7689" s="8">
        <v>3.1446540880503143E-4</v>
      </c>
      <c r="J7689" s="11">
        <v>6.2100000000000002E-3</v>
      </c>
      <c r="K7689" s="11">
        <v>8.2400000000000001E-2</v>
      </c>
      <c r="L7689" s="11">
        <v>0.52173999999999998</v>
      </c>
    </row>
    <row r="7690" spans="2:12" x14ac:dyDescent="0.3">
      <c r="B7690" s="9" t="s">
        <v>9748</v>
      </c>
      <c r="C7690" s="9" t="s">
        <v>9749</v>
      </c>
      <c r="D7690" s="9" t="s">
        <v>9752</v>
      </c>
      <c r="E7690" s="6" t="s">
        <v>9753</v>
      </c>
      <c r="F7690" s="9" t="s">
        <v>302</v>
      </c>
      <c r="G7690" s="10">
        <v>36.22869</v>
      </c>
      <c r="H7690" s="8">
        <v>0.98384382362840794</v>
      </c>
      <c r="I7690" s="8">
        <v>4.2746549983170651E-2</v>
      </c>
      <c r="J7690" s="11">
        <v>2.163E-2</v>
      </c>
      <c r="K7690" s="11">
        <v>0.44658999999999999</v>
      </c>
      <c r="L7690" s="11">
        <v>0.43434</v>
      </c>
    </row>
    <row r="7691" spans="2:12" x14ac:dyDescent="0.3">
      <c r="B7691" s="9" t="s">
        <v>9748</v>
      </c>
      <c r="C7691" s="9" t="s">
        <v>9749</v>
      </c>
      <c r="D7691" s="9" t="s">
        <v>9775</v>
      </c>
      <c r="E7691" s="6" t="s">
        <v>20307</v>
      </c>
      <c r="F7691" s="9" t="s">
        <v>302</v>
      </c>
      <c r="G7691" s="10">
        <v>24.846</v>
      </c>
      <c r="H7691" s="8">
        <v>0.56163682864450126</v>
      </c>
      <c r="I7691" s="8">
        <v>0.14731457800511508</v>
      </c>
      <c r="J7691" s="11">
        <v>7.7099999999999998E-3</v>
      </c>
      <c r="K7691" s="11">
        <v>0.27560000000000001</v>
      </c>
      <c r="L7691" s="11">
        <v>0.16128999999999999</v>
      </c>
    </row>
    <row r="7692" spans="2:12" x14ac:dyDescent="0.3">
      <c r="B7692" s="9" t="s">
        <v>9748</v>
      </c>
      <c r="C7692" s="9" t="s">
        <v>9749</v>
      </c>
      <c r="D7692" s="9" t="s">
        <v>9776</v>
      </c>
      <c r="E7692" s="6" t="s">
        <v>20308</v>
      </c>
      <c r="F7692" s="9" t="s">
        <v>302</v>
      </c>
      <c r="G7692" s="10">
        <v>41.096240000000002</v>
      </c>
      <c r="H7692" s="8">
        <v>0.63235579724218294</v>
      </c>
      <c r="I7692" s="8">
        <v>3.8842493688094777E-4</v>
      </c>
      <c r="J7692" s="11">
        <v>3.9899999999999996E-3</v>
      </c>
      <c r="K7692" s="11">
        <v>9.5659999999999995E-2</v>
      </c>
      <c r="L7692" s="11">
        <v>0.28742000000000001</v>
      </c>
    </row>
    <row r="7693" spans="2:12" x14ac:dyDescent="0.3">
      <c r="B7693" s="9" t="s">
        <v>9748</v>
      </c>
      <c r="C7693" s="9" t="s">
        <v>9749</v>
      </c>
      <c r="D7693" s="9" t="s">
        <v>9761</v>
      </c>
      <c r="E7693" s="6" t="s">
        <v>9762</v>
      </c>
      <c r="F7693" s="9" t="s">
        <v>302</v>
      </c>
      <c r="G7693" s="10">
        <v>33.3611</v>
      </c>
      <c r="H7693" s="8">
        <v>1</v>
      </c>
      <c r="I7693" s="8">
        <v>0</v>
      </c>
      <c r="J7693" s="11">
        <v>4.4200000000000003E-3</v>
      </c>
      <c r="K7693" s="11">
        <v>0.13836999999999999</v>
      </c>
      <c r="L7693" s="11">
        <v>0.45977000000000001</v>
      </c>
    </row>
    <row r="7694" spans="2:12" x14ac:dyDescent="0.3">
      <c r="B7694" s="9" t="s">
        <v>9748</v>
      </c>
      <c r="C7694" s="9" t="s">
        <v>9749</v>
      </c>
      <c r="D7694" s="9" t="s">
        <v>9760</v>
      </c>
      <c r="E7694" s="6" t="s">
        <v>20309</v>
      </c>
      <c r="F7694" s="9" t="s">
        <v>302</v>
      </c>
      <c r="G7694" s="10">
        <v>34.479709999999997</v>
      </c>
      <c r="H7694" s="8">
        <v>0.99957555178268254</v>
      </c>
      <c r="I7694" s="8">
        <v>0</v>
      </c>
      <c r="J7694" s="11">
        <v>1.17E-3</v>
      </c>
      <c r="K7694" s="11">
        <v>0.13644000000000001</v>
      </c>
      <c r="L7694" s="11">
        <v>0.49270999999999998</v>
      </c>
    </row>
    <row r="7695" spans="2:12" x14ac:dyDescent="0.3">
      <c r="B7695" s="9" t="s">
        <v>9748</v>
      </c>
      <c r="C7695" s="9" t="s">
        <v>9749</v>
      </c>
      <c r="D7695" s="9" t="s">
        <v>9764</v>
      </c>
      <c r="E7695" s="6" t="s">
        <v>20310</v>
      </c>
      <c r="F7695" s="9" t="s">
        <v>302</v>
      </c>
      <c r="G7695" s="10">
        <v>46.691679999999998</v>
      </c>
      <c r="H7695" s="8">
        <v>0.99159946236559138</v>
      </c>
      <c r="I7695" s="8">
        <v>0</v>
      </c>
      <c r="J7695" s="11">
        <v>1.39E-3</v>
      </c>
      <c r="K7695" s="11">
        <v>5.638E-2</v>
      </c>
      <c r="L7695" s="11">
        <v>0.56284999999999996</v>
      </c>
    </row>
    <row r="7696" spans="2:12" x14ac:dyDescent="0.3">
      <c r="B7696" s="9" t="s">
        <v>9748</v>
      </c>
      <c r="C7696" s="9" t="s">
        <v>9749</v>
      </c>
      <c r="D7696" s="9" t="s">
        <v>9768</v>
      </c>
      <c r="E7696" s="6" t="s">
        <v>20311</v>
      </c>
      <c r="F7696" s="9" t="s">
        <v>302</v>
      </c>
      <c r="G7696" s="10">
        <v>49.43159</v>
      </c>
      <c r="H7696" s="8">
        <v>0.87790074973223853</v>
      </c>
      <c r="I7696" s="8">
        <v>6.015708675473045E-2</v>
      </c>
      <c r="J7696" s="11">
        <v>4.13E-3</v>
      </c>
      <c r="K7696" s="11">
        <v>0.10518</v>
      </c>
      <c r="L7696" s="11">
        <v>0.48586000000000001</v>
      </c>
    </row>
    <row r="7697" spans="2:12" x14ac:dyDescent="0.3">
      <c r="B7697" s="9" t="s">
        <v>9748</v>
      </c>
      <c r="C7697" s="9" t="s">
        <v>9749</v>
      </c>
      <c r="D7697" s="9" t="s">
        <v>9750</v>
      </c>
      <c r="E7697" s="6" t="s">
        <v>9751</v>
      </c>
      <c r="F7697" s="9" t="s">
        <v>302</v>
      </c>
      <c r="G7697" s="10">
        <v>56.015639999999998</v>
      </c>
      <c r="H7697" s="8">
        <v>0.99271773958636755</v>
      </c>
      <c r="I7697" s="8">
        <v>2.0390329158170698E-3</v>
      </c>
      <c r="J7697" s="11">
        <v>8.4100000000000008E-3</v>
      </c>
      <c r="K7697" s="11">
        <v>0.21784000000000001</v>
      </c>
      <c r="L7697" s="11">
        <v>0.59977999999999998</v>
      </c>
    </row>
    <row r="7698" spans="2:12" x14ac:dyDescent="0.3">
      <c r="B7698" s="9" t="s">
        <v>9748</v>
      </c>
      <c r="C7698" s="9" t="s">
        <v>9749</v>
      </c>
      <c r="D7698" s="9" t="s">
        <v>9756</v>
      </c>
      <c r="E7698" s="6" t="s">
        <v>9757</v>
      </c>
      <c r="F7698" s="9" t="s">
        <v>302</v>
      </c>
      <c r="G7698" s="10">
        <v>31.625360000000001</v>
      </c>
      <c r="H7698" s="8">
        <v>0.98394495412844041</v>
      </c>
      <c r="I7698" s="8">
        <v>0</v>
      </c>
      <c r="J7698" s="11">
        <v>6.794E-2</v>
      </c>
      <c r="K7698" s="11">
        <v>0.3488</v>
      </c>
      <c r="L7698" s="11">
        <v>0.60238999999999998</v>
      </c>
    </row>
    <row r="7699" spans="2:12" x14ac:dyDescent="0.3">
      <c r="B7699" s="9" t="s">
        <v>9748</v>
      </c>
      <c r="C7699" s="9" t="s">
        <v>9749</v>
      </c>
      <c r="D7699" s="9" t="s">
        <v>9771</v>
      </c>
      <c r="E7699" s="6" t="s">
        <v>9772</v>
      </c>
      <c r="F7699" s="9" t="s">
        <v>302</v>
      </c>
      <c r="G7699" s="10">
        <v>54.241630000000001</v>
      </c>
      <c r="H7699" s="8">
        <v>0.99722157906922904</v>
      </c>
      <c r="I7699" s="8">
        <v>3.2414910858995136E-3</v>
      </c>
      <c r="J7699" s="11">
        <v>1.9599999999999999E-3</v>
      </c>
      <c r="K7699" s="11">
        <v>9.5610000000000001E-2</v>
      </c>
      <c r="L7699" s="11">
        <v>0.60302</v>
      </c>
    </row>
    <row r="7700" spans="2:12" x14ac:dyDescent="0.3">
      <c r="B7700" s="9" t="s">
        <v>9748</v>
      </c>
      <c r="C7700" s="9" t="s">
        <v>9749</v>
      </c>
      <c r="D7700" s="9" t="s">
        <v>9777</v>
      </c>
      <c r="E7700" s="6" t="s">
        <v>20312</v>
      </c>
      <c r="F7700" s="9" t="s">
        <v>302</v>
      </c>
      <c r="G7700" s="10">
        <v>95.031030000000001</v>
      </c>
      <c r="H7700" s="8">
        <v>0.9492679605039156</v>
      </c>
      <c r="I7700" s="8">
        <v>5.2434456928838954E-2</v>
      </c>
      <c r="J7700" s="11">
        <v>3.3259999999999998E-2</v>
      </c>
      <c r="K7700" s="11">
        <v>0.34133999999999998</v>
      </c>
      <c r="L7700" s="11">
        <v>0.59067999999999998</v>
      </c>
    </row>
    <row r="7701" spans="2:12" x14ac:dyDescent="0.3">
      <c r="B7701" s="9" t="s">
        <v>9748</v>
      </c>
      <c r="C7701" s="9" t="s">
        <v>9749</v>
      </c>
      <c r="D7701" s="9" t="s">
        <v>9766</v>
      </c>
      <c r="E7701" s="6" t="s">
        <v>9767</v>
      </c>
      <c r="F7701" s="9" t="s">
        <v>302</v>
      </c>
      <c r="G7701" s="10">
        <v>47.165489999999998</v>
      </c>
      <c r="H7701" s="8">
        <v>0.9561692424626298</v>
      </c>
      <c r="I7701" s="8">
        <v>0</v>
      </c>
      <c r="J7701" s="11">
        <v>5.2399999999999999E-3</v>
      </c>
      <c r="K7701" s="11">
        <v>8.5510000000000003E-2</v>
      </c>
      <c r="L7701" s="11">
        <v>0.49214999999999998</v>
      </c>
    </row>
    <row r="7702" spans="2:12" x14ac:dyDescent="0.3">
      <c r="B7702" s="9" t="s">
        <v>9748</v>
      </c>
      <c r="C7702" s="9" t="s">
        <v>9749</v>
      </c>
      <c r="D7702" s="9" t="s">
        <v>9758</v>
      </c>
      <c r="E7702" s="6" t="s">
        <v>9759</v>
      </c>
      <c r="F7702" s="9" t="s">
        <v>302</v>
      </c>
      <c r="G7702" s="10">
        <v>56.220480000000002</v>
      </c>
      <c r="H7702" s="8">
        <v>0.96075922371507783</v>
      </c>
      <c r="I7702" s="8">
        <v>2.3459159735551289E-3</v>
      </c>
      <c r="J7702" s="11">
        <v>1.9980000000000001E-2</v>
      </c>
      <c r="K7702" s="11">
        <v>0.24865999999999999</v>
      </c>
      <c r="L7702" s="11">
        <v>0.62683</v>
      </c>
    </row>
    <row r="7703" spans="2:12" x14ac:dyDescent="0.3">
      <c r="B7703" s="9" t="s">
        <v>9748</v>
      </c>
      <c r="C7703" s="9" t="s">
        <v>9749</v>
      </c>
      <c r="D7703" s="9" t="s">
        <v>9754</v>
      </c>
      <c r="E7703" s="6" t="s">
        <v>9755</v>
      </c>
      <c r="F7703" s="9" t="s">
        <v>302</v>
      </c>
      <c r="G7703" s="10">
        <v>50.432789999999997</v>
      </c>
      <c r="H7703" s="8">
        <v>0.99718492854049368</v>
      </c>
      <c r="I7703" s="8">
        <v>2.1654395842355997E-4</v>
      </c>
      <c r="J7703" s="11">
        <v>5.4179999999999999E-2</v>
      </c>
      <c r="K7703" s="11">
        <v>0.26297999999999999</v>
      </c>
      <c r="L7703" s="11">
        <v>0.69589000000000001</v>
      </c>
    </row>
    <row r="7704" spans="2:12" x14ac:dyDescent="0.3">
      <c r="B7704" s="9" t="s">
        <v>9748</v>
      </c>
      <c r="C7704" s="9" t="s">
        <v>9749</v>
      </c>
      <c r="D7704" s="9" t="s">
        <v>9765</v>
      </c>
      <c r="E7704" s="6" t="s">
        <v>4684</v>
      </c>
      <c r="F7704" s="9" t="s">
        <v>302</v>
      </c>
      <c r="G7704" s="10">
        <v>28.822870000000002</v>
      </c>
      <c r="H7704" s="8">
        <v>0.99764605178686072</v>
      </c>
      <c r="I7704" s="8">
        <v>6.4198587631072112E-4</v>
      </c>
      <c r="J7704" s="11">
        <v>1.5779999999999999E-2</v>
      </c>
      <c r="K7704" s="11">
        <v>0.34978999999999999</v>
      </c>
      <c r="L7704" s="11">
        <v>0.44993</v>
      </c>
    </row>
    <row r="7705" spans="2:12" x14ac:dyDescent="0.3">
      <c r="B7705" s="9" t="s">
        <v>9778</v>
      </c>
      <c r="C7705" s="9" t="s">
        <v>9779</v>
      </c>
      <c r="D7705" s="9" t="s">
        <v>9789</v>
      </c>
      <c r="E7705" s="6" t="s">
        <v>20313</v>
      </c>
      <c r="F7705" s="9" t="s">
        <v>302</v>
      </c>
      <c r="G7705" s="10">
        <v>27.769760000000002</v>
      </c>
      <c r="H7705" s="8">
        <v>0.94038531443111595</v>
      </c>
      <c r="I7705" s="8">
        <v>1.8902217375499818E-2</v>
      </c>
      <c r="J7705" s="11">
        <v>3.3919999999999999E-2</v>
      </c>
      <c r="K7705" s="11">
        <v>0.35447000000000001</v>
      </c>
      <c r="L7705" s="11">
        <v>0.49508000000000002</v>
      </c>
    </row>
    <row r="7706" spans="2:12" x14ac:dyDescent="0.3">
      <c r="B7706" s="9" t="s">
        <v>9778</v>
      </c>
      <c r="C7706" s="9" t="s">
        <v>9779</v>
      </c>
      <c r="D7706" s="9" t="s">
        <v>9800</v>
      </c>
      <c r="E7706" s="6" t="s">
        <v>20314</v>
      </c>
      <c r="F7706" s="9" t="s">
        <v>302</v>
      </c>
      <c r="G7706" s="10">
        <v>29.500399999999999</v>
      </c>
      <c r="H7706" s="8">
        <v>0.97404912836767032</v>
      </c>
      <c r="I7706" s="8">
        <v>0</v>
      </c>
      <c r="J7706" s="11">
        <v>1.8669999999999999E-2</v>
      </c>
      <c r="K7706" s="11">
        <v>0.33609</v>
      </c>
      <c r="L7706" s="11">
        <v>0.50787000000000004</v>
      </c>
    </row>
    <row r="7707" spans="2:12" x14ac:dyDescent="0.3">
      <c r="B7707" s="9" t="s">
        <v>9778</v>
      </c>
      <c r="C7707" s="9" t="s">
        <v>9779</v>
      </c>
      <c r="D7707" s="9" t="s">
        <v>9752</v>
      </c>
      <c r="E7707" s="6" t="s">
        <v>9753</v>
      </c>
      <c r="F7707" s="9" t="s">
        <v>302</v>
      </c>
      <c r="G7707" s="10">
        <v>36.22869</v>
      </c>
      <c r="H7707" s="8">
        <v>0.98384382362840794</v>
      </c>
      <c r="I7707" s="8">
        <v>4.2746549983170651E-2</v>
      </c>
      <c r="J7707" s="11">
        <v>2.163E-2</v>
      </c>
      <c r="K7707" s="11">
        <v>0.44658999999999999</v>
      </c>
      <c r="L7707" s="11">
        <v>0.43434</v>
      </c>
    </row>
    <row r="7708" spans="2:12" x14ac:dyDescent="0.3">
      <c r="B7708" s="9" t="s">
        <v>9778</v>
      </c>
      <c r="C7708" s="9" t="s">
        <v>9779</v>
      </c>
      <c r="D7708" s="9" t="s">
        <v>9792</v>
      </c>
      <c r="E7708" s="6" t="s">
        <v>9793</v>
      </c>
      <c r="F7708" s="9" t="s">
        <v>302</v>
      </c>
      <c r="G7708" s="10">
        <v>59.14546</v>
      </c>
      <c r="H7708" s="8">
        <v>1</v>
      </c>
      <c r="I7708" s="8">
        <v>0</v>
      </c>
      <c r="J7708" s="11">
        <v>9.2700000000000005E-3</v>
      </c>
      <c r="K7708" s="11">
        <v>0.25718000000000002</v>
      </c>
      <c r="L7708" s="11">
        <v>0.64458000000000004</v>
      </c>
    </row>
    <row r="7709" spans="2:12" x14ac:dyDescent="0.3">
      <c r="B7709" s="9" t="s">
        <v>9778</v>
      </c>
      <c r="C7709" s="9" t="s">
        <v>9779</v>
      </c>
      <c r="D7709" s="9" t="s">
        <v>9782</v>
      </c>
      <c r="E7709" s="6" t="s">
        <v>20315</v>
      </c>
      <c r="F7709" s="9" t="s">
        <v>302</v>
      </c>
      <c r="G7709" s="10">
        <v>40.166449999999998</v>
      </c>
      <c r="H7709" s="8">
        <v>0.988718270134754</v>
      </c>
      <c r="I7709" s="8">
        <v>2.2250078345346286E-2</v>
      </c>
      <c r="J7709" s="11">
        <v>1.226E-2</v>
      </c>
      <c r="K7709" s="11">
        <v>0.23468</v>
      </c>
      <c r="L7709" s="11">
        <v>0.43803999999999998</v>
      </c>
    </row>
    <row r="7710" spans="2:12" x14ac:dyDescent="0.3">
      <c r="B7710" s="9" t="s">
        <v>9778</v>
      </c>
      <c r="C7710" s="9" t="s">
        <v>9779</v>
      </c>
      <c r="D7710" s="9" t="s">
        <v>9790</v>
      </c>
      <c r="E7710" s="6" t="s">
        <v>9791</v>
      </c>
      <c r="F7710" s="9" t="s">
        <v>302</v>
      </c>
      <c r="G7710" s="10">
        <v>33.193959999999997</v>
      </c>
      <c r="H7710" s="8">
        <v>0.99493120926864587</v>
      </c>
      <c r="I7710" s="8">
        <v>3.6205648081100649E-4</v>
      </c>
      <c r="J7710" s="11">
        <v>5.4390000000000001E-2</v>
      </c>
      <c r="K7710" s="11">
        <v>0.34821000000000002</v>
      </c>
      <c r="L7710" s="11">
        <v>0.60575999999999997</v>
      </c>
    </row>
    <row r="7711" spans="2:12" x14ac:dyDescent="0.3">
      <c r="B7711" s="9" t="s">
        <v>9778</v>
      </c>
      <c r="C7711" s="9" t="s">
        <v>9779</v>
      </c>
      <c r="D7711" s="9" t="s">
        <v>9785</v>
      </c>
      <c r="E7711" s="6" t="s">
        <v>940</v>
      </c>
      <c r="F7711" s="9" t="s">
        <v>302</v>
      </c>
      <c r="G7711" s="10">
        <v>37.281030000000001</v>
      </c>
      <c r="H7711" s="8">
        <v>0.99894994749737487</v>
      </c>
      <c r="I7711" s="8">
        <v>2.80014000700035E-3</v>
      </c>
      <c r="J7711" s="11">
        <v>3.6499999999999998E-2</v>
      </c>
      <c r="K7711" s="11">
        <v>0.32756999999999997</v>
      </c>
      <c r="L7711" s="11">
        <v>0.55042999999999997</v>
      </c>
    </row>
    <row r="7712" spans="2:12" x14ac:dyDescent="0.3">
      <c r="B7712" s="9" t="s">
        <v>9778</v>
      </c>
      <c r="C7712" s="9" t="s">
        <v>9779</v>
      </c>
      <c r="D7712" s="9" t="s">
        <v>9783</v>
      </c>
      <c r="E7712" s="6" t="s">
        <v>9784</v>
      </c>
      <c r="F7712" s="9" t="s">
        <v>302</v>
      </c>
      <c r="G7712" s="10">
        <v>48.021929999999998</v>
      </c>
      <c r="H7712" s="8">
        <v>0.99544369711434155</v>
      </c>
      <c r="I7712" s="8">
        <v>6.0750705142113256E-3</v>
      </c>
      <c r="J7712" s="11">
        <v>2.8160000000000001E-2</v>
      </c>
      <c r="K7712" s="11">
        <v>0.37874000000000002</v>
      </c>
      <c r="L7712" s="11">
        <v>0.56091999999999997</v>
      </c>
    </row>
    <row r="7713" spans="2:12" x14ac:dyDescent="0.3">
      <c r="B7713" s="9" t="s">
        <v>9778</v>
      </c>
      <c r="C7713" s="9" t="s">
        <v>9779</v>
      </c>
      <c r="D7713" s="9" t="s">
        <v>9798</v>
      </c>
      <c r="E7713" s="6" t="s">
        <v>9799</v>
      </c>
      <c r="F7713" s="9" t="s">
        <v>302</v>
      </c>
      <c r="G7713" s="10">
        <v>29.007560000000002</v>
      </c>
      <c r="H7713" s="8">
        <v>0.99226353880708762</v>
      </c>
      <c r="I7713" s="8">
        <v>4.991265285749938E-4</v>
      </c>
      <c r="J7713" s="11">
        <v>2.8800000000000002E-3</v>
      </c>
      <c r="K7713" s="11">
        <v>0.19148000000000001</v>
      </c>
      <c r="L7713" s="11">
        <v>0.42971999999999999</v>
      </c>
    </row>
    <row r="7714" spans="2:12" x14ac:dyDescent="0.3">
      <c r="B7714" s="9" t="s">
        <v>9778</v>
      </c>
      <c r="C7714" s="9" t="s">
        <v>9779</v>
      </c>
      <c r="D7714" s="9" t="s">
        <v>9777</v>
      </c>
      <c r="E7714" s="6" t="s">
        <v>20312</v>
      </c>
      <c r="F7714" s="9" t="s">
        <v>302</v>
      </c>
      <c r="G7714" s="10">
        <v>95.031030000000001</v>
      </c>
      <c r="H7714" s="8">
        <v>0.9492679605039156</v>
      </c>
      <c r="I7714" s="8">
        <v>5.2434456928838954E-2</v>
      </c>
      <c r="J7714" s="11">
        <v>3.3259999999999998E-2</v>
      </c>
      <c r="K7714" s="11">
        <v>0.34133999999999998</v>
      </c>
      <c r="L7714" s="11">
        <v>0.59067999999999998</v>
      </c>
    </row>
    <row r="7715" spans="2:12" x14ac:dyDescent="0.3">
      <c r="B7715" s="9" t="s">
        <v>9778</v>
      </c>
      <c r="C7715" s="9" t="s">
        <v>9779</v>
      </c>
      <c r="D7715" s="9" t="s">
        <v>9794</v>
      </c>
      <c r="E7715" s="6" t="s">
        <v>9795</v>
      </c>
      <c r="F7715" s="9" t="s">
        <v>302</v>
      </c>
      <c r="G7715" s="10">
        <v>31.323889999999999</v>
      </c>
      <c r="H7715" s="8">
        <v>0.94221105527638194</v>
      </c>
      <c r="I7715" s="8">
        <v>1.3819095477386936E-2</v>
      </c>
      <c r="J7715" s="11">
        <v>8.6800000000000002E-3</v>
      </c>
      <c r="K7715" s="11">
        <v>0.32873999999999998</v>
      </c>
      <c r="L7715" s="11">
        <v>0.51761000000000001</v>
      </c>
    </row>
    <row r="7716" spans="2:12" x14ac:dyDescent="0.3">
      <c r="B7716" s="9" t="s">
        <v>9778</v>
      </c>
      <c r="C7716" s="9" t="s">
        <v>9779</v>
      </c>
      <c r="D7716" s="9" t="s">
        <v>9780</v>
      </c>
      <c r="E7716" s="6" t="s">
        <v>9781</v>
      </c>
      <c r="F7716" s="9" t="s">
        <v>302</v>
      </c>
      <c r="G7716" s="10">
        <v>29.561979999999998</v>
      </c>
      <c r="H7716" s="8">
        <v>0.89643577673167452</v>
      </c>
      <c r="I7716" s="8">
        <v>1.4458641560188298E-2</v>
      </c>
      <c r="J7716" s="11">
        <v>5.9769999999999997E-2</v>
      </c>
      <c r="K7716" s="11">
        <v>0.42185</v>
      </c>
      <c r="L7716" s="11">
        <v>0.40616999999999998</v>
      </c>
    </row>
    <row r="7717" spans="2:12" x14ac:dyDescent="0.3">
      <c r="B7717" s="9" t="s">
        <v>9778</v>
      </c>
      <c r="C7717" s="9" t="s">
        <v>9779</v>
      </c>
      <c r="D7717" s="9" t="s">
        <v>9796</v>
      </c>
      <c r="E7717" s="6" t="s">
        <v>9797</v>
      </c>
      <c r="F7717" s="9" t="s">
        <v>302</v>
      </c>
      <c r="G7717" s="10">
        <v>29.522829999999999</v>
      </c>
      <c r="H7717" s="8">
        <v>0.98016798880074663</v>
      </c>
      <c r="I7717" s="8">
        <v>3.733084461035931E-3</v>
      </c>
      <c r="J7717" s="11">
        <v>7.77E-3</v>
      </c>
      <c r="K7717" s="11">
        <v>0.17907999999999999</v>
      </c>
      <c r="L7717" s="11">
        <v>0.4022</v>
      </c>
    </row>
    <row r="7718" spans="2:12" x14ac:dyDescent="0.3">
      <c r="B7718" s="9" t="s">
        <v>9778</v>
      </c>
      <c r="C7718" s="9" t="s">
        <v>9779</v>
      </c>
      <c r="D7718" s="9" t="s">
        <v>9788</v>
      </c>
      <c r="E7718" s="6" t="s">
        <v>18760</v>
      </c>
      <c r="F7718" s="9" t="s">
        <v>302</v>
      </c>
      <c r="G7718" s="10">
        <v>27.135590000000001</v>
      </c>
      <c r="H7718" s="8">
        <v>0.99520460358056262</v>
      </c>
      <c r="I7718" s="8">
        <v>0</v>
      </c>
      <c r="J7718" s="11">
        <v>6.3299999999999997E-3</v>
      </c>
      <c r="K7718" s="11">
        <v>0.13291</v>
      </c>
      <c r="L7718" s="11">
        <v>0.33982000000000001</v>
      </c>
    </row>
    <row r="7719" spans="2:12" x14ac:dyDescent="0.3">
      <c r="B7719" s="9" t="s">
        <v>9778</v>
      </c>
      <c r="C7719" s="9" t="s">
        <v>9779</v>
      </c>
      <c r="D7719" s="9" t="s">
        <v>9786</v>
      </c>
      <c r="E7719" s="6" t="s">
        <v>9787</v>
      </c>
      <c r="F7719" s="9" t="s">
        <v>302</v>
      </c>
      <c r="G7719" s="10">
        <v>43.30348</v>
      </c>
      <c r="H7719" s="8">
        <v>0.99892550143266479</v>
      </c>
      <c r="I7719" s="8">
        <v>0</v>
      </c>
      <c r="J7719" s="11">
        <v>1.9599999999999999E-3</v>
      </c>
      <c r="K7719" s="11">
        <v>8.0269999999999994E-2</v>
      </c>
      <c r="L7719" s="11">
        <v>0.44492999999999999</v>
      </c>
    </row>
    <row r="7720" spans="2:12" x14ac:dyDescent="0.3">
      <c r="B7720" s="9" t="s">
        <v>9778</v>
      </c>
      <c r="C7720" s="9" t="s">
        <v>9779</v>
      </c>
      <c r="D7720" s="9" t="s">
        <v>9765</v>
      </c>
      <c r="E7720" s="6" t="s">
        <v>4684</v>
      </c>
      <c r="F7720" s="9" t="s">
        <v>302</v>
      </c>
      <c r="G7720" s="10">
        <v>28.822870000000002</v>
      </c>
      <c r="H7720" s="8">
        <v>0.99764605178686072</v>
      </c>
      <c r="I7720" s="8">
        <v>6.4198587631072112E-4</v>
      </c>
      <c r="J7720" s="11">
        <v>1.5779999999999999E-2</v>
      </c>
      <c r="K7720" s="11">
        <v>0.34978999999999999</v>
      </c>
      <c r="L7720" s="11">
        <v>0.44993</v>
      </c>
    </row>
    <row r="7721" spans="2:12" x14ac:dyDescent="0.3">
      <c r="B7721" s="9" t="s">
        <v>9801</v>
      </c>
      <c r="C7721" s="9" t="s">
        <v>9802</v>
      </c>
      <c r="D7721" s="9" t="s">
        <v>9815</v>
      </c>
      <c r="E7721" s="6" t="s">
        <v>9816</v>
      </c>
      <c r="F7721" s="9" t="s">
        <v>302</v>
      </c>
      <c r="G7721" s="10">
        <v>67.549899999999994</v>
      </c>
      <c r="H7721" s="8">
        <v>0.99619431385717483</v>
      </c>
      <c r="I7721" s="8">
        <v>4.4772778150884264E-3</v>
      </c>
      <c r="J7721" s="11">
        <v>3.4380000000000001E-2</v>
      </c>
      <c r="K7721" s="11">
        <v>0.24454000000000001</v>
      </c>
      <c r="L7721" s="11">
        <v>0.73124</v>
      </c>
    </row>
    <row r="7722" spans="2:12" x14ac:dyDescent="0.3">
      <c r="B7722" s="9" t="s">
        <v>9801</v>
      </c>
      <c r="C7722" s="9" t="s">
        <v>9802</v>
      </c>
      <c r="D7722" s="9" t="s">
        <v>9752</v>
      </c>
      <c r="E7722" s="6" t="s">
        <v>9753</v>
      </c>
      <c r="F7722" s="9" t="s">
        <v>302</v>
      </c>
      <c r="G7722" s="10">
        <v>36.22869</v>
      </c>
      <c r="H7722" s="8">
        <v>0.98384382362840794</v>
      </c>
      <c r="I7722" s="8">
        <v>4.2746549983170651E-2</v>
      </c>
      <c r="J7722" s="11">
        <v>2.163E-2</v>
      </c>
      <c r="K7722" s="11">
        <v>0.44658999999999999</v>
      </c>
      <c r="L7722" s="11">
        <v>0.43434</v>
      </c>
    </row>
    <row r="7723" spans="2:12" x14ac:dyDescent="0.3">
      <c r="B7723" s="9" t="s">
        <v>9801</v>
      </c>
      <c r="C7723" s="9" t="s">
        <v>9802</v>
      </c>
      <c r="D7723" s="9" t="s">
        <v>9823</v>
      </c>
      <c r="E7723" s="6" t="s">
        <v>9824</v>
      </c>
      <c r="F7723" s="9" t="s">
        <v>302</v>
      </c>
      <c r="G7723" s="10">
        <v>46.478349999999999</v>
      </c>
      <c r="H7723" s="8">
        <v>0.99838813668600901</v>
      </c>
      <c r="I7723" s="8">
        <v>0</v>
      </c>
      <c r="J7723" s="11">
        <v>2.6069999999999999E-2</v>
      </c>
      <c r="K7723" s="11">
        <v>0.37615999999999999</v>
      </c>
      <c r="L7723" s="11">
        <v>0.59589999999999999</v>
      </c>
    </row>
    <row r="7724" spans="2:12" x14ac:dyDescent="0.3">
      <c r="B7724" s="9" t="s">
        <v>9801</v>
      </c>
      <c r="C7724" s="9" t="s">
        <v>9802</v>
      </c>
      <c r="D7724" s="9" t="s">
        <v>8777</v>
      </c>
      <c r="E7724" s="6" t="s">
        <v>8778</v>
      </c>
      <c r="F7724" s="9" t="s">
        <v>302</v>
      </c>
      <c r="G7724" s="10">
        <v>33.468649999999997</v>
      </c>
      <c r="H7724" s="8">
        <v>0.97859511606873684</v>
      </c>
      <c r="I7724" s="8">
        <v>2.3213747362074162E-2</v>
      </c>
      <c r="J7724" s="11">
        <v>7.5500000000000003E-3</v>
      </c>
      <c r="K7724" s="11">
        <v>0.24087</v>
      </c>
      <c r="L7724" s="11">
        <v>0.42215999999999998</v>
      </c>
    </row>
    <row r="7725" spans="2:12" x14ac:dyDescent="0.3">
      <c r="B7725" s="9" t="s">
        <v>9801</v>
      </c>
      <c r="C7725" s="9" t="s">
        <v>9802</v>
      </c>
      <c r="D7725" s="9" t="s">
        <v>9813</v>
      </c>
      <c r="E7725" s="6" t="s">
        <v>9814</v>
      </c>
      <c r="F7725" s="9" t="s">
        <v>302</v>
      </c>
      <c r="G7725" s="10">
        <v>63.93573</v>
      </c>
      <c r="H7725" s="8">
        <v>0.99546228020419736</v>
      </c>
      <c r="I7725" s="8">
        <v>5.3885422575155988E-3</v>
      </c>
      <c r="J7725" s="11">
        <v>5.6820000000000002E-2</v>
      </c>
      <c r="K7725" s="11">
        <v>0.25484000000000001</v>
      </c>
      <c r="L7725" s="11">
        <v>0.7288</v>
      </c>
    </row>
    <row r="7726" spans="2:12" x14ac:dyDescent="0.3">
      <c r="B7726" s="9" t="s">
        <v>9801</v>
      </c>
      <c r="C7726" s="9" t="s">
        <v>9802</v>
      </c>
      <c r="D7726" s="9" t="s">
        <v>9750</v>
      </c>
      <c r="E7726" s="6" t="s">
        <v>9751</v>
      </c>
      <c r="F7726" s="9" t="s">
        <v>302</v>
      </c>
      <c r="G7726" s="10">
        <v>56.015639999999998</v>
      </c>
      <c r="H7726" s="8">
        <v>0.99271773958636755</v>
      </c>
      <c r="I7726" s="8">
        <v>2.0390329158170698E-3</v>
      </c>
      <c r="J7726" s="11">
        <v>8.4100000000000008E-3</v>
      </c>
      <c r="K7726" s="11">
        <v>0.21784000000000001</v>
      </c>
      <c r="L7726" s="11">
        <v>0.59977999999999998</v>
      </c>
    </row>
    <row r="7727" spans="2:12" x14ac:dyDescent="0.3">
      <c r="B7727" s="9" t="s">
        <v>9801</v>
      </c>
      <c r="C7727" s="9" t="s">
        <v>9802</v>
      </c>
      <c r="D7727" s="9" t="s">
        <v>9825</v>
      </c>
      <c r="E7727" s="6" t="s">
        <v>9826</v>
      </c>
      <c r="F7727" s="9" t="s">
        <v>302</v>
      </c>
      <c r="G7727" s="10">
        <v>59.331690000000002</v>
      </c>
      <c r="H7727" s="8">
        <v>0.99610244988864138</v>
      </c>
      <c r="I7727" s="8">
        <v>0</v>
      </c>
      <c r="J7727" s="11">
        <v>1.1089999999999999E-2</v>
      </c>
      <c r="K7727" s="11">
        <v>0.26501999999999998</v>
      </c>
      <c r="L7727" s="11">
        <v>0.66308999999999996</v>
      </c>
    </row>
    <row r="7728" spans="2:12" x14ac:dyDescent="0.3">
      <c r="B7728" s="9" t="s">
        <v>9801</v>
      </c>
      <c r="C7728" s="9" t="s">
        <v>9802</v>
      </c>
      <c r="D7728" s="9" t="s">
        <v>9805</v>
      </c>
      <c r="E7728" s="6" t="s">
        <v>9806</v>
      </c>
      <c r="F7728" s="9" t="s">
        <v>302</v>
      </c>
      <c r="G7728" s="10">
        <v>47.995640000000002</v>
      </c>
      <c r="H7728" s="8">
        <v>0.96054732041049029</v>
      </c>
      <c r="I7728" s="8">
        <v>4.2873432155074116E-2</v>
      </c>
      <c r="J7728" s="11">
        <v>8.9800000000000001E-3</v>
      </c>
      <c r="K7728" s="11">
        <v>0.31836999999999999</v>
      </c>
      <c r="L7728" s="11">
        <v>0.55081999999999998</v>
      </c>
    </row>
    <row r="7729" spans="2:12" x14ac:dyDescent="0.3">
      <c r="B7729" s="9" t="s">
        <v>9801</v>
      </c>
      <c r="C7729" s="9" t="s">
        <v>9802</v>
      </c>
      <c r="D7729" s="9" t="s">
        <v>9809</v>
      </c>
      <c r="E7729" s="6" t="s">
        <v>9810</v>
      </c>
      <c r="F7729" s="9" t="s">
        <v>302</v>
      </c>
      <c r="G7729" s="10">
        <v>69.47842</v>
      </c>
      <c r="H7729" s="8">
        <v>0.99887302779864762</v>
      </c>
      <c r="I7729" s="8">
        <v>3.7565740045078888E-3</v>
      </c>
      <c r="J7729" s="11">
        <v>8.1119999999999998E-2</v>
      </c>
      <c r="K7729" s="11">
        <v>0.21893000000000001</v>
      </c>
      <c r="L7729" s="11">
        <v>0.70879000000000003</v>
      </c>
    </row>
    <row r="7730" spans="2:12" x14ac:dyDescent="0.3">
      <c r="B7730" s="9" t="s">
        <v>9801</v>
      </c>
      <c r="C7730" s="9" t="s">
        <v>9802</v>
      </c>
      <c r="D7730" s="9" t="s">
        <v>9821</v>
      </c>
      <c r="E7730" s="6" t="s">
        <v>9822</v>
      </c>
      <c r="F7730" s="9" t="s">
        <v>302</v>
      </c>
      <c r="G7730" s="10">
        <v>59.983870000000003</v>
      </c>
      <c r="H7730" s="8">
        <v>1</v>
      </c>
      <c r="I7730" s="8">
        <v>0</v>
      </c>
      <c r="J7730" s="11">
        <v>5.1029999999999999E-2</v>
      </c>
      <c r="K7730" s="11">
        <v>0.27834999999999999</v>
      </c>
      <c r="L7730" s="11">
        <v>0.69227000000000005</v>
      </c>
    </row>
    <row r="7731" spans="2:12" x14ac:dyDescent="0.3">
      <c r="B7731" s="9" t="s">
        <v>9801</v>
      </c>
      <c r="C7731" s="9" t="s">
        <v>9802</v>
      </c>
      <c r="D7731" s="9" t="s">
        <v>9803</v>
      </c>
      <c r="E7731" s="6" t="s">
        <v>9804</v>
      </c>
      <c r="F7731" s="9" t="s">
        <v>302</v>
      </c>
      <c r="G7731" s="10">
        <v>22.672070000000001</v>
      </c>
      <c r="H7731" s="8">
        <v>0.95006090133982946</v>
      </c>
      <c r="I7731" s="8">
        <v>0</v>
      </c>
      <c r="J7731" s="11">
        <v>6.3539999999999999E-2</v>
      </c>
      <c r="K7731" s="11">
        <v>0.39667999999999998</v>
      </c>
      <c r="L7731" s="11">
        <v>0.37378</v>
      </c>
    </row>
    <row r="7732" spans="2:12" x14ac:dyDescent="0.3">
      <c r="B7732" s="9" t="s">
        <v>9801</v>
      </c>
      <c r="C7732" s="9" t="s">
        <v>9802</v>
      </c>
      <c r="D7732" s="9" t="s">
        <v>9807</v>
      </c>
      <c r="E7732" s="6" t="s">
        <v>9808</v>
      </c>
      <c r="F7732" s="9" t="s">
        <v>302</v>
      </c>
      <c r="G7732" s="10">
        <v>41.468580000000003</v>
      </c>
      <c r="H7732" s="8">
        <v>0.99966920277869664</v>
      </c>
      <c r="I7732" s="8">
        <v>3.3079722130334107E-4</v>
      </c>
      <c r="J7732" s="11">
        <v>0.10573</v>
      </c>
      <c r="K7732" s="11">
        <v>0.27312999999999998</v>
      </c>
      <c r="L7732" s="11">
        <v>0.67744000000000004</v>
      </c>
    </row>
    <row r="7733" spans="2:12" x14ac:dyDescent="0.3">
      <c r="B7733" s="9" t="s">
        <v>9801</v>
      </c>
      <c r="C7733" s="9" t="s">
        <v>9802</v>
      </c>
      <c r="D7733" s="9" t="s">
        <v>9817</v>
      </c>
      <c r="E7733" s="6" t="s">
        <v>9818</v>
      </c>
      <c r="F7733" s="9" t="s">
        <v>302</v>
      </c>
      <c r="G7733" s="10">
        <v>67.233109999999996</v>
      </c>
      <c r="H7733" s="8">
        <v>1</v>
      </c>
      <c r="I7733" s="8">
        <v>0</v>
      </c>
      <c r="J7733" s="11">
        <v>3.0519999999999999E-2</v>
      </c>
      <c r="K7733" s="11">
        <v>0.24165</v>
      </c>
      <c r="L7733" s="11">
        <v>0.73112999999999995</v>
      </c>
    </row>
    <row r="7734" spans="2:12" x14ac:dyDescent="0.3">
      <c r="B7734" s="9" t="s">
        <v>9801</v>
      </c>
      <c r="C7734" s="9" t="s">
        <v>9802</v>
      </c>
      <c r="D7734" s="9" t="s">
        <v>9811</v>
      </c>
      <c r="E7734" s="6" t="s">
        <v>9812</v>
      </c>
      <c r="F7734" s="9" t="s">
        <v>302</v>
      </c>
      <c r="G7734" s="10">
        <v>57.663670000000003</v>
      </c>
      <c r="H7734" s="8">
        <v>0.99906933457422054</v>
      </c>
      <c r="I7734" s="8">
        <v>4.6533271288971617E-4</v>
      </c>
      <c r="J7734" s="11">
        <v>7.79E-3</v>
      </c>
      <c r="K7734" s="11">
        <v>0.12922</v>
      </c>
      <c r="L7734" s="11">
        <v>0.60519000000000001</v>
      </c>
    </row>
    <row r="7735" spans="2:12" x14ac:dyDescent="0.3">
      <c r="B7735" s="9" t="s">
        <v>9801</v>
      </c>
      <c r="C7735" s="9" t="s">
        <v>9802</v>
      </c>
      <c r="D7735" s="9" t="s">
        <v>9819</v>
      </c>
      <c r="E7735" s="6" t="s">
        <v>9820</v>
      </c>
      <c r="F7735" s="9" t="s">
        <v>302</v>
      </c>
      <c r="G7735" s="10">
        <v>61.650919999999999</v>
      </c>
      <c r="H7735" s="8">
        <v>1</v>
      </c>
      <c r="I7735" s="8">
        <v>0</v>
      </c>
      <c r="J7735" s="11">
        <v>6.8900000000000003E-3</v>
      </c>
      <c r="K7735" s="11">
        <v>0.16208</v>
      </c>
      <c r="L7735" s="11">
        <v>0.65886</v>
      </c>
    </row>
    <row r="7736" spans="2:12" x14ac:dyDescent="0.3">
      <c r="B7736" s="9" t="s">
        <v>9827</v>
      </c>
      <c r="C7736" s="9" t="s">
        <v>9828</v>
      </c>
      <c r="D7736" s="9" t="s">
        <v>9773</v>
      </c>
      <c r="E7736" s="6" t="s">
        <v>9774</v>
      </c>
      <c r="F7736" s="9" t="s">
        <v>302</v>
      </c>
      <c r="G7736" s="10">
        <v>59.70346</v>
      </c>
      <c r="H7736" s="8">
        <v>0.97155255544840891</v>
      </c>
      <c r="I7736" s="8">
        <v>1.6875602700096432E-3</v>
      </c>
      <c r="J7736" s="11">
        <v>1.072E-2</v>
      </c>
      <c r="K7736" s="11">
        <v>0.18357000000000001</v>
      </c>
      <c r="L7736" s="11">
        <v>0.60731000000000002</v>
      </c>
    </row>
    <row r="7737" spans="2:12" x14ac:dyDescent="0.3">
      <c r="B7737" s="9" t="s">
        <v>9827</v>
      </c>
      <c r="C7737" s="9" t="s">
        <v>9828</v>
      </c>
      <c r="D7737" s="9" t="s">
        <v>9761</v>
      </c>
      <c r="E7737" s="6" t="s">
        <v>9762</v>
      </c>
      <c r="F7737" s="9" t="s">
        <v>302</v>
      </c>
      <c r="G7737" s="10">
        <v>33.3611</v>
      </c>
      <c r="H7737" s="8">
        <v>1</v>
      </c>
      <c r="I7737" s="8">
        <v>0</v>
      </c>
      <c r="J7737" s="11">
        <v>4.4200000000000003E-3</v>
      </c>
      <c r="K7737" s="11">
        <v>0.13836999999999999</v>
      </c>
      <c r="L7737" s="11">
        <v>0.45977000000000001</v>
      </c>
    </row>
    <row r="7738" spans="2:12" x14ac:dyDescent="0.3">
      <c r="B7738" s="9" t="s">
        <v>9827</v>
      </c>
      <c r="C7738" s="9" t="s">
        <v>9828</v>
      </c>
      <c r="D7738" s="9" t="s">
        <v>9760</v>
      </c>
      <c r="E7738" s="6" t="s">
        <v>20309</v>
      </c>
      <c r="F7738" s="9" t="s">
        <v>302</v>
      </c>
      <c r="G7738" s="10">
        <v>34.479709999999997</v>
      </c>
      <c r="H7738" s="8">
        <v>0.99957555178268254</v>
      </c>
      <c r="I7738" s="8">
        <v>0</v>
      </c>
      <c r="J7738" s="11">
        <v>1.17E-3</v>
      </c>
      <c r="K7738" s="11">
        <v>0.13644000000000001</v>
      </c>
      <c r="L7738" s="11">
        <v>0.49270999999999998</v>
      </c>
    </row>
    <row r="7739" spans="2:12" x14ac:dyDescent="0.3">
      <c r="B7739" s="9" t="s">
        <v>9827</v>
      </c>
      <c r="C7739" s="9" t="s">
        <v>9828</v>
      </c>
      <c r="D7739" s="9" t="s">
        <v>9837</v>
      </c>
      <c r="E7739" s="6" t="s">
        <v>20316</v>
      </c>
      <c r="F7739" s="9" t="s">
        <v>302</v>
      </c>
      <c r="G7739" s="10">
        <v>35.108980000000003</v>
      </c>
      <c r="H7739" s="8">
        <v>0.93510074231177098</v>
      </c>
      <c r="I7739" s="8">
        <v>5.3022269353128317E-3</v>
      </c>
      <c r="J7739" s="11">
        <v>1.593E-2</v>
      </c>
      <c r="K7739" s="11">
        <v>0.29067999999999999</v>
      </c>
      <c r="L7739" s="11">
        <v>0.52024000000000004</v>
      </c>
    </row>
    <row r="7740" spans="2:12" x14ac:dyDescent="0.3">
      <c r="B7740" s="9" t="s">
        <v>9827</v>
      </c>
      <c r="C7740" s="9" t="s">
        <v>9828</v>
      </c>
      <c r="D7740" s="9" t="s">
        <v>9836</v>
      </c>
      <c r="E7740" s="6" t="s">
        <v>20317</v>
      </c>
      <c r="F7740" s="9" t="s">
        <v>302</v>
      </c>
      <c r="G7740" s="10">
        <v>39.974220000000003</v>
      </c>
      <c r="H7740" s="8">
        <v>0.9707783811740367</v>
      </c>
      <c r="I7740" s="8">
        <v>0</v>
      </c>
      <c r="J7740" s="11">
        <v>1.129E-2</v>
      </c>
      <c r="K7740" s="11">
        <v>0.28432000000000002</v>
      </c>
      <c r="L7740" s="11">
        <v>0.56498000000000004</v>
      </c>
    </row>
    <row r="7741" spans="2:12" x14ac:dyDescent="0.3">
      <c r="B7741" s="9" t="s">
        <v>9827</v>
      </c>
      <c r="C7741" s="9" t="s">
        <v>9828</v>
      </c>
      <c r="D7741" s="9" t="s">
        <v>9834</v>
      </c>
      <c r="E7741" s="6" t="s">
        <v>9835</v>
      </c>
      <c r="F7741" s="9" t="s">
        <v>302</v>
      </c>
      <c r="G7741" s="10">
        <v>33.250839999999997</v>
      </c>
      <c r="H7741" s="8">
        <v>0.93735498839907194</v>
      </c>
      <c r="I7741" s="8">
        <v>1.2180974477958236E-2</v>
      </c>
      <c r="J7741" s="11">
        <v>1.5509999999999999E-2</v>
      </c>
      <c r="K7741" s="11">
        <v>0.30334</v>
      </c>
      <c r="L7741" s="11">
        <v>0.54222999999999999</v>
      </c>
    </row>
    <row r="7742" spans="2:12" x14ac:dyDescent="0.3">
      <c r="B7742" s="9" t="s">
        <v>9827</v>
      </c>
      <c r="C7742" s="9" t="s">
        <v>9828</v>
      </c>
      <c r="D7742" s="9" t="s">
        <v>9756</v>
      </c>
      <c r="E7742" s="6" t="s">
        <v>9757</v>
      </c>
      <c r="F7742" s="9" t="s">
        <v>302</v>
      </c>
      <c r="G7742" s="10">
        <v>31.625360000000001</v>
      </c>
      <c r="H7742" s="8">
        <v>0.98394495412844041</v>
      </c>
      <c r="I7742" s="8">
        <v>0</v>
      </c>
      <c r="J7742" s="11">
        <v>6.794E-2</v>
      </c>
      <c r="K7742" s="11">
        <v>0.3488</v>
      </c>
      <c r="L7742" s="11">
        <v>0.60238999999999998</v>
      </c>
    </row>
    <row r="7743" spans="2:12" x14ac:dyDescent="0.3">
      <c r="B7743" s="9" t="s">
        <v>9827</v>
      </c>
      <c r="C7743" s="9" t="s">
        <v>9828</v>
      </c>
      <c r="D7743" s="9" t="s">
        <v>9825</v>
      </c>
      <c r="E7743" s="6" t="s">
        <v>9826</v>
      </c>
      <c r="F7743" s="9" t="s">
        <v>302</v>
      </c>
      <c r="G7743" s="10">
        <v>59.331690000000002</v>
      </c>
      <c r="H7743" s="8">
        <v>0.99610244988864138</v>
      </c>
      <c r="I7743" s="8">
        <v>0</v>
      </c>
      <c r="J7743" s="11">
        <v>1.1089999999999999E-2</v>
      </c>
      <c r="K7743" s="11">
        <v>0.26501999999999998</v>
      </c>
      <c r="L7743" s="11">
        <v>0.66308999999999996</v>
      </c>
    </row>
    <row r="7744" spans="2:12" x14ac:dyDescent="0.3">
      <c r="B7744" s="9" t="s">
        <v>9827</v>
      </c>
      <c r="C7744" s="9" t="s">
        <v>9828</v>
      </c>
      <c r="D7744" s="9" t="s">
        <v>8779</v>
      </c>
      <c r="E7744" s="6" t="s">
        <v>8780</v>
      </c>
      <c r="F7744" s="9" t="s">
        <v>302</v>
      </c>
      <c r="G7744" s="10">
        <v>19.2959</v>
      </c>
      <c r="H7744" s="8">
        <v>0.92534883720930228</v>
      </c>
      <c r="I7744" s="8">
        <v>2.069767441860465E-2</v>
      </c>
      <c r="J7744" s="11">
        <v>2.5250000000000002E-2</v>
      </c>
      <c r="K7744" s="11">
        <v>0.38116</v>
      </c>
      <c r="L7744" s="11">
        <v>0.18301000000000001</v>
      </c>
    </row>
    <row r="7745" spans="2:12" x14ac:dyDescent="0.3">
      <c r="B7745" s="9" t="s">
        <v>9827</v>
      </c>
      <c r="C7745" s="9" t="s">
        <v>9828</v>
      </c>
      <c r="D7745" s="9" t="s">
        <v>9833</v>
      </c>
      <c r="E7745" s="6" t="s">
        <v>20318</v>
      </c>
      <c r="F7745" s="9" t="s">
        <v>302</v>
      </c>
      <c r="G7745" s="10">
        <v>31.040220000000001</v>
      </c>
      <c r="H7745" s="8">
        <v>0.98811013767209011</v>
      </c>
      <c r="I7745" s="8">
        <v>0</v>
      </c>
      <c r="J7745" s="11">
        <v>4.0200000000000001E-3</v>
      </c>
      <c r="K7745" s="11">
        <v>8.0799999999999997E-2</v>
      </c>
      <c r="L7745" s="11">
        <v>0.36875000000000002</v>
      </c>
    </row>
    <row r="7746" spans="2:12" x14ac:dyDescent="0.3">
      <c r="B7746" s="9" t="s">
        <v>9827</v>
      </c>
      <c r="C7746" s="9" t="s">
        <v>9828</v>
      </c>
      <c r="D7746" s="9" t="s">
        <v>9831</v>
      </c>
      <c r="E7746" s="6" t="s">
        <v>9832</v>
      </c>
      <c r="F7746" s="9" t="s">
        <v>302</v>
      </c>
      <c r="G7746" s="10">
        <v>32.249499999999998</v>
      </c>
      <c r="H7746" s="8">
        <v>0.90951193444959033</v>
      </c>
      <c r="I7746" s="8">
        <v>1.4250089063056644E-3</v>
      </c>
      <c r="J7746" s="11">
        <v>6.9800000000000001E-3</v>
      </c>
      <c r="K7746" s="11">
        <v>0.1993</v>
      </c>
      <c r="L7746" s="11">
        <v>0.46925</v>
      </c>
    </row>
    <row r="7747" spans="2:12" x14ac:dyDescent="0.3">
      <c r="B7747" s="9" t="s">
        <v>9827</v>
      </c>
      <c r="C7747" s="9" t="s">
        <v>9828</v>
      </c>
      <c r="D7747" s="9" t="s">
        <v>9838</v>
      </c>
      <c r="E7747" s="6" t="s">
        <v>9839</v>
      </c>
      <c r="F7747" s="9" t="s">
        <v>302</v>
      </c>
      <c r="G7747" s="10">
        <v>29.491489999999999</v>
      </c>
      <c r="H7747" s="8">
        <v>0.9209395588656546</v>
      </c>
      <c r="I7747" s="8">
        <v>1.403609281008307E-2</v>
      </c>
      <c r="J7747" s="11">
        <v>1.2359999999999999E-2</v>
      </c>
      <c r="K7747" s="11">
        <v>0.30691000000000002</v>
      </c>
      <c r="L7747" s="11">
        <v>0.47127000000000002</v>
      </c>
    </row>
    <row r="7748" spans="2:12" x14ac:dyDescent="0.3">
      <c r="B7748" s="9" t="s">
        <v>9827</v>
      </c>
      <c r="C7748" s="9" t="s">
        <v>9828</v>
      </c>
      <c r="D7748" s="9" t="s">
        <v>9829</v>
      </c>
      <c r="E7748" s="6" t="s">
        <v>9830</v>
      </c>
      <c r="F7748" s="9" t="s">
        <v>302</v>
      </c>
      <c r="G7748" s="10">
        <v>41.996609999999997</v>
      </c>
      <c r="H7748" s="8">
        <v>0.9505363528009535</v>
      </c>
      <c r="I7748" s="8">
        <v>1.7878426698450535E-3</v>
      </c>
      <c r="J7748" s="11">
        <v>0.10904999999999999</v>
      </c>
      <c r="K7748" s="11">
        <v>0.22092000000000001</v>
      </c>
      <c r="L7748" s="11">
        <v>0.65952999999999995</v>
      </c>
    </row>
    <row r="7749" spans="2:12" x14ac:dyDescent="0.3">
      <c r="B7749" s="9" t="s">
        <v>9827</v>
      </c>
      <c r="C7749" s="9" t="s">
        <v>9828</v>
      </c>
      <c r="D7749" s="9" t="s">
        <v>9754</v>
      </c>
      <c r="E7749" s="6" t="s">
        <v>9755</v>
      </c>
      <c r="F7749" s="9" t="s">
        <v>302</v>
      </c>
      <c r="G7749" s="10">
        <v>50.432789999999997</v>
      </c>
      <c r="H7749" s="8">
        <v>0.99718492854049368</v>
      </c>
      <c r="I7749" s="8">
        <v>2.1654395842355997E-4</v>
      </c>
      <c r="J7749" s="11">
        <v>5.4179999999999999E-2</v>
      </c>
      <c r="K7749" s="11">
        <v>0.26297999999999999</v>
      </c>
      <c r="L7749" s="11">
        <v>0.69589000000000001</v>
      </c>
    </row>
    <row r="7750" spans="2:12" x14ac:dyDescent="0.3">
      <c r="B7750" s="9" t="s">
        <v>9840</v>
      </c>
      <c r="C7750" s="9" t="s">
        <v>9841</v>
      </c>
      <c r="D7750" s="9" t="s">
        <v>9846</v>
      </c>
      <c r="E7750" s="6" t="s">
        <v>9847</v>
      </c>
      <c r="F7750" s="9" t="s">
        <v>302</v>
      </c>
      <c r="G7750" s="10">
        <v>58.332949999999997</v>
      </c>
      <c r="H7750" s="8">
        <v>1</v>
      </c>
      <c r="I7750" s="8">
        <v>0</v>
      </c>
      <c r="J7750" s="11">
        <v>7.8300000000000002E-3</v>
      </c>
      <c r="K7750" s="11">
        <v>0.17047999999999999</v>
      </c>
      <c r="L7750" s="11">
        <v>0.60663</v>
      </c>
    </row>
    <row r="7751" spans="2:12" x14ac:dyDescent="0.3">
      <c r="B7751" s="9" t="s">
        <v>9840</v>
      </c>
      <c r="C7751" s="9" t="s">
        <v>9841</v>
      </c>
      <c r="D7751" s="9" t="s">
        <v>9863</v>
      </c>
      <c r="E7751" s="6" t="s">
        <v>9864</v>
      </c>
      <c r="F7751" s="9" t="s">
        <v>302</v>
      </c>
      <c r="G7751" s="10">
        <v>25.71696</v>
      </c>
      <c r="H7751" s="8">
        <v>0.9023952095808383</v>
      </c>
      <c r="I7751" s="8">
        <v>0</v>
      </c>
      <c r="J7751" s="11">
        <v>5.0899999999999999E-3</v>
      </c>
      <c r="K7751" s="11">
        <v>0.28426000000000001</v>
      </c>
      <c r="L7751" s="11">
        <v>0.38868999999999998</v>
      </c>
    </row>
    <row r="7752" spans="2:12" x14ac:dyDescent="0.3">
      <c r="B7752" s="9" t="s">
        <v>9840</v>
      </c>
      <c r="C7752" s="9" t="s">
        <v>9841</v>
      </c>
      <c r="D7752" s="9" t="s">
        <v>9860</v>
      </c>
      <c r="E7752" s="6" t="s">
        <v>9861</v>
      </c>
      <c r="F7752" s="9" t="s">
        <v>302</v>
      </c>
      <c r="G7752" s="10">
        <v>41.639290000000003</v>
      </c>
      <c r="H7752" s="8">
        <v>0.94820415879017017</v>
      </c>
      <c r="I7752" s="8">
        <v>0</v>
      </c>
      <c r="J7752" s="11">
        <v>3.6800000000000001E-3</v>
      </c>
      <c r="K7752" s="11">
        <v>0.11856999999999999</v>
      </c>
      <c r="L7752" s="11">
        <v>0.44485000000000002</v>
      </c>
    </row>
    <row r="7753" spans="2:12" x14ac:dyDescent="0.3">
      <c r="B7753" s="9" t="s">
        <v>9840</v>
      </c>
      <c r="C7753" s="9" t="s">
        <v>9841</v>
      </c>
      <c r="D7753" s="9" t="s">
        <v>9800</v>
      </c>
      <c r="E7753" s="6" t="s">
        <v>20314</v>
      </c>
      <c r="F7753" s="9" t="s">
        <v>302</v>
      </c>
      <c r="G7753" s="10">
        <v>29.500399999999999</v>
      </c>
      <c r="H7753" s="8">
        <v>0.97404912836767032</v>
      </c>
      <c r="I7753" s="8">
        <v>0</v>
      </c>
      <c r="J7753" s="11">
        <v>1.8669999999999999E-2</v>
      </c>
      <c r="K7753" s="11">
        <v>0.33609</v>
      </c>
      <c r="L7753" s="11">
        <v>0.50787000000000004</v>
      </c>
    </row>
    <row r="7754" spans="2:12" x14ac:dyDescent="0.3">
      <c r="B7754" s="9" t="s">
        <v>9840</v>
      </c>
      <c r="C7754" s="9" t="s">
        <v>9841</v>
      </c>
      <c r="D7754" s="9" t="s">
        <v>9853</v>
      </c>
      <c r="E7754" s="6" t="s">
        <v>9854</v>
      </c>
      <c r="F7754" s="9" t="s">
        <v>302</v>
      </c>
      <c r="G7754" s="10">
        <v>57.121679999999998</v>
      </c>
      <c r="H7754" s="8">
        <v>1</v>
      </c>
      <c r="I7754" s="8">
        <v>0</v>
      </c>
      <c r="J7754" s="11">
        <v>7.28E-3</v>
      </c>
      <c r="K7754" s="11">
        <v>0.16452</v>
      </c>
      <c r="L7754" s="11">
        <v>0.58482999999999996</v>
      </c>
    </row>
    <row r="7755" spans="2:12" x14ac:dyDescent="0.3">
      <c r="B7755" s="9" t="s">
        <v>9840</v>
      </c>
      <c r="C7755" s="9" t="s">
        <v>9841</v>
      </c>
      <c r="D7755" s="9" t="s">
        <v>9859</v>
      </c>
      <c r="E7755" s="6" t="s">
        <v>18761</v>
      </c>
      <c r="F7755" s="9" t="s">
        <v>302</v>
      </c>
      <c r="G7755" s="10">
        <v>38.518369999999997</v>
      </c>
      <c r="H7755" s="8">
        <v>0.99094159713945174</v>
      </c>
      <c r="I7755" s="8">
        <v>0</v>
      </c>
      <c r="J7755" s="11">
        <v>2.2620000000000001E-2</v>
      </c>
      <c r="K7755" s="11">
        <v>0.2989</v>
      </c>
      <c r="L7755" s="11">
        <v>0.53515000000000001</v>
      </c>
    </row>
    <row r="7756" spans="2:12" x14ac:dyDescent="0.3">
      <c r="B7756" s="9" t="s">
        <v>9840</v>
      </c>
      <c r="C7756" s="9" t="s">
        <v>9841</v>
      </c>
      <c r="D7756" s="9" t="s">
        <v>9862</v>
      </c>
      <c r="E7756" s="6" t="s">
        <v>20319</v>
      </c>
      <c r="F7756" s="9" t="s">
        <v>302</v>
      </c>
      <c r="G7756" s="10">
        <v>25.77413</v>
      </c>
      <c r="H7756" s="8">
        <v>0.97323135755258128</v>
      </c>
      <c r="I7756" s="8">
        <v>0</v>
      </c>
      <c r="J7756" s="11">
        <v>3.7599999999999999E-3</v>
      </c>
      <c r="K7756" s="11">
        <v>0.10798000000000001</v>
      </c>
      <c r="L7756" s="11">
        <v>0.29108000000000001</v>
      </c>
    </row>
    <row r="7757" spans="2:12" x14ac:dyDescent="0.3">
      <c r="B7757" s="9" t="s">
        <v>9840</v>
      </c>
      <c r="C7757" s="9" t="s">
        <v>9841</v>
      </c>
      <c r="D7757" s="9" t="s">
        <v>9848</v>
      </c>
      <c r="E7757" s="6" t="s">
        <v>9849</v>
      </c>
      <c r="F7757" s="9" t="s">
        <v>302</v>
      </c>
      <c r="G7757" s="10">
        <v>60.967669999999998</v>
      </c>
      <c r="H7757" s="8">
        <v>1</v>
      </c>
      <c r="I7757" s="8">
        <v>5.2465897166841555E-4</v>
      </c>
      <c r="J7757" s="11">
        <v>1.311E-2</v>
      </c>
      <c r="K7757" s="11">
        <v>0.25664999999999999</v>
      </c>
      <c r="L7757" s="11">
        <v>0.62944999999999995</v>
      </c>
    </row>
    <row r="7758" spans="2:12" x14ac:dyDescent="0.3">
      <c r="B7758" s="9" t="s">
        <v>9840</v>
      </c>
      <c r="C7758" s="9" t="s">
        <v>9841</v>
      </c>
      <c r="D7758" s="9" t="s">
        <v>9857</v>
      </c>
      <c r="E7758" s="6" t="s">
        <v>9858</v>
      </c>
      <c r="F7758" s="9" t="s">
        <v>302</v>
      </c>
      <c r="G7758" s="10">
        <v>40.251640000000002</v>
      </c>
      <c r="H7758" s="8">
        <v>0.99549705576723246</v>
      </c>
      <c r="I7758" s="8">
        <v>4.1565639071700728E-3</v>
      </c>
      <c r="J7758" s="11">
        <v>4.8579999999999998E-2</v>
      </c>
      <c r="K7758" s="11">
        <v>0.31441000000000002</v>
      </c>
      <c r="L7758" s="11">
        <v>0.63646000000000003</v>
      </c>
    </row>
    <row r="7759" spans="2:12" x14ac:dyDescent="0.3">
      <c r="B7759" s="9" t="s">
        <v>9840</v>
      </c>
      <c r="C7759" s="9" t="s">
        <v>9841</v>
      </c>
      <c r="D7759" s="9" t="s">
        <v>9850</v>
      </c>
      <c r="E7759" s="6" t="s">
        <v>3607</v>
      </c>
      <c r="F7759" s="9" t="s">
        <v>302</v>
      </c>
      <c r="G7759" s="10">
        <v>48.339289999999998</v>
      </c>
      <c r="H7759" s="8">
        <v>0.97615039281705951</v>
      </c>
      <c r="I7759" s="8">
        <v>7.8563411896745237E-3</v>
      </c>
      <c r="J7759" s="11">
        <v>4.9100000000000003E-3</v>
      </c>
      <c r="K7759" s="11">
        <v>6.9510000000000002E-2</v>
      </c>
      <c r="L7759" s="11">
        <v>0.47600999999999999</v>
      </c>
    </row>
    <row r="7760" spans="2:12" x14ac:dyDescent="0.3">
      <c r="B7760" s="9" t="s">
        <v>9840</v>
      </c>
      <c r="C7760" s="9" t="s">
        <v>9841</v>
      </c>
      <c r="D7760" s="9" t="s">
        <v>9851</v>
      </c>
      <c r="E7760" s="6" t="s">
        <v>9852</v>
      </c>
      <c r="F7760" s="9" t="s">
        <v>302</v>
      </c>
      <c r="G7760" s="10">
        <v>61.154130000000002</v>
      </c>
      <c r="H7760" s="8">
        <v>0.99075889106692805</v>
      </c>
      <c r="I7760" s="8">
        <v>0</v>
      </c>
      <c r="J7760" s="11">
        <v>7.4099999999999999E-3</v>
      </c>
      <c r="K7760" s="11">
        <v>0.13877</v>
      </c>
      <c r="L7760" s="11">
        <v>0.62311000000000005</v>
      </c>
    </row>
    <row r="7761" spans="2:12" x14ac:dyDescent="0.3">
      <c r="B7761" s="9" t="s">
        <v>9840</v>
      </c>
      <c r="C7761" s="9" t="s">
        <v>9841</v>
      </c>
      <c r="D7761" s="9" t="s">
        <v>9842</v>
      </c>
      <c r="E7761" s="6" t="s">
        <v>9843</v>
      </c>
      <c r="F7761" s="9" t="s">
        <v>302</v>
      </c>
      <c r="G7761" s="10">
        <v>44.521279999999997</v>
      </c>
      <c r="H7761" s="8">
        <v>0.99534748473393431</v>
      </c>
      <c r="I7761" s="8">
        <v>2.9078220412910729E-4</v>
      </c>
      <c r="J7761" s="11">
        <v>2.1739999999999999E-2</v>
      </c>
      <c r="K7761" s="11">
        <v>0.3654</v>
      </c>
      <c r="L7761" s="11">
        <v>0.56659999999999999</v>
      </c>
    </row>
    <row r="7762" spans="2:12" x14ac:dyDescent="0.3">
      <c r="B7762" s="9" t="s">
        <v>9840</v>
      </c>
      <c r="C7762" s="9" t="s">
        <v>9841</v>
      </c>
      <c r="D7762" s="9" t="s">
        <v>9777</v>
      </c>
      <c r="E7762" s="6" t="s">
        <v>20312</v>
      </c>
      <c r="F7762" s="9" t="s">
        <v>302</v>
      </c>
      <c r="G7762" s="10">
        <v>95.031030000000001</v>
      </c>
      <c r="H7762" s="8">
        <v>0.9492679605039156</v>
      </c>
      <c r="I7762" s="8">
        <v>5.2434456928838954E-2</v>
      </c>
      <c r="J7762" s="11">
        <v>3.3259999999999998E-2</v>
      </c>
      <c r="K7762" s="11">
        <v>0.34133999999999998</v>
      </c>
      <c r="L7762" s="11">
        <v>0.59067999999999998</v>
      </c>
    </row>
    <row r="7763" spans="2:12" x14ac:dyDescent="0.3">
      <c r="B7763" s="9" t="s">
        <v>9840</v>
      </c>
      <c r="C7763" s="9" t="s">
        <v>9841</v>
      </c>
      <c r="D7763" s="9" t="s">
        <v>9844</v>
      </c>
      <c r="E7763" s="6" t="s">
        <v>9845</v>
      </c>
      <c r="F7763" s="9" t="s">
        <v>302</v>
      </c>
      <c r="G7763" s="10">
        <v>32.55453</v>
      </c>
      <c r="H7763" s="8">
        <v>0.97990376450608552</v>
      </c>
      <c r="I7763" s="8">
        <v>1.1321822813472968E-3</v>
      </c>
      <c r="J7763" s="11">
        <v>1.1469999999999999E-2</v>
      </c>
      <c r="K7763" s="11">
        <v>0.29814000000000002</v>
      </c>
      <c r="L7763" s="11">
        <v>0.47765999999999997</v>
      </c>
    </row>
    <row r="7764" spans="2:12" x14ac:dyDescent="0.3">
      <c r="B7764" s="9" t="s">
        <v>9840</v>
      </c>
      <c r="C7764" s="9" t="s">
        <v>9841</v>
      </c>
      <c r="D7764" s="9" t="s">
        <v>9838</v>
      </c>
      <c r="E7764" s="6" t="s">
        <v>9839</v>
      </c>
      <c r="F7764" s="9" t="s">
        <v>302</v>
      </c>
      <c r="G7764" s="10">
        <v>29.491489999999999</v>
      </c>
      <c r="H7764" s="8">
        <v>0.9209395588656546</v>
      </c>
      <c r="I7764" s="8">
        <v>1.403609281008307E-2</v>
      </c>
      <c r="J7764" s="11">
        <v>1.2359999999999999E-2</v>
      </c>
      <c r="K7764" s="11">
        <v>0.30691000000000002</v>
      </c>
      <c r="L7764" s="11">
        <v>0.47127000000000002</v>
      </c>
    </row>
    <row r="7765" spans="2:12" x14ac:dyDescent="0.3">
      <c r="B7765" s="9" t="s">
        <v>9840</v>
      </c>
      <c r="C7765" s="9" t="s">
        <v>9841</v>
      </c>
      <c r="D7765" s="9" t="s">
        <v>9788</v>
      </c>
      <c r="E7765" s="6" t="s">
        <v>18760</v>
      </c>
      <c r="F7765" s="9" t="s">
        <v>302</v>
      </c>
      <c r="G7765" s="10">
        <v>27.135590000000001</v>
      </c>
      <c r="H7765" s="8">
        <v>0.99520460358056262</v>
      </c>
      <c r="I7765" s="8">
        <v>0</v>
      </c>
      <c r="J7765" s="11">
        <v>6.3299999999999997E-3</v>
      </c>
      <c r="K7765" s="11">
        <v>0.13291</v>
      </c>
      <c r="L7765" s="11">
        <v>0.33982000000000001</v>
      </c>
    </row>
    <row r="7766" spans="2:12" x14ac:dyDescent="0.3">
      <c r="B7766" s="9" t="s">
        <v>9840</v>
      </c>
      <c r="C7766" s="9" t="s">
        <v>9841</v>
      </c>
      <c r="D7766" s="9" t="s">
        <v>9855</v>
      </c>
      <c r="E7766" s="6" t="s">
        <v>9856</v>
      </c>
      <c r="F7766" s="9" t="s">
        <v>302</v>
      </c>
      <c r="G7766" s="10">
        <v>58.280059999999999</v>
      </c>
      <c r="H7766" s="8">
        <v>0.99895260539408226</v>
      </c>
      <c r="I7766" s="8">
        <v>2.618486514794449E-4</v>
      </c>
      <c r="J7766" s="11">
        <v>7.7000000000000002E-3</v>
      </c>
      <c r="K7766" s="11">
        <v>0.16982</v>
      </c>
      <c r="L7766" s="11">
        <v>0.55827000000000004</v>
      </c>
    </row>
    <row r="7767" spans="2:12" x14ac:dyDescent="0.3">
      <c r="B7767" s="9" t="s">
        <v>9865</v>
      </c>
      <c r="C7767" s="9" t="s">
        <v>8502</v>
      </c>
      <c r="D7767" s="9" t="s">
        <v>4696</v>
      </c>
      <c r="E7767" s="6" t="s">
        <v>4697</v>
      </c>
      <c r="F7767" s="9" t="s">
        <v>83</v>
      </c>
      <c r="G7767" s="10">
        <v>62.960479999999997</v>
      </c>
      <c r="H7767" s="8">
        <v>0.98974358974358978</v>
      </c>
      <c r="I7767" s="8">
        <v>4.7619047619047623E-3</v>
      </c>
      <c r="J7767" s="11">
        <v>2.4250000000000001E-2</v>
      </c>
      <c r="K7767" s="11">
        <v>0.18994</v>
      </c>
      <c r="L7767" s="11">
        <v>0.73507</v>
      </c>
    </row>
    <row r="7768" spans="2:12" x14ac:dyDescent="0.3">
      <c r="B7768" s="9" t="s">
        <v>9865</v>
      </c>
      <c r="C7768" s="9" t="s">
        <v>8502</v>
      </c>
      <c r="D7768" s="9" t="s">
        <v>9877</v>
      </c>
      <c r="E7768" s="6" t="s">
        <v>9878</v>
      </c>
      <c r="F7768" s="9" t="s">
        <v>83</v>
      </c>
      <c r="G7768" s="10">
        <v>31.172920000000001</v>
      </c>
      <c r="H7768" s="8">
        <v>0.8904109589041096</v>
      </c>
      <c r="I7768" s="8">
        <v>2.8118240807498196E-2</v>
      </c>
      <c r="J7768" s="11">
        <v>2.426E-2</v>
      </c>
      <c r="K7768" s="11">
        <v>0.15129999999999999</v>
      </c>
      <c r="L7768" s="11">
        <v>0.42541000000000001</v>
      </c>
    </row>
    <row r="7769" spans="2:12" x14ac:dyDescent="0.3">
      <c r="B7769" s="9" t="s">
        <v>9865</v>
      </c>
      <c r="C7769" s="9" t="s">
        <v>8502</v>
      </c>
      <c r="D7769" s="9" t="s">
        <v>4681</v>
      </c>
      <c r="E7769" s="6" t="s">
        <v>4682</v>
      </c>
      <c r="F7769" s="9" t="s">
        <v>83</v>
      </c>
      <c r="G7769" s="10">
        <v>54.560650000000003</v>
      </c>
      <c r="H7769" s="8">
        <v>0.96391194514615663</v>
      </c>
      <c r="I7769" s="8">
        <v>1.804402742692169E-2</v>
      </c>
      <c r="J7769" s="11">
        <v>1.771E-2</v>
      </c>
      <c r="K7769" s="11">
        <v>0.18459</v>
      </c>
      <c r="L7769" s="11">
        <v>0.63568000000000002</v>
      </c>
    </row>
    <row r="7770" spans="2:12" x14ac:dyDescent="0.3">
      <c r="B7770" s="9" t="s">
        <v>9865</v>
      </c>
      <c r="C7770" s="9" t="s">
        <v>8502</v>
      </c>
      <c r="D7770" s="9" t="s">
        <v>9873</v>
      </c>
      <c r="E7770" s="6" t="s">
        <v>18762</v>
      </c>
      <c r="F7770" s="9" t="s">
        <v>83</v>
      </c>
      <c r="G7770" s="10">
        <v>58.720440000000004</v>
      </c>
      <c r="H7770" s="8">
        <v>0.96829903004494911</v>
      </c>
      <c r="I7770" s="8">
        <v>7.5703808847882659E-3</v>
      </c>
      <c r="J7770" s="11">
        <v>8.77E-3</v>
      </c>
      <c r="K7770" s="11">
        <v>9.5640000000000003E-2</v>
      </c>
      <c r="L7770" s="11">
        <v>0.64346000000000003</v>
      </c>
    </row>
    <row r="7771" spans="2:12" x14ac:dyDescent="0.3">
      <c r="B7771" s="9" t="s">
        <v>9865</v>
      </c>
      <c r="C7771" s="9" t="s">
        <v>8502</v>
      </c>
      <c r="D7771" s="9" t="s">
        <v>9875</v>
      </c>
      <c r="E7771" s="6" t="s">
        <v>9876</v>
      </c>
      <c r="F7771" s="9" t="s">
        <v>83</v>
      </c>
      <c r="G7771" s="10">
        <v>50.239220000000003</v>
      </c>
      <c r="H7771" s="8">
        <v>0.97744515070740212</v>
      </c>
      <c r="I7771" s="8">
        <v>2.8706171826942792E-3</v>
      </c>
      <c r="J7771" s="11">
        <v>1.737E-2</v>
      </c>
      <c r="K7771" s="11">
        <v>9.3490000000000004E-2</v>
      </c>
      <c r="L7771" s="11">
        <v>0.60645000000000004</v>
      </c>
    </row>
    <row r="7772" spans="2:12" x14ac:dyDescent="0.3">
      <c r="B7772" s="9" t="s">
        <v>9865</v>
      </c>
      <c r="C7772" s="9" t="s">
        <v>8502</v>
      </c>
      <c r="D7772" s="9" t="s">
        <v>9867</v>
      </c>
      <c r="E7772" s="6" t="s">
        <v>18763</v>
      </c>
      <c r="F7772" s="9" t="s">
        <v>83</v>
      </c>
      <c r="G7772" s="10">
        <v>62.50741</v>
      </c>
      <c r="H7772" s="8">
        <v>0.99890805852806286</v>
      </c>
      <c r="I7772" s="8">
        <v>0</v>
      </c>
      <c r="J7772" s="11">
        <v>5.6999999999999998E-4</v>
      </c>
      <c r="K7772" s="11">
        <v>3.8179999999999999E-2</v>
      </c>
      <c r="L7772" s="11">
        <v>0.64027000000000001</v>
      </c>
    </row>
    <row r="7773" spans="2:12" x14ac:dyDescent="0.3">
      <c r="B7773" s="9" t="s">
        <v>9865</v>
      </c>
      <c r="C7773" s="9" t="s">
        <v>8502</v>
      </c>
      <c r="D7773" s="9" t="s">
        <v>9866</v>
      </c>
      <c r="E7773" s="6" t="s">
        <v>20320</v>
      </c>
      <c r="F7773" s="9" t="s">
        <v>83</v>
      </c>
      <c r="G7773" s="10">
        <v>62.274659999999997</v>
      </c>
      <c r="H7773" s="8">
        <v>0.9923371647509579</v>
      </c>
      <c r="I7773" s="8">
        <v>8.5142613878246064E-4</v>
      </c>
      <c r="J7773" s="11">
        <v>4.9300000000000004E-3</v>
      </c>
      <c r="K7773" s="11">
        <v>0.10791000000000001</v>
      </c>
      <c r="L7773" s="11">
        <v>0.65473000000000003</v>
      </c>
    </row>
    <row r="7774" spans="2:12" x14ac:dyDescent="0.3">
      <c r="B7774" s="9" t="s">
        <v>9865</v>
      </c>
      <c r="C7774" s="9" t="s">
        <v>8502</v>
      </c>
      <c r="D7774" s="9" t="s">
        <v>9868</v>
      </c>
      <c r="E7774" s="6" t="s">
        <v>18764</v>
      </c>
      <c r="F7774" s="9" t="s">
        <v>83</v>
      </c>
      <c r="G7774" s="10">
        <v>70.912430000000001</v>
      </c>
      <c r="H7774" s="8">
        <v>0.99814814814814812</v>
      </c>
      <c r="I7774" s="8">
        <v>1.5432098765432098E-3</v>
      </c>
      <c r="J7774" s="11">
        <v>8.77E-3</v>
      </c>
      <c r="K7774" s="11">
        <v>0.13120999999999999</v>
      </c>
      <c r="L7774" s="11">
        <v>0.75402000000000002</v>
      </c>
    </row>
    <row r="7775" spans="2:12" x14ac:dyDescent="0.3">
      <c r="B7775" s="9" t="s">
        <v>9865</v>
      </c>
      <c r="C7775" s="9" t="s">
        <v>8502</v>
      </c>
      <c r="D7775" s="9" t="s">
        <v>9869</v>
      </c>
      <c r="E7775" s="6" t="s">
        <v>9870</v>
      </c>
      <c r="F7775" s="9" t="s">
        <v>83</v>
      </c>
      <c r="G7775" s="10">
        <v>66.370930000000001</v>
      </c>
      <c r="H7775" s="8">
        <v>0.99625968474485704</v>
      </c>
      <c r="I7775" s="8">
        <v>2.6716537536735242E-4</v>
      </c>
      <c r="J7775" s="11">
        <v>5.2500000000000003E-3</v>
      </c>
      <c r="K7775" s="11">
        <v>0.1532</v>
      </c>
      <c r="L7775" s="11">
        <v>0.69289999999999996</v>
      </c>
    </row>
    <row r="7776" spans="2:12" x14ac:dyDescent="0.3">
      <c r="B7776" s="9" t="s">
        <v>9865</v>
      </c>
      <c r="C7776" s="9" t="s">
        <v>8502</v>
      </c>
      <c r="D7776" s="9" t="s">
        <v>7660</v>
      </c>
      <c r="E7776" s="6" t="s">
        <v>20078</v>
      </c>
      <c r="F7776" s="9" t="s">
        <v>83</v>
      </c>
      <c r="G7776" s="10">
        <v>31.107500000000002</v>
      </c>
      <c r="H7776" s="8">
        <v>0.89039278131634825</v>
      </c>
      <c r="I7776" s="8">
        <v>2.4681528662420384E-2</v>
      </c>
      <c r="J7776" s="11">
        <v>4.4130000000000003E-2</v>
      </c>
      <c r="K7776" s="11">
        <v>0.27950999999999998</v>
      </c>
      <c r="L7776" s="11">
        <v>0.49317</v>
      </c>
    </row>
    <row r="7777" spans="2:12" x14ac:dyDescent="0.3">
      <c r="B7777" s="9" t="s">
        <v>9865</v>
      </c>
      <c r="C7777" s="9" t="s">
        <v>8502</v>
      </c>
      <c r="D7777" s="9" t="s">
        <v>9874</v>
      </c>
      <c r="E7777" s="6" t="s">
        <v>18765</v>
      </c>
      <c r="F7777" s="9" t="s">
        <v>83</v>
      </c>
      <c r="G7777" s="10">
        <v>27.794029999999999</v>
      </c>
      <c r="H7777" s="8">
        <v>0.97027078204885442</v>
      </c>
      <c r="I7777" s="8">
        <v>5.1126680552925586E-3</v>
      </c>
      <c r="J7777" s="11">
        <v>1.5389999999999999E-2</v>
      </c>
      <c r="K7777" s="11">
        <v>0.28132000000000001</v>
      </c>
      <c r="L7777" s="11">
        <v>0.43231999999999998</v>
      </c>
    </row>
    <row r="7778" spans="2:12" x14ac:dyDescent="0.3">
      <c r="B7778" s="9" t="s">
        <v>9865</v>
      </c>
      <c r="C7778" s="9" t="s">
        <v>8502</v>
      </c>
      <c r="D7778" s="9" t="s">
        <v>9879</v>
      </c>
      <c r="E7778" s="6" t="s">
        <v>9880</v>
      </c>
      <c r="F7778" s="9" t="s">
        <v>83</v>
      </c>
      <c r="G7778" s="10">
        <v>72.126080000000002</v>
      </c>
      <c r="H7778" s="8">
        <v>0.99081493062341219</v>
      </c>
      <c r="I7778" s="8">
        <v>4.1039671682626538E-3</v>
      </c>
      <c r="J7778" s="11">
        <v>2.274E-2</v>
      </c>
      <c r="K7778" s="11">
        <v>0.13618</v>
      </c>
      <c r="L7778" s="11">
        <v>0.78274999999999995</v>
      </c>
    </row>
    <row r="7779" spans="2:12" x14ac:dyDescent="0.3">
      <c r="B7779" s="9" t="s">
        <v>9865</v>
      </c>
      <c r="C7779" s="9" t="s">
        <v>8502</v>
      </c>
      <c r="D7779" s="9" t="s">
        <v>9871</v>
      </c>
      <c r="E7779" s="6" t="s">
        <v>9872</v>
      </c>
      <c r="F7779" s="9" t="s">
        <v>83</v>
      </c>
      <c r="G7779" s="10">
        <v>61.453850000000003</v>
      </c>
      <c r="H7779" s="8">
        <v>0.95670764297167288</v>
      </c>
      <c r="I7779" s="8">
        <v>2.0309994655264563E-2</v>
      </c>
      <c r="J7779" s="11">
        <v>3.9010000000000003E-2</v>
      </c>
      <c r="K7779" s="11">
        <v>0.21218000000000001</v>
      </c>
      <c r="L7779" s="11">
        <v>0.67364000000000002</v>
      </c>
    </row>
    <row r="7780" spans="2:12" x14ac:dyDescent="0.3">
      <c r="B7780" s="9" t="s">
        <v>9881</v>
      </c>
      <c r="C7780" s="9" t="s">
        <v>4327</v>
      </c>
      <c r="D7780" s="9" t="s">
        <v>9888</v>
      </c>
      <c r="E7780" s="6" t="s">
        <v>9889</v>
      </c>
      <c r="F7780" s="9" t="s">
        <v>302</v>
      </c>
      <c r="G7780" s="10">
        <v>58.173450000000003</v>
      </c>
      <c r="H7780" s="8">
        <v>0.98337460205164484</v>
      </c>
      <c r="I7780" s="8">
        <v>0</v>
      </c>
      <c r="J7780" s="11">
        <v>2.4240000000000001E-2</v>
      </c>
      <c r="K7780" s="11">
        <v>0.23649000000000001</v>
      </c>
      <c r="L7780" s="11">
        <v>0.71780999999999995</v>
      </c>
    </row>
    <row r="7781" spans="2:12" x14ac:dyDescent="0.3">
      <c r="B7781" s="9" t="s">
        <v>9881</v>
      </c>
      <c r="C7781" s="9" t="s">
        <v>4327</v>
      </c>
      <c r="D7781" s="9" t="s">
        <v>9891</v>
      </c>
      <c r="E7781" s="6" t="s">
        <v>9892</v>
      </c>
      <c r="F7781" s="9" t="s">
        <v>302</v>
      </c>
      <c r="G7781" s="10">
        <v>56.877270000000003</v>
      </c>
      <c r="H7781" s="8">
        <v>0.98637181794805862</v>
      </c>
      <c r="I7781" s="8">
        <v>8.9997428644895856E-3</v>
      </c>
      <c r="J7781" s="11">
        <v>9.0900000000000009E-3</v>
      </c>
      <c r="K7781" s="11">
        <v>0.23214000000000001</v>
      </c>
      <c r="L7781" s="11">
        <v>0.63214000000000004</v>
      </c>
    </row>
    <row r="7782" spans="2:12" x14ac:dyDescent="0.3">
      <c r="B7782" s="9" t="s">
        <v>9881</v>
      </c>
      <c r="C7782" s="9" t="s">
        <v>4327</v>
      </c>
      <c r="D7782" s="9" t="s">
        <v>9890</v>
      </c>
      <c r="E7782" s="6" t="s">
        <v>18766</v>
      </c>
      <c r="F7782" s="9" t="s">
        <v>302</v>
      </c>
      <c r="G7782" s="10">
        <v>52.234560000000002</v>
      </c>
      <c r="H7782" s="8">
        <v>0.97952536063285245</v>
      </c>
      <c r="I7782" s="8">
        <v>1.3959981386691484E-2</v>
      </c>
      <c r="J7782" s="11">
        <v>4.6699999999999997E-3</v>
      </c>
      <c r="K7782" s="11">
        <v>8.5309999999999997E-2</v>
      </c>
      <c r="L7782" s="11">
        <v>0.54454999999999998</v>
      </c>
    </row>
    <row r="7783" spans="2:12" x14ac:dyDescent="0.3">
      <c r="B7783" s="9" t="s">
        <v>9881</v>
      </c>
      <c r="C7783" s="9" t="s">
        <v>4327</v>
      </c>
      <c r="D7783" s="9" t="s">
        <v>9882</v>
      </c>
      <c r="E7783" s="6" t="s">
        <v>9883</v>
      </c>
      <c r="F7783" s="9" t="s">
        <v>302</v>
      </c>
      <c r="G7783" s="10">
        <v>27.881779999999999</v>
      </c>
      <c r="H7783" s="8">
        <v>0.88691883372734437</v>
      </c>
      <c r="I7783" s="8">
        <v>3.9401103230890468E-4</v>
      </c>
      <c r="J7783" s="11">
        <v>1.5299999999999999E-3</v>
      </c>
      <c r="K7783" s="11">
        <v>6.5339999999999995E-2</v>
      </c>
      <c r="L7783" s="11">
        <v>0.26340000000000002</v>
      </c>
    </row>
    <row r="7784" spans="2:12" x14ac:dyDescent="0.3">
      <c r="B7784" s="9" t="s">
        <v>9881</v>
      </c>
      <c r="C7784" s="9" t="s">
        <v>4327</v>
      </c>
      <c r="D7784" s="9" t="s">
        <v>1560</v>
      </c>
      <c r="E7784" s="6" t="s">
        <v>1561</v>
      </c>
      <c r="F7784" s="9" t="s">
        <v>302</v>
      </c>
      <c r="G7784" s="10">
        <v>42.776040000000002</v>
      </c>
      <c r="H7784" s="8">
        <v>0.98228193146417442</v>
      </c>
      <c r="I7784" s="8">
        <v>1.0319314641744548E-2</v>
      </c>
      <c r="J7784" s="11">
        <v>3.0099999999999998E-2</v>
      </c>
      <c r="K7784" s="11">
        <v>0.31690000000000002</v>
      </c>
      <c r="L7784" s="11">
        <v>0.56696000000000002</v>
      </c>
    </row>
    <row r="7785" spans="2:12" x14ac:dyDescent="0.3">
      <c r="B7785" s="9" t="s">
        <v>9881</v>
      </c>
      <c r="C7785" s="9" t="s">
        <v>4327</v>
      </c>
      <c r="D7785" s="9" t="s">
        <v>9886</v>
      </c>
      <c r="E7785" s="6" t="s">
        <v>9887</v>
      </c>
      <c r="F7785" s="9" t="s">
        <v>302</v>
      </c>
      <c r="G7785" s="10">
        <v>49.718249999999998</v>
      </c>
      <c r="H7785" s="8">
        <v>0.95562130177514792</v>
      </c>
      <c r="I7785" s="8">
        <v>9.8619329388560158E-3</v>
      </c>
      <c r="J7785" s="11">
        <v>1.3259999999999999E-2</v>
      </c>
      <c r="K7785" s="11">
        <v>0.26290999999999998</v>
      </c>
      <c r="L7785" s="11">
        <v>0.58731</v>
      </c>
    </row>
    <row r="7786" spans="2:12" x14ac:dyDescent="0.3">
      <c r="B7786" s="9" t="s">
        <v>9881</v>
      </c>
      <c r="C7786" s="9" t="s">
        <v>4327</v>
      </c>
      <c r="D7786" s="9" t="s">
        <v>9898</v>
      </c>
      <c r="E7786" s="6" t="s">
        <v>9899</v>
      </c>
      <c r="F7786" s="9" t="s">
        <v>302</v>
      </c>
      <c r="G7786" s="10">
        <v>43.304609999999997</v>
      </c>
      <c r="H7786" s="8">
        <v>0.8871165644171779</v>
      </c>
      <c r="I7786" s="8">
        <v>2.638036809815951E-2</v>
      </c>
      <c r="J7786" s="11">
        <v>2.5989999999999999E-2</v>
      </c>
      <c r="K7786" s="11">
        <v>0.19928999999999999</v>
      </c>
      <c r="L7786" s="11">
        <v>0.47420000000000001</v>
      </c>
    </row>
    <row r="7787" spans="2:12" x14ac:dyDescent="0.3">
      <c r="B7787" s="9" t="s">
        <v>9881</v>
      </c>
      <c r="C7787" s="9" t="s">
        <v>4327</v>
      </c>
      <c r="D7787" s="9" t="s">
        <v>1562</v>
      </c>
      <c r="E7787" s="6" t="s">
        <v>1563</v>
      </c>
      <c r="F7787" s="9" t="s">
        <v>302</v>
      </c>
      <c r="G7787" s="10">
        <v>58.54927</v>
      </c>
      <c r="H7787" s="8">
        <v>1</v>
      </c>
      <c r="I7787" s="8">
        <v>0</v>
      </c>
      <c r="J7787" s="11">
        <v>5.9500000000000004E-3</v>
      </c>
      <c r="K7787" s="11">
        <v>0.13628999999999999</v>
      </c>
      <c r="L7787" s="11">
        <v>0.60031999999999996</v>
      </c>
    </row>
    <row r="7788" spans="2:12" x14ac:dyDescent="0.3">
      <c r="B7788" s="9" t="s">
        <v>9881</v>
      </c>
      <c r="C7788" s="9" t="s">
        <v>4327</v>
      </c>
      <c r="D7788" s="9" t="s">
        <v>1506</v>
      </c>
      <c r="E7788" s="6" t="s">
        <v>1507</v>
      </c>
      <c r="F7788" s="9" t="s">
        <v>302</v>
      </c>
      <c r="G7788" s="10">
        <v>47.779490000000003</v>
      </c>
      <c r="H7788" s="8">
        <v>0.95482583454281567</v>
      </c>
      <c r="I7788" s="8">
        <v>0</v>
      </c>
      <c r="J7788" s="11">
        <v>3.1199999999999999E-3</v>
      </c>
      <c r="K7788" s="11">
        <v>0.10321</v>
      </c>
      <c r="L7788" s="11">
        <v>0.48260999999999998</v>
      </c>
    </row>
    <row r="7789" spans="2:12" x14ac:dyDescent="0.3">
      <c r="B7789" s="9" t="s">
        <v>9881</v>
      </c>
      <c r="C7789" s="9" t="s">
        <v>4327</v>
      </c>
      <c r="D7789" s="9" t="s">
        <v>9884</v>
      </c>
      <c r="E7789" s="6" t="s">
        <v>9885</v>
      </c>
      <c r="F7789" s="9" t="s">
        <v>302</v>
      </c>
      <c r="G7789" s="10">
        <v>32.219900000000003</v>
      </c>
      <c r="H7789" s="8">
        <v>0.96328538985616952</v>
      </c>
      <c r="I7789" s="8">
        <v>3.0280090840272521E-3</v>
      </c>
      <c r="J7789" s="11">
        <v>1.064E-2</v>
      </c>
      <c r="K7789" s="11">
        <v>0.22739000000000001</v>
      </c>
      <c r="L7789" s="11">
        <v>0.51463000000000003</v>
      </c>
    </row>
    <row r="7790" spans="2:12" x14ac:dyDescent="0.3">
      <c r="B7790" s="9" t="s">
        <v>9881</v>
      </c>
      <c r="C7790" s="9" t="s">
        <v>4327</v>
      </c>
      <c r="D7790" s="9" t="s">
        <v>9893</v>
      </c>
      <c r="E7790" s="6" t="s">
        <v>9894</v>
      </c>
      <c r="F7790" s="9" t="s">
        <v>302</v>
      </c>
      <c r="G7790" s="10">
        <v>61.867930000000001</v>
      </c>
      <c r="H7790" s="8">
        <v>0.99827160493827161</v>
      </c>
      <c r="I7790" s="8">
        <v>7.407407407407407E-4</v>
      </c>
      <c r="J7790" s="11">
        <v>8.4899999999999993E-3</v>
      </c>
      <c r="K7790" s="11">
        <v>0.16037000000000001</v>
      </c>
      <c r="L7790" s="11">
        <v>0.70470999999999995</v>
      </c>
    </row>
    <row r="7791" spans="2:12" x14ac:dyDescent="0.3">
      <c r="B7791" s="9" t="s">
        <v>9881</v>
      </c>
      <c r="C7791" s="9" t="s">
        <v>4327</v>
      </c>
      <c r="D7791" s="9" t="s">
        <v>9895</v>
      </c>
      <c r="E7791" s="6" t="s">
        <v>18767</v>
      </c>
      <c r="F7791" s="9" t="s">
        <v>302</v>
      </c>
      <c r="G7791" s="10">
        <v>49.546430000000001</v>
      </c>
      <c r="H7791" s="8">
        <v>0.99973586899101952</v>
      </c>
      <c r="I7791" s="8">
        <v>0</v>
      </c>
      <c r="J7791" s="11">
        <v>3.4299999999999999E-3</v>
      </c>
      <c r="K7791" s="11">
        <v>8.6819999999999994E-2</v>
      </c>
      <c r="L7791" s="11">
        <v>0.52231000000000005</v>
      </c>
    </row>
    <row r="7792" spans="2:12" x14ac:dyDescent="0.3">
      <c r="B7792" s="9" t="s">
        <v>9881</v>
      </c>
      <c r="C7792" s="9" t="s">
        <v>4327</v>
      </c>
      <c r="D7792" s="9" t="s">
        <v>1504</v>
      </c>
      <c r="E7792" s="6" t="s">
        <v>1505</v>
      </c>
      <c r="F7792" s="9" t="s">
        <v>302</v>
      </c>
      <c r="G7792" s="10">
        <v>51.728789999999996</v>
      </c>
      <c r="H7792" s="8">
        <v>0.96254439780432677</v>
      </c>
      <c r="I7792" s="8">
        <v>2.7123022279625444E-2</v>
      </c>
      <c r="J7792" s="11">
        <v>1.2670000000000001E-2</v>
      </c>
      <c r="K7792" s="11">
        <v>0.21496999999999999</v>
      </c>
      <c r="L7792" s="11">
        <v>0.53166999999999998</v>
      </c>
    </row>
    <row r="7793" spans="2:12" x14ac:dyDescent="0.3">
      <c r="B7793" s="9" t="s">
        <v>9881</v>
      </c>
      <c r="C7793" s="9" t="s">
        <v>4327</v>
      </c>
      <c r="D7793" s="9" t="s">
        <v>9896</v>
      </c>
      <c r="E7793" s="6" t="s">
        <v>9897</v>
      </c>
      <c r="F7793" s="9" t="s">
        <v>302</v>
      </c>
      <c r="G7793" s="10">
        <v>53.312089999999998</v>
      </c>
      <c r="H7793" s="8">
        <v>0.98773006134969321</v>
      </c>
      <c r="I7793" s="8">
        <v>9.9328074788197496E-3</v>
      </c>
      <c r="J7793" s="11">
        <v>8.09E-3</v>
      </c>
      <c r="K7793" s="11">
        <v>0.24490000000000001</v>
      </c>
      <c r="L7793" s="11">
        <v>0.60838999999999999</v>
      </c>
    </row>
    <row r="7794" spans="2:12" x14ac:dyDescent="0.3">
      <c r="B7794" s="9" t="s">
        <v>9881</v>
      </c>
      <c r="C7794" s="9" t="s">
        <v>4327</v>
      </c>
      <c r="D7794" s="9" t="s">
        <v>1508</v>
      </c>
      <c r="E7794" s="6" t="s">
        <v>1509</v>
      </c>
      <c r="F7794" s="9" t="s">
        <v>302</v>
      </c>
      <c r="G7794" s="10">
        <v>60.054360000000003</v>
      </c>
      <c r="H7794" s="8">
        <v>0.92697424285309937</v>
      </c>
      <c r="I7794" s="8">
        <v>5.5759977356354372E-2</v>
      </c>
      <c r="J7794" s="11">
        <v>1.4069999999999999E-2</v>
      </c>
      <c r="K7794" s="11">
        <v>0.24736</v>
      </c>
      <c r="L7794" s="11">
        <v>0.61084000000000005</v>
      </c>
    </row>
    <row r="7795" spans="2:12" x14ac:dyDescent="0.3">
      <c r="B7795" s="9" t="s">
        <v>9900</v>
      </c>
      <c r="C7795" s="9" t="s">
        <v>9901</v>
      </c>
      <c r="D7795" s="9" t="s">
        <v>9916</v>
      </c>
      <c r="E7795" s="6" t="s">
        <v>9917</v>
      </c>
      <c r="F7795" s="9" t="s">
        <v>30</v>
      </c>
      <c r="G7795" s="10">
        <v>33.312800000000003</v>
      </c>
      <c r="H7795" s="8">
        <v>0.89705477566749248</v>
      </c>
      <c r="I7795" s="8">
        <v>2.6974951830443159E-2</v>
      </c>
      <c r="J7795" s="11">
        <v>1.362E-2</v>
      </c>
      <c r="K7795" s="11">
        <v>0.13482</v>
      </c>
      <c r="L7795" s="11">
        <v>0.46933999999999998</v>
      </c>
    </row>
    <row r="7796" spans="2:12" x14ac:dyDescent="0.3">
      <c r="B7796" s="9" t="s">
        <v>9900</v>
      </c>
      <c r="C7796" s="9" t="s">
        <v>9901</v>
      </c>
      <c r="D7796" s="9" t="s">
        <v>9902</v>
      </c>
      <c r="E7796" s="6" t="s">
        <v>9903</v>
      </c>
      <c r="F7796" s="9" t="s">
        <v>30</v>
      </c>
      <c r="G7796" s="10">
        <v>27.005769999999998</v>
      </c>
      <c r="H7796" s="8">
        <v>0.72747252747252744</v>
      </c>
      <c r="I7796" s="8">
        <v>0.12503052503052503</v>
      </c>
      <c r="J7796" s="11">
        <v>5.178E-2</v>
      </c>
      <c r="K7796" s="11">
        <v>0.38028000000000001</v>
      </c>
      <c r="L7796" s="11">
        <v>0.38719999999999999</v>
      </c>
    </row>
    <row r="7797" spans="2:12" x14ac:dyDescent="0.3">
      <c r="B7797" s="9" t="s">
        <v>9900</v>
      </c>
      <c r="C7797" s="9" t="s">
        <v>9901</v>
      </c>
      <c r="D7797" s="9" t="s">
        <v>9912</v>
      </c>
      <c r="E7797" s="6" t="s">
        <v>20321</v>
      </c>
      <c r="F7797" s="9" t="s">
        <v>30</v>
      </c>
      <c r="G7797" s="10">
        <v>30.433350000000001</v>
      </c>
      <c r="H7797" s="8">
        <v>0.9436437943643794</v>
      </c>
      <c r="I7797" s="8">
        <v>0</v>
      </c>
      <c r="J7797" s="11">
        <v>0.10421</v>
      </c>
      <c r="K7797" s="11">
        <v>0.32155</v>
      </c>
      <c r="L7797" s="11">
        <v>0.53551000000000004</v>
      </c>
    </row>
    <row r="7798" spans="2:12" x14ac:dyDescent="0.3">
      <c r="B7798" s="9" t="s">
        <v>9900</v>
      </c>
      <c r="C7798" s="9" t="s">
        <v>9901</v>
      </c>
      <c r="D7798" s="9" t="s">
        <v>9920</v>
      </c>
      <c r="E7798" s="6" t="s">
        <v>20322</v>
      </c>
      <c r="F7798" s="9" t="s">
        <v>30</v>
      </c>
      <c r="G7798" s="10">
        <v>23.936019999999999</v>
      </c>
      <c r="H7798" s="8">
        <v>0.64249477767830498</v>
      </c>
      <c r="I7798" s="8">
        <v>0.26201133989853775</v>
      </c>
      <c r="J7798" s="11">
        <v>7.1179999999999993E-2</v>
      </c>
      <c r="K7798" s="11">
        <v>0.45297999999999999</v>
      </c>
      <c r="L7798" s="11">
        <v>0.31018000000000001</v>
      </c>
    </row>
    <row r="7799" spans="2:12" x14ac:dyDescent="0.3">
      <c r="B7799" s="9" t="s">
        <v>9900</v>
      </c>
      <c r="C7799" s="9" t="s">
        <v>9901</v>
      </c>
      <c r="D7799" s="9" t="s">
        <v>9918</v>
      </c>
      <c r="E7799" s="6" t="s">
        <v>9919</v>
      </c>
      <c r="F7799" s="9" t="s">
        <v>30</v>
      </c>
      <c r="G7799" s="10">
        <v>32.860349999999997</v>
      </c>
      <c r="H7799" s="8">
        <v>0.79313232830820768</v>
      </c>
      <c r="I7799" s="8">
        <v>7.4539363484087101E-2</v>
      </c>
      <c r="J7799" s="11">
        <v>2.342E-2</v>
      </c>
      <c r="K7799" s="11">
        <v>0.25719999999999998</v>
      </c>
      <c r="L7799" s="11">
        <v>0.50824999999999998</v>
      </c>
    </row>
    <row r="7800" spans="2:12" x14ac:dyDescent="0.3">
      <c r="B7800" s="9" t="s">
        <v>9900</v>
      </c>
      <c r="C7800" s="9" t="s">
        <v>9901</v>
      </c>
      <c r="D7800" s="9" t="s">
        <v>9905</v>
      </c>
      <c r="E7800" s="6" t="s">
        <v>20323</v>
      </c>
      <c r="F7800" s="9" t="s">
        <v>30</v>
      </c>
      <c r="G7800" s="10">
        <v>31.757850000000001</v>
      </c>
      <c r="H7800" s="8">
        <v>0.93587875255027686</v>
      </c>
      <c r="I7800" s="8">
        <v>0</v>
      </c>
      <c r="J7800" s="11">
        <v>3.2629999999999999E-2</v>
      </c>
      <c r="K7800" s="11">
        <v>0.18579999999999999</v>
      </c>
      <c r="L7800" s="11">
        <v>0.51593</v>
      </c>
    </row>
    <row r="7801" spans="2:12" x14ac:dyDescent="0.3">
      <c r="B7801" s="9" t="s">
        <v>9900</v>
      </c>
      <c r="C7801" s="9" t="s">
        <v>9901</v>
      </c>
      <c r="D7801" s="9" t="s">
        <v>9904</v>
      </c>
      <c r="E7801" s="6" t="s">
        <v>20324</v>
      </c>
      <c r="F7801" s="9" t="s">
        <v>30</v>
      </c>
      <c r="G7801" s="10">
        <v>31.971350000000001</v>
      </c>
      <c r="H7801" s="8">
        <v>0.99816176470588236</v>
      </c>
      <c r="I7801" s="8">
        <v>5.2521008403361342E-4</v>
      </c>
      <c r="J7801" s="11">
        <v>1.8960000000000001E-2</v>
      </c>
      <c r="K7801" s="11">
        <v>0.26288</v>
      </c>
      <c r="L7801" s="11">
        <v>0.49392000000000003</v>
      </c>
    </row>
    <row r="7802" spans="2:12" x14ac:dyDescent="0.3">
      <c r="B7802" s="9" t="s">
        <v>9900</v>
      </c>
      <c r="C7802" s="9" t="s">
        <v>9901</v>
      </c>
      <c r="D7802" s="9" t="s">
        <v>9906</v>
      </c>
      <c r="E7802" s="6" t="s">
        <v>9907</v>
      </c>
      <c r="F7802" s="9" t="s">
        <v>30</v>
      </c>
      <c r="G7802" s="10">
        <v>22.19481</v>
      </c>
      <c r="H7802" s="8">
        <v>0.9967669733897041</v>
      </c>
      <c r="I7802" s="8">
        <v>0</v>
      </c>
      <c r="J7802" s="11">
        <v>1.6830000000000001E-2</v>
      </c>
      <c r="K7802" s="11">
        <v>0.48814999999999997</v>
      </c>
      <c r="L7802" s="11">
        <v>0.31879000000000002</v>
      </c>
    </row>
    <row r="7803" spans="2:12" x14ac:dyDescent="0.3">
      <c r="B7803" s="9" t="s">
        <v>9900</v>
      </c>
      <c r="C7803" s="9" t="s">
        <v>9901</v>
      </c>
      <c r="D7803" s="9" t="s">
        <v>9915</v>
      </c>
      <c r="E7803" s="6" t="s">
        <v>20325</v>
      </c>
      <c r="F7803" s="9" t="s">
        <v>30</v>
      </c>
      <c r="G7803" s="10">
        <v>30.576250000000002</v>
      </c>
      <c r="H7803" s="8">
        <v>0.98643592142188963</v>
      </c>
      <c r="I7803" s="8">
        <v>3.2740879326473341E-3</v>
      </c>
      <c r="J7803" s="11">
        <v>2.044E-2</v>
      </c>
      <c r="K7803" s="11">
        <v>0.35106999999999999</v>
      </c>
      <c r="L7803" s="11">
        <v>0.52810000000000001</v>
      </c>
    </row>
    <row r="7804" spans="2:12" x14ac:dyDescent="0.3">
      <c r="B7804" s="9" t="s">
        <v>9900</v>
      </c>
      <c r="C7804" s="9" t="s">
        <v>9901</v>
      </c>
      <c r="D7804" s="9" t="s">
        <v>9908</v>
      </c>
      <c r="E7804" s="6" t="s">
        <v>9909</v>
      </c>
      <c r="F7804" s="9" t="s">
        <v>30</v>
      </c>
      <c r="G7804" s="10">
        <v>26.883050000000001</v>
      </c>
      <c r="H7804" s="8">
        <v>0.94445872975057854</v>
      </c>
      <c r="I7804" s="8">
        <v>2.2113653895602981E-2</v>
      </c>
      <c r="J7804" s="11">
        <v>1.651E-2</v>
      </c>
      <c r="K7804" s="11">
        <v>0.36279</v>
      </c>
      <c r="L7804" s="11">
        <v>0.43603999999999998</v>
      </c>
    </row>
    <row r="7805" spans="2:12" x14ac:dyDescent="0.3">
      <c r="B7805" s="9" t="s">
        <v>9900</v>
      </c>
      <c r="C7805" s="9" t="s">
        <v>9901</v>
      </c>
      <c r="D7805" s="9" t="s">
        <v>9913</v>
      </c>
      <c r="E7805" s="6" t="s">
        <v>20326</v>
      </c>
      <c r="F7805" s="9" t="s">
        <v>30</v>
      </c>
      <c r="G7805" s="10">
        <v>28.840689999999999</v>
      </c>
      <c r="H7805" s="8">
        <v>0.97053406998158376</v>
      </c>
      <c r="I7805" s="8">
        <v>1.5469613259668509E-2</v>
      </c>
      <c r="J7805" s="11">
        <v>2.002E-2</v>
      </c>
      <c r="K7805" s="11">
        <v>0.35893999999999998</v>
      </c>
      <c r="L7805" s="11">
        <v>0.46648000000000001</v>
      </c>
    </row>
    <row r="7806" spans="2:12" x14ac:dyDescent="0.3">
      <c r="B7806" s="9" t="s">
        <v>9900</v>
      </c>
      <c r="C7806" s="9" t="s">
        <v>9901</v>
      </c>
      <c r="D7806" s="9" t="s">
        <v>9914</v>
      </c>
      <c r="E7806" s="6" t="s">
        <v>20327</v>
      </c>
      <c r="F7806" s="9" t="s">
        <v>30</v>
      </c>
      <c r="G7806" s="10">
        <v>25.03858</v>
      </c>
      <c r="H7806" s="8">
        <v>0.83721633888048408</v>
      </c>
      <c r="I7806" s="8">
        <v>4.2965204236006055E-2</v>
      </c>
      <c r="J7806" s="11">
        <v>2.6769999999999999E-2</v>
      </c>
      <c r="K7806" s="11">
        <v>0.29816999999999999</v>
      </c>
      <c r="L7806" s="11">
        <v>0.34726000000000001</v>
      </c>
    </row>
    <row r="7807" spans="2:12" x14ac:dyDescent="0.3">
      <c r="B7807" s="9" t="s">
        <v>9900</v>
      </c>
      <c r="C7807" s="9" t="s">
        <v>9901</v>
      </c>
      <c r="D7807" s="9" t="s">
        <v>9910</v>
      </c>
      <c r="E7807" s="6" t="s">
        <v>9911</v>
      </c>
      <c r="F7807" s="9" t="s">
        <v>30</v>
      </c>
      <c r="G7807" s="10">
        <v>28.028199999999998</v>
      </c>
      <c r="H7807" s="8">
        <v>0.77335800185013881</v>
      </c>
      <c r="I7807" s="8">
        <v>2.3496762257169287E-2</v>
      </c>
      <c r="J7807" s="11">
        <v>1.1010000000000001E-2</v>
      </c>
      <c r="K7807" s="11">
        <v>0.22247</v>
      </c>
      <c r="L7807" s="11">
        <v>0.32757999999999998</v>
      </c>
    </row>
    <row r="7808" spans="2:12" x14ac:dyDescent="0.3">
      <c r="B7808" s="9" t="s">
        <v>9921</v>
      </c>
      <c r="C7808" s="9" t="s">
        <v>9922</v>
      </c>
      <c r="D7808" s="9" t="s">
        <v>9939</v>
      </c>
      <c r="E7808" s="6" t="s">
        <v>9940</v>
      </c>
      <c r="F7808" s="9" t="s">
        <v>5</v>
      </c>
      <c r="G7808" s="10">
        <v>51.693019999999997</v>
      </c>
      <c r="H7808" s="8">
        <v>0.94872806152632616</v>
      </c>
      <c r="I7808" s="8">
        <v>1.4592782488661013E-2</v>
      </c>
      <c r="J7808" s="11">
        <v>2.1069999999999998E-2</v>
      </c>
      <c r="K7808" s="11">
        <v>0.22519</v>
      </c>
      <c r="L7808" s="11">
        <v>0.64278999999999997</v>
      </c>
    </row>
    <row r="7809" spans="2:12" x14ac:dyDescent="0.3">
      <c r="B7809" s="9" t="s">
        <v>9921</v>
      </c>
      <c r="C7809" s="9" t="s">
        <v>9922</v>
      </c>
      <c r="D7809" s="9" t="s">
        <v>9935</v>
      </c>
      <c r="E7809" s="6" t="s">
        <v>9936</v>
      </c>
      <c r="F7809" s="9" t="s">
        <v>5</v>
      </c>
      <c r="G7809" s="10">
        <v>67.808840000000004</v>
      </c>
      <c r="H7809" s="8">
        <v>0.98681032881292963</v>
      </c>
      <c r="I7809" s="8">
        <v>8.5454207690878695E-3</v>
      </c>
      <c r="J7809" s="11">
        <v>3.637E-2</v>
      </c>
      <c r="K7809" s="11">
        <v>0.15614</v>
      </c>
      <c r="L7809" s="11">
        <v>0.81577</v>
      </c>
    </row>
    <row r="7810" spans="2:12" x14ac:dyDescent="0.3">
      <c r="B7810" s="9" t="s">
        <v>9921</v>
      </c>
      <c r="C7810" s="9" t="s">
        <v>9922</v>
      </c>
      <c r="D7810" s="9" t="s">
        <v>9927</v>
      </c>
      <c r="E7810" s="6" t="s">
        <v>9928</v>
      </c>
      <c r="F7810" s="9" t="s">
        <v>5</v>
      </c>
      <c r="G7810" s="10">
        <v>32.285530000000001</v>
      </c>
      <c r="H7810" s="8">
        <v>0.94813278008298751</v>
      </c>
      <c r="I7810" s="8">
        <v>0</v>
      </c>
      <c r="J7810" s="11">
        <v>5.9300000000000004E-3</v>
      </c>
      <c r="K7810" s="11">
        <v>0.14832999999999999</v>
      </c>
      <c r="L7810" s="11">
        <v>0.46873999999999999</v>
      </c>
    </row>
    <row r="7811" spans="2:12" x14ac:dyDescent="0.3">
      <c r="B7811" s="9" t="s">
        <v>9921</v>
      </c>
      <c r="C7811" s="9" t="s">
        <v>9922</v>
      </c>
      <c r="D7811" s="9" t="s">
        <v>9929</v>
      </c>
      <c r="E7811" s="6" t="s">
        <v>9930</v>
      </c>
      <c r="F7811" s="9" t="s">
        <v>5</v>
      </c>
      <c r="G7811" s="10">
        <v>32.693770000000001</v>
      </c>
      <c r="H7811" s="8">
        <v>0.99295614633037943</v>
      </c>
      <c r="I7811" s="8">
        <v>0</v>
      </c>
      <c r="J7811" s="11">
        <v>9.3799999999999994E-3</v>
      </c>
      <c r="K7811" s="11">
        <v>0.25241999999999998</v>
      </c>
      <c r="L7811" s="11">
        <v>0.53154999999999997</v>
      </c>
    </row>
    <row r="7812" spans="2:12" x14ac:dyDescent="0.3">
      <c r="B7812" s="9" t="s">
        <v>9921</v>
      </c>
      <c r="C7812" s="9" t="s">
        <v>9922</v>
      </c>
      <c r="D7812" s="9" t="s">
        <v>9937</v>
      </c>
      <c r="E7812" s="6" t="s">
        <v>9938</v>
      </c>
      <c r="F7812" s="9" t="s">
        <v>5</v>
      </c>
      <c r="G7812" s="10">
        <v>31.718669999999999</v>
      </c>
      <c r="H7812" s="8">
        <v>0.89381933438985739</v>
      </c>
      <c r="I7812" s="8">
        <v>6.9730586370839939E-3</v>
      </c>
      <c r="J7812" s="11">
        <v>3.1370000000000002E-2</v>
      </c>
      <c r="K7812" s="11">
        <v>0.24632000000000001</v>
      </c>
      <c r="L7812" s="11">
        <v>0.46398</v>
      </c>
    </row>
    <row r="7813" spans="2:12" x14ac:dyDescent="0.3">
      <c r="B7813" s="9" t="s">
        <v>9921</v>
      </c>
      <c r="C7813" s="9" t="s">
        <v>9922</v>
      </c>
      <c r="D7813" s="9" t="s">
        <v>9931</v>
      </c>
      <c r="E7813" s="6" t="s">
        <v>9932</v>
      </c>
      <c r="F7813" s="9" t="s">
        <v>5</v>
      </c>
      <c r="G7813" s="10">
        <v>33.656410000000001</v>
      </c>
      <c r="H7813" s="8">
        <v>0.97001394700139465</v>
      </c>
      <c r="I7813" s="8">
        <v>2.5453277545327755E-2</v>
      </c>
      <c r="J7813" s="11">
        <v>3.8870000000000002E-2</v>
      </c>
      <c r="K7813" s="11">
        <v>0.26918999999999998</v>
      </c>
      <c r="L7813" s="11">
        <v>0.57823000000000002</v>
      </c>
    </row>
    <row r="7814" spans="2:12" x14ac:dyDescent="0.3">
      <c r="B7814" s="9" t="s">
        <v>9921</v>
      </c>
      <c r="C7814" s="9" t="s">
        <v>9922</v>
      </c>
      <c r="D7814" s="9" t="s">
        <v>9923</v>
      </c>
      <c r="E7814" s="6" t="s">
        <v>9924</v>
      </c>
      <c r="F7814" s="9" t="s">
        <v>5</v>
      </c>
      <c r="G7814" s="10">
        <v>33.151789999999998</v>
      </c>
      <c r="H7814" s="8">
        <v>0.99789029535864981</v>
      </c>
      <c r="I7814" s="8">
        <v>0</v>
      </c>
      <c r="J7814" s="11">
        <v>6.4599999999999996E-3</v>
      </c>
      <c r="K7814" s="11">
        <v>5.5669999999999997E-2</v>
      </c>
      <c r="L7814" s="11">
        <v>0.45477000000000001</v>
      </c>
    </row>
    <row r="7815" spans="2:12" x14ac:dyDescent="0.3">
      <c r="B7815" s="9" t="s">
        <v>9921</v>
      </c>
      <c r="C7815" s="9" t="s">
        <v>9922</v>
      </c>
      <c r="D7815" s="9" t="s">
        <v>9925</v>
      </c>
      <c r="E7815" s="6" t="s">
        <v>9926</v>
      </c>
      <c r="F7815" s="9" t="s">
        <v>5</v>
      </c>
      <c r="G7815" s="10">
        <v>33.351590000000002</v>
      </c>
      <c r="H7815" s="8">
        <v>0.96826468602295745</v>
      </c>
      <c r="I7815" s="8">
        <v>1.3504388926401081E-3</v>
      </c>
      <c r="J7815" s="11">
        <v>3.3800000000000002E-3</v>
      </c>
      <c r="K7815" s="11">
        <v>7.3770000000000002E-2</v>
      </c>
      <c r="L7815" s="11">
        <v>0.45852999999999999</v>
      </c>
    </row>
    <row r="7816" spans="2:12" x14ac:dyDescent="0.3">
      <c r="B7816" s="9" t="s">
        <v>9921</v>
      </c>
      <c r="C7816" s="9" t="s">
        <v>9922</v>
      </c>
      <c r="D7816" s="9" t="s">
        <v>9933</v>
      </c>
      <c r="E7816" s="6" t="s">
        <v>9934</v>
      </c>
      <c r="F7816" s="9" t="s">
        <v>5</v>
      </c>
      <c r="G7816" s="10">
        <v>32.890470000000001</v>
      </c>
      <c r="H7816" s="8">
        <v>0.86890436985433817</v>
      </c>
      <c r="I7816" s="8">
        <v>9.8163394553514877E-3</v>
      </c>
      <c r="J7816" s="11">
        <v>7.9100000000000004E-3</v>
      </c>
      <c r="K7816" s="11">
        <v>0.13592000000000001</v>
      </c>
      <c r="L7816" s="11">
        <v>0.50038000000000005</v>
      </c>
    </row>
    <row r="7817" spans="2:12" x14ac:dyDescent="0.3">
      <c r="B7817" s="9" t="s">
        <v>9921</v>
      </c>
      <c r="C7817" s="9" t="s">
        <v>9922</v>
      </c>
      <c r="D7817" s="9" t="s">
        <v>9941</v>
      </c>
      <c r="E7817" s="6" t="s">
        <v>9942</v>
      </c>
      <c r="F7817" s="9" t="s">
        <v>5</v>
      </c>
      <c r="G7817" s="10">
        <v>60.218739999999997</v>
      </c>
      <c r="H7817" s="8">
        <v>0.99805531547104576</v>
      </c>
      <c r="I7817" s="8">
        <v>6.6983578219533277E-3</v>
      </c>
      <c r="J7817" s="11">
        <v>6.9800000000000001E-3</v>
      </c>
      <c r="K7817" s="11">
        <v>0.14285999999999999</v>
      </c>
      <c r="L7817" s="11">
        <v>0.61177000000000004</v>
      </c>
    </row>
    <row r="7818" spans="2:12" x14ac:dyDescent="0.3">
      <c r="B7818" s="9" t="s">
        <v>9921</v>
      </c>
      <c r="C7818" s="9" t="s">
        <v>9922</v>
      </c>
      <c r="D7818" s="9" t="s">
        <v>9943</v>
      </c>
      <c r="E7818" s="6" t="s">
        <v>9944</v>
      </c>
      <c r="F7818" s="9" t="s">
        <v>5</v>
      </c>
      <c r="G7818" s="10">
        <v>66.09348</v>
      </c>
      <c r="H7818" s="8">
        <v>0.99943977591036415</v>
      </c>
      <c r="I7818" s="8">
        <v>0</v>
      </c>
      <c r="J7818" s="11">
        <v>4.1200000000000004E-3</v>
      </c>
      <c r="K7818" s="11">
        <v>0.18332000000000001</v>
      </c>
      <c r="L7818" s="11">
        <v>0.70923000000000003</v>
      </c>
    </row>
    <row r="7819" spans="2:12" x14ac:dyDescent="0.3">
      <c r="B7819" s="9" t="s">
        <v>9921</v>
      </c>
      <c r="C7819" s="9" t="s">
        <v>9922</v>
      </c>
      <c r="D7819" s="9" t="s">
        <v>9947</v>
      </c>
      <c r="E7819" s="6" t="s">
        <v>20328</v>
      </c>
      <c r="F7819" s="9" t="s">
        <v>5</v>
      </c>
      <c r="G7819" s="10">
        <v>53.396949999999997</v>
      </c>
      <c r="H7819" s="8">
        <v>0.87442860984135518</v>
      </c>
      <c r="I7819" s="8">
        <v>3.2535627856950793E-2</v>
      </c>
      <c r="J7819" s="11">
        <v>1.3220000000000001E-2</v>
      </c>
      <c r="K7819" s="11">
        <v>0.17432</v>
      </c>
      <c r="L7819" s="11">
        <v>0.58779000000000003</v>
      </c>
    </row>
    <row r="7820" spans="2:12" x14ac:dyDescent="0.3">
      <c r="B7820" s="9" t="s">
        <v>9921</v>
      </c>
      <c r="C7820" s="9" t="s">
        <v>9922</v>
      </c>
      <c r="D7820" s="9" t="s">
        <v>9945</v>
      </c>
      <c r="E7820" s="6" t="s">
        <v>9946</v>
      </c>
      <c r="F7820" s="9" t="s">
        <v>5</v>
      </c>
      <c r="G7820" s="10">
        <v>70.943610000000007</v>
      </c>
      <c r="H7820" s="8">
        <v>0.99576655579074691</v>
      </c>
      <c r="I7820" s="8">
        <v>0</v>
      </c>
      <c r="J7820" s="11">
        <v>6.2599999999999999E-3</v>
      </c>
      <c r="K7820" s="11">
        <v>8.1769999999999995E-2</v>
      </c>
      <c r="L7820" s="11">
        <v>0.68840000000000001</v>
      </c>
    </row>
    <row r="7821" spans="2:12" x14ac:dyDescent="0.3">
      <c r="B7821" s="9" t="s">
        <v>9921</v>
      </c>
      <c r="C7821" s="9" t="s">
        <v>9922</v>
      </c>
      <c r="D7821" s="9" t="s">
        <v>4452</v>
      </c>
      <c r="E7821" s="6" t="s">
        <v>4453</v>
      </c>
      <c r="F7821" s="9" t="s">
        <v>5</v>
      </c>
      <c r="G7821" s="10">
        <v>25.171500000000002</v>
      </c>
      <c r="H7821" s="8">
        <v>0.77769516728624533</v>
      </c>
      <c r="I7821" s="8">
        <v>0.12044609665427509</v>
      </c>
      <c r="J7821" s="11">
        <v>3.9820000000000001E-2</v>
      </c>
      <c r="K7821" s="11">
        <v>0.37583</v>
      </c>
      <c r="L7821" s="11">
        <v>0.34194999999999998</v>
      </c>
    </row>
    <row r="7822" spans="2:12" x14ac:dyDescent="0.3">
      <c r="B7822" s="9" t="s">
        <v>9948</v>
      </c>
      <c r="C7822" s="9" t="s">
        <v>9949</v>
      </c>
      <c r="D7822" s="9" t="s">
        <v>5192</v>
      </c>
      <c r="E7822" s="6" t="s">
        <v>19854</v>
      </c>
      <c r="F7822" s="9" t="s">
        <v>302</v>
      </c>
      <c r="G7822" s="10">
        <v>34.176540000000003</v>
      </c>
      <c r="H7822" s="8">
        <v>0.92822813200897147</v>
      </c>
      <c r="I7822" s="8">
        <v>2.7234860621595643E-2</v>
      </c>
      <c r="J7822" s="11">
        <v>2.469E-2</v>
      </c>
      <c r="K7822" s="11">
        <v>0.14899999999999999</v>
      </c>
      <c r="L7822" s="11">
        <v>0.47765000000000002</v>
      </c>
    </row>
    <row r="7823" spans="2:12" x14ac:dyDescent="0.3">
      <c r="B7823" s="9" t="s">
        <v>9948</v>
      </c>
      <c r="C7823" s="9" t="s">
        <v>9949</v>
      </c>
      <c r="D7823" s="9" t="s">
        <v>9965</v>
      </c>
      <c r="E7823" s="6" t="s">
        <v>20329</v>
      </c>
      <c r="F7823" s="9" t="s">
        <v>302</v>
      </c>
      <c r="G7823" s="10">
        <v>29.31766</v>
      </c>
      <c r="H7823" s="8">
        <v>0.71501706484641636</v>
      </c>
      <c r="I7823" s="8">
        <v>0.12184300341296929</v>
      </c>
      <c r="J7823" s="11">
        <v>4.1739999999999999E-2</v>
      </c>
      <c r="K7823" s="11">
        <v>0.33944999999999997</v>
      </c>
      <c r="L7823" s="11">
        <v>0.44817000000000001</v>
      </c>
    </row>
    <row r="7824" spans="2:12" x14ac:dyDescent="0.3">
      <c r="B7824" s="9" t="s">
        <v>9948</v>
      </c>
      <c r="C7824" s="9" t="s">
        <v>9949</v>
      </c>
      <c r="D7824" s="9" t="s">
        <v>9952</v>
      </c>
      <c r="E7824" s="6" t="s">
        <v>9953</v>
      </c>
      <c r="F7824" s="9" t="s">
        <v>302</v>
      </c>
      <c r="G7824" s="10">
        <v>25.27712</v>
      </c>
      <c r="H7824" s="8">
        <v>0.77355136864557417</v>
      </c>
      <c r="I7824" s="8">
        <v>0.12868823320298614</v>
      </c>
      <c r="J7824" s="11">
        <v>3.2530000000000003E-2</v>
      </c>
      <c r="K7824" s="11">
        <v>0.29958000000000001</v>
      </c>
      <c r="L7824" s="11">
        <v>0.31741999999999998</v>
      </c>
    </row>
    <row r="7825" spans="2:12" x14ac:dyDescent="0.3">
      <c r="B7825" s="9" t="s">
        <v>9948</v>
      </c>
      <c r="C7825" s="9" t="s">
        <v>9949</v>
      </c>
      <c r="D7825" s="9" t="s">
        <v>9950</v>
      </c>
      <c r="E7825" s="6" t="s">
        <v>9951</v>
      </c>
      <c r="F7825" s="9" t="s">
        <v>302</v>
      </c>
      <c r="G7825" s="10">
        <v>169.39327</v>
      </c>
      <c r="H7825" s="8">
        <v>0.94968233799237611</v>
      </c>
      <c r="I7825" s="8">
        <v>1.4231257941550191E-2</v>
      </c>
      <c r="J7825" s="11">
        <v>2.0129999999999999E-2</v>
      </c>
      <c r="K7825" s="11">
        <v>0.14995</v>
      </c>
      <c r="L7825" s="11">
        <v>0.45783000000000001</v>
      </c>
    </row>
    <row r="7826" spans="2:12" x14ac:dyDescent="0.3">
      <c r="B7826" s="9" t="s">
        <v>9948</v>
      </c>
      <c r="C7826" s="9" t="s">
        <v>9949</v>
      </c>
      <c r="D7826" s="9" t="s">
        <v>9963</v>
      </c>
      <c r="E7826" s="6" t="s">
        <v>20330</v>
      </c>
      <c r="F7826" s="9" t="s">
        <v>302</v>
      </c>
      <c r="G7826" s="10">
        <v>31.598130000000001</v>
      </c>
      <c r="H7826" s="8">
        <v>0.74355025028879473</v>
      </c>
      <c r="I7826" s="8">
        <v>0.17481709664998074</v>
      </c>
      <c r="J7826" s="11">
        <v>5.5259999999999997E-2</v>
      </c>
      <c r="K7826" s="11">
        <v>0.33878000000000003</v>
      </c>
      <c r="L7826" s="11">
        <v>0.45699000000000001</v>
      </c>
    </row>
    <row r="7827" spans="2:12" x14ac:dyDescent="0.3">
      <c r="B7827" s="9" t="s">
        <v>9948</v>
      </c>
      <c r="C7827" s="9" t="s">
        <v>9949</v>
      </c>
      <c r="D7827" s="9" t="s">
        <v>5193</v>
      </c>
      <c r="E7827" s="6" t="s">
        <v>5194</v>
      </c>
      <c r="F7827" s="9" t="s">
        <v>302</v>
      </c>
      <c r="G7827" s="10">
        <v>43.597799999999999</v>
      </c>
      <c r="H7827" s="8">
        <v>0.90194805194805194</v>
      </c>
      <c r="I7827" s="8">
        <v>4.9350649350649353E-2</v>
      </c>
      <c r="J7827" s="11">
        <v>2.0809999999999999E-2</v>
      </c>
      <c r="K7827" s="11">
        <v>0.20385</v>
      </c>
      <c r="L7827" s="11">
        <v>0.56801999999999997</v>
      </c>
    </row>
    <row r="7828" spans="2:12" x14ac:dyDescent="0.3">
      <c r="B7828" s="9" t="s">
        <v>9948</v>
      </c>
      <c r="C7828" s="9" t="s">
        <v>9949</v>
      </c>
      <c r="D7828" s="9" t="s">
        <v>9969</v>
      </c>
      <c r="E7828" s="6" t="s">
        <v>20331</v>
      </c>
      <c r="F7828" s="9" t="s">
        <v>302</v>
      </c>
      <c r="G7828" s="10">
        <v>22.50864</v>
      </c>
      <c r="H7828" s="8">
        <v>0.54814253222137987</v>
      </c>
      <c r="I7828" s="8">
        <v>0.25815011372251706</v>
      </c>
      <c r="J7828" s="11">
        <v>9.4359999999999999E-2</v>
      </c>
      <c r="K7828" s="11">
        <v>0.44483</v>
      </c>
      <c r="L7828" s="11">
        <v>0.30803999999999998</v>
      </c>
    </row>
    <row r="7829" spans="2:12" x14ac:dyDescent="0.3">
      <c r="B7829" s="9" t="s">
        <v>9948</v>
      </c>
      <c r="C7829" s="9" t="s">
        <v>9949</v>
      </c>
      <c r="D7829" s="9" t="s">
        <v>9967</v>
      </c>
      <c r="E7829" s="6" t="s">
        <v>9968</v>
      </c>
      <c r="F7829" s="9" t="s">
        <v>302</v>
      </c>
      <c r="G7829" s="10">
        <v>26.198969999999999</v>
      </c>
      <c r="H7829" s="8">
        <v>0.57623695725345003</v>
      </c>
      <c r="I7829" s="8">
        <v>0.23662066644227533</v>
      </c>
      <c r="J7829" s="11">
        <v>5.9799999999999999E-2</v>
      </c>
      <c r="K7829" s="11">
        <v>0.33498</v>
      </c>
      <c r="L7829" s="11">
        <v>0.34666999999999998</v>
      </c>
    </row>
    <row r="7830" spans="2:12" x14ac:dyDescent="0.3">
      <c r="B7830" s="9" t="s">
        <v>9948</v>
      </c>
      <c r="C7830" s="9" t="s">
        <v>9949</v>
      </c>
      <c r="D7830" s="9" t="s">
        <v>9964</v>
      </c>
      <c r="E7830" s="6" t="s">
        <v>20332</v>
      </c>
      <c r="F7830" s="9" t="s">
        <v>302</v>
      </c>
      <c r="G7830" s="10">
        <v>33.158140000000003</v>
      </c>
      <c r="H7830" s="8">
        <v>0.95955218490429761</v>
      </c>
      <c r="I7830" s="8">
        <v>3.6114120621162876E-4</v>
      </c>
      <c r="J7830" s="11">
        <v>3.8300000000000001E-3</v>
      </c>
      <c r="K7830" s="11">
        <v>0.125</v>
      </c>
      <c r="L7830" s="11">
        <v>0.47126000000000001</v>
      </c>
    </row>
    <row r="7831" spans="2:12" x14ac:dyDescent="0.3">
      <c r="B7831" s="9" t="s">
        <v>9948</v>
      </c>
      <c r="C7831" s="9" t="s">
        <v>9949</v>
      </c>
      <c r="D7831" s="9" t="s">
        <v>9966</v>
      </c>
      <c r="E7831" s="6" t="s">
        <v>20333</v>
      </c>
      <c r="F7831" s="9" t="s">
        <v>302</v>
      </c>
      <c r="G7831" s="10">
        <v>30.465209999999999</v>
      </c>
      <c r="H7831" s="8">
        <v>0.97728170683524296</v>
      </c>
      <c r="I7831" s="8">
        <v>0</v>
      </c>
      <c r="J7831" s="11">
        <v>4.2199999999999998E-3</v>
      </c>
      <c r="K7831" s="11">
        <v>0.17712</v>
      </c>
      <c r="L7831" s="11">
        <v>0.41855999999999999</v>
      </c>
    </row>
    <row r="7832" spans="2:12" x14ac:dyDescent="0.3">
      <c r="B7832" s="9" t="s">
        <v>9948</v>
      </c>
      <c r="C7832" s="9" t="s">
        <v>9949</v>
      </c>
      <c r="D7832" s="9" t="s">
        <v>9954</v>
      </c>
      <c r="E7832" s="6" t="s">
        <v>20334</v>
      </c>
      <c r="F7832" s="9" t="s">
        <v>302</v>
      </c>
      <c r="G7832" s="10">
        <v>31.715</v>
      </c>
      <c r="H7832" s="8">
        <v>0.88155430711610483</v>
      </c>
      <c r="I7832" s="8">
        <v>7.7715355805243441E-2</v>
      </c>
      <c r="J7832" s="11">
        <v>2.5219999999999999E-2</v>
      </c>
      <c r="K7832" s="11">
        <v>0.19399</v>
      </c>
      <c r="L7832" s="11">
        <v>0.43162</v>
      </c>
    </row>
    <row r="7833" spans="2:12" x14ac:dyDescent="0.3">
      <c r="B7833" s="9" t="s">
        <v>9948</v>
      </c>
      <c r="C7833" s="9" t="s">
        <v>9949</v>
      </c>
      <c r="D7833" s="9" t="s">
        <v>9955</v>
      </c>
      <c r="E7833" s="6" t="s">
        <v>9956</v>
      </c>
      <c r="F7833" s="9" t="s">
        <v>302</v>
      </c>
      <c r="G7833" s="10">
        <v>27.25356</v>
      </c>
      <c r="H7833" s="8">
        <v>0.84650582362728788</v>
      </c>
      <c r="I7833" s="8">
        <v>7.8202995008319467E-2</v>
      </c>
      <c r="J7833" s="11">
        <v>3.95E-2</v>
      </c>
      <c r="K7833" s="11">
        <v>0.31320999999999999</v>
      </c>
      <c r="L7833" s="11">
        <v>0.39842</v>
      </c>
    </row>
    <row r="7834" spans="2:12" x14ac:dyDescent="0.3">
      <c r="B7834" s="9" t="s">
        <v>9948</v>
      </c>
      <c r="C7834" s="9" t="s">
        <v>9949</v>
      </c>
      <c r="D7834" s="9" t="s">
        <v>9959</v>
      </c>
      <c r="E7834" s="6" t="s">
        <v>20335</v>
      </c>
      <c r="F7834" s="9" t="s">
        <v>302</v>
      </c>
      <c r="G7834" s="10">
        <v>31.213339999999999</v>
      </c>
      <c r="H7834" s="8">
        <v>0.96089385474860334</v>
      </c>
      <c r="I7834" s="8">
        <v>8.3798882681564244E-4</v>
      </c>
      <c r="J7834" s="11">
        <v>3.0100000000000001E-3</v>
      </c>
      <c r="K7834" s="11">
        <v>8.0019999999999994E-2</v>
      </c>
      <c r="L7834" s="11">
        <v>0.39782000000000001</v>
      </c>
    </row>
    <row r="7835" spans="2:12" x14ac:dyDescent="0.3">
      <c r="B7835" s="9" t="s">
        <v>9948</v>
      </c>
      <c r="C7835" s="9" t="s">
        <v>9949</v>
      </c>
      <c r="D7835" s="9" t="s">
        <v>9957</v>
      </c>
      <c r="E7835" s="6" t="s">
        <v>9958</v>
      </c>
      <c r="F7835" s="9" t="s">
        <v>302</v>
      </c>
      <c r="G7835" s="10">
        <v>29.967559999999999</v>
      </c>
      <c r="H7835" s="8">
        <v>0.97115917914586802</v>
      </c>
      <c r="I7835" s="8">
        <v>8.3194675540765393E-4</v>
      </c>
      <c r="J7835" s="11">
        <v>4.3400000000000001E-3</v>
      </c>
      <c r="K7835" s="11">
        <v>5.6840000000000002E-2</v>
      </c>
      <c r="L7835" s="11">
        <v>0.35807</v>
      </c>
    </row>
    <row r="7836" spans="2:12" x14ac:dyDescent="0.3">
      <c r="B7836" s="9" t="s">
        <v>9948</v>
      </c>
      <c r="C7836" s="9" t="s">
        <v>9949</v>
      </c>
      <c r="D7836" s="9" t="s">
        <v>9961</v>
      </c>
      <c r="E7836" s="6" t="s">
        <v>9962</v>
      </c>
      <c r="F7836" s="9" t="s">
        <v>302</v>
      </c>
      <c r="G7836" s="10">
        <v>30.104150000000001</v>
      </c>
      <c r="H7836" s="8">
        <v>0.95217762596071731</v>
      </c>
      <c r="I7836" s="8">
        <v>1.3023057216054654E-2</v>
      </c>
      <c r="J7836" s="11">
        <v>2.23E-2</v>
      </c>
      <c r="K7836" s="11">
        <v>0.14065</v>
      </c>
      <c r="L7836" s="11">
        <v>0.42566999999999999</v>
      </c>
    </row>
    <row r="7837" spans="2:12" x14ac:dyDescent="0.3">
      <c r="B7837" s="9" t="s">
        <v>9948</v>
      </c>
      <c r="C7837" s="9" t="s">
        <v>9949</v>
      </c>
      <c r="D7837" s="9" t="s">
        <v>9960</v>
      </c>
      <c r="E7837" s="6" t="s">
        <v>20336</v>
      </c>
      <c r="F7837" s="9" t="s">
        <v>302</v>
      </c>
      <c r="G7837" s="10">
        <v>29.434170000000002</v>
      </c>
      <c r="H7837" s="8">
        <v>0.85396039603960394</v>
      </c>
      <c r="I7837" s="8">
        <v>5.0330033003300328E-2</v>
      </c>
      <c r="J7837" s="11">
        <v>5.978E-2</v>
      </c>
      <c r="K7837" s="11">
        <v>0.34278999999999998</v>
      </c>
      <c r="L7837" s="11">
        <v>0.49073</v>
      </c>
    </row>
    <row r="7838" spans="2:12" x14ac:dyDescent="0.3">
      <c r="B7838" s="9" t="s">
        <v>9970</v>
      </c>
      <c r="C7838" s="9" t="s">
        <v>9971</v>
      </c>
      <c r="D7838" s="9" t="s">
        <v>9985</v>
      </c>
      <c r="E7838" s="6" t="s">
        <v>20337</v>
      </c>
      <c r="F7838" s="9" t="s">
        <v>83</v>
      </c>
      <c r="G7838" s="10">
        <v>37.220039999999997</v>
      </c>
      <c r="H7838" s="8">
        <v>0.85392912172573188</v>
      </c>
      <c r="I7838" s="8">
        <v>6.3790446841294299E-2</v>
      </c>
      <c r="J7838" s="11">
        <v>5.4820000000000001E-2</v>
      </c>
      <c r="K7838" s="11">
        <v>0.25255</v>
      </c>
      <c r="L7838" s="11">
        <v>0.56067999999999996</v>
      </c>
    </row>
    <row r="7839" spans="2:12" x14ac:dyDescent="0.3">
      <c r="B7839" s="9" t="s">
        <v>9970</v>
      </c>
      <c r="C7839" s="9" t="s">
        <v>9971</v>
      </c>
      <c r="D7839" s="9" t="s">
        <v>6787</v>
      </c>
      <c r="E7839" s="6" t="s">
        <v>6788</v>
      </c>
      <c r="F7839" s="9" t="s">
        <v>83</v>
      </c>
      <c r="G7839" s="10">
        <v>73.129409999999993</v>
      </c>
      <c r="H7839" s="8">
        <v>0.99048882990488829</v>
      </c>
      <c r="I7839" s="8">
        <v>1.01747401017474E-2</v>
      </c>
      <c r="J7839" s="11">
        <v>2.222E-2</v>
      </c>
      <c r="K7839" s="11">
        <v>0.12894</v>
      </c>
      <c r="L7839" s="11">
        <v>0.74004999999999999</v>
      </c>
    </row>
    <row r="7840" spans="2:12" x14ac:dyDescent="0.3">
      <c r="B7840" s="9" t="s">
        <v>9970</v>
      </c>
      <c r="C7840" s="9" t="s">
        <v>9971</v>
      </c>
      <c r="D7840" s="9" t="s">
        <v>9983</v>
      </c>
      <c r="E7840" s="6" t="s">
        <v>9984</v>
      </c>
      <c r="F7840" s="9" t="s">
        <v>83</v>
      </c>
      <c r="G7840" s="10">
        <v>31.343499999999999</v>
      </c>
      <c r="H7840" s="8">
        <v>0.89448942282580313</v>
      </c>
      <c r="I7840" s="8">
        <v>4.8054322277357009E-2</v>
      </c>
      <c r="J7840" s="11">
        <v>4.0739999999999998E-2</v>
      </c>
      <c r="K7840" s="11">
        <v>0.22222</v>
      </c>
      <c r="L7840" s="11">
        <v>0.44713999999999998</v>
      </c>
    </row>
    <row r="7841" spans="2:12" x14ac:dyDescent="0.3">
      <c r="B7841" s="9" t="s">
        <v>9970</v>
      </c>
      <c r="C7841" s="9" t="s">
        <v>9971</v>
      </c>
      <c r="D7841" s="9" t="s">
        <v>9978</v>
      </c>
      <c r="E7841" s="6" t="s">
        <v>20338</v>
      </c>
      <c r="F7841" s="9" t="s">
        <v>83</v>
      </c>
      <c r="G7841" s="10">
        <v>29.228670000000001</v>
      </c>
      <c r="H7841" s="8">
        <v>0.86703691604050959</v>
      </c>
      <c r="I7841" s="8">
        <v>6.1744527932048349E-2</v>
      </c>
      <c r="J7841" s="11">
        <v>5.9369999999999999E-2</v>
      </c>
      <c r="K7841" s="11">
        <v>0.29813000000000001</v>
      </c>
      <c r="L7841" s="11">
        <v>0.43892999999999999</v>
      </c>
    </row>
    <row r="7842" spans="2:12" x14ac:dyDescent="0.3">
      <c r="B7842" s="9" t="s">
        <v>9970</v>
      </c>
      <c r="C7842" s="9" t="s">
        <v>9971</v>
      </c>
      <c r="D7842" s="9" t="s">
        <v>9986</v>
      </c>
      <c r="E7842" s="6" t="s">
        <v>20339</v>
      </c>
      <c r="F7842" s="9" t="s">
        <v>83</v>
      </c>
      <c r="G7842" s="10">
        <v>40.86853</v>
      </c>
      <c r="H7842" s="8">
        <v>0.9358789625360231</v>
      </c>
      <c r="I7842" s="8">
        <v>2.3535062439961577E-2</v>
      </c>
      <c r="J7842" s="11">
        <v>6.4189999999999997E-2</v>
      </c>
      <c r="K7842" s="11">
        <v>0.20735999999999999</v>
      </c>
      <c r="L7842" s="11">
        <v>0.61233000000000004</v>
      </c>
    </row>
    <row r="7843" spans="2:12" x14ac:dyDescent="0.3">
      <c r="B7843" s="9" t="s">
        <v>9970</v>
      </c>
      <c r="C7843" s="9" t="s">
        <v>9971</v>
      </c>
      <c r="D7843" s="9" t="s">
        <v>9972</v>
      </c>
      <c r="E7843" s="6" t="s">
        <v>18768</v>
      </c>
      <c r="F7843" s="9" t="s">
        <v>83</v>
      </c>
      <c r="G7843" s="10">
        <v>41.792729999999999</v>
      </c>
      <c r="H7843" s="8">
        <v>0.92547390288236819</v>
      </c>
      <c r="I7843" s="8">
        <v>4.8818488704232665E-2</v>
      </c>
      <c r="J7843" s="11">
        <v>2.8819999999999998E-2</v>
      </c>
      <c r="K7843" s="11">
        <v>0.17158000000000001</v>
      </c>
      <c r="L7843" s="11">
        <v>0.54290000000000005</v>
      </c>
    </row>
    <row r="7844" spans="2:12" x14ac:dyDescent="0.3">
      <c r="B7844" s="9" t="s">
        <v>9970</v>
      </c>
      <c r="C7844" s="9" t="s">
        <v>9971</v>
      </c>
      <c r="D7844" s="9" t="s">
        <v>9973</v>
      </c>
      <c r="E7844" s="6" t="s">
        <v>20340</v>
      </c>
      <c r="F7844" s="9" t="s">
        <v>83</v>
      </c>
      <c r="G7844" s="10">
        <v>33.484679999999997</v>
      </c>
      <c r="H7844" s="8">
        <v>0.88071236559139787</v>
      </c>
      <c r="I7844" s="8">
        <v>5.2419354838709679E-2</v>
      </c>
      <c r="J7844" s="11">
        <v>2.972E-2</v>
      </c>
      <c r="K7844" s="11">
        <v>0.18418000000000001</v>
      </c>
      <c r="L7844" s="11">
        <v>0.48723</v>
      </c>
    </row>
    <row r="7845" spans="2:12" x14ac:dyDescent="0.3">
      <c r="B7845" s="9" t="s">
        <v>9970</v>
      </c>
      <c r="C7845" s="9" t="s">
        <v>9971</v>
      </c>
      <c r="D7845" s="9" t="s">
        <v>9989</v>
      </c>
      <c r="E7845" s="6" t="s">
        <v>9990</v>
      </c>
      <c r="F7845" s="9" t="s">
        <v>83</v>
      </c>
      <c r="G7845" s="10">
        <v>66.217449999999999</v>
      </c>
      <c r="H7845" s="8">
        <v>0.9212312166747455</v>
      </c>
      <c r="I7845" s="8">
        <v>4.362578768783325E-3</v>
      </c>
      <c r="J7845" s="11">
        <v>6.1000000000000004E-3</v>
      </c>
      <c r="K7845" s="11">
        <v>0.17455000000000001</v>
      </c>
      <c r="L7845" s="11">
        <v>0.67286999999999997</v>
      </c>
    </row>
    <row r="7846" spans="2:12" x14ac:dyDescent="0.3">
      <c r="B7846" s="9" t="s">
        <v>9970</v>
      </c>
      <c r="C7846" s="9" t="s">
        <v>9971</v>
      </c>
      <c r="D7846" s="9" t="s">
        <v>9987</v>
      </c>
      <c r="E7846" s="6" t="s">
        <v>9988</v>
      </c>
      <c r="F7846" s="9" t="s">
        <v>83</v>
      </c>
      <c r="G7846" s="10">
        <v>56.278089999999999</v>
      </c>
      <c r="H7846" s="8">
        <v>0.99864755206924538</v>
      </c>
      <c r="I7846" s="8">
        <v>2.7048958615093319E-4</v>
      </c>
      <c r="J7846" s="11">
        <v>1.7010000000000001E-2</v>
      </c>
      <c r="K7846" s="11">
        <v>0.22548000000000001</v>
      </c>
      <c r="L7846" s="11">
        <v>0.71580999999999995</v>
      </c>
    </row>
    <row r="7847" spans="2:12" x14ac:dyDescent="0.3">
      <c r="B7847" s="9" t="s">
        <v>9970</v>
      </c>
      <c r="C7847" s="9" t="s">
        <v>9971</v>
      </c>
      <c r="D7847" s="9" t="s">
        <v>9974</v>
      </c>
      <c r="E7847" s="6" t="s">
        <v>9975</v>
      </c>
      <c r="F7847" s="9" t="s">
        <v>83</v>
      </c>
      <c r="G7847" s="10">
        <v>29.028680000000001</v>
      </c>
      <c r="H7847" s="8">
        <v>0.87845903418339666</v>
      </c>
      <c r="I7847" s="8">
        <v>6.2669560499186108E-2</v>
      </c>
      <c r="J7847" s="11">
        <v>5.3659999999999999E-2</v>
      </c>
      <c r="K7847" s="11">
        <v>0.22921</v>
      </c>
      <c r="L7847" s="11">
        <v>0.41116000000000003</v>
      </c>
    </row>
    <row r="7848" spans="2:12" x14ac:dyDescent="0.3">
      <c r="B7848" s="9" t="s">
        <v>9970</v>
      </c>
      <c r="C7848" s="9" t="s">
        <v>9971</v>
      </c>
      <c r="D7848" s="9" t="s">
        <v>9976</v>
      </c>
      <c r="E7848" s="6" t="s">
        <v>9977</v>
      </c>
      <c r="F7848" s="9" t="s">
        <v>83</v>
      </c>
      <c r="G7848" s="10">
        <v>37.539670000000001</v>
      </c>
      <c r="H7848" s="8">
        <v>0.90321331784746417</v>
      </c>
      <c r="I7848" s="8">
        <v>3.8714672861014328E-2</v>
      </c>
      <c r="J7848" s="11">
        <v>1.891E-2</v>
      </c>
      <c r="K7848" s="11">
        <v>0.13041</v>
      </c>
      <c r="L7848" s="11">
        <v>0.60128999999999999</v>
      </c>
    </row>
    <row r="7849" spans="2:12" x14ac:dyDescent="0.3">
      <c r="B7849" s="9" t="s">
        <v>9970</v>
      </c>
      <c r="C7849" s="9" t="s">
        <v>9971</v>
      </c>
      <c r="D7849" s="9" t="s">
        <v>6786</v>
      </c>
      <c r="E7849" s="6" t="s">
        <v>19993</v>
      </c>
      <c r="F7849" s="9" t="s">
        <v>83</v>
      </c>
      <c r="G7849" s="10">
        <v>46.841239999999999</v>
      </c>
      <c r="H7849" s="8">
        <v>0.92619986850756086</v>
      </c>
      <c r="I7849" s="8">
        <v>2.4983563445101907E-2</v>
      </c>
      <c r="J7849" s="11">
        <v>7.0919999999999997E-2</v>
      </c>
      <c r="K7849" s="11">
        <v>0.22492000000000001</v>
      </c>
      <c r="L7849" s="11">
        <v>0.63754</v>
      </c>
    </row>
    <row r="7850" spans="2:12" x14ac:dyDescent="0.3">
      <c r="B7850" s="9" t="s">
        <v>9970</v>
      </c>
      <c r="C7850" s="9" t="s">
        <v>9971</v>
      </c>
      <c r="D7850" s="9" t="s">
        <v>9979</v>
      </c>
      <c r="E7850" s="6" t="s">
        <v>9980</v>
      </c>
      <c r="F7850" s="9" t="s">
        <v>83</v>
      </c>
      <c r="G7850" s="10">
        <v>33.963720000000002</v>
      </c>
      <c r="H7850" s="8">
        <v>0.98324022346368711</v>
      </c>
      <c r="I7850" s="8">
        <v>8.0695220360024831E-3</v>
      </c>
      <c r="J7850" s="11">
        <v>4.6800000000000001E-3</v>
      </c>
      <c r="K7850" s="11">
        <v>9.4210000000000002E-2</v>
      </c>
      <c r="L7850" s="11">
        <v>0.47299999999999998</v>
      </c>
    </row>
    <row r="7851" spans="2:12" x14ac:dyDescent="0.3">
      <c r="B7851" s="9" t="s">
        <v>9970</v>
      </c>
      <c r="C7851" s="9" t="s">
        <v>9971</v>
      </c>
      <c r="D7851" s="9" t="s">
        <v>9981</v>
      </c>
      <c r="E7851" s="6" t="s">
        <v>9982</v>
      </c>
      <c r="F7851" s="9" t="s">
        <v>83</v>
      </c>
      <c r="G7851" s="10">
        <v>34.548119999999997</v>
      </c>
      <c r="H7851" s="8">
        <v>0.97368421052631582</v>
      </c>
      <c r="I7851" s="8">
        <v>1.2183235867446393E-3</v>
      </c>
      <c r="J7851" s="11">
        <v>5.3299999999999997E-3</v>
      </c>
      <c r="K7851" s="11">
        <v>0.14066000000000001</v>
      </c>
      <c r="L7851" s="11">
        <v>0.56796000000000002</v>
      </c>
    </row>
    <row r="7852" spans="2:12" x14ac:dyDescent="0.3">
      <c r="B7852" s="9" t="s">
        <v>9970</v>
      </c>
      <c r="C7852" s="9" t="s">
        <v>9971</v>
      </c>
      <c r="D7852" s="9" t="s">
        <v>6784</v>
      </c>
      <c r="E7852" s="6" t="s">
        <v>6785</v>
      </c>
      <c r="F7852" s="9" t="s">
        <v>83</v>
      </c>
      <c r="G7852" s="10">
        <v>75.21942</v>
      </c>
      <c r="H7852" s="8">
        <v>0.9971234846928293</v>
      </c>
      <c r="I7852" s="8">
        <v>8.2186151633449763E-4</v>
      </c>
      <c r="J7852" s="11">
        <v>2.1919999999999999E-2</v>
      </c>
      <c r="K7852" s="11">
        <v>0.10698000000000001</v>
      </c>
      <c r="L7852" s="11">
        <v>0.78937000000000002</v>
      </c>
    </row>
    <row r="7853" spans="2:12" x14ac:dyDescent="0.3">
      <c r="B7853" s="9" t="s">
        <v>9991</v>
      </c>
      <c r="C7853" s="9" t="s">
        <v>9992</v>
      </c>
      <c r="D7853" s="9" t="s">
        <v>9998</v>
      </c>
      <c r="E7853" s="6" t="s">
        <v>9999</v>
      </c>
      <c r="F7853" s="9" t="s">
        <v>5</v>
      </c>
      <c r="G7853" s="10">
        <v>54.401490000000003</v>
      </c>
      <c r="H7853" s="8">
        <v>0.99971428571428567</v>
      </c>
      <c r="I7853" s="8">
        <v>2.8571428571428574E-4</v>
      </c>
      <c r="J7853" s="11">
        <v>1.255E-2</v>
      </c>
      <c r="K7853" s="11">
        <v>0.29037000000000002</v>
      </c>
      <c r="L7853" s="11">
        <v>0.62483</v>
      </c>
    </row>
    <row r="7854" spans="2:12" x14ac:dyDescent="0.3">
      <c r="B7854" s="9" t="s">
        <v>9991</v>
      </c>
      <c r="C7854" s="9" t="s">
        <v>9992</v>
      </c>
      <c r="D7854" s="9" t="s">
        <v>9993</v>
      </c>
      <c r="E7854" s="6" t="s">
        <v>9994</v>
      </c>
      <c r="F7854" s="9" t="s">
        <v>5</v>
      </c>
      <c r="G7854" s="10">
        <v>75.365579999999994</v>
      </c>
      <c r="H7854" s="8">
        <v>0.9987110079917505</v>
      </c>
      <c r="I7854" s="8">
        <v>4.1247744263985565E-3</v>
      </c>
      <c r="J7854" s="11">
        <v>5.2560000000000003E-2</v>
      </c>
      <c r="K7854" s="11">
        <v>8.7819999999999995E-2</v>
      </c>
      <c r="L7854" s="11">
        <v>0.87885000000000002</v>
      </c>
    </row>
    <row r="7855" spans="2:12" x14ac:dyDescent="0.3">
      <c r="B7855" s="9" t="s">
        <v>9991</v>
      </c>
      <c r="C7855" s="9" t="s">
        <v>9992</v>
      </c>
      <c r="D7855" s="9" t="s">
        <v>10011</v>
      </c>
      <c r="E7855" s="6" t="s">
        <v>10012</v>
      </c>
      <c r="F7855" s="9" t="s">
        <v>5</v>
      </c>
      <c r="G7855" s="10">
        <v>46.555320000000002</v>
      </c>
      <c r="H7855" s="8">
        <v>0.99503516756309474</v>
      </c>
      <c r="I7855" s="8">
        <v>8.2747207281754236E-4</v>
      </c>
      <c r="J7855" s="11">
        <v>7.2399999999999999E-3</v>
      </c>
      <c r="K7855" s="11">
        <v>0.13133</v>
      </c>
      <c r="L7855" s="11">
        <v>0.51327</v>
      </c>
    </row>
    <row r="7856" spans="2:12" x14ac:dyDescent="0.3">
      <c r="B7856" s="9" t="s">
        <v>9991</v>
      </c>
      <c r="C7856" s="9" t="s">
        <v>9992</v>
      </c>
      <c r="D7856" s="9" t="s">
        <v>10007</v>
      </c>
      <c r="E7856" s="6" t="s">
        <v>10008</v>
      </c>
      <c r="F7856" s="9" t="s">
        <v>5</v>
      </c>
      <c r="G7856" s="10">
        <v>47.563119999999998</v>
      </c>
      <c r="H7856" s="8">
        <v>0.99978336221837083</v>
      </c>
      <c r="I7856" s="8">
        <v>2.1663778162911611E-3</v>
      </c>
      <c r="J7856" s="11">
        <v>8.7200000000000003E-3</v>
      </c>
      <c r="K7856" s="11">
        <v>0.19858999999999999</v>
      </c>
      <c r="L7856" s="11">
        <v>0.54683999999999999</v>
      </c>
    </row>
    <row r="7857" spans="2:12" x14ac:dyDescent="0.3">
      <c r="B7857" s="9" t="s">
        <v>9991</v>
      </c>
      <c r="C7857" s="9" t="s">
        <v>9992</v>
      </c>
      <c r="D7857" s="9" t="s">
        <v>10002</v>
      </c>
      <c r="E7857" s="6" t="s">
        <v>10003</v>
      </c>
      <c r="F7857" s="9" t="s">
        <v>5</v>
      </c>
      <c r="G7857" s="10">
        <v>60.402619999999999</v>
      </c>
      <c r="H7857" s="8">
        <v>0.99919571045576405</v>
      </c>
      <c r="I7857" s="8">
        <v>8.042895442359249E-4</v>
      </c>
      <c r="J7857" s="11">
        <v>2.8539999999999999E-2</v>
      </c>
      <c r="K7857" s="11">
        <v>0.21063000000000001</v>
      </c>
      <c r="L7857" s="11">
        <v>0.75787000000000004</v>
      </c>
    </row>
    <row r="7858" spans="2:12" x14ac:dyDescent="0.3">
      <c r="B7858" s="9" t="s">
        <v>9991</v>
      </c>
      <c r="C7858" s="9" t="s">
        <v>9992</v>
      </c>
      <c r="D7858" s="9" t="s">
        <v>10005</v>
      </c>
      <c r="E7858" s="6" t="s">
        <v>10006</v>
      </c>
      <c r="F7858" s="9" t="s">
        <v>5</v>
      </c>
      <c r="G7858" s="10">
        <v>61.728670000000001</v>
      </c>
      <c r="H7858" s="8">
        <v>0.99462809917355377</v>
      </c>
      <c r="I7858" s="8">
        <v>7.8512396694214882E-3</v>
      </c>
      <c r="J7858" s="11">
        <v>7.0360000000000006E-2</v>
      </c>
      <c r="K7858" s="11">
        <v>0.21657000000000001</v>
      </c>
      <c r="L7858" s="11">
        <v>0.75714000000000004</v>
      </c>
    </row>
    <row r="7859" spans="2:12" x14ac:dyDescent="0.3">
      <c r="B7859" s="9" t="s">
        <v>9991</v>
      </c>
      <c r="C7859" s="9" t="s">
        <v>9992</v>
      </c>
      <c r="D7859" s="9" t="s">
        <v>10004</v>
      </c>
      <c r="E7859" s="6" t="s">
        <v>20341</v>
      </c>
      <c r="F7859" s="9" t="s">
        <v>5</v>
      </c>
      <c r="G7859" s="10">
        <v>47.408949999999997</v>
      </c>
      <c r="H7859" s="8">
        <v>0.99283076254616554</v>
      </c>
      <c r="I7859" s="8">
        <v>0</v>
      </c>
      <c r="J7859" s="11">
        <v>5.9699999999999996E-3</v>
      </c>
      <c r="K7859" s="11">
        <v>0.15261</v>
      </c>
      <c r="L7859" s="11">
        <v>0.51934000000000002</v>
      </c>
    </row>
    <row r="7860" spans="2:12" x14ac:dyDescent="0.3">
      <c r="B7860" s="9" t="s">
        <v>9991</v>
      </c>
      <c r="C7860" s="9" t="s">
        <v>9992</v>
      </c>
      <c r="D7860" s="9" t="s">
        <v>9995</v>
      </c>
      <c r="E7860" s="6" t="s">
        <v>18769</v>
      </c>
      <c r="F7860" s="9" t="s">
        <v>5</v>
      </c>
      <c r="G7860" s="10">
        <v>54.647480000000002</v>
      </c>
      <c r="H7860" s="8">
        <v>0.99595755432036381</v>
      </c>
      <c r="I7860" s="8">
        <v>8.8428499242041436E-3</v>
      </c>
      <c r="J7860" s="11">
        <v>5.8979999999999998E-2</v>
      </c>
      <c r="K7860" s="11">
        <v>0.29196</v>
      </c>
      <c r="L7860" s="11">
        <v>0.67371000000000003</v>
      </c>
    </row>
    <row r="7861" spans="2:12" x14ac:dyDescent="0.3">
      <c r="B7861" s="9" t="s">
        <v>9991</v>
      </c>
      <c r="C7861" s="9" t="s">
        <v>9992</v>
      </c>
      <c r="D7861" s="9" t="s">
        <v>9996</v>
      </c>
      <c r="E7861" s="6" t="s">
        <v>9997</v>
      </c>
      <c r="F7861" s="9" t="s">
        <v>5</v>
      </c>
      <c r="G7861" s="10">
        <v>57.186109999999999</v>
      </c>
      <c r="H7861" s="8">
        <v>0.99743947858473003</v>
      </c>
      <c r="I7861" s="8">
        <v>7.2160148975791436E-3</v>
      </c>
      <c r="J7861" s="11">
        <v>2.6380000000000001E-2</v>
      </c>
      <c r="K7861" s="11">
        <v>0.19338</v>
      </c>
      <c r="L7861" s="11">
        <v>0.66798000000000002</v>
      </c>
    </row>
    <row r="7862" spans="2:12" x14ac:dyDescent="0.3">
      <c r="B7862" s="9" t="s">
        <v>9991</v>
      </c>
      <c r="C7862" s="9" t="s">
        <v>9992</v>
      </c>
      <c r="D7862" s="9" t="s">
        <v>10015</v>
      </c>
      <c r="E7862" s="6" t="s">
        <v>10016</v>
      </c>
      <c r="F7862" s="9" t="s">
        <v>5</v>
      </c>
      <c r="G7862" s="10">
        <v>46.166110000000003</v>
      </c>
      <c r="H7862" s="8">
        <v>1</v>
      </c>
      <c r="I7862" s="8">
        <v>0</v>
      </c>
      <c r="J7862" s="11">
        <v>4.6299999999999996E-3</v>
      </c>
      <c r="K7862" s="11">
        <v>7.8350000000000003E-2</v>
      </c>
      <c r="L7862" s="11">
        <v>0.54612000000000005</v>
      </c>
    </row>
    <row r="7863" spans="2:12" x14ac:dyDescent="0.3">
      <c r="B7863" s="9" t="s">
        <v>9991</v>
      </c>
      <c r="C7863" s="9" t="s">
        <v>9992</v>
      </c>
      <c r="D7863" s="9" t="s">
        <v>10013</v>
      </c>
      <c r="E7863" s="6" t="s">
        <v>10014</v>
      </c>
      <c r="F7863" s="9" t="s">
        <v>5</v>
      </c>
      <c r="G7863" s="10">
        <v>55.930970000000002</v>
      </c>
      <c r="H7863" s="8">
        <v>1</v>
      </c>
      <c r="I7863" s="8">
        <v>0</v>
      </c>
      <c r="J7863" s="11">
        <v>4.1999999999999997E-3</v>
      </c>
      <c r="K7863" s="11">
        <v>8.9219999999999994E-2</v>
      </c>
      <c r="L7863" s="11">
        <v>0.58921999999999997</v>
      </c>
    </row>
    <row r="7864" spans="2:12" x14ac:dyDescent="0.3">
      <c r="B7864" s="9" t="s">
        <v>9991</v>
      </c>
      <c r="C7864" s="9" t="s">
        <v>9992</v>
      </c>
      <c r="D7864" s="9" t="s">
        <v>10009</v>
      </c>
      <c r="E7864" s="6" t="s">
        <v>10010</v>
      </c>
      <c r="F7864" s="9" t="s">
        <v>5</v>
      </c>
      <c r="G7864" s="10">
        <v>51.744909999999997</v>
      </c>
      <c r="H7864" s="8">
        <v>0.9938306225462703</v>
      </c>
      <c r="I7864" s="8">
        <v>3.9259674705552439E-3</v>
      </c>
      <c r="J7864" s="11">
        <v>5.8100000000000001E-3</v>
      </c>
      <c r="K7864" s="11">
        <v>0.23291999999999999</v>
      </c>
      <c r="L7864" s="11">
        <v>0.57582</v>
      </c>
    </row>
    <row r="7865" spans="2:12" x14ac:dyDescent="0.3">
      <c r="B7865" s="9" t="s">
        <v>9991</v>
      </c>
      <c r="C7865" s="9" t="s">
        <v>9992</v>
      </c>
      <c r="D7865" s="9" t="s">
        <v>10000</v>
      </c>
      <c r="E7865" s="6" t="s">
        <v>10001</v>
      </c>
      <c r="F7865" s="9" t="s">
        <v>5</v>
      </c>
      <c r="G7865" s="10">
        <v>50.454729999999998</v>
      </c>
      <c r="H7865" s="8">
        <v>0.97619644199448763</v>
      </c>
      <c r="I7865" s="8">
        <v>6.0135304434978699E-3</v>
      </c>
      <c r="J7865" s="11">
        <v>1.231E-2</v>
      </c>
      <c r="K7865" s="11">
        <v>0.2427</v>
      </c>
      <c r="L7865" s="11">
        <v>0.59338999999999997</v>
      </c>
    </row>
    <row r="7866" spans="2:12" x14ac:dyDescent="0.3">
      <c r="B7866" s="9" t="s">
        <v>10017</v>
      </c>
      <c r="C7866" s="9" t="s">
        <v>10018</v>
      </c>
      <c r="D7866" s="9" t="s">
        <v>10034</v>
      </c>
      <c r="E7866" s="6" t="s">
        <v>10035</v>
      </c>
      <c r="F7866" s="9" t="s">
        <v>30</v>
      </c>
      <c r="G7866" s="10">
        <v>65.164410000000004</v>
      </c>
      <c r="H7866" s="8">
        <v>0.99843953185955792</v>
      </c>
      <c r="I7866" s="8">
        <v>1.5604681404421327E-3</v>
      </c>
      <c r="J7866" s="11">
        <v>1.499E-2</v>
      </c>
      <c r="K7866" s="11">
        <v>0.20136999999999999</v>
      </c>
      <c r="L7866" s="11">
        <v>0.72494999999999998</v>
      </c>
    </row>
    <row r="7867" spans="2:12" x14ac:dyDescent="0.3">
      <c r="B7867" s="9" t="s">
        <v>10017</v>
      </c>
      <c r="C7867" s="9" t="s">
        <v>10018</v>
      </c>
      <c r="D7867" s="9" t="s">
        <v>10031</v>
      </c>
      <c r="E7867" s="6" t="s">
        <v>10032</v>
      </c>
      <c r="F7867" s="9" t="s">
        <v>30</v>
      </c>
      <c r="G7867" s="10">
        <v>60.381779999999999</v>
      </c>
      <c r="H7867" s="8">
        <v>0.94271164863144497</v>
      </c>
      <c r="I7867" s="8">
        <v>1.8459579885423297E-2</v>
      </c>
      <c r="J7867" s="11">
        <v>4.62E-3</v>
      </c>
      <c r="K7867" s="11">
        <v>0.14849000000000001</v>
      </c>
      <c r="L7867" s="11">
        <v>0.57371000000000005</v>
      </c>
    </row>
    <row r="7868" spans="2:12" x14ac:dyDescent="0.3">
      <c r="B7868" s="9" t="s">
        <v>10017</v>
      </c>
      <c r="C7868" s="9" t="s">
        <v>10018</v>
      </c>
      <c r="D7868" s="9" t="s">
        <v>10021</v>
      </c>
      <c r="E7868" s="6" t="s">
        <v>18770</v>
      </c>
      <c r="F7868" s="9" t="s">
        <v>30</v>
      </c>
      <c r="G7868" s="10">
        <v>67.01773</v>
      </c>
      <c r="H7868" s="8">
        <v>0.99787427877315515</v>
      </c>
      <c r="I7868" s="8">
        <v>1.2146978439113271E-3</v>
      </c>
      <c r="J7868" s="11">
        <v>8.0099999999999998E-3</v>
      </c>
      <c r="K7868" s="11">
        <v>0.12318999999999999</v>
      </c>
      <c r="L7868" s="11">
        <v>0.65674999999999994</v>
      </c>
    </row>
    <row r="7869" spans="2:12" x14ac:dyDescent="0.3">
      <c r="B7869" s="9" t="s">
        <v>10017</v>
      </c>
      <c r="C7869" s="9" t="s">
        <v>10018</v>
      </c>
      <c r="D7869" s="9" t="s">
        <v>7238</v>
      </c>
      <c r="E7869" s="6" t="s">
        <v>7239</v>
      </c>
      <c r="F7869" s="9" t="s">
        <v>30</v>
      </c>
      <c r="G7869" s="10">
        <v>62.011130000000001</v>
      </c>
      <c r="H7869" s="8">
        <v>0.97733333333333339</v>
      </c>
      <c r="I7869" s="8">
        <v>1.8133333333333335E-2</v>
      </c>
      <c r="J7869" s="11">
        <v>1.8440000000000002E-2</v>
      </c>
      <c r="K7869" s="11">
        <v>0.21176</v>
      </c>
      <c r="L7869" s="11">
        <v>0.70047999999999999</v>
      </c>
    </row>
    <row r="7870" spans="2:12" x14ac:dyDescent="0.3">
      <c r="B7870" s="9" t="s">
        <v>10017</v>
      </c>
      <c r="C7870" s="9" t="s">
        <v>10018</v>
      </c>
      <c r="D7870" s="9" t="s">
        <v>10033</v>
      </c>
      <c r="E7870" s="6" t="s">
        <v>20342</v>
      </c>
      <c r="F7870" s="9" t="s">
        <v>30</v>
      </c>
      <c r="G7870" s="10">
        <v>62.466810000000002</v>
      </c>
      <c r="H7870" s="8">
        <v>0.93369055592766248</v>
      </c>
      <c r="I7870" s="8">
        <v>6.6979236436704628E-2</v>
      </c>
      <c r="J7870" s="11">
        <v>7.9299999999999995E-3</v>
      </c>
      <c r="K7870" s="11">
        <v>0.24301</v>
      </c>
      <c r="L7870" s="11">
        <v>0.63424000000000003</v>
      </c>
    </row>
    <row r="7871" spans="2:12" x14ac:dyDescent="0.3">
      <c r="B7871" s="9" t="s">
        <v>10017</v>
      </c>
      <c r="C7871" s="9" t="s">
        <v>10018</v>
      </c>
      <c r="D7871" s="9" t="s">
        <v>10028</v>
      </c>
      <c r="E7871" s="6" t="s">
        <v>10029</v>
      </c>
      <c r="F7871" s="9" t="s">
        <v>30</v>
      </c>
      <c r="G7871" s="10">
        <v>61.246499999999997</v>
      </c>
      <c r="H7871" s="8">
        <v>0.99722814498933898</v>
      </c>
      <c r="I7871" s="8">
        <v>8.5287846481876329E-4</v>
      </c>
      <c r="J7871" s="11">
        <v>5.5700000000000003E-3</v>
      </c>
      <c r="K7871" s="11">
        <v>0.10796</v>
      </c>
      <c r="L7871" s="11">
        <v>0.63183</v>
      </c>
    </row>
    <row r="7872" spans="2:12" x14ac:dyDescent="0.3">
      <c r="B7872" s="9" t="s">
        <v>10017</v>
      </c>
      <c r="C7872" s="9" t="s">
        <v>10018</v>
      </c>
      <c r="D7872" s="9" t="s">
        <v>10019</v>
      </c>
      <c r="E7872" s="6" t="s">
        <v>10020</v>
      </c>
      <c r="F7872" s="9" t="s">
        <v>30</v>
      </c>
      <c r="G7872" s="10">
        <v>67.135170000000002</v>
      </c>
      <c r="H7872" s="8">
        <v>1</v>
      </c>
      <c r="I7872" s="8">
        <v>0</v>
      </c>
      <c r="J7872" s="11">
        <v>2.5300000000000001E-3</v>
      </c>
      <c r="K7872" s="11">
        <v>5.9630000000000002E-2</v>
      </c>
      <c r="L7872" s="11">
        <v>0.65234999999999999</v>
      </c>
    </row>
    <row r="7873" spans="2:12" x14ac:dyDescent="0.3">
      <c r="B7873" s="9" t="s">
        <v>10017</v>
      </c>
      <c r="C7873" s="9" t="s">
        <v>10018</v>
      </c>
      <c r="D7873" s="9" t="s">
        <v>10022</v>
      </c>
      <c r="E7873" s="6" t="s">
        <v>10023</v>
      </c>
      <c r="F7873" s="9" t="s">
        <v>30</v>
      </c>
      <c r="G7873" s="10">
        <v>67.338189999999997</v>
      </c>
      <c r="H7873" s="8">
        <v>1</v>
      </c>
      <c r="I7873" s="8">
        <v>5.0062578222778474E-3</v>
      </c>
      <c r="J7873" s="11">
        <v>5.13E-3</v>
      </c>
      <c r="K7873" s="11">
        <v>0.19447999999999999</v>
      </c>
      <c r="L7873" s="11">
        <v>0.65522999999999998</v>
      </c>
    </row>
    <row r="7874" spans="2:12" x14ac:dyDescent="0.3">
      <c r="B7874" s="9" t="s">
        <v>10017</v>
      </c>
      <c r="C7874" s="9" t="s">
        <v>10018</v>
      </c>
      <c r="D7874" s="9" t="s">
        <v>7242</v>
      </c>
      <c r="E7874" s="6" t="s">
        <v>7243</v>
      </c>
      <c r="F7874" s="9" t="s">
        <v>30</v>
      </c>
      <c r="G7874" s="10">
        <v>63.259860000000003</v>
      </c>
      <c r="H7874" s="8">
        <v>0.98409461663947795</v>
      </c>
      <c r="I7874" s="8">
        <v>1.5089722675367047E-2</v>
      </c>
      <c r="J7874" s="11">
        <v>2.3689999999999999E-2</v>
      </c>
      <c r="K7874" s="11">
        <v>0.17813000000000001</v>
      </c>
      <c r="L7874" s="11">
        <v>0.75124999999999997</v>
      </c>
    </row>
    <row r="7875" spans="2:12" x14ac:dyDescent="0.3">
      <c r="B7875" s="9" t="s">
        <v>10017</v>
      </c>
      <c r="C7875" s="9" t="s">
        <v>10018</v>
      </c>
      <c r="D7875" s="9" t="s">
        <v>7247</v>
      </c>
      <c r="E7875" s="6" t="s">
        <v>7248</v>
      </c>
      <c r="F7875" s="9" t="s">
        <v>30</v>
      </c>
      <c r="G7875" s="10">
        <v>72.502089999999995</v>
      </c>
      <c r="H7875" s="8">
        <v>0.98691430983537354</v>
      </c>
      <c r="I7875" s="8">
        <v>1.561840439003799E-2</v>
      </c>
      <c r="J7875" s="11">
        <v>3.5150000000000001E-2</v>
      </c>
      <c r="K7875" s="11">
        <v>0.10974</v>
      </c>
      <c r="L7875" s="11">
        <v>0.85558000000000001</v>
      </c>
    </row>
    <row r="7876" spans="2:12" x14ac:dyDescent="0.3">
      <c r="B7876" s="9" t="s">
        <v>10017</v>
      </c>
      <c r="C7876" s="9" t="s">
        <v>10018</v>
      </c>
      <c r="D7876" s="9" t="s">
        <v>10024</v>
      </c>
      <c r="E7876" s="6" t="s">
        <v>10025</v>
      </c>
      <c r="F7876" s="9" t="s">
        <v>30</v>
      </c>
      <c r="G7876" s="10">
        <v>64.104140000000001</v>
      </c>
      <c r="H7876" s="8">
        <v>0.99422150882825044</v>
      </c>
      <c r="I7876" s="8">
        <v>0</v>
      </c>
      <c r="J7876" s="11">
        <v>9.0299999999999998E-3</v>
      </c>
      <c r="K7876" s="11">
        <v>0.19162999999999999</v>
      </c>
      <c r="L7876" s="11">
        <v>0.67664999999999997</v>
      </c>
    </row>
    <row r="7877" spans="2:12" x14ac:dyDescent="0.3">
      <c r="B7877" s="9" t="s">
        <v>10017</v>
      </c>
      <c r="C7877" s="9" t="s">
        <v>10018</v>
      </c>
      <c r="D7877" s="9" t="s">
        <v>10030</v>
      </c>
      <c r="E7877" s="6" t="s">
        <v>3239</v>
      </c>
      <c r="F7877" s="9" t="s">
        <v>30</v>
      </c>
      <c r="G7877" s="10">
        <v>68.253029999999995</v>
      </c>
      <c r="H7877" s="8">
        <v>1</v>
      </c>
      <c r="I7877" s="8">
        <v>0</v>
      </c>
      <c r="J7877" s="11">
        <v>4.1200000000000004E-3</v>
      </c>
      <c r="K7877" s="11">
        <v>7.8670000000000004E-2</v>
      </c>
      <c r="L7877" s="11">
        <v>0.69062999999999997</v>
      </c>
    </row>
    <row r="7878" spans="2:12" x14ac:dyDescent="0.3">
      <c r="B7878" s="9" t="s">
        <v>10017</v>
      </c>
      <c r="C7878" s="9" t="s">
        <v>10018</v>
      </c>
      <c r="D7878" s="9" t="s">
        <v>10036</v>
      </c>
      <c r="E7878" s="6" t="s">
        <v>10037</v>
      </c>
      <c r="F7878" s="9" t="s">
        <v>30</v>
      </c>
      <c r="G7878" s="10">
        <v>70.536519999999996</v>
      </c>
      <c r="H7878" s="8">
        <v>1</v>
      </c>
      <c r="I7878" s="8">
        <v>0</v>
      </c>
      <c r="J7878" s="11">
        <v>6.7999999999999996E-3</v>
      </c>
      <c r="K7878" s="11">
        <v>0.14862</v>
      </c>
      <c r="L7878" s="11">
        <v>0.72314999999999996</v>
      </c>
    </row>
    <row r="7879" spans="2:12" x14ac:dyDescent="0.3">
      <c r="B7879" s="9" t="s">
        <v>10017</v>
      </c>
      <c r="C7879" s="9" t="s">
        <v>10018</v>
      </c>
      <c r="D7879" s="9" t="s">
        <v>10038</v>
      </c>
      <c r="E7879" s="6" t="s">
        <v>3241</v>
      </c>
      <c r="F7879" s="9" t="s">
        <v>30</v>
      </c>
      <c r="G7879" s="10">
        <v>65.416229999999999</v>
      </c>
      <c r="H7879" s="8">
        <v>0.97584715212689255</v>
      </c>
      <c r="I7879" s="8">
        <v>3.6049026676279738E-4</v>
      </c>
      <c r="J7879" s="11">
        <v>3.8899999999999998E-3</v>
      </c>
      <c r="K7879" s="11">
        <v>4.836E-2</v>
      </c>
      <c r="L7879" s="11">
        <v>0.65629999999999999</v>
      </c>
    </row>
    <row r="7880" spans="2:12" x14ac:dyDescent="0.3">
      <c r="B7880" s="9" t="s">
        <v>10017</v>
      </c>
      <c r="C7880" s="9" t="s">
        <v>10018</v>
      </c>
      <c r="D7880" s="9" t="s">
        <v>10026</v>
      </c>
      <c r="E7880" s="6" t="s">
        <v>10027</v>
      </c>
      <c r="F7880" s="9" t="s">
        <v>30</v>
      </c>
      <c r="G7880" s="10">
        <v>66.128919999999994</v>
      </c>
      <c r="H7880" s="8">
        <v>0.98115429917550057</v>
      </c>
      <c r="I7880" s="8">
        <v>1.6097369454259915E-2</v>
      </c>
      <c r="J7880" s="11">
        <v>1.0410000000000001E-2</v>
      </c>
      <c r="K7880" s="11">
        <v>0.23236999999999999</v>
      </c>
      <c r="L7880" s="11">
        <v>0.69521999999999995</v>
      </c>
    </row>
    <row r="7881" spans="2:12" x14ac:dyDescent="0.3">
      <c r="B7881" s="9" t="s">
        <v>10039</v>
      </c>
      <c r="C7881" s="9" t="s">
        <v>10040</v>
      </c>
      <c r="D7881" s="9" t="s">
        <v>10051</v>
      </c>
      <c r="E7881" s="6" t="s">
        <v>18771</v>
      </c>
      <c r="F7881" s="9" t="s">
        <v>453</v>
      </c>
      <c r="G7881" s="10">
        <v>22.47597</v>
      </c>
      <c r="H7881" s="8">
        <v>0.65261813537675606</v>
      </c>
      <c r="I7881" s="8">
        <v>0.24691358024691357</v>
      </c>
      <c r="J7881" s="11">
        <v>5.049E-2</v>
      </c>
      <c r="K7881" s="11">
        <v>0.35054999999999997</v>
      </c>
      <c r="L7881" s="11">
        <v>0.26001000000000002</v>
      </c>
    </row>
    <row r="7882" spans="2:12" x14ac:dyDescent="0.3">
      <c r="B7882" s="9" t="s">
        <v>10039</v>
      </c>
      <c r="C7882" s="9" t="s">
        <v>10040</v>
      </c>
      <c r="D7882" s="9" t="s">
        <v>10052</v>
      </c>
      <c r="E7882" s="6" t="s">
        <v>20343</v>
      </c>
      <c r="F7882" s="9" t="s">
        <v>453</v>
      </c>
      <c r="G7882" s="10">
        <v>27.804929999999999</v>
      </c>
      <c r="H7882" s="8">
        <v>0.73983134920634919</v>
      </c>
      <c r="I7882" s="8">
        <v>0.13913690476190477</v>
      </c>
      <c r="J7882" s="11">
        <v>3.9690000000000003E-2</v>
      </c>
      <c r="K7882" s="11">
        <v>0.25435999999999998</v>
      </c>
      <c r="L7882" s="11">
        <v>0.35298000000000002</v>
      </c>
    </row>
    <row r="7883" spans="2:12" x14ac:dyDescent="0.3">
      <c r="B7883" s="9" t="s">
        <v>10039</v>
      </c>
      <c r="C7883" s="9" t="s">
        <v>10040</v>
      </c>
      <c r="D7883" s="9" t="s">
        <v>10058</v>
      </c>
      <c r="E7883" s="6" t="s">
        <v>10059</v>
      </c>
      <c r="F7883" s="9" t="s">
        <v>453</v>
      </c>
      <c r="G7883" s="10">
        <v>31.451599999999999</v>
      </c>
      <c r="H7883" s="8">
        <v>0.82320658565268523</v>
      </c>
      <c r="I7883" s="8">
        <v>5.1352410819286556E-2</v>
      </c>
      <c r="J7883" s="11">
        <v>4.2110000000000002E-2</v>
      </c>
      <c r="K7883" s="11">
        <v>0.32090999999999997</v>
      </c>
      <c r="L7883" s="11">
        <v>0.51741999999999999</v>
      </c>
    </row>
    <row r="7884" spans="2:12" x14ac:dyDescent="0.3">
      <c r="B7884" s="9" t="s">
        <v>10039</v>
      </c>
      <c r="C7884" s="9" t="s">
        <v>10040</v>
      </c>
      <c r="D7884" s="9" t="s">
        <v>10048</v>
      </c>
      <c r="E7884" s="6" t="s">
        <v>10049</v>
      </c>
      <c r="F7884" s="9" t="s">
        <v>453</v>
      </c>
      <c r="G7884" s="10">
        <v>25.832439999999998</v>
      </c>
      <c r="H7884" s="8">
        <v>0.67823613086770984</v>
      </c>
      <c r="I7884" s="8">
        <v>0.1678520625889047</v>
      </c>
      <c r="J7884" s="11">
        <v>3.6479999999999999E-2</v>
      </c>
      <c r="K7884" s="11">
        <v>0.31918999999999997</v>
      </c>
      <c r="L7884" s="11">
        <v>0.34338999999999997</v>
      </c>
    </row>
    <row r="7885" spans="2:12" x14ac:dyDescent="0.3">
      <c r="B7885" s="9" t="s">
        <v>10039</v>
      </c>
      <c r="C7885" s="9" t="s">
        <v>10040</v>
      </c>
      <c r="D7885" s="9" t="s">
        <v>10045</v>
      </c>
      <c r="E7885" s="6" t="s">
        <v>20344</v>
      </c>
      <c r="F7885" s="9" t="s">
        <v>453</v>
      </c>
      <c r="G7885" s="10">
        <v>60.518039999999999</v>
      </c>
      <c r="H7885" s="8">
        <v>0.99387442572741191</v>
      </c>
      <c r="I7885" s="8">
        <v>5.206738131699847E-3</v>
      </c>
      <c r="J7885" s="11">
        <v>2.82E-3</v>
      </c>
      <c r="K7885" s="11">
        <v>0.14684</v>
      </c>
      <c r="L7885" s="11">
        <v>0.61912999999999996</v>
      </c>
    </row>
    <row r="7886" spans="2:12" x14ac:dyDescent="0.3">
      <c r="B7886" s="9" t="s">
        <v>10039</v>
      </c>
      <c r="C7886" s="9" t="s">
        <v>10040</v>
      </c>
      <c r="D7886" s="9" t="s">
        <v>10046</v>
      </c>
      <c r="E7886" s="6" t="s">
        <v>20344</v>
      </c>
      <c r="F7886" s="9" t="s">
        <v>453</v>
      </c>
      <c r="G7886" s="10">
        <v>56.547750000000001</v>
      </c>
      <c r="H7886" s="8">
        <v>0.97865429234338752</v>
      </c>
      <c r="I7886" s="8">
        <v>0</v>
      </c>
      <c r="J7886" s="11">
        <v>4.3800000000000002E-3</v>
      </c>
      <c r="K7886" s="11">
        <v>7.0050000000000001E-2</v>
      </c>
      <c r="L7886" s="11">
        <v>0.58697999999999995</v>
      </c>
    </row>
    <row r="7887" spans="2:12" x14ac:dyDescent="0.3">
      <c r="B7887" s="9" t="s">
        <v>10039</v>
      </c>
      <c r="C7887" s="9" t="s">
        <v>10040</v>
      </c>
      <c r="D7887" s="9" t="s">
        <v>10047</v>
      </c>
      <c r="E7887" s="6" t="s">
        <v>20345</v>
      </c>
      <c r="F7887" s="9" t="s">
        <v>453</v>
      </c>
      <c r="G7887" s="10">
        <v>56.118279999999999</v>
      </c>
      <c r="H7887" s="8">
        <v>0.99034830046160305</v>
      </c>
      <c r="I7887" s="8">
        <v>7.9731430969366343E-3</v>
      </c>
      <c r="J7887" s="11">
        <v>4.3200000000000001E-3</v>
      </c>
      <c r="K7887" s="11">
        <v>0.14308999999999999</v>
      </c>
      <c r="L7887" s="11">
        <v>0.57423999999999997</v>
      </c>
    </row>
    <row r="7888" spans="2:12" x14ac:dyDescent="0.3">
      <c r="B7888" s="9" t="s">
        <v>10039</v>
      </c>
      <c r="C7888" s="9" t="s">
        <v>10040</v>
      </c>
      <c r="D7888" s="9" t="s">
        <v>10057</v>
      </c>
      <c r="E7888" s="6" t="s">
        <v>20346</v>
      </c>
      <c r="F7888" s="9" t="s">
        <v>453</v>
      </c>
      <c r="G7888" s="10">
        <v>27.642749999999999</v>
      </c>
      <c r="H7888" s="8">
        <v>0.765625</v>
      </c>
      <c r="I7888" s="8">
        <v>6.5848214285714288E-2</v>
      </c>
      <c r="J7888" s="11">
        <v>1.9990000000000001E-2</v>
      </c>
      <c r="K7888" s="11">
        <v>0.28532000000000002</v>
      </c>
      <c r="L7888" s="11">
        <v>0.41071999999999997</v>
      </c>
    </row>
    <row r="7889" spans="2:12" x14ac:dyDescent="0.3">
      <c r="B7889" s="9" t="s">
        <v>10039</v>
      </c>
      <c r="C7889" s="9" t="s">
        <v>10040</v>
      </c>
      <c r="D7889" s="9" t="s">
        <v>10055</v>
      </c>
      <c r="E7889" s="6" t="s">
        <v>20347</v>
      </c>
      <c r="F7889" s="9" t="s">
        <v>453</v>
      </c>
      <c r="G7889" s="10">
        <v>28.378119999999999</v>
      </c>
      <c r="H7889" s="8">
        <v>0.83552397868561279</v>
      </c>
      <c r="I7889" s="8">
        <v>6.074600355239787E-2</v>
      </c>
      <c r="J7889" s="11">
        <v>3.1829999999999997E-2</v>
      </c>
      <c r="K7889" s="11">
        <v>0.21618000000000001</v>
      </c>
      <c r="L7889" s="11">
        <v>0.37709999999999999</v>
      </c>
    </row>
    <row r="7890" spans="2:12" x14ac:dyDescent="0.3">
      <c r="B7890" s="9" t="s">
        <v>10039</v>
      </c>
      <c r="C7890" s="9" t="s">
        <v>10040</v>
      </c>
      <c r="D7890" s="9" t="s">
        <v>10061</v>
      </c>
      <c r="E7890" s="6" t="s">
        <v>10062</v>
      </c>
      <c r="F7890" s="9" t="s">
        <v>453</v>
      </c>
      <c r="G7890" s="10">
        <v>27.854839999999999</v>
      </c>
      <c r="H7890" s="8">
        <v>0.85014727540500734</v>
      </c>
      <c r="I7890" s="8">
        <v>6.3328424153166418E-2</v>
      </c>
      <c r="J7890" s="11">
        <v>1.0149999999999999E-2</v>
      </c>
      <c r="K7890" s="11">
        <v>0.18819</v>
      </c>
      <c r="L7890" s="11">
        <v>0.35470000000000002</v>
      </c>
    </row>
    <row r="7891" spans="2:12" x14ac:dyDescent="0.3">
      <c r="B7891" s="9" t="s">
        <v>10039</v>
      </c>
      <c r="C7891" s="9" t="s">
        <v>10040</v>
      </c>
      <c r="D7891" s="9" t="s">
        <v>10050</v>
      </c>
      <c r="E7891" s="6" t="s">
        <v>20348</v>
      </c>
      <c r="F7891" s="9" t="s">
        <v>453</v>
      </c>
      <c r="G7891" s="10">
        <v>24.032409999999999</v>
      </c>
      <c r="H7891" s="8">
        <v>0.57185529372718225</v>
      </c>
      <c r="I7891" s="8">
        <v>0.23896448722203784</v>
      </c>
      <c r="J7891" s="11">
        <v>4.7710000000000002E-2</v>
      </c>
      <c r="K7891" s="11">
        <v>0.39038</v>
      </c>
      <c r="L7891" s="11">
        <v>0.32752999999999999</v>
      </c>
    </row>
    <row r="7892" spans="2:12" x14ac:dyDescent="0.3">
      <c r="B7892" s="9" t="s">
        <v>10039</v>
      </c>
      <c r="C7892" s="9" t="s">
        <v>10040</v>
      </c>
      <c r="D7892" s="9" t="s">
        <v>10041</v>
      </c>
      <c r="E7892" s="6" t="s">
        <v>10042</v>
      </c>
      <c r="F7892" s="9" t="s">
        <v>453</v>
      </c>
      <c r="G7892" s="10">
        <v>26.583310000000001</v>
      </c>
      <c r="H7892" s="8">
        <v>0.5312729948491538</v>
      </c>
      <c r="I7892" s="8">
        <v>0.29605101790532257</v>
      </c>
      <c r="J7892" s="11">
        <v>6.6269999999999996E-2</v>
      </c>
      <c r="K7892" s="11">
        <v>0.4345</v>
      </c>
      <c r="L7892" s="11">
        <v>0.31247999999999998</v>
      </c>
    </row>
    <row r="7893" spans="2:12" x14ac:dyDescent="0.3">
      <c r="B7893" s="9" t="s">
        <v>10039</v>
      </c>
      <c r="C7893" s="9" t="s">
        <v>10040</v>
      </c>
      <c r="D7893" s="9" t="s">
        <v>10053</v>
      </c>
      <c r="E7893" s="6" t="s">
        <v>10054</v>
      </c>
      <c r="F7893" s="9" t="s">
        <v>453</v>
      </c>
      <c r="G7893" s="10">
        <v>28.2392</v>
      </c>
      <c r="H7893" s="8">
        <v>0.85637342908438063</v>
      </c>
      <c r="I7893" s="8">
        <v>8.1149012567324957E-2</v>
      </c>
      <c r="J7893" s="11">
        <v>2.3640000000000001E-2</v>
      </c>
      <c r="K7893" s="11">
        <v>0.21324000000000001</v>
      </c>
      <c r="L7893" s="11">
        <v>0.36548000000000003</v>
      </c>
    </row>
    <row r="7894" spans="2:12" x14ac:dyDescent="0.3">
      <c r="B7894" s="9" t="s">
        <v>10039</v>
      </c>
      <c r="C7894" s="9" t="s">
        <v>10040</v>
      </c>
      <c r="D7894" s="9" t="s">
        <v>10063</v>
      </c>
      <c r="E7894" s="6" t="s">
        <v>20349</v>
      </c>
      <c r="F7894" s="9" t="s">
        <v>453</v>
      </c>
      <c r="G7894" s="10">
        <v>29.012129999999999</v>
      </c>
      <c r="H7894" s="8">
        <v>0.85811192764273603</v>
      </c>
      <c r="I7894" s="8">
        <v>5.0876201243640472E-2</v>
      </c>
      <c r="J7894" s="11">
        <v>4.7230000000000001E-2</v>
      </c>
      <c r="K7894" s="11">
        <v>0.25413999999999998</v>
      </c>
      <c r="L7894" s="11">
        <v>0.42438999999999999</v>
      </c>
    </row>
    <row r="7895" spans="2:12" x14ac:dyDescent="0.3">
      <c r="B7895" s="9" t="s">
        <v>10039</v>
      </c>
      <c r="C7895" s="9" t="s">
        <v>10040</v>
      </c>
      <c r="D7895" s="9" t="s">
        <v>10043</v>
      </c>
      <c r="E7895" s="6" t="s">
        <v>10044</v>
      </c>
      <c r="F7895" s="9" t="s">
        <v>453</v>
      </c>
      <c r="G7895" s="10">
        <v>27.391279999999998</v>
      </c>
      <c r="H7895" s="8">
        <v>0.76025848142164787</v>
      </c>
      <c r="I7895" s="8">
        <v>3.489499192245557E-2</v>
      </c>
      <c r="J7895" s="11">
        <v>2.367E-2</v>
      </c>
      <c r="K7895" s="11">
        <v>0.38462000000000002</v>
      </c>
      <c r="L7895" s="11">
        <v>0.39606000000000002</v>
      </c>
    </row>
    <row r="7896" spans="2:12" x14ac:dyDescent="0.3">
      <c r="B7896" s="9" t="s">
        <v>10039</v>
      </c>
      <c r="C7896" s="9" t="s">
        <v>10040</v>
      </c>
      <c r="D7896" s="9" t="s">
        <v>10060</v>
      </c>
      <c r="E7896" s="6" t="s">
        <v>20350</v>
      </c>
      <c r="F7896" s="9" t="s">
        <v>453</v>
      </c>
      <c r="G7896" s="10">
        <v>32.21434</v>
      </c>
      <c r="H7896" s="8">
        <v>0.92442223610243601</v>
      </c>
      <c r="I7896" s="8">
        <v>2.4047470331043097E-2</v>
      </c>
      <c r="J7896" s="11">
        <v>1.244E-2</v>
      </c>
      <c r="K7896" s="11">
        <v>0.15973999999999999</v>
      </c>
      <c r="L7896" s="11">
        <v>0.45744000000000001</v>
      </c>
    </row>
    <row r="7897" spans="2:12" x14ac:dyDescent="0.3">
      <c r="B7897" s="9" t="s">
        <v>10039</v>
      </c>
      <c r="C7897" s="9" t="s">
        <v>10040</v>
      </c>
      <c r="D7897" s="9" t="s">
        <v>10056</v>
      </c>
      <c r="E7897" s="6" t="s">
        <v>20351</v>
      </c>
      <c r="F7897" s="9" t="s">
        <v>453</v>
      </c>
      <c r="G7897" s="10">
        <v>29.051950000000001</v>
      </c>
      <c r="H7897" s="8">
        <v>0.86560656578609896</v>
      </c>
      <c r="I7897" s="8">
        <v>8.0020518081559369E-2</v>
      </c>
      <c r="J7897" s="11">
        <v>2.588E-2</v>
      </c>
      <c r="K7897" s="11">
        <v>0.1903</v>
      </c>
      <c r="L7897" s="11">
        <v>0.38749</v>
      </c>
    </row>
    <row r="7898" spans="2:12" x14ac:dyDescent="0.3">
      <c r="B7898" s="9" t="s">
        <v>13450</v>
      </c>
      <c r="C7898" s="9" t="s">
        <v>13451</v>
      </c>
      <c r="D7898" s="9" t="s">
        <v>19279</v>
      </c>
      <c r="E7898" s="9" t="s">
        <v>13452</v>
      </c>
      <c r="F7898" s="9" t="s">
        <v>13020</v>
      </c>
      <c r="G7898" s="10">
        <v>28.11027</v>
      </c>
      <c r="H7898" s="8">
        <v>0.70990873533246412</v>
      </c>
      <c r="I7898" s="8">
        <v>0.11538461538461539</v>
      </c>
      <c r="J7898" s="11">
        <v>0.10918</v>
      </c>
      <c r="K7898" s="11">
        <v>0.32103999999999999</v>
      </c>
      <c r="L7898" s="11">
        <v>0.44540999999999997</v>
      </c>
    </row>
    <row r="7899" spans="2:12" x14ac:dyDescent="0.3">
      <c r="B7899" s="9" t="s">
        <v>13450</v>
      </c>
      <c r="C7899" s="9" t="s">
        <v>13451</v>
      </c>
      <c r="D7899" s="9" t="s">
        <v>19280</v>
      </c>
      <c r="E7899" s="9" t="s">
        <v>13453</v>
      </c>
      <c r="F7899" s="9" t="s">
        <v>13020</v>
      </c>
      <c r="G7899" s="10">
        <v>33.875570000000003</v>
      </c>
      <c r="H7899" s="8">
        <v>0.99156118143459915</v>
      </c>
      <c r="I7899" s="8">
        <v>1.0548523206751054E-3</v>
      </c>
      <c r="J7899" s="11">
        <v>1.056E-2</v>
      </c>
      <c r="K7899" s="11">
        <v>0.25037999999999999</v>
      </c>
      <c r="L7899" s="11">
        <v>0.53242999999999996</v>
      </c>
    </row>
    <row r="7900" spans="2:12" x14ac:dyDescent="0.3">
      <c r="B7900" s="9" t="s">
        <v>13450</v>
      </c>
      <c r="C7900" s="9" t="s">
        <v>13451</v>
      </c>
      <c r="D7900" s="9" t="s">
        <v>19281</v>
      </c>
      <c r="E7900" s="9" t="s">
        <v>13454</v>
      </c>
      <c r="F7900" s="9" t="s">
        <v>13020</v>
      </c>
      <c r="G7900" s="10">
        <v>35.176969999999997</v>
      </c>
      <c r="H7900" s="8">
        <v>1</v>
      </c>
      <c r="I7900" s="8">
        <v>0</v>
      </c>
      <c r="J7900" s="11">
        <v>2.2100000000000002E-3</v>
      </c>
      <c r="K7900" s="11">
        <v>0.10258</v>
      </c>
      <c r="L7900" s="11">
        <v>0.53578999999999999</v>
      </c>
    </row>
    <row r="7901" spans="2:12" x14ac:dyDescent="0.3">
      <c r="B7901" s="9" t="s">
        <v>13450</v>
      </c>
      <c r="C7901" s="9" t="s">
        <v>13451</v>
      </c>
      <c r="D7901" s="9" t="s">
        <v>19282</v>
      </c>
      <c r="E7901" s="9" t="s">
        <v>13455</v>
      </c>
      <c r="F7901" s="9" t="s">
        <v>13020</v>
      </c>
      <c r="G7901" s="10">
        <v>37.131590000000003</v>
      </c>
      <c r="H7901" s="8">
        <v>0.99889380530973448</v>
      </c>
      <c r="I7901" s="8">
        <v>0</v>
      </c>
      <c r="J7901" s="11">
        <v>4.3099999999999996E-3</v>
      </c>
      <c r="K7901" s="11">
        <v>4.3790000000000003E-2</v>
      </c>
      <c r="L7901" s="11">
        <v>0.51973999999999998</v>
      </c>
    </row>
    <row r="7902" spans="2:12" x14ac:dyDescent="0.3">
      <c r="B7902" s="9" t="s">
        <v>13450</v>
      </c>
      <c r="C7902" s="9" t="s">
        <v>13451</v>
      </c>
      <c r="D7902" s="9" t="s">
        <v>19283</v>
      </c>
      <c r="E7902" s="9" t="s">
        <v>13456</v>
      </c>
      <c r="F7902" s="9" t="s">
        <v>13020</v>
      </c>
      <c r="G7902" s="10">
        <v>33.22289</v>
      </c>
      <c r="H7902" s="8">
        <v>0.98297872340425529</v>
      </c>
      <c r="I7902" s="8">
        <v>0</v>
      </c>
      <c r="J7902" s="11">
        <v>3.0210000000000001E-2</v>
      </c>
      <c r="K7902" s="11">
        <v>0.32590999999999998</v>
      </c>
      <c r="L7902" s="11">
        <v>0.62480000000000002</v>
      </c>
    </row>
    <row r="7903" spans="2:12" x14ac:dyDescent="0.3">
      <c r="B7903" s="9" t="s">
        <v>13450</v>
      </c>
      <c r="C7903" s="9" t="s">
        <v>13451</v>
      </c>
      <c r="D7903" s="9" t="s">
        <v>19284</v>
      </c>
      <c r="E7903" s="9" t="s">
        <v>13457</v>
      </c>
      <c r="F7903" s="9" t="s">
        <v>13020</v>
      </c>
      <c r="G7903" s="10">
        <v>70.169439999999994</v>
      </c>
      <c r="H7903" s="8">
        <v>0.99910952804986641</v>
      </c>
      <c r="I7903" s="8">
        <v>0</v>
      </c>
      <c r="J7903" s="11">
        <v>4.0099999999999997E-3</v>
      </c>
      <c r="K7903" s="11">
        <v>0.20942</v>
      </c>
      <c r="L7903" s="11">
        <v>0.76151999999999997</v>
      </c>
    </row>
    <row r="7904" spans="2:12" x14ac:dyDescent="0.3">
      <c r="B7904" s="9" t="s">
        <v>13450</v>
      </c>
      <c r="C7904" s="9" t="s">
        <v>13451</v>
      </c>
      <c r="D7904" s="9" t="s">
        <v>19285</v>
      </c>
      <c r="E7904" s="9" t="s">
        <v>13458</v>
      </c>
      <c r="F7904" s="9" t="s">
        <v>13020</v>
      </c>
      <c r="G7904" s="10">
        <v>32.669820000000001</v>
      </c>
      <c r="H7904" s="8">
        <v>0.78931297709923665</v>
      </c>
      <c r="I7904" s="8">
        <v>8.0152671755725186E-2</v>
      </c>
      <c r="J7904" s="11">
        <v>0.11</v>
      </c>
      <c r="K7904" s="11">
        <v>0.33909</v>
      </c>
      <c r="L7904" s="11">
        <v>0.49545</v>
      </c>
    </row>
    <row r="7905" spans="2:12" x14ac:dyDescent="0.3">
      <c r="B7905" s="9" t="s">
        <v>13450</v>
      </c>
      <c r="C7905" s="9" t="s">
        <v>13451</v>
      </c>
      <c r="D7905" s="9" t="s">
        <v>19286</v>
      </c>
      <c r="E7905" s="9" t="s">
        <v>13459</v>
      </c>
      <c r="F7905" s="9" t="s">
        <v>13020</v>
      </c>
      <c r="G7905" s="10">
        <v>29.436440000000001</v>
      </c>
      <c r="H7905" s="8">
        <v>0.88757729061270374</v>
      </c>
      <c r="I7905" s="8">
        <v>4.2720629567172569E-2</v>
      </c>
      <c r="J7905" s="11">
        <v>6.7199999999999996E-2</v>
      </c>
      <c r="K7905" s="11">
        <v>0.2127</v>
      </c>
      <c r="L7905" s="11">
        <v>0.42170000000000002</v>
      </c>
    </row>
    <row r="7906" spans="2:12" x14ac:dyDescent="0.3">
      <c r="B7906" s="9" t="s">
        <v>13450</v>
      </c>
      <c r="C7906" s="9" t="s">
        <v>13451</v>
      </c>
      <c r="D7906" s="9" t="s">
        <v>19287</v>
      </c>
      <c r="E7906" s="9" t="s">
        <v>13460</v>
      </c>
      <c r="F7906" s="9" t="s">
        <v>13020</v>
      </c>
      <c r="G7906" s="10">
        <v>70.092920000000007</v>
      </c>
      <c r="H7906" s="8">
        <v>1</v>
      </c>
      <c r="I7906" s="8">
        <v>0</v>
      </c>
      <c r="J7906" s="11">
        <v>5.7099999999999998E-3</v>
      </c>
      <c r="K7906" s="11">
        <v>9.4750000000000001E-2</v>
      </c>
      <c r="L7906" s="11">
        <v>0.68720999999999999</v>
      </c>
    </row>
    <row r="7907" spans="2:12" x14ac:dyDescent="0.3">
      <c r="B7907" s="9" t="s">
        <v>13450</v>
      </c>
      <c r="C7907" s="9" t="s">
        <v>13451</v>
      </c>
      <c r="D7907" s="9" t="s">
        <v>19288</v>
      </c>
      <c r="E7907" s="9" t="s">
        <v>13461</v>
      </c>
      <c r="F7907" s="9" t="s">
        <v>13020</v>
      </c>
      <c r="G7907" s="10">
        <v>68.420630000000003</v>
      </c>
      <c r="H7907" s="8">
        <v>1</v>
      </c>
      <c r="I7907" s="8">
        <v>0</v>
      </c>
      <c r="J7907" s="11">
        <v>1.389E-2</v>
      </c>
      <c r="K7907" s="11">
        <v>0.21329000000000001</v>
      </c>
      <c r="L7907" s="11">
        <v>0.71924999999999994</v>
      </c>
    </row>
    <row r="7908" spans="2:12" x14ac:dyDescent="0.3">
      <c r="B7908" s="9" t="s">
        <v>13450</v>
      </c>
      <c r="C7908" s="9" t="s">
        <v>13451</v>
      </c>
      <c r="D7908" s="9" t="s">
        <v>19289</v>
      </c>
      <c r="E7908" s="9" t="s">
        <v>13462</v>
      </c>
      <c r="F7908" s="9" t="s">
        <v>13020</v>
      </c>
      <c r="G7908" s="10">
        <v>21.91835</v>
      </c>
      <c r="H7908" s="8">
        <v>0.53531598513011147</v>
      </c>
      <c r="I7908" s="8">
        <v>0.26579925650557623</v>
      </c>
      <c r="J7908" s="11">
        <v>9.8970000000000002E-2</v>
      </c>
      <c r="K7908" s="11">
        <v>0.42886999999999997</v>
      </c>
      <c r="L7908" s="11">
        <v>0.29071999999999998</v>
      </c>
    </row>
    <row r="7909" spans="2:12" x14ac:dyDescent="0.3">
      <c r="B7909" s="9" t="s">
        <v>13450</v>
      </c>
      <c r="C7909" s="9" t="s">
        <v>13451</v>
      </c>
      <c r="D7909" s="9" t="s">
        <v>19290</v>
      </c>
      <c r="E7909" s="9" t="s">
        <v>13463</v>
      </c>
      <c r="F7909" s="9" t="s">
        <v>13020</v>
      </c>
      <c r="G7909" s="10">
        <v>22.067540000000001</v>
      </c>
      <c r="H7909" s="8">
        <v>0.60586319218241047</v>
      </c>
      <c r="I7909" s="8">
        <v>0.33876221498371334</v>
      </c>
      <c r="J7909" s="11">
        <v>9.8169999999999993E-2</v>
      </c>
      <c r="K7909" s="11">
        <v>0.44109999999999999</v>
      </c>
      <c r="L7909" s="11">
        <v>0.28927000000000003</v>
      </c>
    </row>
    <row r="7910" spans="2:12" x14ac:dyDescent="0.3">
      <c r="B7910" s="9" t="s">
        <v>13450</v>
      </c>
      <c r="C7910" s="9" t="s">
        <v>13451</v>
      </c>
      <c r="D7910" s="9" t="s">
        <v>19291</v>
      </c>
      <c r="E7910" s="9" t="s">
        <v>13464</v>
      </c>
      <c r="F7910" s="9" t="s">
        <v>13020</v>
      </c>
      <c r="G7910" s="10">
        <v>40.148539999999997</v>
      </c>
      <c r="H7910" s="8">
        <v>0.97900419916016801</v>
      </c>
      <c r="I7910" s="8">
        <v>1.1997600479904018E-3</v>
      </c>
      <c r="J7910" s="11">
        <v>4.28E-3</v>
      </c>
      <c r="K7910" s="11">
        <v>4.6330000000000003E-2</v>
      </c>
      <c r="L7910" s="11">
        <v>0.54240999999999995</v>
      </c>
    </row>
    <row r="7911" spans="2:12" x14ac:dyDescent="0.3">
      <c r="B7911" s="9" t="s">
        <v>13450</v>
      </c>
      <c r="C7911" s="9" t="s">
        <v>13451</v>
      </c>
      <c r="D7911" s="9" t="s">
        <v>19292</v>
      </c>
      <c r="E7911" s="9" t="s">
        <v>13465</v>
      </c>
      <c r="F7911" s="9" t="s">
        <v>13020</v>
      </c>
      <c r="G7911" s="10">
        <v>39.172330000000002</v>
      </c>
      <c r="H7911" s="8">
        <v>0.90552699228791778</v>
      </c>
      <c r="I7911" s="8">
        <v>3.0205655526992288E-2</v>
      </c>
      <c r="J7911" s="11">
        <v>5.7189999999999998E-2</v>
      </c>
      <c r="K7911" s="11">
        <v>0.22797999999999999</v>
      </c>
      <c r="L7911" s="11">
        <v>0.67156000000000005</v>
      </c>
    </row>
    <row r="7912" spans="2:12" x14ac:dyDescent="0.3">
      <c r="B7912" s="9" t="s">
        <v>13450</v>
      </c>
      <c r="C7912" s="9" t="s">
        <v>13451</v>
      </c>
      <c r="D7912" s="9" t="s">
        <v>19293</v>
      </c>
      <c r="E7912" s="9" t="s">
        <v>13466</v>
      </c>
      <c r="F7912" s="9" t="s">
        <v>13020</v>
      </c>
      <c r="G7912" s="10">
        <v>20.9208</v>
      </c>
      <c r="H7912" s="8">
        <v>0.39309576837416482</v>
      </c>
      <c r="I7912" s="8">
        <v>0.22160356347438753</v>
      </c>
      <c r="J7912" s="11">
        <v>4.3040000000000002E-2</v>
      </c>
      <c r="K7912" s="11">
        <v>0.37158999999999998</v>
      </c>
      <c r="L7912" s="11">
        <v>0.17504</v>
      </c>
    </row>
    <row r="7913" spans="2:12" x14ac:dyDescent="0.3">
      <c r="B7913" s="9" t="s">
        <v>13450</v>
      </c>
      <c r="C7913" s="9" t="s">
        <v>13451</v>
      </c>
      <c r="D7913" s="9" t="s">
        <v>19294</v>
      </c>
      <c r="E7913" s="9" t="s">
        <v>13467</v>
      </c>
      <c r="F7913" s="9" t="s">
        <v>13020</v>
      </c>
      <c r="G7913" s="10">
        <v>36.271279999999997</v>
      </c>
      <c r="H7913" s="8">
        <v>0.97392438070404175</v>
      </c>
      <c r="I7913" s="8">
        <v>3.9113428943937422E-3</v>
      </c>
      <c r="J7913" s="11">
        <v>3.0079999999999999E-2</v>
      </c>
      <c r="K7913" s="11">
        <v>0.33233000000000001</v>
      </c>
      <c r="L7913" s="11">
        <v>0.58796999999999999</v>
      </c>
    </row>
    <row r="7914" spans="2:12" x14ac:dyDescent="0.3">
      <c r="B7914" s="9" t="s">
        <v>13450</v>
      </c>
      <c r="C7914" s="9" t="s">
        <v>13451</v>
      </c>
      <c r="D7914" s="9" t="s">
        <v>19295</v>
      </c>
      <c r="E7914" s="9" t="s">
        <v>13468</v>
      </c>
      <c r="F7914" s="9" t="s">
        <v>13020</v>
      </c>
      <c r="G7914" s="10">
        <v>29.702850000000002</v>
      </c>
      <c r="H7914" s="8">
        <v>0.96802325581395354</v>
      </c>
      <c r="I7914" s="8">
        <v>0</v>
      </c>
      <c r="J7914" s="11">
        <v>8.3000000000000001E-3</v>
      </c>
      <c r="K7914" s="11">
        <v>0.30012</v>
      </c>
      <c r="L7914" s="11">
        <v>0.48873</v>
      </c>
    </row>
    <row r="7915" spans="2:12" x14ac:dyDescent="0.3">
      <c r="B7915" s="9" t="s">
        <v>13450</v>
      </c>
      <c r="C7915" s="9" t="s">
        <v>13451</v>
      </c>
      <c r="D7915" s="9" t="s">
        <v>19296</v>
      </c>
      <c r="E7915" s="9" t="s">
        <v>13469</v>
      </c>
      <c r="F7915" s="9" t="s">
        <v>13020</v>
      </c>
      <c r="G7915" s="10">
        <v>32.963439999999999</v>
      </c>
      <c r="H7915" s="8">
        <v>0.72286821705426352</v>
      </c>
      <c r="I7915" s="8">
        <v>9.9806201550387594E-2</v>
      </c>
      <c r="J7915" s="11">
        <v>5.4219999999999997E-2</v>
      </c>
      <c r="K7915" s="11">
        <v>0.3175</v>
      </c>
      <c r="L7915" s="11">
        <v>0.50307000000000002</v>
      </c>
    </row>
    <row r="7916" spans="2:12" x14ac:dyDescent="0.3">
      <c r="B7916" s="9" t="s">
        <v>13450</v>
      </c>
      <c r="C7916" s="9" t="s">
        <v>13451</v>
      </c>
      <c r="D7916" s="9" t="s">
        <v>19297</v>
      </c>
      <c r="E7916" s="9" t="s">
        <v>13470</v>
      </c>
      <c r="F7916" s="9" t="s">
        <v>13020</v>
      </c>
      <c r="G7916" s="10">
        <v>26.268509999999999</v>
      </c>
      <c r="H7916" s="8">
        <v>0.83783783783783783</v>
      </c>
      <c r="I7916" s="8">
        <v>0</v>
      </c>
      <c r="J7916" s="11">
        <v>2.9219999999999999E-2</v>
      </c>
      <c r="K7916" s="11">
        <v>0.35876999999999998</v>
      </c>
      <c r="L7916" s="11">
        <v>0.45129999999999998</v>
      </c>
    </row>
    <row r="7917" spans="2:12" x14ac:dyDescent="0.3">
      <c r="B7917" s="9" t="s">
        <v>13450</v>
      </c>
      <c r="C7917" s="9" t="s">
        <v>13451</v>
      </c>
      <c r="D7917" s="9" t="s">
        <v>19298</v>
      </c>
      <c r="E7917" s="9" t="s">
        <v>13471</v>
      </c>
      <c r="F7917" s="9" t="s">
        <v>13020</v>
      </c>
      <c r="G7917" s="10">
        <v>65.493399999999994</v>
      </c>
      <c r="H7917" s="8">
        <v>1</v>
      </c>
      <c r="I7917" s="8">
        <v>0</v>
      </c>
      <c r="J7917" s="11">
        <v>3.1800000000000002E-2</v>
      </c>
      <c r="K7917" s="11">
        <v>0.24970999999999999</v>
      </c>
      <c r="L7917" s="11">
        <v>0.72555999999999998</v>
      </c>
    </row>
    <row r="7918" spans="2:12" x14ac:dyDescent="0.3">
      <c r="B7918" s="9" t="s">
        <v>13450</v>
      </c>
      <c r="C7918" s="9" t="s">
        <v>13451</v>
      </c>
      <c r="D7918" s="9" t="s">
        <v>19299</v>
      </c>
      <c r="E7918" s="9" t="s">
        <v>13472</v>
      </c>
      <c r="F7918" s="9" t="s">
        <v>13020</v>
      </c>
      <c r="G7918" s="10">
        <v>48.76887</v>
      </c>
      <c r="H7918" s="8">
        <v>0.96684313179158543</v>
      </c>
      <c r="I7918" s="8">
        <v>1.838952354416272E-2</v>
      </c>
      <c r="J7918" s="11">
        <v>2.163E-2</v>
      </c>
      <c r="K7918" s="11">
        <v>0.24068999999999999</v>
      </c>
      <c r="L7918" s="11">
        <v>0.65444000000000002</v>
      </c>
    </row>
    <row r="7919" spans="2:12" x14ac:dyDescent="0.3">
      <c r="B7919" s="9" t="s">
        <v>13450</v>
      </c>
      <c r="C7919" s="9" t="s">
        <v>13451</v>
      </c>
      <c r="D7919" s="9" t="s">
        <v>19300</v>
      </c>
      <c r="E7919" s="9" t="s">
        <v>13473</v>
      </c>
      <c r="F7919" s="9" t="s">
        <v>13020</v>
      </c>
      <c r="G7919" s="10">
        <v>37.58905</v>
      </c>
      <c r="H7919" s="8">
        <v>0.9915433403805497</v>
      </c>
      <c r="I7919" s="8">
        <v>0</v>
      </c>
      <c r="J7919" s="11">
        <v>5.5900000000000004E-3</v>
      </c>
      <c r="K7919" s="11">
        <v>0.18593000000000001</v>
      </c>
      <c r="L7919" s="11">
        <v>0.57967999999999997</v>
      </c>
    </row>
    <row r="7920" spans="2:12" x14ac:dyDescent="0.3">
      <c r="B7920" s="9" t="s">
        <v>13450</v>
      </c>
      <c r="C7920" s="9" t="s">
        <v>13451</v>
      </c>
      <c r="D7920" s="9" t="s">
        <v>19301</v>
      </c>
      <c r="E7920" s="9" t="s">
        <v>10880</v>
      </c>
      <c r="F7920" s="9" t="s">
        <v>13020</v>
      </c>
      <c r="G7920" s="10">
        <v>70.357169999999996</v>
      </c>
      <c r="H7920" s="8">
        <v>0.99921996879875197</v>
      </c>
      <c r="I7920" s="8">
        <v>7.8003120124804995E-4</v>
      </c>
      <c r="J7920" s="11">
        <v>1.15E-2</v>
      </c>
      <c r="K7920" s="11">
        <v>0.22655</v>
      </c>
      <c r="L7920" s="11">
        <v>0.74424999999999997</v>
      </c>
    </row>
    <row r="7921" spans="2:12" x14ac:dyDescent="0.3">
      <c r="B7921" s="9" t="s">
        <v>13450</v>
      </c>
      <c r="C7921" s="9" t="s">
        <v>13451</v>
      </c>
      <c r="D7921" s="9" t="s">
        <v>19302</v>
      </c>
      <c r="E7921" s="9" t="s">
        <v>13474</v>
      </c>
      <c r="F7921" s="9" t="s">
        <v>13020</v>
      </c>
      <c r="G7921" s="10">
        <v>18.713370000000001</v>
      </c>
      <c r="H7921" s="8">
        <v>0.44904137235116043</v>
      </c>
      <c r="I7921" s="8">
        <v>0.4127144298688194</v>
      </c>
      <c r="J7921" s="11">
        <v>0.25535000000000002</v>
      </c>
      <c r="K7921" s="11">
        <v>0.53342000000000001</v>
      </c>
      <c r="L7921" s="11">
        <v>0.28610000000000002</v>
      </c>
    </row>
    <row r="7922" spans="2:12" x14ac:dyDescent="0.3">
      <c r="B7922" s="9" t="s">
        <v>13450</v>
      </c>
      <c r="C7922" s="9" t="s">
        <v>13451</v>
      </c>
      <c r="D7922" s="9" t="s">
        <v>19303</v>
      </c>
      <c r="E7922" s="9" t="s">
        <v>13475</v>
      </c>
      <c r="F7922" s="9" t="s">
        <v>13020</v>
      </c>
      <c r="G7922" s="10">
        <v>35.905799999999999</v>
      </c>
      <c r="H7922" s="8">
        <v>0.83345780433159078</v>
      </c>
      <c r="I7922" s="8">
        <v>1.1949215832710979E-2</v>
      </c>
      <c r="J7922" s="11">
        <v>1.6559999999999998E-2</v>
      </c>
      <c r="K7922" s="11">
        <v>0.13063</v>
      </c>
      <c r="L7922" s="11">
        <v>0.47010000000000002</v>
      </c>
    </row>
    <row r="7923" spans="2:12" x14ac:dyDescent="0.3">
      <c r="B7923" s="9" t="s">
        <v>13450</v>
      </c>
      <c r="C7923" s="9" t="s">
        <v>13451</v>
      </c>
      <c r="D7923" s="9" t="s">
        <v>19304</v>
      </c>
      <c r="E7923" s="9" t="s">
        <v>13476</v>
      </c>
      <c r="F7923" s="9" t="s">
        <v>13020</v>
      </c>
      <c r="G7923" s="10">
        <v>13.35854</v>
      </c>
      <c r="H7923" s="8">
        <v>0.27352572145545795</v>
      </c>
      <c r="I7923" s="8">
        <v>0.52446675031367629</v>
      </c>
      <c r="J7923" s="11">
        <v>0.11533</v>
      </c>
      <c r="K7923" s="11">
        <v>0.70365</v>
      </c>
      <c r="L7923" s="11">
        <v>0.14599000000000001</v>
      </c>
    </row>
    <row r="7924" spans="2:12" x14ac:dyDescent="0.3">
      <c r="B7924" s="9" t="s">
        <v>13450</v>
      </c>
      <c r="C7924" s="9" t="s">
        <v>13451</v>
      </c>
      <c r="D7924" s="9" t="s">
        <v>19305</v>
      </c>
      <c r="E7924" s="9" t="s">
        <v>13477</v>
      </c>
      <c r="F7924" s="9" t="s">
        <v>13020</v>
      </c>
      <c r="G7924" s="10">
        <v>34.657890000000002</v>
      </c>
      <c r="H7924" s="8">
        <v>0.9922394678492239</v>
      </c>
      <c r="I7924" s="8">
        <v>1.6629711751662971E-3</v>
      </c>
      <c r="J7924" s="11">
        <v>1.1270000000000001E-2</v>
      </c>
      <c r="K7924" s="11">
        <v>0.16378999999999999</v>
      </c>
      <c r="L7924" s="11">
        <v>0.53912000000000004</v>
      </c>
    </row>
    <row r="7925" spans="2:12" x14ac:dyDescent="0.3">
      <c r="B7925" s="9" t="s">
        <v>13450</v>
      </c>
      <c r="C7925" s="9" t="s">
        <v>13451</v>
      </c>
      <c r="D7925" s="9" t="s">
        <v>19306</v>
      </c>
      <c r="E7925" s="9" t="s">
        <v>13478</v>
      </c>
      <c r="F7925" s="9" t="s">
        <v>13020</v>
      </c>
      <c r="G7925" s="10">
        <v>32.945140000000002</v>
      </c>
      <c r="H7925" s="8">
        <v>1</v>
      </c>
      <c r="I7925" s="8">
        <v>0</v>
      </c>
      <c r="J7925" s="11">
        <v>3.13E-3</v>
      </c>
      <c r="K7925" s="11">
        <v>5.9560000000000002E-2</v>
      </c>
      <c r="L7925" s="11">
        <v>0.45455000000000001</v>
      </c>
    </row>
    <row r="7926" spans="2:12" x14ac:dyDescent="0.3">
      <c r="B7926" s="9" t="s">
        <v>13450</v>
      </c>
      <c r="C7926" s="9" t="s">
        <v>13451</v>
      </c>
      <c r="D7926" s="9" t="s">
        <v>19307</v>
      </c>
      <c r="E7926" s="9" t="s">
        <v>13479</v>
      </c>
      <c r="F7926" s="9" t="s">
        <v>13020</v>
      </c>
      <c r="G7926" s="10">
        <v>30.7242</v>
      </c>
      <c r="H7926" s="8">
        <v>0.96375990939977352</v>
      </c>
      <c r="I7926" s="8">
        <v>0</v>
      </c>
      <c r="J7926" s="11">
        <v>1.6029999999999999E-2</v>
      </c>
      <c r="K7926" s="11">
        <v>0.25219000000000003</v>
      </c>
      <c r="L7926" s="11">
        <v>0.52041000000000004</v>
      </c>
    </row>
    <row r="7927" spans="2:12" x14ac:dyDescent="0.3">
      <c r="B7927" s="9" t="s">
        <v>13450</v>
      </c>
      <c r="C7927" s="9" t="s">
        <v>13451</v>
      </c>
      <c r="D7927" s="9" t="s">
        <v>19308</v>
      </c>
      <c r="E7927" s="9" t="s">
        <v>13480</v>
      </c>
      <c r="F7927" s="9" t="s">
        <v>13020</v>
      </c>
      <c r="G7927" s="10">
        <v>37.465110000000003</v>
      </c>
      <c r="H7927" s="8">
        <v>0.84338433843384342</v>
      </c>
      <c r="I7927" s="8">
        <v>3.9603960396039604E-2</v>
      </c>
      <c r="J7927" s="11">
        <v>1.933E-2</v>
      </c>
      <c r="K7927" s="11">
        <v>0.14038999999999999</v>
      </c>
      <c r="L7927" s="11">
        <v>0.54527000000000003</v>
      </c>
    </row>
    <row r="7928" spans="2:12" x14ac:dyDescent="0.3">
      <c r="B7928" s="9" t="s">
        <v>13450</v>
      </c>
      <c r="C7928" s="9" t="s">
        <v>13451</v>
      </c>
      <c r="D7928" s="9" t="s">
        <v>19309</v>
      </c>
      <c r="E7928" s="9" t="s">
        <v>13481</v>
      </c>
      <c r="F7928" s="9" t="s">
        <v>13020</v>
      </c>
      <c r="G7928" s="10">
        <v>30.653659999999999</v>
      </c>
      <c r="H7928" s="8">
        <v>0.76889375684556405</v>
      </c>
      <c r="I7928" s="8">
        <v>8.7623220153340634E-2</v>
      </c>
      <c r="J7928" s="11">
        <v>4.8329999999999998E-2</v>
      </c>
      <c r="K7928" s="11">
        <v>0.26766000000000001</v>
      </c>
      <c r="L7928" s="11">
        <v>0.39652999999999999</v>
      </c>
    </row>
    <row r="7929" spans="2:12" x14ac:dyDescent="0.3">
      <c r="B7929" s="9" t="s">
        <v>10064</v>
      </c>
      <c r="C7929" s="9" t="s">
        <v>10065</v>
      </c>
      <c r="D7929" s="9" t="s">
        <v>397</v>
      </c>
      <c r="E7929" s="6" t="s">
        <v>398</v>
      </c>
      <c r="F7929" s="9" t="s">
        <v>375</v>
      </c>
      <c r="G7929" s="10">
        <v>72.052319999999995</v>
      </c>
      <c r="H7929" s="8">
        <v>0.99310146593848803</v>
      </c>
      <c r="I7929" s="8">
        <v>0</v>
      </c>
      <c r="J7929" s="11">
        <v>5.3600000000000002E-3</v>
      </c>
      <c r="K7929" s="11">
        <v>0.10007000000000001</v>
      </c>
      <c r="L7929" s="11">
        <v>0.67440999999999995</v>
      </c>
    </row>
    <row r="7930" spans="2:12" x14ac:dyDescent="0.3">
      <c r="B7930" s="9" t="s">
        <v>10064</v>
      </c>
      <c r="C7930" s="9" t="s">
        <v>10065</v>
      </c>
      <c r="D7930" s="9" t="s">
        <v>389</v>
      </c>
      <c r="E7930" s="6" t="s">
        <v>390</v>
      </c>
      <c r="F7930" s="9" t="s">
        <v>375</v>
      </c>
      <c r="G7930" s="10">
        <v>72.837540000000004</v>
      </c>
      <c r="H7930" s="8">
        <v>0.99259039715471253</v>
      </c>
      <c r="I7930" s="8">
        <v>9.1879075281564911E-3</v>
      </c>
      <c r="J7930" s="11">
        <v>1.81E-3</v>
      </c>
      <c r="K7930" s="11">
        <v>0.12694</v>
      </c>
      <c r="L7930" s="11">
        <v>0.66400999999999999</v>
      </c>
    </row>
    <row r="7931" spans="2:12" x14ac:dyDescent="0.3">
      <c r="B7931" s="9" t="s">
        <v>10064</v>
      </c>
      <c r="C7931" s="9" t="s">
        <v>10065</v>
      </c>
      <c r="D7931" s="9" t="s">
        <v>10066</v>
      </c>
      <c r="E7931" s="6" t="s">
        <v>10067</v>
      </c>
      <c r="F7931" s="9" t="s">
        <v>375</v>
      </c>
      <c r="G7931" s="10">
        <v>47.035159999999998</v>
      </c>
      <c r="H7931" s="8">
        <v>0.90877558099202216</v>
      </c>
      <c r="I7931" s="8">
        <v>1.5261879986125564E-2</v>
      </c>
      <c r="J7931" s="11">
        <v>2.9760000000000002E-2</v>
      </c>
      <c r="K7931" s="11">
        <v>0.26624999999999999</v>
      </c>
      <c r="L7931" s="11">
        <v>0.59945000000000004</v>
      </c>
    </row>
    <row r="7932" spans="2:12" x14ac:dyDescent="0.3">
      <c r="B7932" s="9" t="s">
        <v>10064</v>
      </c>
      <c r="C7932" s="9" t="s">
        <v>10065</v>
      </c>
      <c r="D7932" s="9" t="s">
        <v>10068</v>
      </c>
      <c r="E7932" s="6" t="s">
        <v>10069</v>
      </c>
      <c r="F7932" s="9" t="s">
        <v>375</v>
      </c>
      <c r="G7932" s="10">
        <v>63.07573</v>
      </c>
      <c r="H7932" s="8">
        <v>1</v>
      </c>
      <c r="I7932" s="8">
        <v>0</v>
      </c>
      <c r="J7932" s="11">
        <v>1.218E-2</v>
      </c>
      <c r="K7932" s="11">
        <v>0.24234</v>
      </c>
      <c r="L7932" s="11">
        <v>0.67439000000000004</v>
      </c>
    </row>
    <row r="7933" spans="2:12" x14ac:dyDescent="0.3">
      <c r="B7933" s="9" t="s">
        <v>10064</v>
      </c>
      <c r="C7933" s="9" t="s">
        <v>10065</v>
      </c>
      <c r="D7933" s="9" t="s">
        <v>10075</v>
      </c>
      <c r="E7933" s="6" t="s">
        <v>10076</v>
      </c>
      <c r="F7933" s="9" t="s">
        <v>375</v>
      </c>
      <c r="G7933" s="10">
        <v>28.866119999999999</v>
      </c>
      <c r="H7933" s="8">
        <v>0.94727891156462585</v>
      </c>
      <c r="I7933" s="8">
        <v>4.4897959183673466E-2</v>
      </c>
      <c r="J7933" s="11">
        <v>0.22452</v>
      </c>
      <c r="K7933" s="11">
        <v>0.34434999999999999</v>
      </c>
      <c r="L7933" s="11">
        <v>0.54361999999999999</v>
      </c>
    </row>
    <row r="7934" spans="2:12" x14ac:dyDescent="0.3">
      <c r="B7934" s="9" t="s">
        <v>10064</v>
      </c>
      <c r="C7934" s="9" t="s">
        <v>10065</v>
      </c>
      <c r="D7934" s="9" t="s">
        <v>10079</v>
      </c>
      <c r="E7934" s="6" t="s">
        <v>10080</v>
      </c>
      <c r="F7934" s="9" t="s">
        <v>375</v>
      </c>
      <c r="G7934" s="10">
        <v>66.089340000000007</v>
      </c>
      <c r="H7934" s="8">
        <v>0.99293984750070596</v>
      </c>
      <c r="I7934" s="8">
        <v>0</v>
      </c>
      <c r="J7934" s="11">
        <v>5.28E-3</v>
      </c>
      <c r="K7934" s="11">
        <v>0.11541</v>
      </c>
      <c r="L7934" s="11">
        <v>0.65059999999999996</v>
      </c>
    </row>
    <row r="7935" spans="2:12" x14ac:dyDescent="0.3">
      <c r="B7935" s="9" t="s">
        <v>10064</v>
      </c>
      <c r="C7935" s="9" t="s">
        <v>10065</v>
      </c>
      <c r="D7935" s="9" t="s">
        <v>10077</v>
      </c>
      <c r="E7935" s="6" t="s">
        <v>10078</v>
      </c>
      <c r="F7935" s="9" t="s">
        <v>375</v>
      </c>
      <c r="G7935" s="10">
        <v>58.296480000000003</v>
      </c>
      <c r="H7935" s="8">
        <v>0.9563664200051033</v>
      </c>
      <c r="I7935" s="8">
        <v>3.7254401633069659E-2</v>
      </c>
      <c r="J7935" s="11">
        <v>2.8570000000000002E-2</v>
      </c>
      <c r="K7935" s="11">
        <v>0.22105</v>
      </c>
      <c r="L7935" s="11">
        <v>0.53744000000000003</v>
      </c>
    </row>
    <row r="7936" spans="2:12" x14ac:dyDescent="0.3">
      <c r="B7936" s="9" t="s">
        <v>10064</v>
      </c>
      <c r="C7936" s="9" t="s">
        <v>10065</v>
      </c>
      <c r="D7936" s="9" t="s">
        <v>10083</v>
      </c>
      <c r="E7936" s="6" t="s">
        <v>10084</v>
      </c>
      <c r="F7936" s="9" t="s">
        <v>375</v>
      </c>
      <c r="G7936" s="10">
        <v>31.20505</v>
      </c>
      <c r="H7936" s="8">
        <v>0.93807713199348175</v>
      </c>
      <c r="I7936" s="8">
        <v>8.1477457903313415E-4</v>
      </c>
      <c r="J7936" s="11">
        <v>6.5900000000000004E-3</v>
      </c>
      <c r="K7936" s="11">
        <v>0.17283999999999999</v>
      </c>
      <c r="L7936" s="11">
        <v>0.49718000000000001</v>
      </c>
    </row>
    <row r="7937" spans="2:12" x14ac:dyDescent="0.3">
      <c r="B7937" s="9" t="s">
        <v>10064</v>
      </c>
      <c r="C7937" s="9" t="s">
        <v>10065</v>
      </c>
      <c r="D7937" s="9" t="s">
        <v>396</v>
      </c>
      <c r="E7937" s="6" t="s">
        <v>19484</v>
      </c>
      <c r="F7937" s="9" t="s">
        <v>375</v>
      </c>
      <c r="G7937" s="10">
        <v>72.12715</v>
      </c>
      <c r="H7937" s="8">
        <v>1</v>
      </c>
      <c r="I7937" s="8">
        <v>0</v>
      </c>
      <c r="J7937" s="11">
        <v>2.5400000000000002E-3</v>
      </c>
      <c r="K7937" s="11">
        <v>0.11666</v>
      </c>
      <c r="L7937" s="11">
        <v>0.70184000000000002</v>
      </c>
    </row>
    <row r="7938" spans="2:12" x14ac:dyDescent="0.3">
      <c r="B7938" s="9" t="s">
        <v>10064</v>
      </c>
      <c r="C7938" s="9" t="s">
        <v>10065</v>
      </c>
      <c r="D7938" s="9" t="s">
        <v>10081</v>
      </c>
      <c r="E7938" s="6" t="s">
        <v>10082</v>
      </c>
      <c r="F7938" s="9" t="s">
        <v>375</v>
      </c>
      <c r="G7938" s="10">
        <v>69.638530000000003</v>
      </c>
      <c r="H7938" s="8">
        <v>0.90235536245140635</v>
      </c>
      <c r="I7938" s="8">
        <v>0</v>
      </c>
      <c r="J7938" s="11">
        <v>5.7999999999999996E-3</v>
      </c>
      <c r="K7938" s="11">
        <v>0.11511</v>
      </c>
      <c r="L7938" s="11">
        <v>0.60770999999999997</v>
      </c>
    </row>
    <row r="7939" spans="2:12" x14ac:dyDescent="0.3">
      <c r="B7939" s="9" t="s">
        <v>10064</v>
      </c>
      <c r="C7939" s="9" t="s">
        <v>10065</v>
      </c>
      <c r="D7939" s="9" t="s">
        <v>10072</v>
      </c>
      <c r="E7939" s="6" t="s">
        <v>20352</v>
      </c>
      <c r="F7939" s="9" t="s">
        <v>375</v>
      </c>
      <c r="G7939" s="10">
        <v>24.22382</v>
      </c>
      <c r="H7939" s="8">
        <v>0.75923809523809527</v>
      </c>
      <c r="I7939" s="8">
        <v>7.1999999999999995E-2</v>
      </c>
      <c r="J7939" s="11">
        <v>5.4539999999999998E-2</v>
      </c>
      <c r="K7939" s="11">
        <v>0.33028000000000002</v>
      </c>
      <c r="L7939" s="11">
        <v>0.32547999999999999</v>
      </c>
    </row>
    <row r="7940" spans="2:12" x14ac:dyDescent="0.3">
      <c r="B7940" s="9" t="s">
        <v>10064</v>
      </c>
      <c r="C7940" s="9" t="s">
        <v>10065</v>
      </c>
      <c r="D7940" s="9" t="s">
        <v>10070</v>
      </c>
      <c r="E7940" s="6" t="s">
        <v>10071</v>
      </c>
      <c r="F7940" s="9" t="s">
        <v>375</v>
      </c>
      <c r="G7940" s="10">
        <v>73.211370000000002</v>
      </c>
      <c r="H7940" s="8">
        <v>1</v>
      </c>
      <c r="I7940" s="8">
        <v>0</v>
      </c>
      <c r="J7940" s="11">
        <v>4.47E-3</v>
      </c>
      <c r="K7940" s="11">
        <v>9.2979999999999993E-2</v>
      </c>
      <c r="L7940" s="11">
        <v>0.66747999999999996</v>
      </c>
    </row>
    <row r="7941" spans="2:12" x14ac:dyDescent="0.3">
      <c r="B7941" s="9" t="s">
        <v>10064</v>
      </c>
      <c r="C7941" s="9" t="s">
        <v>10065</v>
      </c>
      <c r="D7941" s="9" t="s">
        <v>10073</v>
      </c>
      <c r="E7941" s="6" t="s">
        <v>10074</v>
      </c>
      <c r="F7941" s="9" t="s">
        <v>375</v>
      </c>
      <c r="G7941" s="10">
        <v>70.851799999999997</v>
      </c>
      <c r="H7941" s="8">
        <v>0.99680766161213086</v>
      </c>
      <c r="I7941" s="8">
        <v>1.0641127959563714E-3</v>
      </c>
      <c r="J7941" s="11">
        <v>2.7399999999999998E-3</v>
      </c>
      <c r="K7941" s="11">
        <v>5.1830000000000001E-2</v>
      </c>
      <c r="L7941" s="11">
        <v>0.66615999999999997</v>
      </c>
    </row>
    <row r="7942" spans="2:12" x14ac:dyDescent="0.3">
      <c r="B7942" s="9" t="s">
        <v>10064</v>
      </c>
      <c r="C7942" s="9" t="s">
        <v>10065</v>
      </c>
      <c r="D7942" s="9" t="s">
        <v>10085</v>
      </c>
      <c r="E7942" s="6" t="s">
        <v>20353</v>
      </c>
      <c r="F7942" s="9" t="s">
        <v>375</v>
      </c>
      <c r="G7942" s="10">
        <v>65.550629999999998</v>
      </c>
      <c r="H7942" s="8">
        <v>0.9977918851780293</v>
      </c>
      <c r="I7942" s="8">
        <v>0</v>
      </c>
      <c r="J7942" s="11">
        <v>2.66E-3</v>
      </c>
      <c r="K7942" s="11">
        <v>6.5449999999999994E-2</v>
      </c>
      <c r="L7942" s="11">
        <v>0.62624999999999997</v>
      </c>
    </row>
    <row r="7943" spans="2:12" x14ac:dyDescent="0.3">
      <c r="B7943" s="9" t="s">
        <v>10086</v>
      </c>
      <c r="C7943" s="9" t="s">
        <v>10087</v>
      </c>
      <c r="D7943" s="9" t="s">
        <v>10088</v>
      </c>
      <c r="E7943" s="6" t="s">
        <v>10089</v>
      </c>
      <c r="F7943" s="9" t="s">
        <v>375</v>
      </c>
      <c r="G7943" s="10">
        <v>66.882009999999994</v>
      </c>
      <c r="H7943" s="8">
        <v>0.94151586677157095</v>
      </c>
      <c r="I7943" s="8">
        <v>1.5735641227380016E-3</v>
      </c>
      <c r="J7943" s="11">
        <v>7.1399999999999996E-3</v>
      </c>
      <c r="K7943" s="11">
        <v>0.11136</v>
      </c>
      <c r="L7943" s="11">
        <v>0.70455000000000001</v>
      </c>
    </row>
    <row r="7944" spans="2:12" x14ac:dyDescent="0.3">
      <c r="B7944" s="9" t="s">
        <v>10086</v>
      </c>
      <c r="C7944" s="9" t="s">
        <v>10087</v>
      </c>
      <c r="D7944" s="9" t="s">
        <v>10093</v>
      </c>
      <c r="E7944" s="6" t="s">
        <v>18772</v>
      </c>
      <c r="F7944" s="9" t="s">
        <v>375</v>
      </c>
      <c r="G7944" s="10">
        <v>62.739930000000001</v>
      </c>
      <c r="H7944" s="8">
        <v>0.97014279532669845</v>
      </c>
      <c r="I7944" s="8">
        <v>3.8944180008654264E-3</v>
      </c>
      <c r="J7944" s="11">
        <v>3.3700000000000002E-3</v>
      </c>
      <c r="K7944" s="11">
        <v>0.10934000000000001</v>
      </c>
      <c r="L7944" s="11">
        <v>0.58140999999999998</v>
      </c>
    </row>
    <row r="7945" spans="2:12" x14ac:dyDescent="0.3">
      <c r="B7945" s="9" t="s">
        <v>10086</v>
      </c>
      <c r="C7945" s="9" t="s">
        <v>10087</v>
      </c>
      <c r="D7945" s="9" t="s">
        <v>10100</v>
      </c>
      <c r="E7945" s="6" t="s">
        <v>20354</v>
      </c>
      <c r="F7945" s="9" t="s">
        <v>375</v>
      </c>
      <c r="G7945" s="10">
        <v>35.761839999999999</v>
      </c>
      <c r="H7945" s="8">
        <v>0.9326283987915408</v>
      </c>
      <c r="I7945" s="8">
        <v>2.0241691842900301E-2</v>
      </c>
      <c r="J7945" s="11">
        <v>2.231E-2</v>
      </c>
      <c r="K7945" s="11">
        <v>0.14913000000000001</v>
      </c>
      <c r="L7945" s="11">
        <v>0.49720999999999999</v>
      </c>
    </row>
    <row r="7946" spans="2:12" x14ac:dyDescent="0.3">
      <c r="B7946" s="9" t="s">
        <v>10086</v>
      </c>
      <c r="C7946" s="9" t="s">
        <v>10087</v>
      </c>
      <c r="D7946" s="9" t="s">
        <v>10107</v>
      </c>
      <c r="E7946" s="6" t="s">
        <v>20355</v>
      </c>
      <c r="F7946" s="9" t="s">
        <v>375</v>
      </c>
      <c r="G7946" s="10">
        <v>34.858750000000001</v>
      </c>
      <c r="H7946" s="8">
        <v>0.91077824812764574</v>
      </c>
      <c r="I7946" s="8">
        <v>2.0840117225659396E-2</v>
      </c>
      <c r="J7946" s="11">
        <v>3.5569999999999997E-2</v>
      </c>
      <c r="K7946" s="11">
        <v>0.21343000000000001</v>
      </c>
      <c r="L7946" s="11">
        <v>0.57033999999999996</v>
      </c>
    </row>
    <row r="7947" spans="2:12" x14ac:dyDescent="0.3">
      <c r="B7947" s="9" t="s">
        <v>10086</v>
      </c>
      <c r="C7947" s="9" t="s">
        <v>10087</v>
      </c>
      <c r="D7947" s="9" t="s">
        <v>10108</v>
      </c>
      <c r="E7947" s="6" t="s">
        <v>10109</v>
      </c>
      <c r="F7947" s="9" t="s">
        <v>375</v>
      </c>
      <c r="G7947" s="10">
        <v>49.200969999999998</v>
      </c>
      <c r="H7947" s="8">
        <v>0.98243167875069715</v>
      </c>
      <c r="I7947" s="8">
        <v>1.9799219185722253E-2</v>
      </c>
      <c r="J7947" s="11">
        <v>5.8869999999999999E-2</v>
      </c>
      <c r="K7947" s="11">
        <v>0.39790999999999999</v>
      </c>
      <c r="L7947" s="11">
        <v>0.57154000000000005</v>
      </c>
    </row>
    <row r="7948" spans="2:12" x14ac:dyDescent="0.3">
      <c r="B7948" s="9" t="s">
        <v>10086</v>
      </c>
      <c r="C7948" s="9" t="s">
        <v>10087</v>
      </c>
      <c r="D7948" s="9" t="s">
        <v>10090</v>
      </c>
      <c r="E7948" s="6" t="s">
        <v>10091</v>
      </c>
      <c r="F7948" s="9" t="s">
        <v>375</v>
      </c>
      <c r="G7948" s="10">
        <v>71.469939999999994</v>
      </c>
      <c r="H7948" s="8">
        <v>0.95182381280110118</v>
      </c>
      <c r="I7948" s="8">
        <v>7.5705437026841018E-3</v>
      </c>
      <c r="J7948" s="11">
        <v>7.4799999999999997E-3</v>
      </c>
      <c r="K7948" s="11">
        <v>6.5280000000000005E-2</v>
      </c>
      <c r="L7948" s="11">
        <v>0.68149999999999999</v>
      </c>
    </row>
    <row r="7949" spans="2:12" x14ac:dyDescent="0.3">
      <c r="B7949" s="9" t="s">
        <v>10086</v>
      </c>
      <c r="C7949" s="9" t="s">
        <v>10087</v>
      </c>
      <c r="D7949" s="9" t="s">
        <v>10105</v>
      </c>
      <c r="E7949" s="6" t="s">
        <v>20356</v>
      </c>
      <c r="F7949" s="9" t="s">
        <v>375</v>
      </c>
      <c r="G7949" s="10">
        <v>43.887979999999999</v>
      </c>
      <c r="H7949" s="8">
        <v>0.92503496503496507</v>
      </c>
      <c r="I7949" s="8">
        <v>2.5734265734265734E-2</v>
      </c>
      <c r="J7949" s="11">
        <v>4.82E-2</v>
      </c>
      <c r="K7949" s="11">
        <v>0.24576000000000001</v>
      </c>
      <c r="L7949" s="11">
        <v>0.62322</v>
      </c>
    </row>
    <row r="7950" spans="2:12" x14ac:dyDescent="0.3">
      <c r="B7950" s="9" t="s">
        <v>10086</v>
      </c>
      <c r="C7950" s="9" t="s">
        <v>10087</v>
      </c>
      <c r="D7950" s="9" t="s">
        <v>10094</v>
      </c>
      <c r="E7950" s="6" t="s">
        <v>10095</v>
      </c>
      <c r="F7950" s="9" t="s">
        <v>375</v>
      </c>
      <c r="G7950" s="10">
        <v>53.041980000000002</v>
      </c>
      <c r="H7950" s="8">
        <v>0.981018981018981</v>
      </c>
      <c r="I7950" s="8">
        <v>8.9910089910089919E-3</v>
      </c>
      <c r="J7950" s="11">
        <v>1.3559999999999999E-2</v>
      </c>
      <c r="K7950" s="11">
        <v>0.17777000000000001</v>
      </c>
      <c r="L7950" s="11">
        <v>0.62587000000000004</v>
      </c>
    </row>
    <row r="7951" spans="2:12" x14ac:dyDescent="0.3">
      <c r="B7951" s="9" t="s">
        <v>10086</v>
      </c>
      <c r="C7951" s="9" t="s">
        <v>10087</v>
      </c>
      <c r="D7951" s="9" t="s">
        <v>10098</v>
      </c>
      <c r="E7951" s="6" t="s">
        <v>10099</v>
      </c>
      <c r="F7951" s="9" t="s">
        <v>375</v>
      </c>
      <c r="G7951" s="10">
        <v>65.590540000000004</v>
      </c>
      <c r="H7951" s="8">
        <v>0.98153122901276024</v>
      </c>
      <c r="I7951" s="8">
        <v>3.0221625251846875E-3</v>
      </c>
      <c r="J7951" s="11">
        <v>4.8300000000000003E-2</v>
      </c>
      <c r="K7951" s="11">
        <v>0.17180999999999999</v>
      </c>
      <c r="L7951" s="11">
        <v>0.75929999999999997</v>
      </c>
    </row>
    <row r="7952" spans="2:12" x14ac:dyDescent="0.3">
      <c r="B7952" s="9" t="s">
        <v>10086</v>
      </c>
      <c r="C7952" s="9" t="s">
        <v>10087</v>
      </c>
      <c r="D7952" s="9" t="s">
        <v>10096</v>
      </c>
      <c r="E7952" s="6" t="s">
        <v>10097</v>
      </c>
      <c r="F7952" s="9" t="s">
        <v>375</v>
      </c>
      <c r="G7952" s="10">
        <v>28.399640000000002</v>
      </c>
      <c r="H7952" s="8">
        <v>0.96163539624754968</v>
      </c>
      <c r="I7952" s="8">
        <v>1.0921310557266872E-2</v>
      </c>
      <c r="J7952" s="11">
        <v>3.4509999999999999E-2</v>
      </c>
      <c r="K7952" s="11">
        <v>0.18404999999999999</v>
      </c>
      <c r="L7952" s="11">
        <v>0.37920999999999999</v>
      </c>
    </row>
    <row r="7953" spans="2:12" x14ac:dyDescent="0.3">
      <c r="B7953" s="9" t="s">
        <v>10086</v>
      </c>
      <c r="C7953" s="9" t="s">
        <v>10087</v>
      </c>
      <c r="D7953" s="9" t="s">
        <v>10101</v>
      </c>
      <c r="E7953" s="6" t="s">
        <v>10102</v>
      </c>
      <c r="F7953" s="9" t="s">
        <v>375</v>
      </c>
      <c r="G7953" s="10">
        <v>47.445619999999998</v>
      </c>
      <c r="H7953" s="8">
        <v>0.94386955158356856</v>
      </c>
      <c r="I7953" s="8">
        <v>5.0172467858262777E-3</v>
      </c>
      <c r="J7953" s="11">
        <v>1.9189999999999999E-2</v>
      </c>
      <c r="K7953" s="11">
        <v>0.20774999999999999</v>
      </c>
      <c r="L7953" s="11">
        <v>0.59955000000000003</v>
      </c>
    </row>
    <row r="7954" spans="2:12" x14ac:dyDescent="0.3">
      <c r="B7954" s="9" t="s">
        <v>10086</v>
      </c>
      <c r="C7954" s="9" t="s">
        <v>10087</v>
      </c>
      <c r="D7954" s="9" t="s">
        <v>10092</v>
      </c>
      <c r="E7954" s="6" t="s">
        <v>20357</v>
      </c>
      <c r="F7954" s="9" t="s">
        <v>375</v>
      </c>
      <c r="G7954" s="10">
        <v>56.297699999999999</v>
      </c>
      <c r="H7954" s="8">
        <v>0.97046531067149622</v>
      </c>
      <c r="I7954" s="8">
        <v>5.2939537475619946E-3</v>
      </c>
      <c r="J7954" s="11">
        <v>2.4729999999999999E-2</v>
      </c>
      <c r="K7954" s="11">
        <v>0.11904000000000001</v>
      </c>
      <c r="L7954" s="11">
        <v>0.73048000000000002</v>
      </c>
    </row>
    <row r="7955" spans="2:12" x14ac:dyDescent="0.3">
      <c r="B7955" s="9" t="s">
        <v>10086</v>
      </c>
      <c r="C7955" s="9" t="s">
        <v>10087</v>
      </c>
      <c r="D7955" s="9" t="s">
        <v>10106</v>
      </c>
      <c r="E7955" s="6" t="s">
        <v>20358</v>
      </c>
      <c r="F7955" s="9" t="s">
        <v>375</v>
      </c>
      <c r="G7955" s="10">
        <v>48.47043</v>
      </c>
      <c r="H7955" s="8">
        <v>0.95794172932330823</v>
      </c>
      <c r="I7955" s="8">
        <v>1.2687969924812029E-2</v>
      </c>
      <c r="J7955" s="11">
        <v>1.294E-2</v>
      </c>
      <c r="K7955" s="11">
        <v>0.13023000000000001</v>
      </c>
      <c r="L7955" s="11">
        <v>0.57379000000000002</v>
      </c>
    </row>
    <row r="7956" spans="2:12" x14ac:dyDescent="0.3">
      <c r="B7956" s="9" t="s">
        <v>10086</v>
      </c>
      <c r="C7956" s="9" t="s">
        <v>10087</v>
      </c>
      <c r="D7956" s="9" t="s">
        <v>10110</v>
      </c>
      <c r="E7956" s="6" t="s">
        <v>20359</v>
      </c>
      <c r="F7956" s="9" t="s">
        <v>375</v>
      </c>
      <c r="G7956" s="10">
        <v>39.835279999999997</v>
      </c>
      <c r="H7956" s="8">
        <v>0.96573724007561434</v>
      </c>
      <c r="I7956" s="8">
        <v>6.1436672967863891E-3</v>
      </c>
      <c r="J7956" s="11">
        <v>2.1649999999999999E-2</v>
      </c>
      <c r="K7956" s="11">
        <v>0.24242</v>
      </c>
      <c r="L7956" s="11">
        <v>0.64176999999999995</v>
      </c>
    </row>
    <row r="7957" spans="2:12" x14ac:dyDescent="0.3">
      <c r="B7957" s="9" t="s">
        <v>10086</v>
      </c>
      <c r="C7957" s="9" t="s">
        <v>10087</v>
      </c>
      <c r="D7957" s="9" t="s">
        <v>10103</v>
      </c>
      <c r="E7957" s="6" t="s">
        <v>10104</v>
      </c>
      <c r="F7957" s="9" t="s">
        <v>375</v>
      </c>
      <c r="G7957" s="10">
        <v>66.20008</v>
      </c>
      <c r="H7957" s="8">
        <v>0.9987519500780031</v>
      </c>
      <c r="I7957" s="8">
        <v>6.2402496099843994E-4</v>
      </c>
      <c r="J7957" s="11">
        <v>1.5100000000000001E-3</v>
      </c>
      <c r="K7957" s="11">
        <v>5.0340000000000003E-2</v>
      </c>
      <c r="L7957" s="11">
        <v>0.62641999999999998</v>
      </c>
    </row>
    <row r="7958" spans="2:12" x14ac:dyDescent="0.3">
      <c r="B7958" s="9" t="s">
        <v>10111</v>
      </c>
      <c r="C7958" s="9" t="s">
        <v>10112</v>
      </c>
      <c r="D7958" s="9" t="s">
        <v>10117</v>
      </c>
      <c r="E7958" s="6" t="s">
        <v>10118</v>
      </c>
      <c r="F7958" s="9" t="s">
        <v>83</v>
      </c>
      <c r="G7958" s="10">
        <v>42.616660000000003</v>
      </c>
      <c r="H7958" s="8">
        <v>0.89196525515743752</v>
      </c>
      <c r="I7958" s="8">
        <v>6.7589576547231273E-2</v>
      </c>
      <c r="J7958" s="11">
        <v>5.5780000000000003E-2</v>
      </c>
      <c r="K7958" s="11">
        <v>0.25646000000000002</v>
      </c>
      <c r="L7958" s="11">
        <v>0.59902999999999995</v>
      </c>
    </row>
    <row r="7959" spans="2:12" x14ac:dyDescent="0.3">
      <c r="B7959" s="9" t="s">
        <v>10111</v>
      </c>
      <c r="C7959" s="9" t="s">
        <v>10112</v>
      </c>
      <c r="D7959" s="9" t="s">
        <v>10128</v>
      </c>
      <c r="E7959" s="6" t="s">
        <v>20360</v>
      </c>
      <c r="F7959" s="9" t="s">
        <v>83</v>
      </c>
      <c r="G7959" s="10">
        <v>30.97512</v>
      </c>
      <c r="H7959" s="8">
        <v>0.87013776337115067</v>
      </c>
      <c r="I7959" s="8">
        <v>4.4165316045380876E-2</v>
      </c>
      <c r="J7959" s="11">
        <v>5.4289999999999998E-2</v>
      </c>
      <c r="K7959" s="11">
        <v>0.28112999999999999</v>
      </c>
      <c r="L7959" s="11">
        <v>0.50351999999999997</v>
      </c>
    </row>
    <row r="7960" spans="2:12" x14ac:dyDescent="0.3">
      <c r="B7960" s="9" t="s">
        <v>10111</v>
      </c>
      <c r="C7960" s="9" t="s">
        <v>10112</v>
      </c>
      <c r="D7960" s="9" t="s">
        <v>10113</v>
      </c>
      <c r="E7960" s="6" t="s">
        <v>18773</v>
      </c>
      <c r="F7960" s="9" t="s">
        <v>83</v>
      </c>
      <c r="G7960" s="10">
        <v>29.547160000000002</v>
      </c>
      <c r="H7960" s="8">
        <v>0.8157720344599072</v>
      </c>
      <c r="I7960" s="8">
        <v>9.0457256461232607E-2</v>
      </c>
      <c r="J7960" s="11">
        <v>5.4140000000000001E-2</v>
      </c>
      <c r="K7960" s="11">
        <v>0.35815999999999998</v>
      </c>
      <c r="L7960" s="11">
        <v>0.39540999999999998</v>
      </c>
    </row>
    <row r="7961" spans="2:12" x14ac:dyDescent="0.3">
      <c r="B7961" s="9" t="s">
        <v>10111</v>
      </c>
      <c r="C7961" s="9" t="s">
        <v>10112</v>
      </c>
      <c r="D7961" s="9" t="s">
        <v>10114</v>
      </c>
      <c r="E7961" s="6" t="s">
        <v>10115</v>
      </c>
      <c r="F7961" s="9" t="s">
        <v>83</v>
      </c>
      <c r="G7961" s="10">
        <v>38.34055</v>
      </c>
      <c r="H7961" s="8">
        <v>0.95587321317588569</v>
      </c>
      <c r="I7961" s="8">
        <v>3.2318210068365445E-2</v>
      </c>
      <c r="J7961" s="11">
        <v>1.745E-2</v>
      </c>
      <c r="K7961" s="11">
        <v>0.18429000000000001</v>
      </c>
      <c r="L7961" s="11">
        <v>0.66478000000000004</v>
      </c>
    </row>
    <row r="7962" spans="2:12" x14ac:dyDescent="0.3">
      <c r="B7962" s="9" t="s">
        <v>10111</v>
      </c>
      <c r="C7962" s="9" t="s">
        <v>10112</v>
      </c>
      <c r="D7962" s="9" t="s">
        <v>10121</v>
      </c>
      <c r="E7962" s="6" t="s">
        <v>20361</v>
      </c>
      <c r="F7962" s="9" t="s">
        <v>83</v>
      </c>
      <c r="G7962" s="10">
        <v>37.792400000000001</v>
      </c>
      <c r="H7962" s="8">
        <v>0.90949820788530467</v>
      </c>
      <c r="I7962" s="8">
        <v>2.7180406212664276E-2</v>
      </c>
      <c r="J7962" s="11">
        <v>2.205E-2</v>
      </c>
      <c r="K7962" s="11">
        <v>0.15079000000000001</v>
      </c>
      <c r="L7962" s="11">
        <v>0.48071000000000003</v>
      </c>
    </row>
    <row r="7963" spans="2:12" x14ac:dyDescent="0.3">
      <c r="B7963" s="9" t="s">
        <v>10111</v>
      </c>
      <c r="C7963" s="9" t="s">
        <v>10112</v>
      </c>
      <c r="D7963" s="9" t="s">
        <v>10126</v>
      </c>
      <c r="E7963" s="6" t="s">
        <v>10127</v>
      </c>
      <c r="F7963" s="9" t="s">
        <v>83</v>
      </c>
      <c r="G7963" s="10">
        <v>33.765450000000001</v>
      </c>
      <c r="H7963" s="8">
        <v>0.963963963963964</v>
      </c>
      <c r="I7963" s="8">
        <v>3.4181240063593007E-2</v>
      </c>
      <c r="J7963" s="11">
        <v>1.1809999999999999E-2</v>
      </c>
      <c r="K7963" s="11">
        <v>0.25212000000000001</v>
      </c>
      <c r="L7963" s="11">
        <v>0.55556000000000005</v>
      </c>
    </row>
    <row r="7964" spans="2:12" x14ac:dyDescent="0.3">
      <c r="B7964" s="9" t="s">
        <v>10111</v>
      </c>
      <c r="C7964" s="9" t="s">
        <v>10112</v>
      </c>
      <c r="D7964" s="9" t="s">
        <v>10131</v>
      </c>
      <c r="E7964" s="6" t="s">
        <v>10132</v>
      </c>
      <c r="F7964" s="9" t="s">
        <v>83</v>
      </c>
      <c r="G7964" s="10">
        <v>32.446710000000003</v>
      </c>
      <c r="H7964" s="8">
        <v>0.98620293187697616</v>
      </c>
      <c r="I7964" s="8">
        <v>2.012072434607646E-3</v>
      </c>
      <c r="J7964" s="11">
        <v>5.4299999999999999E-3</v>
      </c>
      <c r="K7964" s="11">
        <v>0.16425000000000001</v>
      </c>
      <c r="L7964" s="11">
        <v>0.48842000000000002</v>
      </c>
    </row>
    <row r="7965" spans="2:12" x14ac:dyDescent="0.3">
      <c r="B7965" s="9" t="s">
        <v>10111</v>
      </c>
      <c r="C7965" s="9" t="s">
        <v>10112</v>
      </c>
      <c r="D7965" s="9" t="s">
        <v>10122</v>
      </c>
      <c r="E7965" s="6" t="s">
        <v>10123</v>
      </c>
      <c r="F7965" s="9" t="s">
        <v>83</v>
      </c>
      <c r="G7965" s="10">
        <v>28.604050000000001</v>
      </c>
      <c r="H7965" s="8">
        <v>0.84096385542168672</v>
      </c>
      <c r="I7965" s="8">
        <v>0</v>
      </c>
      <c r="J7965" s="11">
        <v>1.5180000000000001E-2</v>
      </c>
      <c r="K7965" s="11">
        <v>0.31685000000000002</v>
      </c>
      <c r="L7965" s="11">
        <v>0.48150999999999999</v>
      </c>
    </row>
    <row r="7966" spans="2:12" x14ac:dyDescent="0.3">
      <c r="B7966" s="9" t="s">
        <v>10111</v>
      </c>
      <c r="C7966" s="9" t="s">
        <v>10112</v>
      </c>
      <c r="D7966" s="9" t="s">
        <v>10129</v>
      </c>
      <c r="E7966" s="6" t="s">
        <v>10130</v>
      </c>
      <c r="F7966" s="9" t="s">
        <v>83</v>
      </c>
      <c r="G7966" s="10">
        <v>31.047070000000001</v>
      </c>
      <c r="H7966" s="8">
        <v>0.96663078579117334</v>
      </c>
      <c r="I7966" s="8">
        <v>2.1528525296017224E-4</v>
      </c>
      <c r="J7966" s="11">
        <v>1.9980000000000001E-2</v>
      </c>
      <c r="K7966" s="11">
        <v>0.22314999999999999</v>
      </c>
      <c r="L7966" s="11">
        <v>0.50319000000000003</v>
      </c>
    </row>
    <row r="7967" spans="2:12" x14ac:dyDescent="0.3">
      <c r="B7967" s="9" t="s">
        <v>10111</v>
      </c>
      <c r="C7967" s="9" t="s">
        <v>10112</v>
      </c>
      <c r="D7967" s="9" t="s">
        <v>10124</v>
      </c>
      <c r="E7967" s="6" t="s">
        <v>10125</v>
      </c>
      <c r="F7967" s="9" t="s">
        <v>83</v>
      </c>
      <c r="G7967" s="10">
        <v>32.950789999999998</v>
      </c>
      <c r="H7967" s="8">
        <v>0.9153399039676523</v>
      </c>
      <c r="I7967" s="8">
        <v>2.5271670457417236E-3</v>
      </c>
      <c r="J7967" s="11">
        <v>5.7439999999999998E-2</v>
      </c>
      <c r="K7967" s="11">
        <v>0.27242</v>
      </c>
      <c r="L7967" s="11">
        <v>0.60597999999999996</v>
      </c>
    </row>
    <row r="7968" spans="2:12" x14ac:dyDescent="0.3">
      <c r="B7968" s="9" t="s">
        <v>10111</v>
      </c>
      <c r="C7968" s="9" t="s">
        <v>10112</v>
      </c>
      <c r="D7968" s="9" t="s">
        <v>10116</v>
      </c>
      <c r="E7968" s="6" t="s">
        <v>20362</v>
      </c>
      <c r="F7968" s="9" t="s">
        <v>83</v>
      </c>
      <c r="G7968" s="10">
        <v>63.944020000000002</v>
      </c>
      <c r="H7968" s="8">
        <v>0.96968950221784134</v>
      </c>
      <c r="I7968" s="8">
        <v>2.932479053721045E-2</v>
      </c>
      <c r="J7968" s="11">
        <v>3.5000000000000003E-2</v>
      </c>
      <c r="K7968" s="11">
        <v>0.21539</v>
      </c>
      <c r="L7968" s="11">
        <v>0.72785</v>
      </c>
    </row>
    <row r="7969" spans="2:12" x14ac:dyDescent="0.3">
      <c r="B7969" s="9" t="s">
        <v>10111</v>
      </c>
      <c r="C7969" s="9" t="s">
        <v>10112</v>
      </c>
      <c r="D7969" s="9" t="s">
        <v>10119</v>
      </c>
      <c r="E7969" s="6" t="s">
        <v>10120</v>
      </c>
      <c r="F7969" s="9" t="s">
        <v>83</v>
      </c>
      <c r="G7969" s="10">
        <v>26.35192</v>
      </c>
      <c r="H7969" s="8">
        <v>0.88458806818181823</v>
      </c>
      <c r="I7969" s="8">
        <v>8.2386363636363633E-2</v>
      </c>
      <c r="J7969" s="11">
        <v>4.6249999999999999E-2</v>
      </c>
      <c r="K7969" s="11">
        <v>0.24451000000000001</v>
      </c>
      <c r="L7969" s="11">
        <v>0.36492999999999998</v>
      </c>
    </row>
    <row r="7970" spans="2:12" x14ac:dyDescent="0.3">
      <c r="B7970" s="9" t="s">
        <v>10133</v>
      </c>
      <c r="C7970" s="9" t="s">
        <v>10134</v>
      </c>
      <c r="D7970" s="9" t="s">
        <v>10135</v>
      </c>
      <c r="E7970" s="6" t="s">
        <v>10136</v>
      </c>
      <c r="F7970" s="9" t="s">
        <v>453</v>
      </c>
      <c r="G7970" s="10">
        <v>27.647169999999999</v>
      </c>
      <c r="H7970" s="8">
        <v>0.81263269639065816</v>
      </c>
      <c r="I7970" s="8">
        <v>6.1305732484076433E-2</v>
      </c>
      <c r="J7970" s="11">
        <v>4.7239999999999997E-2</v>
      </c>
      <c r="K7970" s="11">
        <v>0.26350000000000001</v>
      </c>
      <c r="L7970" s="11">
        <v>0.39460000000000001</v>
      </c>
    </row>
    <row r="7971" spans="2:12" x14ac:dyDescent="0.3">
      <c r="B7971" s="9" t="s">
        <v>10133</v>
      </c>
      <c r="C7971" s="9" t="s">
        <v>10134</v>
      </c>
      <c r="D7971" s="9" t="s">
        <v>10143</v>
      </c>
      <c r="E7971" s="6" t="s">
        <v>10144</v>
      </c>
      <c r="F7971" s="9" t="s">
        <v>453</v>
      </c>
      <c r="G7971" s="10">
        <v>32.482889999999998</v>
      </c>
      <c r="H7971" s="8">
        <v>0.99519502543810057</v>
      </c>
      <c r="I7971" s="8">
        <v>0</v>
      </c>
      <c r="J7971" s="11">
        <v>4.3499999999999997E-3</v>
      </c>
      <c r="K7971" s="11">
        <v>0.13908000000000001</v>
      </c>
      <c r="L7971" s="11">
        <v>0.45673999999999998</v>
      </c>
    </row>
    <row r="7972" spans="2:12" x14ac:dyDescent="0.3">
      <c r="B7972" s="9" t="s">
        <v>10133</v>
      </c>
      <c r="C7972" s="9" t="s">
        <v>10134</v>
      </c>
      <c r="D7972" s="9" t="s">
        <v>10137</v>
      </c>
      <c r="E7972" s="6" t="s">
        <v>10138</v>
      </c>
      <c r="F7972" s="9" t="s">
        <v>453</v>
      </c>
      <c r="G7972" s="10">
        <v>24.283660000000001</v>
      </c>
      <c r="H7972" s="8">
        <v>0.82749140893470785</v>
      </c>
      <c r="I7972" s="8">
        <v>8.0412371134020624E-2</v>
      </c>
      <c r="J7972" s="11">
        <v>5.7939999999999998E-2</v>
      </c>
      <c r="K7972" s="11">
        <v>0.43098999999999998</v>
      </c>
      <c r="L7972" s="11">
        <v>0.34855999999999998</v>
      </c>
    </row>
    <row r="7973" spans="2:12" x14ac:dyDescent="0.3">
      <c r="B7973" s="9" t="s">
        <v>10133</v>
      </c>
      <c r="C7973" s="9" t="s">
        <v>10134</v>
      </c>
      <c r="D7973" s="9" t="s">
        <v>10141</v>
      </c>
      <c r="E7973" s="6" t="s">
        <v>10142</v>
      </c>
      <c r="F7973" s="9" t="s">
        <v>453</v>
      </c>
      <c r="G7973" s="10">
        <v>32.711460000000002</v>
      </c>
      <c r="H7973" s="8">
        <v>0.85286389910667371</v>
      </c>
      <c r="I7973" s="8">
        <v>4.2564372044140833E-2</v>
      </c>
      <c r="J7973" s="11">
        <v>5.2519999999999997E-2</v>
      </c>
      <c r="K7973" s="11">
        <v>0.30935000000000001</v>
      </c>
      <c r="L7973" s="11">
        <v>0.53205999999999998</v>
      </c>
    </row>
    <row r="7974" spans="2:12" x14ac:dyDescent="0.3">
      <c r="B7974" s="9" t="s">
        <v>10133</v>
      </c>
      <c r="C7974" s="9" t="s">
        <v>10134</v>
      </c>
      <c r="D7974" s="9" t="s">
        <v>10145</v>
      </c>
      <c r="E7974" s="6" t="s">
        <v>10146</v>
      </c>
      <c r="F7974" s="9" t="s">
        <v>453</v>
      </c>
      <c r="G7974" s="10">
        <v>33.029139999999998</v>
      </c>
      <c r="H7974" s="8">
        <v>0.99208750290900627</v>
      </c>
      <c r="I7974" s="8">
        <v>0</v>
      </c>
      <c r="J7974" s="11">
        <v>1.0330000000000001E-2</v>
      </c>
      <c r="K7974" s="11">
        <v>0.20419000000000001</v>
      </c>
      <c r="L7974" s="11">
        <v>0.50441000000000003</v>
      </c>
    </row>
    <row r="7975" spans="2:12" x14ac:dyDescent="0.3">
      <c r="B7975" s="9" t="s">
        <v>10133</v>
      </c>
      <c r="C7975" s="9" t="s">
        <v>10134</v>
      </c>
      <c r="D7975" s="9" t="s">
        <v>10158</v>
      </c>
      <c r="E7975" s="6" t="s">
        <v>10159</v>
      </c>
      <c r="F7975" s="9" t="s">
        <v>453</v>
      </c>
      <c r="G7975" s="10">
        <v>30.13852</v>
      </c>
      <c r="H7975" s="8">
        <v>0.89922923208678274</v>
      </c>
      <c r="I7975" s="8">
        <v>2.5692263773908078E-3</v>
      </c>
      <c r="J7975" s="11">
        <v>1.8939999999999999E-2</v>
      </c>
      <c r="K7975" s="11">
        <v>0.24546000000000001</v>
      </c>
      <c r="L7975" s="11">
        <v>0.47948000000000002</v>
      </c>
    </row>
    <row r="7976" spans="2:12" x14ac:dyDescent="0.3">
      <c r="B7976" s="9" t="s">
        <v>10133</v>
      </c>
      <c r="C7976" s="9" t="s">
        <v>10134</v>
      </c>
      <c r="D7976" s="9" t="s">
        <v>10139</v>
      </c>
      <c r="E7976" s="6" t="s">
        <v>10140</v>
      </c>
      <c r="F7976" s="9" t="s">
        <v>453</v>
      </c>
      <c r="G7976" s="10">
        <v>28.25658</v>
      </c>
      <c r="H7976" s="8">
        <v>0.96762648446396615</v>
      </c>
      <c r="I7976" s="8">
        <v>3.5789816170489668E-3</v>
      </c>
      <c r="J7976" s="11">
        <v>5.11E-3</v>
      </c>
      <c r="K7976" s="11">
        <v>0.12554999999999999</v>
      </c>
      <c r="L7976" s="11">
        <v>0.34648000000000001</v>
      </c>
    </row>
    <row r="7977" spans="2:12" x14ac:dyDescent="0.3">
      <c r="B7977" s="9" t="s">
        <v>10133</v>
      </c>
      <c r="C7977" s="9" t="s">
        <v>10134</v>
      </c>
      <c r="D7977" s="9" t="s">
        <v>10156</v>
      </c>
      <c r="E7977" s="6" t="s">
        <v>10157</v>
      </c>
      <c r="F7977" s="9" t="s">
        <v>453</v>
      </c>
      <c r="G7977" s="10">
        <v>33.51153</v>
      </c>
      <c r="H7977" s="8">
        <v>0.98910675381263613</v>
      </c>
      <c r="I7977" s="8">
        <v>2.5417574437182279E-3</v>
      </c>
      <c r="J7977" s="11">
        <v>6.6E-3</v>
      </c>
      <c r="K7977" s="11">
        <v>0.13052</v>
      </c>
      <c r="L7977" s="11">
        <v>0.45657999999999999</v>
      </c>
    </row>
    <row r="7978" spans="2:12" x14ac:dyDescent="0.3">
      <c r="B7978" s="9" t="s">
        <v>10133</v>
      </c>
      <c r="C7978" s="9" t="s">
        <v>10134</v>
      </c>
      <c r="D7978" s="9" t="s">
        <v>10147</v>
      </c>
      <c r="E7978" s="6" t="s">
        <v>10148</v>
      </c>
      <c r="F7978" s="9" t="s">
        <v>453</v>
      </c>
      <c r="G7978" s="10">
        <v>30.057469999999999</v>
      </c>
      <c r="H7978" s="8">
        <v>0.97112462006079026</v>
      </c>
      <c r="I7978" s="8">
        <v>7.5987841945288754E-4</v>
      </c>
      <c r="J7978" s="11">
        <v>1.653E-2</v>
      </c>
      <c r="K7978" s="11">
        <v>0.28870000000000001</v>
      </c>
      <c r="L7978" s="11">
        <v>0.50590000000000002</v>
      </c>
    </row>
    <row r="7979" spans="2:12" x14ac:dyDescent="0.3">
      <c r="B7979" s="9" t="s">
        <v>10133</v>
      </c>
      <c r="C7979" s="9" t="s">
        <v>10134</v>
      </c>
      <c r="D7979" s="9" t="s">
        <v>10150</v>
      </c>
      <c r="E7979" s="6" t="s">
        <v>10151</v>
      </c>
      <c r="F7979" s="9" t="s">
        <v>453</v>
      </c>
      <c r="G7979" s="10">
        <v>30.34976</v>
      </c>
      <c r="H7979" s="8">
        <v>1</v>
      </c>
      <c r="I7979" s="8">
        <v>0</v>
      </c>
      <c r="J7979" s="11">
        <v>9.2700000000000005E-3</v>
      </c>
      <c r="K7979" s="11">
        <v>0.22039</v>
      </c>
      <c r="L7979" s="11">
        <v>0.45689000000000002</v>
      </c>
    </row>
    <row r="7980" spans="2:12" x14ac:dyDescent="0.3">
      <c r="B7980" s="9" t="s">
        <v>10133</v>
      </c>
      <c r="C7980" s="9" t="s">
        <v>10134</v>
      </c>
      <c r="D7980" s="9" t="s">
        <v>10149</v>
      </c>
      <c r="E7980" s="6" t="s">
        <v>20363</v>
      </c>
      <c r="F7980" s="9" t="s">
        <v>453</v>
      </c>
      <c r="G7980" s="10">
        <v>33.247039999999998</v>
      </c>
      <c r="H7980" s="8">
        <v>0.99829960891004932</v>
      </c>
      <c r="I7980" s="8">
        <v>3.4007821799013772E-4</v>
      </c>
      <c r="J7980" s="11">
        <v>4.6100000000000004E-3</v>
      </c>
      <c r="K7980" s="11">
        <v>0.11815000000000001</v>
      </c>
      <c r="L7980" s="11">
        <v>0.45439000000000002</v>
      </c>
    </row>
    <row r="7981" spans="2:12" x14ac:dyDescent="0.3">
      <c r="B7981" s="9" t="s">
        <v>10133</v>
      </c>
      <c r="C7981" s="9" t="s">
        <v>10134</v>
      </c>
      <c r="D7981" s="9" t="s">
        <v>10152</v>
      </c>
      <c r="E7981" s="6" t="s">
        <v>10153</v>
      </c>
      <c r="F7981" s="9" t="s">
        <v>453</v>
      </c>
      <c r="G7981" s="10">
        <v>29.859500000000001</v>
      </c>
      <c r="H7981" s="8">
        <v>0.94303797468354433</v>
      </c>
      <c r="I7981" s="8">
        <v>0</v>
      </c>
      <c r="J7981" s="11">
        <v>1.325E-2</v>
      </c>
      <c r="K7981" s="11">
        <v>0.24365999999999999</v>
      </c>
      <c r="L7981" s="11">
        <v>0.47234999999999999</v>
      </c>
    </row>
    <row r="7982" spans="2:12" x14ac:dyDescent="0.3">
      <c r="B7982" s="9" t="s">
        <v>10133</v>
      </c>
      <c r="C7982" s="9" t="s">
        <v>10134</v>
      </c>
      <c r="D7982" s="9" t="s">
        <v>10154</v>
      </c>
      <c r="E7982" s="6" t="s">
        <v>10155</v>
      </c>
      <c r="F7982" s="9" t="s">
        <v>453</v>
      </c>
      <c r="G7982" s="10">
        <v>29.115649999999999</v>
      </c>
      <c r="H7982" s="8">
        <v>0.96517027863777094</v>
      </c>
      <c r="I7982" s="8">
        <v>0</v>
      </c>
      <c r="J7982" s="11">
        <v>1.6809999999999999E-2</v>
      </c>
      <c r="K7982" s="11">
        <v>0.39233000000000001</v>
      </c>
      <c r="L7982" s="11">
        <v>0.50053000000000003</v>
      </c>
    </row>
    <row r="7983" spans="2:12" x14ac:dyDescent="0.3">
      <c r="B7983" s="9" t="s">
        <v>13482</v>
      </c>
      <c r="C7983" s="9" t="s">
        <v>13483</v>
      </c>
      <c r="D7983" s="9" t="s">
        <v>19310</v>
      </c>
      <c r="E7983" s="9" t="s">
        <v>13484</v>
      </c>
      <c r="F7983" s="9" t="s">
        <v>13020</v>
      </c>
      <c r="G7983" s="10">
        <v>37.54457</v>
      </c>
      <c r="H7983" s="8">
        <v>0.81536074476338249</v>
      </c>
      <c r="I7983" s="8">
        <v>8.1458494957331262E-2</v>
      </c>
      <c r="J7983" s="11">
        <v>1.55E-2</v>
      </c>
      <c r="K7983" s="11">
        <v>0.15601000000000001</v>
      </c>
      <c r="L7983" s="11">
        <v>0.53585000000000005</v>
      </c>
    </row>
    <row r="7984" spans="2:12" x14ac:dyDescent="0.3">
      <c r="B7984" s="9" t="s">
        <v>13482</v>
      </c>
      <c r="C7984" s="9" t="s">
        <v>13483</v>
      </c>
      <c r="D7984" s="9" t="s">
        <v>19311</v>
      </c>
      <c r="E7984" s="9" t="s">
        <v>13485</v>
      </c>
      <c r="F7984" s="9" t="s">
        <v>13020</v>
      </c>
      <c r="G7984" s="10">
        <v>36.605980000000002</v>
      </c>
      <c r="H7984" s="8">
        <v>0.83161004431314622</v>
      </c>
      <c r="I7984" s="8">
        <v>5.1698670605612999E-2</v>
      </c>
      <c r="J7984" s="11">
        <v>3.9849999999999997E-2</v>
      </c>
      <c r="K7984" s="11">
        <v>0.18501000000000001</v>
      </c>
      <c r="L7984" s="11">
        <v>0.51327999999999996</v>
      </c>
    </row>
    <row r="7985" spans="2:12" x14ac:dyDescent="0.3">
      <c r="B7985" s="9" t="s">
        <v>13482</v>
      </c>
      <c r="C7985" s="9" t="s">
        <v>13483</v>
      </c>
      <c r="D7985" s="9" t="s">
        <v>19312</v>
      </c>
      <c r="E7985" s="9" t="s">
        <v>13486</v>
      </c>
      <c r="F7985" s="9" t="s">
        <v>13020</v>
      </c>
      <c r="G7985" s="10">
        <v>36.81711</v>
      </c>
      <c r="H7985" s="8">
        <v>0.99528301886792447</v>
      </c>
      <c r="I7985" s="8">
        <v>0</v>
      </c>
      <c r="J7985" s="11">
        <v>8.8500000000000002E-3</v>
      </c>
      <c r="K7985" s="11">
        <v>0.10767</v>
      </c>
      <c r="L7985" s="11">
        <v>0.57226999999999995</v>
      </c>
    </row>
    <row r="7986" spans="2:12" x14ac:dyDescent="0.3">
      <c r="B7986" s="9" t="s">
        <v>13482</v>
      </c>
      <c r="C7986" s="9" t="s">
        <v>13483</v>
      </c>
      <c r="D7986" s="9" t="s">
        <v>19313</v>
      </c>
      <c r="E7986" s="9" t="s">
        <v>13487</v>
      </c>
      <c r="F7986" s="9" t="s">
        <v>13020</v>
      </c>
      <c r="G7986" s="10">
        <v>33.147199999999998</v>
      </c>
      <c r="H7986" s="8">
        <v>0.99260355029585801</v>
      </c>
      <c r="I7986" s="8">
        <v>0</v>
      </c>
      <c r="J7986" s="11">
        <v>1.0189999999999999E-2</v>
      </c>
      <c r="K7986" s="11">
        <v>0.18756</v>
      </c>
      <c r="L7986" s="11">
        <v>0.50356999999999996</v>
      </c>
    </row>
    <row r="7987" spans="2:12" x14ac:dyDescent="0.3">
      <c r="B7987" s="9" t="s">
        <v>13482</v>
      </c>
      <c r="C7987" s="9" t="s">
        <v>13483</v>
      </c>
      <c r="D7987" s="9" t="s">
        <v>19314</v>
      </c>
      <c r="E7987" s="9" t="s">
        <v>13488</v>
      </c>
      <c r="F7987" s="9" t="s">
        <v>13020</v>
      </c>
      <c r="G7987" s="10">
        <v>19.764019999999999</v>
      </c>
      <c r="H7987" s="8">
        <v>0.48397435897435898</v>
      </c>
      <c r="I7987" s="8">
        <v>0.33867521367521369</v>
      </c>
      <c r="J7987" s="11">
        <v>0.12776999999999999</v>
      </c>
      <c r="K7987" s="11">
        <v>0.55932000000000004</v>
      </c>
      <c r="L7987" s="11">
        <v>0.25684000000000001</v>
      </c>
    </row>
    <row r="7988" spans="2:12" x14ac:dyDescent="0.3">
      <c r="B7988" s="9" t="s">
        <v>13482</v>
      </c>
      <c r="C7988" s="9" t="s">
        <v>13483</v>
      </c>
      <c r="D7988" s="9" t="s">
        <v>19315</v>
      </c>
      <c r="E7988" s="9" t="s">
        <v>13489</v>
      </c>
      <c r="F7988" s="9" t="s">
        <v>13020</v>
      </c>
      <c r="G7988" s="10">
        <v>15.41028</v>
      </c>
      <c r="H7988" s="8">
        <v>0.33908045977011492</v>
      </c>
      <c r="I7988" s="8">
        <v>0.44827586206896552</v>
      </c>
      <c r="J7988" s="11">
        <v>0.10410999999999999</v>
      </c>
      <c r="K7988" s="11">
        <v>0.59640000000000004</v>
      </c>
      <c r="L7988" s="11">
        <v>0.15296000000000001</v>
      </c>
    </row>
    <row r="7989" spans="2:12" x14ac:dyDescent="0.3">
      <c r="B7989" s="9" t="s">
        <v>13482</v>
      </c>
      <c r="C7989" s="9" t="s">
        <v>13483</v>
      </c>
      <c r="D7989" s="9" t="s">
        <v>19316</v>
      </c>
      <c r="E7989" s="9" t="s">
        <v>13490</v>
      </c>
      <c r="F7989" s="9" t="s">
        <v>13020</v>
      </c>
      <c r="G7989" s="10">
        <v>24.574480000000001</v>
      </c>
      <c r="H7989" s="8">
        <v>0.591705069124424</v>
      </c>
      <c r="I7989" s="8">
        <v>0.21013824884792626</v>
      </c>
      <c r="J7989" s="11">
        <v>0.11441</v>
      </c>
      <c r="K7989" s="11">
        <v>0.42903999999999998</v>
      </c>
      <c r="L7989" s="11">
        <v>0.36743999999999999</v>
      </c>
    </row>
    <row r="7990" spans="2:12" x14ac:dyDescent="0.3">
      <c r="B7990" s="9" t="s">
        <v>13482</v>
      </c>
      <c r="C7990" s="9" t="s">
        <v>13483</v>
      </c>
      <c r="D7990" s="9" t="s">
        <v>19317</v>
      </c>
      <c r="E7990" s="9" t="s">
        <v>13491</v>
      </c>
      <c r="F7990" s="9" t="s">
        <v>13020</v>
      </c>
      <c r="G7990" s="10">
        <v>26.971959999999999</v>
      </c>
      <c r="H7990" s="8">
        <v>0.79160739687055481</v>
      </c>
      <c r="I7990" s="8">
        <v>8.8904694167852058E-2</v>
      </c>
      <c r="J7990" s="11">
        <v>7.7100000000000002E-2</v>
      </c>
      <c r="K7990" s="11">
        <v>0.35358000000000001</v>
      </c>
      <c r="L7990" s="11">
        <v>0.39953</v>
      </c>
    </row>
    <row r="7991" spans="2:12" x14ac:dyDescent="0.3">
      <c r="B7991" s="9" t="s">
        <v>13482</v>
      </c>
      <c r="C7991" s="9" t="s">
        <v>13483</v>
      </c>
      <c r="D7991" s="9" t="s">
        <v>19318</v>
      </c>
      <c r="E7991" s="9" t="s">
        <v>13492</v>
      </c>
      <c r="F7991" s="9" t="s">
        <v>13020</v>
      </c>
      <c r="G7991" s="10">
        <v>33.896700000000003</v>
      </c>
      <c r="H7991" s="8">
        <v>0.86916602907421581</v>
      </c>
      <c r="I7991" s="8">
        <v>4.5141545524100997E-2</v>
      </c>
      <c r="J7991" s="11">
        <v>3.3910000000000003E-2</v>
      </c>
      <c r="K7991" s="11">
        <v>0.15215000000000001</v>
      </c>
      <c r="L7991" s="11">
        <v>0.45921000000000001</v>
      </c>
    </row>
    <row r="7992" spans="2:12" x14ac:dyDescent="0.3">
      <c r="B7992" s="9" t="s">
        <v>13482</v>
      </c>
      <c r="C7992" s="9" t="s">
        <v>13483</v>
      </c>
      <c r="D7992" s="9" t="s">
        <v>19319</v>
      </c>
      <c r="E7992" s="9" t="s">
        <v>13493</v>
      </c>
      <c r="F7992" s="9" t="s">
        <v>13020</v>
      </c>
      <c r="G7992" s="10">
        <v>37.648530000000001</v>
      </c>
      <c r="H7992" s="8">
        <v>0.97889720898570454</v>
      </c>
      <c r="I7992" s="8">
        <v>0</v>
      </c>
      <c r="J7992" s="11">
        <v>8.3800000000000003E-3</v>
      </c>
      <c r="K7992" s="11">
        <v>0.15590999999999999</v>
      </c>
      <c r="L7992" s="11">
        <v>0.56328999999999996</v>
      </c>
    </row>
    <row r="7993" spans="2:12" x14ac:dyDescent="0.3">
      <c r="B7993" s="9" t="s">
        <v>13482</v>
      </c>
      <c r="C7993" s="9" t="s">
        <v>13483</v>
      </c>
      <c r="D7993" s="9" t="s">
        <v>19320</v>
      </c>
      <c r="E7993" s="9" t="s">
        <v>13494</v>
      </c>
      <c r="F7993" s="9" t="s">
        <v>13020</v>
      </c>
      <c r="G7993" s="10">
        <v>39.323450000000001</v>
      </c>
      <c r="H7993" s="8">
        <v>0.98928762720942687</v>
      </c>
      <c r="I7993" s="8">
        <v>0</v>
      </c>
      <c r="J7993" s="11">
        <v>2.5899999999999999E-3</v>
      </c>
      <c r="K7993" s="11">
        <v>5.3760000000000002E-2</v>
      </c>
      <c r="L7993" s="11">
        <v>0.54079999999999995</v>
      </c>
    </row>
    <row r="7994" spans="2:12" x14ac:dyDescent="0.3">
      <c r="B7994" s="9" t="s">
        <v>13482</v>
      </c>
      <c r="C7994" s="9" t="s">
        <v>13483</v>
      </c>
      <c r="D7994" s="9" t="s">
        <v>19321</v>
      </c>
      <c r="E7994" s="9" t="s">
        <v>13495</v>
      </c>
      <c r="F7994" s="9" t="s">
        <v>13020</v>
      </c>
      <c r="G7994" s="10">
        <v>32.1736</v>
      </c>
      <c r="H7994" s="8">
        <v>0.82207578253706759</v>
      </c>
      <c r="I7994" s="8">
        <v>0.12850082372322899</v>
      </c>
      <c r="J7994" s="11">
        <v>4.6109999999999998E-2</v>
      </c>
      <c r="K7994" s="11">
        <v>0.26673000000000002</v>
      </c>
      <c r="L7994" s="11">
        <v>0.41771999999999998</v>
      </c>
    </row>
    <row r="7995" spans="2:12" x14ac:dyDescent="0.3">
      <c r="B7995" s="9" t="s">
        <v>13482</v>
      </c>
      <c r="C7995" s="9" t="s">
        <v>13483</v>
      </c>
      <c r="D7995" s="9" t="s">
        <v>19322</v>
      </c>
      <c r="E7995" s="9" t="s">
        <v>13496</v>
      </c>
      <c r="F7995" s="9" t="s">
        <v>13020</v>
      </c>
      <c r="G7995" s="10">
        <v>30.123989999999999</v>
      </c>
      <c r="H7995" s="8">
        <v>0.90799031476997583</v>
      </c>
      <c r="I7995" s="8">
        <v>3.4503631961259079E-2</v>
      </c>
      <c r="J7995" s="11">
        <v>3.0519999999999999E-2</v>
      </c>
      <c r="K7995" s="11">
        <v>0.25975999999999999</v>
      </c>
      <c r="L7995" s="11">
        <v>0.46203</v>
      </c>
    </row>
    <row r="7996" spans="2:12" x14ac:dyDescent="0.3">
      <c r="B7996" s="9" t="s">
        <v>13482</v>
      </c>
      <c r="C7996" s="9" t="s">
        <v>13483</v>
      </c>
      <c r="D7996" s="9" t="s">
        <v>19323</v>
      </c>
      <c r="E7996" s="9" t="s">
        <v>13497</v>
      </c>
      <c r="F7996" s="9" t="s">
        <v>13020</v>
      </c>
      <c r="G7996" s="10">
        <v>18.63354</v>
      </c>
      <c r="H7996" s="8">
        <v>0.44984802431610943</v>
      </c>
      <c r="I7996" s="8">
        <v>0.35663627152988853</v>
      </c>
      <c r="J7996" s="11">
        <v>0.14094999999999999</v>
      </c>
      <c r="K7996" s="11">
        <v>0.51275999999999999</v>
      </c>
      <c r="L7996" s="11">
        <v>0.22114</v>
      </c>
    </row>
    <row r="7997" spans="2:12" x14ac:dyDescent="0.3">
      <c r="B7997" s="9" t="s">
        <v>13482</v>
      </c>
      <c r="C7997" s="9" t="s">
        <v>13483</v>
      </c>
      <c r="D7997" s="9" t="s">
        <v>19324</v>
      </c>
      <c r="E7997" s="9" t="s">
        <v>13498</v>
      </c>
      <c r="F7997" s="9" t="s">
        <v>13020</v>
      </c>
      <c r="G7997" s="10">
        <v>34.581020000000002</v>
      </c>
      <c r="H7997" s="8">
        <v>0.96897689768976902</v>
      </c>
      <c r="I7997" s="8">
        <v>0</v>
      </c>
      <c r="J7997" s="11">
        <v>2.65E-3</v>
      </c>
      <c r="K7997" s="11">
        <v>0.13150999999999999</v>
      </c>
      <c r="L7997" s="11">
        <v>0.51809000000000005</v>
      </c>
    </row>
    <row r="7998" spans="2:12" x14ac:dyDescent="0.3">
      <c r="B7998" s="9" t="s">
        <v>13482</v>
      </c>
      <c r="C7998" s="9" t="s">
        <v>13483</v>
      </c>
      <c r="D7998" s="9" t="s">
        <v>19325</v>
      </c>
      <c r="E7998" s="9" t="s">
        <v>13499</v>
      </c>
      <c r="F7998" s="9" t="s">
        <v>13020</v>
      </c>
      <c r="G7998" s="10">
        <v>33.607219999999998</v>
      </c>
      <c r="H7998" s="8">
        <v>0.82314410480349343</v>
      </c>
      <c r="I7998" s="8">
        <v>5.8224163027656477E-2</v>
      </c>
      <c r="J7998" s="11">
        <v>6.6210000000000005E-2</v>
      </c>
      <c r="K7998" s="11">
        <v>0.30868000000000001</v>
      </c>
      <c r="L7998" s="11">
        <v>0.53051999999999999</v>
      </c>
    </row>
    <row r="7999" spans="2:12" x14ac:dyDescent="0.3">
      <c r="B7999" s="9" t="s">
        <v>13482</v>
      </c>
      <c r="C7999" s="9" t="s">
        <v>13483</v>
      </c>
      <c r="D7999" s="9" t="s">
        <v>19326</v>
      </c>
      <c r="E7999" s="9" t="s">
        <v>13500</v>
      </c>
      <c r="F7999" s="9" t="s">
        <v>13020</v>
      </c>
      <c r="G7999" s="10">
        <v>35.353810000000003</v>
      </c>
      <c r="H7999" s="8">
        <v>0.82668711656441718</v>
      </c>
      <c r="I7999" s="8">
        <v>6.8251533742331283E-2</v>
      </c>
      <c r="J7999" s="11">
        <v>2.648E-2</v>
      </c>
      <c r="K7999" s="11">
        <v>0.28283999999999998</v>
      </c>
      <c r="L7999" s="11">
        <v>0.49681999999999998</v>
      </c>
    </row>
    <row r="8000" spans="2:12" x14ac:dyDescent="0.3">
      <c r="B8000" s="9" t="s">
        <v>13482</v>
      </c>
      <c r="C8000" s="9" t="s">
        <v>13483</v>
      </c>
      <c r="D8000" s="9" t="s">
        <v>19327</v>
      </c>
      <c r="E8000" s="9" t="s">
        <v>13501</v>
      </c>
      <c r="F8000" s="9" t="s">
        <v>13020</v>
      </c>
      <c r="G8000" s="10">
        <v>28.04364</v>
      </c>
      <c r="H8000" s="8">
        <v>0.57421875</v>
      </c>
      <c r="I8000" s="8">
        <v>0.25</v>
      </c>
      <c r="J8000" s="11">
        <v>0.10686</v>
      </c>
      <c r="K8000" s="11">
        <v>0.33745999999999998</v>
      </c>
      <c r="L8000" s="11">
        <v>0.41394999999999998</v>
      </c>
    </row>
    <row r="8001" spans="2:12" x14ac:dyDescent="0.3">
      <c r="B8001" s="9" t="s">
        <v>13482</v>
      </c>
      <c r="C8001" s="9" t="s">
        <v>13483</v>
      </c>
      <c r="D8001" s="9" t="s">
        <v>19328</v>
      </c>
      <c r="E8001" s="9" t="s">
        <v>13502</v>
      </c>
      <c r="F8001" s="9" t="s">
        <v>13020</v>
      </c>
      <c r="G8001" s="10">
        <v>16.635660000000001</v>
      </c>
      <c r="H8001" s="8">
        <v>0.31968145620022753</v>
      </c>
      <c r="I8001" s="8">
        <v>0.40273037542662116</v>
      </c>
      <c r="J8001" s="11">
        <v>0.12274</v>
      </c>
      <c r="K8001" s="11">
        <v>0.55942999999999998</v>
      </c>
      <c r="L8001" s="11">
        <v>0.17959</v>
      </c>
    </row>
    <row r="8002" spans="2:12" x14ac:dyDescent="0.3">
      <c r="B8002" s="9" t="s">
        <v>13482</v>
      </c>
      <c r="C8002" s="9" t="s">
        <v>13483</v>
      </c>
      <c r="D8002" s="9" t="s">
        <v>19329</v>
      </c>
      <c r="E8002" s="9" t="s">
        <v>13503</v>
      </c>
      <c r="F8002" s="9" t="s">
        <v>13020</v>
      </c>
      <c r="G8002" s="10">
        <v>37.222679999999997</v>
      </c>
      <c r="H8002" s="8">
        <v>0.99003115264797503</v>
      </c>
      <c r="I8002" s="8">
        <v>0</v>
      </c>
      <c r="J8002" s="11">
        <v>1.26E-2</v>
      </c>
      <c r="K8002" s="11">
        <v>8.3460000000000006E-2</v>
      </c>
      <c r="L8002" s="11">
        <v>0.52283000000000002</v>
      </c>
    </row>
    <row r="8003" spans="2:12" x14ac:dyDescent="0.3">
      <c r="B8003" s="9" t="s">
        <v>13482</v>
      </c>
      <c r="C8003" s="9" t="s">
        <v>13483</v>
      </c>
      <c r="D8003" s="9" t="s">
        <v>19330</v>
      </c>
      <c r="E8003" s="9" t="s">
        <v>13504</v>
      </c>
      <c r="F8003" s="9" t="s">
        <v>13020</v>
      </c>
      <c r="G8003" s="10">
        <v>33.23583</v>
      </c>
      <c r="H8003" s="8">
        <v>0.97145187601957583</v>
      </c>
      <c r="I8003" s="8">
        <v>4.8939641109298528E-3</v>
      </c>
      <c r="J8003" s="11">
        <v>5.3499999999999997E-3</v>
      </c>
      <c r="K8003" s="11">
        <v>5.1339999999999997E-2</v>
      </c>
      <c r="L8003" s="11">
        <v>0.47593999999999997</v>
      </c>
    </row>
    <row r="8004" spans="2:12" x14ac:dyDescent="0.3">
      <c r="B8004" s="9" t="s">
        <v>13482</v>
      </c>
      <c r="C8004" s="9" t="s">
        <v>13483</v>
      </c>
      <c r="D8004" s="9" t="s">
        <v>19331</v>
      </c>
      <c r="E8004" s="9" t="s">
        <v>13505</v>
      </c>
      <c r="F8004" s="9" t="s">
        <v>13020</v>
      </c>
      <c r="G8004" s="10">
        <v>33.791029999999999</v>
      </c>
      <c r="H8004" s="8">
        <v>0.7694779116465863</v>
      </c>
      <c r="I8004" s="8">
        <v>8.1124497991967873E-2</v>
      </c>
      <c r="J8004" s="11">
        <v>6.4810000000000006E-2</v>
      </c>
      <c r="K8004" s="11">
        <v>0.30409000000000003</v>
      </c>
      <c r="L8004" s="11">
        <v>0.53539000000000003</v>
      </c>
    </row>
    <row r="8005" spans="2:12" x14ac:dyDescent="0.3">
      <c r="B8005" s="9" t="s">
        <v>13482</v>
      </c>
      <c r="C8005" s="9" t="s">
        <v>13483</v>
      </c>
      <c r="D8005" s="9" t="s">
        <v>19332</v>
      </c>
      <c r="E8005" s="9" t="s">
        <v>13506</v>
      </c>
      <c r="F8005" s="9" t="s">
        <v>13020</v>
      </c>
      <c r="G8005" s="10">
        <v>17.721920000000001</v>
      </c>
      <c r="H8005" s="8">
        <v>0.51748971193415638</v>
      </c>
      <c r="I8005" s="8">
        <v>0.30144032921810698</v>
      </c>
      <c r="J8005" s="11">
        <v>0.25030999999999998</v>
      </c>
      <c r="K8005" s="11">
        <v>0.57659000000000005</v>
      </c>
      <c r="L8005" s="11">
        <v>0.25405</v>
      </c>
    </row>
    <row r="8006" spans="2:12" x14ac:dyDescent="0.3">
      <c r="B8006" s="9" t="s">
        <v>13482</v>
      </c>
      <c r="C8006" s="9" t="s">
        <v>13483</v>
      </c>
      <c r="D8006" s="9" t="s">
        <v>19333</v>
      </c>
      <c r="E8006" s="9" t="s">
        <v>13507</v>
      </c>
      <c r="F8006" s="9" t="s">
        <v>13020</v>
      </c>
      <c r="G8006" s="10">
        <v>17.682310000000001</v>
      </c>
      <c r="H8006" s="8">
        <v>0.62886597938144329</v>
      </c>
      <c r="I8006" s="8">
        <v>0.24656357388316152</v>
      </c>
      <c r="J8006" s="11">
        <v>5.7020000000000001E-2</v>
      </c>
      <c r="K8006" s="11">
        <v>0.40578999999999998</v>
      </c>
      <c r="L8006" s="11">
        <v>0.12726999999999999</v>
      </c>
    </row>
    <row r="8007" spans="2:12" x14ac:dyDescent="0.3">
      <c r="B8007" s="9" t="s">
        <v>13482</v>
      </c>
      <c r="C8007" s="9" t="s">
        <v>13483</v>
      </c>
      <c r="D8007" s="9" t="s">
        <v>19334</v>
      </c>
      <c r="E8007" s="9" t="s">
        <v>13508</v>
      </c>
      <c r="F8007" s="9" t="s">
        <v>13020</v>
      </c>
      <c r="G8007" s="10">
        <v>34.754040000000003</v>
      </c>
      <c r="H8007" s="8">
        <v>0.94132231404958677</v>
      </c>
      <c r="I8007" s="8">
        <v>1.5702479338842976E-2</v>
      </c>
      <c r="J8007" s="11">
        <v>5.4599999999999996E-3</v>
      </c>
      <c r="K8007" s="11">
        <v>0.11899999999999999</v>
      </c>
      <c r="L8007" s="11">
        <v>0.46288000000000001</v>
      </c>
    </row>
    <row r="8008" spans="2:12" x14ac:dyDescent="0.3">
      <c r="B8008" s="9" t="s">
        <v>13482</v>
      </c>
      <c r="C8008" s="9" t="s">
        <v>13483</v>
      </c>
      <c r="D8008" s="9" t="s">
        <v>19335</v>
      </c>
      <c r="E8008" s="9" t="s">
        <v>13509</v>
      </c>
      <c r="F8008" s="9" t="s">
        <v>13020</v>
      </c>
      <c r="G8008" s="10">
        <v>33.226280000000003</v>
      </c>
      <c r="H8008" s="8">
        <v>0.92395104895104896</v>
      </c>
      <c r="I8008" s="8">
        <v>1.048951048951049E-2</v>
      </c>
      <c r="J8008" s="11">
        <v>4.81E-3</v>
      </c>
      <c r="K8008" s="11">
        <v>0.11453000000000001</v>
      </c>
      <c r="L8008" s="11">
        <v>0.43887999999999999</v>
      </c>
    </row>
    <row r="8009" spans="2:12" x14ac:dyDescent="0.3">
      <c r="B8009" s="9" t="s">
        <v>13482</v>
      </c>
      <c r="C8009" s="9" t="s">
        <v>13483</v>
      </c>
      <c r="D8009" s="9" t="s">
        <v>19336</v>
      </c>
      <c r="E8009" s="9" t="s">
        <v>13510</v>
      </c>
      <c r="F8009" s="9" t="s">
        <v>13020</v>
      </c>
      <c r="G8009" s="10">
        <v>37.317349999999998</v>
      </c>
      <c r="H8009" s="8">
        <v>0.98251457119067442</v>
      </c>
      <c r="I8009" s="8">
        <v>4.163197335553705E-3</v>
      </c>
      <c r="J8009" s="11">
        <v>8.43E-3</v>
      </c>
      <c r="K8009" s="11">
        <v>6.7470000000000002E-2</v>
      </c>
      <c r="L8009" s="11">
        <v>0.44940000000000002</v>
      </c>
    </row>
    <row r="8010" spans="2:12" x14ac:dyDescent="0.3">
      <c r="B8010" s="9" t="s">
        <v>13482</v>
      </c>
      <c r="C8010" s="9" t="s">
        <v>13483</v>
      </c>
      <c r="D8010" s="9" t="s">
        <v>19337</v>
      </c>
      <c r="E8010" s="9" t="s">
        <v>13511</v>
      </c>
      <c r="F8010" s="9" t="s">
        <v>13020</v>
      </c>
      <c r="G8010" s="10">
        <v>38.197920000000003</v>
      </c>
      <c r="H8010" s="8">
        <v>0.92188771358828314</v>
      </c>
      <c r="I8010" s="8">
        <v>1.627339300244101E-2</v>
      </c>
      <c r="J8010" s="11">
        <v>2.2919999999999999E-2</v>
      </c>
      <c r="K8010" s="11">
        <v>0.10417</v>
      </c>
      <c r="L8010" s="11">
        <v>0.51978999999999997</v>
      </c>
    </row>
    <row r="8011" spans="2:12" x14ac:dyDescent="0.3">
      <c r="B8011" s="9" t="s">
        <v>13482</v>
      </c>
      <c r="C8011" s="9" t="s">
        <v>13483</v>
      </c>
      <c r="D8011" s="9" t="s">
        <v>19338</v>
      </c>
      <c r="E8011" s="9" t="s">
        <v>13512</v>
      </c>
      <c r="F8011" s="9" t="s">
        <v>13020</v>
      </c>
      <c r="G8011" s="10">
        <v>21.308630000000001</v>
      </c>
      <c r="H8011" s="8">
        <v>0.49019607843137253</v>
      </c>
      <c r="I8011" s="8">
        <v>0.34173669467787116</v>
      </c>
      <c r="J8011" s="11">
        <v>0.13053000000000001</v>
      </c>
      <c r="K8011" s="11">
        <v>0.49837999999999999</v>
      </c>
      <c r="L8011" s="11">
        <v>0.27400000000000002</v>
      </c>
    </row>
    <row r="8012" spans="2:12" x14ac:dyDescent="0.3">
      <c r="B8012" s="9" t="s">
        <v>13482</v>
      </c>
      <c r="C8012" s="9" t="s">
        <v>13483</v>
      </c>
      <c r="D8012" s="9" t="s">
        <v>19339</v>
      </c>
      <c r="E8012" s="9" t="s">
        <v>13513</v>
      </c>
      <c r="F8012" s="9" t="s">
        <v>13020</v>
      </c>
      <c r="G8012" s="10">
        <v>39.299999999999997</v>
      </c>
      <c r="H8012" s="8">
        <v>0.99775112443778113</v>
      </c>
      <c r="I8012" s="8">
        <v>0</v>
      </c>
      <c r="J8012" s="11">
        <v>6.7299999999999999E-3</v>
      </c>
      <c r="K8012" s="11">
        <v>5.3850000000000002E-2</v>
      </c>
      <c r="L8012" s="11">
        <v>0.51731000000000005</v>
      </c>
    </row>
    <row r="8013" spans="2:12" x14ac:dyDescent="0.3">
      <c r="B8013" s="9" t="s">
        <v>13482</v>
      </c>
      <c r="C8013" s="9" t="s">
        <v>13483</v>
      </c>
      <c r="D8013" s="9" t="s">
        <v>19340</v>
      </c>
      <c r="E8013" s="9" t="s">
        <v>13514</v>
      </c>
      <c r="F8013" s="9" t="s">
        <v>13020</v>
      </c>
      <c r="G8013" s="10">
        <v>39.189860000000003</v>
      </c>
      <c r="H8013" s="8">
        <v>0.96762843068261783</v>
      </c>
      <c r="I8013" s="8">
        <v>0</v>
      </c>
      <c r="J8013" s="11">
        <v>1.97E-3</v>
      </c>
      <c r="K8013" s="11">
        <v>5.5120000000000002E-2</v>
      </c>
      <c r="L8013" s="11">
        <v>0.54232000000000002</v>
      </c>
    </row>
    <row r="8014" spans="2:12" x14ac:dyDescent="0.3">
      <c r="B8014" s="9" t="s">
        <v>13482</v>
      </c>
      <c r="C8014" s="9" t="s">
        <v>13483</v>
      </c>
      <c r="D8014" s="9" t="s">
        <v>19341</v>
      </c>
      <c r="E8014" s="9" t="s">
        <v>13515</v>
      </c>
      <c r="F8014" s="9" t="s">
        <v>13020</v>
      </c>
      <c r="G8014" s="10">
        <v>30.576969999999999</v>
      </c>
      <c r="H8014" s="8">
        <v>0.73817292006525281</v>
      </c>
      <c r="I8014" s="8">
        <v>0.10440456769983687</v>
      </c>
      <c r="J8014" s="11">
        <v>0.10728</v>
      </c>
      <c r="K8014" s="11">
        <v>0.33760000000000001</v>
      </c>
      <c r="L8014" s="11">
        <v>0.49802999999999997</v>
      </c>
    </row>
    <row r="8015" spans="2:12" x14ac:dyDescent="0.3">
      <c r="B8015" s="9" t="s">
        <v>13482</v>
      </c>
      <c r="C8015" s="9" t="s">
        <v>13483</v>
      </c>
      <c r="D8015" s="9" t="s">
        <v>19342</v>
      </c>
      <c r="E8015" s="9" t="s">
        <v>13516</v>
      </c>
      <c r="F8015" s="9" t="s">
        <v>13020</v>
      </c>
      <c r="G8015" s="10">
        <v>24.380299999999998</v>
      </c>
      <c r="H8015" s="8">
        <v>0.63227513227513232</v>
      </c>
      <c r="I8015" s="8">
        <v>0.19576719576719576</v>
      </c>
      <c r="J8015" s="11">
        <v>9.7369999999999998E-2</v>
      </c>
      <c r="K8015" s="11">
        <v>0.40550000000000003</v>
      </c>
      <c r="L8015" s="11">
        <v>0.31041999999999997</v>
      </c>
    </row>
    <row r="8016" spans="2:12" x14ac:dyDescent="0.3">
      <c r="B8016" s="9" t="s">
        <v>13482</v>
      </c>
      <c r="C8016" s="9" t="s">
        <v>13483</v>
      </c>
      <c r="D8016" s="9" t="s">
        <v>19343</v>
      </c>
      <c r="E8016" s="9" t="s">
        <v>13517</v>
      </c>
      <c r="F8016" s="9" t="s">
        <v>13020</v>
      </c>
      <c r="G8016" s="10">
        <v>27.01811</v>
      </c>
      <c r="H8016" s="8">
        <v>0.66042154566744726</v>
      </c>
      <c r="I8016" s="8">
        <v>0.12334113973458236</v>
      </c>
      <c r="J8016" s="11">
        <v>0.12679000000000001</v>
      </c>
      <c r="K8016" s="11">
        <v>0.33937</v>
      </c>
      <c r="L8016" s="11">
        <v>0.40323999999999999</v>
      </c>
    </row>
    <row r="8017" spans="2:12" x14ac:dyDescent="0.3">
      <c r="B8017" s="9" t="s">
        <v>10160</v>
      </c>
      <c r="C8017" s="9" t="s">
        <v>10161</v>
      </c>
      <c r="D8017" s="9" t="s">
        <v>10170</v>
      </c>
      <c r="E8017" s="6" t="s">
        <v>10171</v>
      </c>
      <c r="F8017" s="9" t="s">
        <v>375</v>
      </c>
      <c r="G8017" s="10">
        <v>61.905619999999999</v>
      </c>
      <c r="H8017" s="8">
        <v>0.95730649080180497</v>
      </c>
      <c r="I8017" s="8">
        <v>3.1239153071850054E-3</v>
      </c>
      <c r="J8017" s="11">
        <v>3.3300000000000001E-3</v>
      </c>
      <c r="K8017" s="11">
        <v>5.4140000000000001E-2</v>
      </c>
      <c r="L8017" s="11">
        <v>0.58975</v>
      </c>
    </row>
    <row r="8018" spans="2:12" x14ac:dyDescent="0.3">
      <c r="B8018" s="9" t="s">
        <v>10160</v>
      </c>
      <c r="C8018" s="9" t="s">
        <v>10161</v>
      </c>
      <c r="D8018" s="9" t="s">
        <v>10185</v>
      </c>
      <c r="E8018" s="6" t="s">
        <v>10186</v>
      </c>
      <c r="F8018" s="9" t="s">
        <v>375</v>
      </c>
      <c r="G8018" s="10">
        <v>39.294350000000001</v>
      </c>
      <c r="H8018" s="8">
        <v>0.86262975778546713</v>
      </c>
      <c r="I8018" s="8">
        <v>4.3944636678200692E-2</v>
      </c>
      <c r="J8018" s="11">
        <v>1.9560000000000001E-2</v>
      </c>
      <c r="K8018" s="11">
        <v>0.20748</v>
      </c>
      <c r="L8018" s="11">
        <v>0.48809999999999998</v>
      </c>
    </row>
    <row r="8019" spans="2:12" x14ac:dyDescent="0.3">
      <c r="B8019" s="9" t="s">
        <v>10160</v>
      </c>
      <c r="C8019" s="9" t="s">
        <v>10161</v>
      </c>
      <c r="D8019" s="9" t="s">
        <v>10162</v>
      </c>
      <c r="E8019" s="6" t="s">
        <v>20364</v>
      </c>
      <c r="F8019" s="9" t="s">
        <v>375</v>
      </c>
      <c r="G8019" s="10">
        <v>52.453069999999997</v>
      </c>
      <c r="H8019" s="8">
        <v>0.97242272811401076</v>
      </c>
      <c r="I8019" s="8">
        <v>1.2955765315565426E-3</v>
      </c>
      <c r="J8019" s="11">
        <v>3.8800000000000002E-3</v>
      </c>
      <c r="K8019" s="11">
        <v>0.13034000000000001</v>
      </c>
      <c r="L8019" s="11">
        <v>0.59689999999999999</v>
      </c>
    </row>
    <row r="8020" spans="2:12" x14ac:dyDescent="0.3">
      <c r="B8020" s="9" t="s">
        <v>10160</v>
      </c>
      <c r="C8020" s="9" t="s">
        <v>10161</v>
      </c>
      <c r="D8020" s="9" t="s">
        <v>10163</v>
      </c>
      <c r="E8020" s="6" t="s">
        <v>20365</v>
      </c>
      <c r="F8020" s="9" t="s">
        <v>375</v>
      </c>
      <c r="G8020" s="10">
        <v>47.891150000000003</v>
      </c>
      <c r="H8020" s="8">
        <v>0.96640037593984962</v>
      </c>
      <c r="I8020" s="8">
        <v>2.5610902255639098E-2</v>
      </c>
      <c r="J8020" s="11">
        <v>1.1209999999999999E-2</v>
      </c>
      <c r="K8020" s="11">
        <v>0.16131000000000001</v>
      </c>
      <c r="L8020" s="11">
        <v>0.58448999999999995</v>
      </c>
    </row>
    <row r="8021" spans="2:12" x14ac:dyDescent="0.3">
      <c r="B8021" s="9" t="s">
        <v>10160</v>
      </c>
      <c r="C8021" s="9" t="s">
        <v>10161</v>
      </c>
      <c r="D8021" s="9" t="s">
        <v>10181</v>
      </c>
      <c r="E8021" s="6" t="s">
        <v>10182</v>
      </c>
      <c r="F8021" s="9" t="s">
        <v>375</v>
      </c>
      <c r="G8021" s="10">
        <v>62.079720000000002</v>
      </c>
      <c r="H8021" s="8">
        <v>0.9683624398886358</v>
      </c>
      <c r="I8021" s="8">
        <v>1.5692229815236648E-2</v>
      </c>
      <c r="J8021" s="11">
        <v>3.5470000000000002E-2</v>
      </c>
      <c r="K8021" s="11">
        <v>0.16550000000000001</v>
      </c>
      <c r="L8021" s="11">
        <v>0.68020999999999998</v>
      </c>
    </row>
    <row r="8022" spans="2:12" x14ac:dyDescent="0.3">
      <c r="B8022" s="9" t="s">
        <v>10160</v>
      </c>
      <c r="C8022" s="9" t="s">
        <v>10161</v>
      </c>
      <c r="D8022" s="9" t="s">
        <v>10164</v>
      </c>
      <c r="E8022" s="6" t="s">
        <v>10165</v>
      </c>
      <c r="F8022" s="9" t="s">
        <v>375</v>
      </c>
      <c r="G8022" s="10">
        <v>35.646070000000002</v>
      </c>
      <c r="H8022" s="8">
        <v>0.91049522944116312</v>
      </c>
      <c r="I8022" s="8">
        <v>3.0667878237164926E-2</v>
      </c>
      <c r="J8022" s="11">
        <v>3.8289999999999998E-2</v>
      </c>
      <c r="K8022" s="11">
        <v>0.16273000000000001</v>
      </c>
      <c r="L8022" s="11">
        <v>0.57672999999999996</v>
      </c>
    </row>
    <row r="8023" spans="2:12" x14ac:dyDescent="0.3">
      <c r="B8023" s="9" t="s">
        <v>10160</v>
      </c>
      <c r="C8023" s="9" t="s">
        <v>10161</v>
      </c>
      <c r="D8023" s="9" t="s">
        <v>10178</v>
      </c>
      <c r="E8023" s="6" t="s">
        <v>10179</v>
      </c>
      <c r="F8023" s="9" t="s">
        <v>375</v>
      </c>
      <c r="G8023" s="10">
        <v>66.700310000000002</v>
      </c>
      <c r="H8023" s="8">
        <v>0.99262143881943021</v>
      </c>
      <c r="I8023" s="8">
        <v>0</v>
      </c>
      <c r="J8023" s="11">
        <v>7.9799999999999992E-3</v>
      </c>
      <c r="K8023" s="11">
        <v>8.6139999999999994E-2</v>
      </c>
      <c r="L8023" s="11">
        <v>0.72997999999999996</v>
      </c>
    </row>
    <row r="8024" spans="2:12" x14ac:dyDescent="0.3">
      <c r="B8024" s="9" t="s">
        <v>10160</v>
      </c>
      <c r="C8024" s="9" t="s">
        <v>10161</v>
      </c>
      <c r="D8024" s="9" t="s">
        <v>10168</v>
      </c>
      <c r="E8024" s="6" t="s">
        <v>10169</v>
      </c>
      <c r="F8024" s="9" t="s">
        <v>375</v>
      </c>
      <c r="G8024" s="10">
        <v>36.690869999999997</v>
      </c>
      <c r="H8024" s="8">
        <v>0.91583806818181823</v>
      </c>
      <c r="I8024" s="8">
        <v>3.3025568181818184E-2</v>
      </c>
      <c r="J8024" s="11">
        <v>2.196E-2</v>
      </c>
      <c r="K8024" s="11">
        <v>0.17566999999999999</v>
      </c>
      <c r="L8024" s="11">
        <v>0.56652999999999998</v>
      </c>
    </row>
    <row r="8025" spans="2:12" x14ac:dyDescent="0.3">
      <c r="B8025" s="9" t="s">
        <v>10160</v>
      </c>
      <c r="C8025" s="9" t="s">
        <v>10161</v>
      </c>
      <c r="D8025" s="9" t="s">
        <v>10183</v>
      </c>
      <c r="E8025" s="6" t="s">
        <v>10184</v>
      </c>
      <c r="F8025" s="9" t="s">
        <v>375</v>
      </c>
      <c r="G8025" s="10">
        <v>35.878399999999999</v>
      </c>
      <c r="H8025" s="8">
        <v>0.9361753958587089</v>
      </c>
      <c r="I8025" s="8">
        <v>1.7783191230207065E-2</v>
      </c>
      <c r="J8025" s="11">
        <v>3.6459999999999999E-2</v>
      </c>
      <c r="K8025" s="11">
        <v>0.15154999999999999</v>
      </c>
      <c r="L8025" s="11">
        <v>0.54323999999999995</v>
      </c>
    </row>
    <row r="8026" spans="2:12" x14ac:dyDescent="0.3">
      <c r="B8026" s="9" t="s">
        <v>10160</v>
      </c>
      <c r="C8026" s="9" t="s">
        <v>10161</v>
      </c>
      <c r="D8026" s="9" t="s">
        <v>10180</v>
      </c>
      <c r="E8026" s="6" t="s">
        <v>20366</v>
      </c>
      <c r="F8026" s="9" t="s">
        <v>375</v>
      </c>
      <c r="G8026" s="10">
        <v>59.779870000000003</v>
      </c>
      <c r="H8026" s="8">
        <v>0.9218595450049456</v>
      </c>
      <c r="I8026" s="8">
        <v>2.4398285525881965E-2</v>
      </c>
      <c r="J8026" s="11">
        <v>2.1770000000000001E-2</v>
      </c>
      <c r="K8026" s="11">
        <v>0.21734000000000001</v>
      </c>
      <c r="L8026" s="11">
        <v>0.66556999999999999</v>
      </c>
    </row>
    <row r="8027" spans="2:12" x14ac:dyDescent="0.3">
      <c r="B8027" s="9" t="s">
        <v>10160</v>
      </c>
      <c r="C8027" s="9" t="s">
        <v>10161</v>
      </c>
      <c r="D8027" s="9" t="s">
        <v>10166</v>
      </c>
      <c r="E8027" s="6" t="s">
        <v>10167</v>
      </c>
      <c r="F8027" s="9" t="s">
        <v>375</v>
      </c>
      <c r="G8027" s="10">
        <v>32.144779999999997</v>
      </c>
      <c r="H8027" s="8">
        <v>0.91931034482758622</v>
      </c>
      <c r="I8027" s="8">
        <v>2.7068965517241379E-2</v>
      </c>
      <c r="J8027" s="11">
        <v>1.9800000000000002E-2</v>
      </c>
      <c r="K8027" s="11">
        <v>0.14523</v>
      </c>
      <c r="L8027" s="11">
        <v>0.45140000000000002</v>
      </c>
    </row>
    <row r="8028" spans="2:12" x14ac:dyDescent="0.3">
      <c r="B8028" s="9" t="s">
        <v>10160</v>
      </c>
      <c r="C8028" s="9" t="s">
        <v>10161</v>
      </c>
      <c r="D8028" s="9" t="s">
        <v>10172</v>
      </c>
      <c r="E8028" s="6" t="s">
        <v>10173</v>
      </c>
      <c r="F8028" s="9" t="s">
        <v>375</v>
      </c>
      <c r="G8028" s="10">
        <v>33.681229999999999</v>
      </c>
      <c r="H8028" s="8">
        <v>0.87269303201506587</v>
      </c>
      <c r="I8028" s="8">
        <v>4.1054613935969868E-2</v>
      </c>
      <c r="J8028" s="11">
        <v>1.8970000000000001E-2</v>
      </c>
      <c r="K8028" s="11">
        <v>0.23444000000000001</v>
      </c>
      <c r="L8028" s="11">
        <v>0.48541000000000001</v>
      </c>
    </row>
    <row r="8029" spans="2:12" x14ac:dyDescent="0.3">
      <c r="B8029" s="9" t="s">
        <v>10160</v>
      </c>
      <c r="C8029" s="9" t="s">
        <v>10161</v>
      </c>
      <c r="D8029" s="9" t="s">
        <v>10176</v>
      </c>
      <c r="E8029" s="6" t="s">
        <v>10177</v>
      </c>
      <c r="F8029" s="9" t="s">
        <v>375</v>
      </c>
      <c r="G8029" s="10">
        <v>51.056739999999998</v>
      </c>
      <c r="H8029" s="8">
        <v>0.97778628877824592</v>
      </c>
      <c r="I8029" s="8">
        <v>2.3745691306013023E-2</v>
      </c>
      <c r="J8029" s="11">
        <v>1.197E-2</v>
      </c>
      <c r="K8029" s="11">
        <v>9.8849999999999993E-2</v>
      </c>
      <c r="L8029" s="11">
        <v>0.58821000000000001</v>
      </c>
    </row>
    <row r="8030" spans="2:12" x14ac:dyDescent="0.3">
      <c r="B8030" s="9" t="s">
        <v>10160</v>
      </c>
      <c r="C8030" s="9" t="s">
        <v>10161</v>
      </c>
      <c r="D8030" s="9" t="s">
        <v>10174</v>
      </c>
      <c r="E8030" s="6" t="s">
        <v>10175</v>
      </c>
      <c r="F8030" s="9" t="s">
        <v>375</v>
      </c>
      <c r="G8030" s="10">
        <v>69.580290000000005</v>
      </c>
      <c r="H8030" s="8">
        <v>0.97506561679790027</v>
      </c>
      <c r="I8030" s="8">
        <v>9.5144356955380576E-3</v>
      </c>
      <c r="J8030" s="11">
        <v>8.5100000000000002E-3</v>
      </c>
      <c r="K8030" s="11">
        <v>9.1350000000000001E-2</v>
      </c>
      <c r="L8030" s="11">
        <v>0.65569999999999995</v>
      </c>
    </row>
    <row r="8031" spans="2:12" x14ac:dyDescent="0.3">
      <c r="B8031" s="9" t="s">
        <v>10187</v>
      </c>
      <c r="C8031" s="9" t="s">
        <v>10188</v>
      </c>
      <c r="D8031" s="9" t="s">
        <v>10193</v>
      </c>
      <c r="E8031" s="6" t="s">
        <v>10194</v>
      </c>
      <c r="F8031" s="9" t="s">
        <v>453</v>
      </c>
      <c r="G8031" s="10">
        <v>25.692910000000001</v>
      </c>
      <c r="H8031" s="8">
        <v>0.8817480719794345</v>
      </c>
      <c r="I8031" s="8">
        <v>2.082262210796915E-2</v>
      </c>
      <c r="J8031" s="11">
        <v>1.8550000000000001E-2</v>
      </c>
      <c r="K8031" s="11">
        <v>0.20891000000000001</v>
      </c>
      <c r="L8031" s="11">
        <v>0.29907</v>
      </c>
    </row>
    <row r="8032" spans="2:12" x14ac:dyDescent="0.3">
      <c r="B8032" s="9" t="s">
        <v>10187</v>
      </c>
      <c r="C8032" s="9" t="s">
        <v>10188</v>
      </c>
      <c r="D8032" s="9" t="s">
        <v>10195</v>
      </c>
      <c r="E8032" s="6" t="s">
        <v>10196</v>
      </c>
      <c r="F8032" s="9" t="s">
        <v>453</v>
      </c>
      <c r="G8032" s="10">
        <v>28.68364</v>
      </c>
      <c r="H8032" s="8">
        <v>0.88455988455988455</v>
      </c>
      <c r="I8032" s="8">
        <v>2.6455026455026454E-2</v>
      </c>
      <c r="J8032" s="11">
        <v>2.9870000000000001E-2</v>
      </c>
      <c r="K8032" s="11">
        <v>0.19552</v>
      </c>
      <c r="L8032" s="11">
        <v>0.38797999999999999</v>
      </c>
    </row>
    <row r="8033" spans="2:12" x14ac:dyDescent="0.3">
      <c r="B8033" s="9" t="s">
        <v>10187</v>
      </c>
      <c r="C8033" s="9" t="s">
        <v>10188</v>
      </c>
      <c r="D8033" s="9" t="s">
        <v>10189</v>
      </c>
      <c r="E8033" s="6" t="s">
        <v>10190</v>
      </c>
      <c r="F8033" s="9" t="s">
        <v>453</v>
      </c>
      <c r="G8033" s="10">
        <v>23.391719999999999</v>
      </c>
      <c r="H8033" s="8">
        <v>0.88509816543289344</v>
      </c>
      <c r="I8033" s="8">
        <v>3.2829095590601869E-2</v>
      </c>
      <c r="J8033" s="11">
        <v>4.3240000000000001E-2</v>
      </c>
      <c r="K8033" s="11">
        <v>0.30632999999999999</v>
      </c>
      <c r="L8033" s="11">
        <v>0.31133</v>
      </c>
    </row>
    <row r="8034" spans="2:12" x14ac:dyDescent="0.3">
      <c r="B8034" s="9" t="s">
        <v>10187</v>
      </c>
      <c r="C8034" s="9" t="s">
        <v>10188</v>
      </c>
      <c r="D8034" s="9" t="s">
        <v>10207</v>
      </c>
      <c r="E8034" s="6" t="s">
        <v>20367</v>
      </c>
      <c r="F8034" s="9" t="s">
        <v>453</v>
      </c>
      <c r="G8034" s="10">
        <v>27.788129999999999</v>
      </c>
      <c r="H8034" s="8">
        <v>0.87041420118343193</v>
      </c>
      <c r="I8034" s="8">
        <v>1.4201183431952662E-2</v>
      </c>
      <c r="J8034" s="11">
        <v>1.1270000000000001E-2</v>
      </c>
      <c r="K8034" s="11">
        <v>0.2021</v>
      </c>
      <c r="L8034" s="11">
        <v>0.36288999999999999</v>
      </c>
    </row>
    <row r="8035" spans="2:12" x14ac:dyDescent="0.3">
      <c r="B8035" s="9" t="s">
        <v>10187</v>
      </c>
      <c r="C8035" s="9" t="s">
        <v>10188</v>
      </c>
      <c r="D8035" s="9" t="s">
        <v>10203</v>
      </c>
      <c r="E8035" s="6" t="s">
        <v>10204</v>
      </c>
      <c r="F8035" s="9" t="s">
        <v>453</v>
      </c>
      <c r="G8035" s="10">
        <v>23.270949999999999</v>
      </c>
      <c r="H8035" s="8">
        <v>0.88503516856657771</v>
      </c>
      <c r="I8035" s="8">
        <v>4.5840407470288627E-2</v>
      </c>
      <c r="J8035" s="11">
        <v>8.6959999999999996E-2</v>
      </c>
      <c r="K8035" s="11">
        <v>0.38100000000000001</v>
      </c>
      <c r="L8035" s="11">
        <v>0.30467</v>
      </c>
    </row>
    <row r="8036" spans="2:12" x14ac:dyDescent="0.3">
      <c r="B8036" s="9" t="s">
        <v>10187</v>
      </c>
      <c r="C8036" s="9" t="s">
        <v>10188</v>
      </c>
      <c r="D8036" s="9" t="s">
        <v>10197</v>
      </c>
      <c r="E8036" s="6" t="s">
        <v>10198</v>
      </c>
      <c r="F8036" s="9" t="s">
        <v>453</v>
      </c>
      <c r="G8036" s="10">
        <v>21.200759999999999</v>
      </c>
      <c r="H8036" s="8">
        <v>0.93348257115446109</v>
      </c>
      <c r="I8036" s="8">
        <v>1.8548129197313721E-2</v>
      </c>
      <c r="J8036" s="11">
        <v>8.6400000000000001E-3</v>
      </c>
      <c r="K8036" s="11">
        <v>0.12156</v>
      </c>
      <c r="L8036" s="11">
        <v>0.13020000000000001</v>
      </c>
    </row>
    <row r="8037" spans="2:12" x14ac:dyDescent="0.3">
      <c r="B8037" s="9" t="s">
        <v>10187</v>
      </c>
      <c r="C8037" s="9" t="s">
        <v>10188</v>
      </c>
      <c r="D8037" s="9" t="s">
        <v>10208</v>
      </c>
      <c r="E8037" s="6" t="s">
        <v>10209</v>
      </c>
      <c r="F8037" s="9" t="s">
        <v>453</v>
      </c>
      <c r="G8037" s="10">
        <v>33.016190000000002</v>
      </c>
      <c r="H8037" s="8">
        <v>0.9746117084826762</v>
      </c>
      <c r="I8037" s="8">
        <v>3.2855436081242534E-3</v>
      </c>
      <c r="J8037" s="11">
        <v>6.4599999999999996E-3</v>
      </c>
      <c r="K8037" s="11">
        <v>0.13646</v>
      </c>
      <c r="L8037" s="11">
        <v>0.44856000000000001</v>
      </c>
    </row>
    <row r="8038" spans="2:12" x14ac:dyDescent="0.3">
      <c r="B8038" s="9" t="s">
        <v>10187</v>
      </c>
      <c r="C8038" s="9" t="s">
        <v>10188</v>
      </c>
      <c r="D8038" s="9" t="s">
        <v>10210</v>
      </c>
      <c r="E8038" s="6" t="s">
        <v>10211</v>
      </c>
      <c r="F8038" s="9" t="s">
        <v>453</v>
      </c>
      <c r="G8038" s="10">
        <v>31.437049999999999</v>
      </c>
      <c r="H8038" s="8">
        <v>0.88011575031004552</v>
      </c>
      <c r="I8038" s="8">
        <v>2.211657709797437E-2</v>
      </c>
      <c r="J8038" s="11">
        <v>2.3970000000000002E-2</v>
      </c>
      <c r="K8038" s="11">
        <v>0.20055000000000001</v>
      </c>
      <c r="L8038" s="11">
        <v>0.44352999999999998</v>
      </c>
    </row>
    <row r="8039" spans="2:12" x14ac:dyDescent="0.3">
      <c r="B8039" s="9" t="s">
        <v>10187</v>
      </c>
      <c r="C8039" s="9" t="s">
        <v>10188</v>
      </c>
      <c r="D8039" s="9" t="s">
        <v>10201</v>
      </c>
      <c r="E8039" s="6" t="s">
        <v>18774</v>
      </c>
      <c r="F8039" s="9" t="s">
        <v>453</v>
      </c>
      <c r="G8039" s="10">
        <v>65.661649999999995</v>
      </c>
      <c r="H8039" s="8">
        <v>1</v>
      </c>
      <c r="I8039" s="8">
        <v>0</v>
      </c>
      <c r="J8039" s="11">
        <v>3.96E-3</v>
      </c>
      <c r="K8039" s="11">
        <v>6.037E-2</v>
      </c>
      <c r="L8039" s="11">
        <v>0.68430999999999997</v>
      </c>
    </row>
    <row r="8040" spans="2:12" x14ac:dyDescent="0.3">
      <c r="B8040" s="9" t="s">
        <v>10187</v>
      </c>
      <c r="C8040" s="9" t="s">
        <v>10188</v>
      </c>
      <c r="D8040" s="9" t="s">
        <v>10202</v>
      </c>
      <c r="E8040" s="6" t="s">
        <v>18775</v>
      </c>
      <c r="F8040" s="9" t="s">
        <v>453</v>
      </c>
      <c r="G8040" s="10">
        <v>56.430729999999997</v>
      </c>
      <c r="H8040" s="8">
        <v>0.98372781065088755</v>
      </c>
      <c r="I8040" s="8">
        <v>0</v>
      </c>
      <c r="J8040" s="11">
        <v>2.8800000000000002E-3</v>
      </c>
      <c r="K8040" s="11">
        <v>8.5550000000000001E-2</v>
      </c>
      <c r="L8040" s="11">
        <v>0.57908000000000004</v>
      </c>
    </row>
    <row r="8041" spans="2:12" x14ac:dyDescent="0.3">
      <c r="B8041" s="9" t="s">
        <v>10187</v>
      </c>
      <c r="C8041" s="9" t="s">
        <v>10188</v>
      </c>
      <c r="D8041" s="9" t="s">
        <v>10199</v>
      </c>
      <c r="E8041" s="6" t="s">
        <v>18776</v>
      </c>
      <c r="F8041" s="9" t="s">
        <v>453</v>
      </c>
      <c r="G8041" s="10">
        <v>47.783169999999998</v>
      </c>
      <c r="H8041" s="8">
        <v>0.90989898989898987</v>
      </c>
      <c r="I8041" s="8">
        <v>3.1919191919191917E-2</v>
      </c>
      <c r="J8041" s="11">
        <v>4.0219999999999999E-2</v>
      </c>
      <c r="K8041" s="11">
        <v>0.25890000000000002</v>
      </c>
      <c r="L8041" s="11">
        <v>0.55940999999999996</v>
      </c>
    </row>
    <row r="8042" spans="2:12" x14ac:dyDescent="0.3">
      <c r="B8042" s="9" t="s">
        <v>10187</v>
      </c>
      <c r="C8042" s="9" t="s">
        <v>10188</v>
      </c>
      <c r="D8042" s="9" t="s">
        <v>10200</v>
      </c>
      <c r="E8042" s="6" t="s">
        <v>20368</v>
      </c>
      <c r="F8042" s="9" t="s">
        <v>453</v>
      </c>
      <c r="G8042" s="10">
        <v>30.47354</v>
      </c>
      <c r="H8042" s="8">
        <v>0.79194630872483218</v>
      </c>
      <c r="I8042" s="8">
        <v>9.2434411226357538E-2</v>
      </c>
      <c r="J8042" s="11">
        <v>5.2209999999999999E-2</v>
      </c>
      <c r="K8042" s="11">
        <v>0.26106000000000001</v>
      </c>
      <c r="L8042" s="11">
        <v>0.45915</v>
      </c>
    </row>
    <row r="8043" spans="2:12" x14ac:dyDescent="0.3">
      <c r="B8043" s="9" t="s">
        <v>10187</v>
      </c>
      <c r="C8043" s="9" t="s">
        <v>10188</v>
      </c>
      <c r="D8043" s="9" t="s">
        <v>10191</v>
      </c>
      <c r="E8043" s="6" t="s">
        <v>10192</v>
      </c>
      <c r="F8043" s="9" t="s">
        <v>453</v>
      </c>
      <c r="G8043" s="10">
        <v>27.453099999999999</v>
      </c>
      <c r="H8043" s="8">
        <v>0.79200000000000004</v>
      </c>
      <c r="I8043" s="8">
        <v>8.7040000000000006E-2</v>
      </c>
      <c r="J8043" s="11">
        <v>0.11910999999999999</v>
      </c>
      <c r="K8043" s="11">
        <v>0.37608999999999998</v>
      </c>
      <c r="L8043" s="11">
        <v>0.44328000000000001</v>
      </c>
    </row>
    <row r="8044" spans="2:12" x14ac:dyDescent="0.3">
      <c r="B8044" s="9" t="s">
        <v>10187</v>
      </c>
      <c r="C8044" s="9" t="s">
        <v>10188</v>
      </c>
      <c r="D8044" s="9" t="s">
        <v>10205</v>
      </c>
      <c r="E8044" s="6" t="s">
        <v>10206</v>
      </c>
      <c r="F8044" s="9" t="s">
        <v>453</v>
      </c>
      <c r="G8044" s="10">
        <v>33.379510000000003</v>
      </c>
      <c r="H8044" s="8">
        <v>1</v>
      </c>
      <c r="I8044" s="8">
        <v>0</v>
      </c>
      <c r="J8044" s="11">
        <v>5.1000000000000004E-3</v>
      </c>
      <c r="K8044" s="11">
        <v>3.619E-2</v>
      </c>
      <c r="L8044" s="11">
        <v>0.46993000000000001</v>
      </c>
    </row>
    <row r="8045" spans="2:12" x14ac:dyDescent="0.3">
      <c r="B8045" s="9" t="s">
        <v>10212</v>
      </c>
      <c r="C8045" s="9" t="s">
        <v>10213</v>
      </c>
      <c r="D8045" s="9" t="s">
        <v>10233</v>
      </c>
      <c r="E8045" s="6" t="s">
        <v>10234</v>
      </c>
      <c r="F8045" s="9" t="s">
        <v>83</v>
      </c>
      <c r="G8045" s="10">
        <v>30.747769999999999</v>
      </c>
      <c r="H8045" s="8">
        <v>0.92562542258282621</v>
      </c>
      <c r="I8045" s="8">
        <v>2.2650439486139283E-2</v>
      </c>
      <c r="J8045" s="11">
        <v>1.6490000000000001E-2</v>
      </c>
      <c r="K8045" s="11">
        <v>0.16658999999999999</v>
      </c>
      <c r="L8045" s="11">
        <v>0.4551</v>
      </c>
    </row>
    <row r="8046" spans="2:12" x14ac:dyDescent="0.3">
      <c r="B8046" s="9" t="s">
        <v>10212</v>
      </c>
      <c r="C8046" s="9" t="s">
        <v>10213</v>
      </c>
      <c r="D8046" s="9" t="s">
        <v>10237</v>
      </c>
      <c r="E8046" s="6" t="s">
        <v>10238</v>
      </c>
      <c r="F8046" s="9" t="s">
        <v>83</v>
      </c>
      <c r="G8046" s="10">
        <v>30.2852</v>
      </c>
      <c r="H8046" s="8">
        <v>0.94128611369990678</v>
      </c>
      <c r="I8046" s="8">
        <v>7.7663870767319043E-3</v>
      </c>
      <c r="J8046" s="11">
        <v>1.6279999999999999E-2</v>
      </c>
      <c r="K8046" s="11">
        <v>0.27561999999999998</v>
      </c>
      <c r="L8046" s="11">
        <v>0.49908000000000002</v>
      </c>
    </row>
    <row r="8047" spans="2:12" x14ac:dyDescent="0.3">
      <c r="B8047" s="9" t="s">
        <v>10212</v>
      </c>
      <c r="C8047" s="9" t="s">
        <v>10213</v>
      </c>
      <c r="D8047" s="9" t="s">
        <v>10214</v>
      </c>
      <c r="E8047" s="6" t="s">
        <v>10215</v>
      </c>
      <c r="F8047" s="9" t="s">
        <v>83</v>
      </c>
      <c r="G8047" s="10">
        <v>33.627679999999998</v>
      </c>
      <c r="H8047" s="8">
        <v>0.84196891191709844</v>
      </c>
      <c r="I8047" s="8">
        <v>5.5958549222797929E-2</v>
      </c>
      <c r="J8047" s="11">
        <v>3.0290000000000001E-2</v>
      </c>
      <c r="K8047" s="11">
        <v>0.20891000000000001</v>
      </c>
      <c r="L8047" s="11">
        <v>0.50836000000000003</v>
      </c>
    </row>
    <row r="8048" spans="2:12" x14ac:dyDescent="0.3">
      <c r="B8048" s="9" t="s">
        <v>10212</v>
      </c>
      <c r="C8048" s="9" t="s">
        <v>10213</v>
      </c>
      <c r="D8048" s="9" t="s">
        <v>10231</v>
      </c>
      <c r="E8048" s="6" t="s">
        <v>10232</v>
      </c>
      <c r="F8048" s="9" t="s">
        <v>83</v>
      </c>
      <c r="G8048" s="10">
        <v>27.687570000000001</v>
      </c>
      <c r="H8048" s="8">
        <v>0.77898305084745767</v>
      </c>
      <c r="I8048" s="8">
        <v>7.0508474576271185E-2</v>
      </c>
      <c r="J8048" s="11">
        <v>4.1579999999999999E-2</v>
      </c>
      <c r="K8048" s="11">
        <v>0.30446000000000001</v>
      </c>
      <c r="L8048" s="11">
        <v>0.41272999999999999</v>
      </c>
    </row>
    <row r="8049" spans="2:12" x14ac:dyDescent="0.3">
      <c r="B8049" s="9" t="s">
        <v>10212</v>
      </c>
      <c r="C8049" s="9" t="s">
        <v>10213</v>
      </c>
      <c r="D8049" s="9" t="s">
        <v>10218</v>
      </c>
      <c r="E8049" s="6" t="s">
        <v>10219</v>
      </c>
      <c r="F8049" s="9" t="s">
        <v>83</v>
      </c>
      <c r="G8049" s="10">
        <v>30.36158</v>
      </c>
      <c r="H8049" s="8">
        <v>0.94789416846652264</v>
      </c>
      <c r="I8049" s="8">
        <v>0</v>
      </c>
      <c r="J8049" s="11">
        <v>6.4200000000000004E-3</v>
      </c>
      <c r="K8049" s="11">
        <v>0.10679</v>
      </c>
      <c r="L8049" s="11">
        <v>0.39924999999999999</v>
      </c>
    </row>
    <row r="8050" spans="2:12" x14ac:dyDescent="0.3">
      <c r="B8050" s="9" t="s">
        <v>10212</v>
      </c>
      <c r="C8050" s="9" t="s">
        <v>10213</v>
      </c>
      <c r="D8050" s="9" t="s">
        <v>10227</v>
      </c>
      <c r="E8050" s="6" t="s">
        <v>10228</v>
      </c>
      <c r="F8050" s="9" t="s">
        <v>83</v>
      </c>
      <c r="G8050" s="10">
        <v>29.151009999999999</v>
      </c>
      <c r="H8050" s="8">
        <v>0.87563884156729133</v>
      </c>
      <c r="I8050" s="8">
        <v>4.2802385008517886E-2</v>
      </c>
      <c r="J8050" s="11">
        <v>1.8159999999999999E-2</v>
      </c>
      <c r="K8050" s="11">
        <v>0.17032</v>
      </c>
      <c r="L8050" s="11">
        <v>0.36887999999999999</v>
      </c>
    </row>
    <row r="8051" spans="2:12" x14ac:dyDescent="0.3">
      <c r="B8051" s="9" t="s">
        <v>10212</v>
      </c>
      <c r="C8051" s="9" t="s">
        <v>10213</v>
      </c>
      <c r="D8051" s="9" t="s">
        <v>10216</v>
      </c>
      <c r="E8051" s="6" t="s">
        <v>10217</v>
      </c>
      <c r="F8051" s="9" t="s">
        <v>83</v>
      </c>
      <c r="G8051" s="10">
        <v>24.574349999999999</v>
      </c>
      <c r="H8051" s="8">
        <v>0.72529711375212225</v>
      </c>
      <c r="I8051" s="8">
        <v>8.9303904923599325E-2</v>
      </c>
      <c r="J8051" s="11">
        <v>5.2679999999999998E-2</v>
      </c>
      <c r="K8051" s="11">
        <v>0.34066999999999997</v>
      </c>
      <c r="L8051" s="11">
        <v>0.32945000000000002</v>
      </c>
    </row>
    <row r="8052" spans="2:12" x14ac:dyDescent="0.3">
      <c r="B8052" s="9" t="s">
        <v>10212</v>
      </c>
      <c r="C8052" s="9" t="s">
        <v>10213</v>
      </c>
      <c r="D8052" s="9" t="s">
        <v>10235</v>
      </c>
      <c r="E8052" s="6" t="s">
        <v>10236</v>
      </c>
      <c r="F8052" s="9" t="s">
        <v>83</v>
      </c>
      <c r="G8052" s="10">
        <v>31.213100000000001</v>
      </c>
      <c r="H8052" s="8">
        <v>0.95657646318439271</v>
      </c>
      <c r="I8052" s="8">
        <v>1.0698552548772814E-2</v>
      </c>
      <c r="J8052" s="11">
        <v>6.7200000000000003E-3</v>
      </c>
      <c r="K8052" s="11">
        <v>8.7349999999999997E-2</v>
      </c>
      <c r="L8052" s="11">
        <v>0.44233</v>
      </c>
    </row>
    <row r="8053" spans="2:12" x14ac:dyDescent="0.3">
      <c r="B8053" s="9" t="s">
        <v>10212</v>
      </c>
      <c r="C8053" s="9" t="s">
        <v>10213</v>
      </c>
      <c r="D8053" s="9" t="s">
        <v>10220</v>
      </c>
      <c r="E8053" s="6" t="s">
        <v>20369</v>
      </c>
      <c r="F8053" s="9" t="s">
        <v>83</v>
      </c>
      <c r="G8053" s="10">
        <v>22.732140000000001</v>
      </c>
      <c r="H8053" s="8">
        <v>0.81453329279416231</v>
      </c>
      <c r="I8053" s="8">
        <v>7.2058376406202496E-2</v>
      </c>
      <c r="J8053" s="11">
        <v>6.5329999999999999E-2</v>
      </c>
      <c r="K8053" s="11">
        <v>0.37835999999999997</v>
      </c>
      <c r="L8053" s="11">
        <v>0.31302999999999997</v>
      </c>
    </row>
    <row r="8054" spans="2:12" x14ac:dyDescent="0.3">
      <c r="B8054" s="9" t="s">
        <v>10212</v>
      </c>
      <c r="C8054" s="9" t="s">
        <v>10213</v>
      </c>
      <c r="D8054" s="9" t="s">
        <v>10221</v>
      </c>
      <c r="E8054" s="6" t="s">
        <v>10222</v>
      </c>
      <c r="F8054" s="9" t="s">
        <v>83</v>
      </c>
      <c r="G8054" s="10">
        <v>29.113209999999999</v>
      </c>
      <c r="H8054" s="8">
        <v>0.79195804195804198</v>
      </c>
      <c r="I8054" s="8">
        <v>4.2249417249417248E-2</v>
      </c>
      <c r="J8054" s="11">
        <v>5.1729999999999998E-2</v>
      </c>
      <c r="K8054" s="11">
        <v>0.31037999999999999</v>
      </c>
      <c r="L8054" s="11">
        <v>0.44362000000000001</v>
      </c>
    </row>
    <row r="8055" spans="2:12" x14ac:dyDescent="0.3">
      <c r="B8055" s="9" t="s">
        <v>10212</v>
      </c>
      <c r="C8055" s="9" t="s">
        <v>10213</v>
      </c>
      <c r="D8055" s="9" t="s">
        <v>10225</v>
      </c>
      <c r="E8055" s="6" t="s">
        <v>10226</v>
      </c>
      <c r="F8055" s="9" t="s">
        <v>83</v>
      </c>
      <c r="G8055" s="10">
        <v>25.576309999999999</v>
      </c>
      <c r="H8055" s="8">
        <v>0.90119250425894382</v>
      </c>
      <c r="I8055" s="8">
        <v>2.4336821611097592E-3</v>
      </c>
      <c r="J8055" s="11">
        <v>1.282E-2</v>
      </c>
      <c r="K8055" s="11">
        <v>0.30127999999999999</v>
      </c>
      <c r="L8055" s="11">
        <v>0.36731000000000003</v>
      </c>
    </row>
    <row r="8056" spans="2:12" x14ac:dyDescent="0.3">
      <c r="B8056" s="9" t="s">
        <v>10212</v>
      </c>
      <c r="C8056" s="9" t="s">
        <v>10213</v>
      </c>
      <c r="D8056" s="9" t="s">
        <v>10223</v>
      </c>
      <c r="E8056" s="6" t="s">
        <v>10224</v>
      </c>
      <c r="F8056" s="9" t="s">
        <v>83</v>
      </c>
      <c r="G8056" s="10">
        <v>28.397030000000001</v>
      </c>
      <c r="H8056" s="8">
        <v>0.90110459095616158</v>
      </c>
      <c r="I8056" s="8">
        <v>9.2854677252330001E-2</v>
      </c>
      <c r="J8056" s="11">
        <v>1.059E-2</v>
      </c>
      <c r="K8056" s="11">
        <v>0.24764</v>
      </c>
      <c r="L8056" s="11">
        <v>0.39562999999999998</v>
      </c>
    </row>
    <row r="8057" spans="2:12" x14ac:dyDescent="0.3">
      <c r="B8057" s="9" t="s">
        <v>10212</v>
      </c>
      <c r="C8057" s="9" t="s">
        <v>10213</v>
      </c>
      <c r="D8057" s="9" t="s">
        <v>10229</v>
      </c>
      <c r="E8057" s="6" t="s">
        <v>10230</v>
      </c>
      <c r="F8057" s="9" t="s">
        <v>83</v>
      </c>
      <c r="G8057" s="10">
        <v>27.653770000000002</v>
      </c>
      <c r="H8057" s="8">
        <v>0.94635454767129967</v>
      </c>
      <c r="I8057" s="8">
        <v>1.3167520117044623E-2</v>
      </c>
      <c r="J8057" s="11">
        <v>1.295E-2</v>
      </c>
      <c r="K8057" s="11">
        <v>0.23649999999999999</v>
      </c>
      <c r="L8057" s="11">
        <v>0.40764</v>
      </c>
    </row>
    <row r="8058" spans="2:12" x14ac:dyDescent="0.3">
      <c r="B8058" s="9" t="s">
        <v>10239</v>
      </c>
      <c r="C8058" s="9" t="s">
        <v>10240</v>
      </c>
      <c r="D8058" s="9" t="s">
        <v>10248</v>
      </c>
      <c r="E8058" s="6" t="s">
        <v>18777</v>
      </c>
      <c r="F8058" s="9" t="s">
        <v>83</v>
      </c>
      <c r="G8058" s="10">
        <v>35.306699999999999</v>
      </c>
      <c r="H8058" s="8">
        <v>0.94094775212636694</v>
      </c>
      <c r="I8058" s="8">
        <v>5.4678007290400975E-2</v>
      </c>
      <c r="J8058" s="11">
        <v>2.1149999999999999E-2</v>
      </c>
      <c r="K8058" s="11">
        <v>0.31696000000000002</v>
      </c>
      <c r="L8058" s="11">
        <v>0.46432000000000001</v>
      </c>
    </row>
    <row r="8059" spans="2:12" x14ac:dyDescent="0.3">
      <c r="B8059" s="9" t="s">
        <v>10239</v>
      </c>
      <c r="C8059" s="9" t="s">
        <v>10240</v>
      </c>
      <c r="D8059" s="9" t="s">
        <v>10243</v>
      </c>
      <c r="E8059" s="6" t="s">
        <v>10244</v>
      </c>
      <c r="F8059" s="9" t="s">
        <v>83</v>
      </c>
      <c r="G8059" s="10">
        <v>66.850430000000003</v>
      </c>
      <c r="H8059" s="8">
        <v>0.99951749095295539</v>
      </c>
      <c r="I8059" s="8">
        <v>0</v>
      </c>
      <c r="J8059" s="11">
        <v>7.1599999999999997E-3</v>
      </c>
      <c r="K8059" s="11">
        <v>0.10796</v>
      </c>
      <c r="L8059" s="11">
        <v>0.67939000000000005</v>
      </c>
    </row>
    <row r="8060" spans="2:12" x14ac:dyDescent="0.3">
      <c r="B8060" s="9" t="s">
        <v>10239</v>
      </c>
      <c r="C8060" s="9" t="s">
        <v>10240</v>
      </c>
      <c r="D8060" s="9" t="s">
        <v>10256</v>
      </c>
      <c r="E8060" s="6" t="s">
        <v>10257</v>
      </c>
      <c r="F8060" s="9" t="s">
        <v>83</v>
      </c>
      <c r="G8060" s="10">
        <v>38.37274</v>
      </c>
      <c r="H8060" s="8">
        <v>0.96775857621872585</v>
      </c>
      <c r="I8060" s="8">
        <v>0</v>
      </c>
      <c r="J8060" s="11">
        <v>3.48E-3</v>
      </c>
      <c r="K8060" s="11">
        <v>7.1029999999999996E-2</v>
      </c>
      <c r="L8060" s="11">
        <v>0.57730000000000004</v>
      </c>
    </row>
    <row r="8061" spans="2:12" x14ac:dyDescent="0.3">
      <c r="B8061" s="9" t="s">
        <v>10239</v>
      </c>
      <c r="C8061" s="9" t="s">
        <v>10240</v>
      </c>
      <c r="D8061" s="9" t="s">
        <v>10251</v>
      </c>
      <c r="E8061" s="6" t="s">
        <v>10252</v>
      </c>
      <c r="F8061" s="9" t="s">
        <v>83</v>
      </c>
      <c r="G8061" s="10">
        <v>33.637070000000001</v>
      </c>
      <c r="H8061" s="8">
        <v>0.98193916349809884</v>
      </c>
      <c r="I8061" s="8">
        <v>3.1685678073510772E-3</v>
      </c>
      <c r="J8061" s="11">
        <v>2.564E-2</v>
      </c>
      <c r="K8061" s="11">
        <v>0.3216</v>
      </c>
      <c r="L8061" s="11">
        <v>0.57410000000000005</v>
      </c>
    </row>
    <row r="8062" spans="2:12" x14ac:dyDescent="0.3">
      <c r="B8062" s="9" t="s">
        <v>10239</v>
      </c>
      <c r="C8062" s="9" t="s">
        <v>10240</v>
      </c>
      <c r="D8062" s="9" t="s">
        <v>10253</v>
      </c>
      <c r="E8062" s="6" t="s">
        <v>10254</v>
      </c>
      <c r="F8062" s="9" t="s">
        <v>83</v>
      </c>
      <c r="G8062" s="10">
        <v>28.164380000000001</v>
      </c>
      <c r="H8062" s="8">
        <v>0.98902368573079147</v>
      </c>
      <c r="I8062" s="8">
        <v>1.1554015020219526E-3</v>
      </c>
      <c r="J8062" s="11">
        <v>7.6160000000000005E-2</v>
      </c>
      <c r="K8062" s="11">
        <v>0.38529999999999998</v>
      </c>
      <c r="L8062" s="11">
        <v>0.51658000000000004</v>
      </c>
    </row>
    <row r="8063" spans="2:12" x14ac:dyDescent="0.3">
      <c r="B8063" s="9" t="s">
        <v>10239</v>
      </c>
      <c r="C8063" s="9" t="s">
        <v>10240</v>
      </c>
      <c r="D8063" s="9" t="s">
        <v>10258</v>
      </c>
      <c r="E8063" s="6" t="s">
        <v>10259</v>
      </c>
      <c r="F8063" s="9" t="s">
        <v>83</v>
      </c>
      <c r="G8063" s="10">
        <v>35.302210000000002</v>
      </c>
      <c r="H8063" s="8">
        <v>0.89620374819798176</v>
      </c>
      <c r="I8063" s="8">
        <v>3.315713599231139E-2</v>
      </c>
      <c r="J8063" s="11">
        <v>5.8709999999999998E-2</v>
      </c>
      <c r="K8063" s="11">
        <v>0.25638</v>
      </c>
      <c r="L8063" s="11">
        <v>0.56550999999999996</v>
      </c>
    </row>
    <row r="8064" spans="2:12" x14ac:dyDescent="0.3">
      <c r="B8064" s="9" t="s">
        <v>10239</v>
      </c>
      <c r="C8064" s="9" t="s">
        <v>10240</v>
      </c>
      <c r="D8064" s="9" t="s">
        <v>10245</v>
      </c>
      <c r="E8064" s="6" t="s">
        <v>20370</v>
      </c>
      <c r="F8064" s="9" t="s">
        <v>83</v>
      </c>
      <c r="G8064" s="10">
        <v>44.753590000000003</v>
      </c>
      <c r="H8064" s="8">
        <v>0.99347072026117123</v>
      </c>
      <c r="I8064" s="8">
        <v>2.6525198938992041E-3</v>
      </c>
      <c r="J8064" s="11">
        <v>1.4760000000000001E-2</v>
      </c>
      <c r="K8064" s="11">
        <v>0.30202000000000001</v>
      </c>
      <c r="L8064" s="11">
        <v>0.55889999999999995</v>
      </c>
    </row>
    <row r="8065" spans="2:12" x14ac:dyDescent="0.3">
      <c r="B8065" s="9" t="s">
        <v>10239</v>
      </c>
      <c r="C8065" s="9" t="s">
        <v>10240</v>
      </c>
      <c r="D8065" s="9" t="s">
        <v>2477</v>
      </c>
      <c r="E8065" s="6" t="s">
        <v>2478</v>
      </c>
      <c r="F8065" s="9" t="s">
        <v>83</v>
      </c>
      <c r="G8065" s="10">
        <v>45.90531</v>
      </c>
      <c r="H8065" s="8">
        <v>0.97562519784742008</v>
      </c>
      <c r="I8065" s="8">
        <v>7.5973409306742644E-3</v>
      </c>
      <c r="J8065" s="11">
        <v>9.2099999999999994E-3</v>
      </c>
      <c r="K8065" s="11">
        <v>0.13084999999999999</v>
      </c>
      <c r="L8065" s="11">
        <v>0.54330999999999996</v>
      </c>
    </row>
    <row r="8066" spans="2:12" x14ac:dyDescent="0.3">
      <c r="B8066" s="9" t="s">
        <v>10239</v>
      </c>
      <c r="C8066" s="9" t="s">
        <v>10240</v>
      </c>
      <c r="D8066" s="9" t="s">
        <v>10260</v>
      </c>
      <c r="E8066" s="6" t="s">
        <v>10261</v>
      </c>
      <c r="F8066" s="9" t="s">
        <v>83</v>
      </c>
      <c r="G8066" s="10">
        <v>34.78051</v>
      </c>
      <c r="H8066" s="8">
        <v>0.9447916666666667</v>
      </c>
      <c r="I8066" s="8">
        <v>1.8749999999999999E-3</v>
      </c>
      <c r="J8066" s="11">
        <v>7.77E-3</v>
      </c>
      <c r="K8066" s="11">
        <v>9.2770000000000005E-2</v>
      </c>
      <c r="L8066" s="11">
        <v>0.51049</v>
      </c>
    </row>
    <row r="8067" spans="2:12" x14ac:dyDescent="0.3">
      <c r="B8067" s="9" t="s">
        <v>10239</v>
      </c>
      <c r="C8067" s="9" t="s">
        <v>10240</v>
      </c>
      <c r="D8067" s="9" t="s">
        <v>10246</v>
      </c>
      <c r="E8067" s="6" t="s">
        <v>10247</v>
      </c>
      <c r="F8067" s="9" t="s">
        <v>83</v>
      </c>
      <c r="G8067" s="10">
        <v>32.722790000000003</v>
      </c>
      <c r="H8067" s="8">
        <v>0.99760829125697581</v>
      </c>
      <c r="I8067" s="8">
        <v>2.6574541589157585E-4</v>
      </c>
      <c r="J8067" s="11">
        <v>2.8999999999999998E-3</v>
      </c>
      <c r="K8067" s="11">
        <v>8.566E-2</v>
      </c>
      <c r="L8067" s="11">
        <v>0.43665999999999999</v>
      </c>
    </row>
    <row r="8068" spans="2:12" x14ac:dyDescent="0.3">
      <c r="B8068" s="9" t="s">
        <v>10239</v>
      </c>
      <c r="C8068" s="9" t="s">
        <v>10240</v>
      </c>
      <c r="D8068" s="9" t="s">
        <v>10255</v>
      </c>
      <c r="E8068" s="6" t="s">
        <v>20371</v>
      </c>
      <c r="F8068" s="9" t="s">
        <v>83</v>
      </c>
      <c r="G8068" s="10">
        <v>29.346979999999999</v>
      </c>
      <c r="H8068" s="8">
        <v>0.89213940473162046</v>
      </c>
      <c r="I8068" s="8">
        <v>8.9035868735690658E-3</v>
      </c>
      <c r="J8068" s="11">
        <v>2.0160000000000001E-2</v>
      </c>
      <c r="K8068" s="11">
        <v>0.23913000000000001</v>
      </c>
      <c r="L8068" s="11">
        <v>0.43384</v>
      </c>
    </row>
    <row r="8069" spans="2:12" x14ac:dyDescent="0.3">
      <c r="B8069" s="9" t="s">
        <v>10239</v>
      </c>
      <c r="C8069" s="9" t="s">
        <v>10240</v>
      </c>
      <c r="D8069" s="9" t="s">
        <v>10241</v>
      </c>
      <c r="E8069" s="6" t="s">
        <v>10242</v>
      </c>
      <c r="F8069" s="9" t="s">
        <v>83</v>
      </c>
      <c r="G8069" s="10">
        <v>70.555409999999995</v>
      </c>
      <c r="H8069" s="8">
        <v>0.99449303530936184</v>
      </c>
      <c r="I8069" s="8">
        <v>7.1266601878846774E-3</v>
      </c>
      <c r="J8069" s="11">
        <v>2.2069999999999999E-2</v>
      </c>
      <c r="K8069" s="11">
        <v>0.18257000000000001</v>
      </c>
      <c r="L8069" s="11">
        <v>0.77778000000000003</v>
      </c>
    </row>
    <row r="8070" spans="2:12" x14ac:dyDescent="0.3">
      <c r="B8070" s="9" t="s">
        <v>10239</v>
      </c>
      <c r="C8070" s="9" t="s">
        <v>10240</v>
      </c>
      <c r="D8070" s="9" t="s">
        <v>10249</v>
      </c>
      <c r="E8070" s="6" t="s">
        <v>10250</v>
      </c>
      <c r="F8070" s="9" t="s">
        <v>83</v>
      </c>
      <c r="G8070" s="10">
        <v>35.902360000000002</v>
      </c>
      <c r="H8070" s="8">
        <v>0.95890410958904104</v>
      </c>
      <c r="I8070" s="8">
        <v>3.287671232876712E-2</v>
      </c>
      <c r="J8070" s="11">
        <v>1.5129999999999999E-2</v>
      </c>
      <c r="K8070" s="11">
        <v>0.33600000000000002</v>
      </c>
      <c r="L8070" s="11">
        <v>0.61104000000000003</v>
      </c>
    </row>
    <row r="8071" spans="2:12" x14ac:dyDescent="0.3">
      <c r="B8071" s="9" t="s">
        <v>10262</v>
      </c>
      <c r="C8071" s="9" t="s">
        <v>10263</v>
      </c>
      <c r="D8071" s="9" t="s">
        <v>8492</v>
      </c>
      <c r="E8071" s="6" t="s">
        <v>8493</v>
      </c>
      <c r="F8071" s="9" t="s">
        <v>375</v>
      </c>
      <c r="G8071" s="10">
        <v>44.865749999999998</v>
      </c>
      <c r="H8071" s="8">
        <v>0.97901320361362054</v>
      </c>
      <c r="I8071" s="8">
        <v>4.1695621959694231E-4</v>
      </c>
      <c r="J8071" s="11">
        <v>2.5430000000000001E-2</v>
      </c>
      <c r="K8071" s="11">
        <v>0.19098000000000001</v>
      </c>
      <c r="L8071" s="11">
        <v>0.59423000000000004</v>
      </c>
    </row>
    <row r="8072" spans="2:12" x14ac:dyDescent="0.3">
      <c r="B8072" s="9" t="s">
        <v>10262</v>
      </c>
      <c r="C8072" s="9" t="s">
        <v>10263</v>
      </c>
      <c r="D8072" s="9" t="s">
        <v>10264</v>
      </c>
      <c r="E8072" s="6" t="s">
        <v>20372</v>
      </c>
      <c r="F8072" s="9" t="s">
        <v>375</v>
      </c>
      <c r="G8072" s="10">
        <v>28.43798</v>
      </c>
      <c r="H8072" s="8">
        <v>0.85754320411022888</v>
      </c>
      <c r="I8072" s="8">
        <v>3.5263895375992525E-2</v>
      </c>
      <c r="J8072" s="11">
        <v>4.0660000000000002E-2</v>
      </c>
      <c r="K8072" s="11">
        <v>0.33972000000000002</v>
      </c>
      <c r="L8072" s="11">
        <v>0.48085</v>
      </c>
    </row>
    <row r="8073" spans="2:12" x14ac:dyDescent="0.3">
      <c r="B8073" s="9" t="s">
        <v>10262</v>
      </c>
      <c r="C8073" s="9" t="s">
        <v>10263</v>
      </c>
      <c r="D8073" s="9" t="s">
        <v>10279</v>
      </c>
      <c r="E8073" s="6" t="s">
        <v>18778</v>
      </c>
      <c r="F8073" s="9" t="s">
        <v>375</v>
      </c>
      <c r="G8073" s="10">
        <v>32.755659999999999</v>
      </c>
      <c r="H8073" s="8">
        <v>0.98132366273798732</v>
      </c>
      <c r="I8073" s="8">
        <v>1.0879419764279238E-3</v>
      </c>
      <c r="J8073" s="11">
        <v>8.7799999999999996E-3</v>
      </c>
      <c r="K8073" s="11">
        <v>0.11927</v>
      </c>
      <c r="L8073" s="11">
        <v>0.44292999999999999</v>
      </c>
    </row>
    <row r="8074" spans="2:12" x14ac:dyDescent="0.3">
      <c r="B8074" s="9" t="s">
        <v>10262</v>
      </c>
      <c r="C8074" s="9" t="s">
        <v>10263</v>
      </c>
      <c r="D8074" s="9" t="s">
        <v>10275</v>
      </c>
      <c r="E8074" s="6" t="s">
        <v>10276</v>
      </c>
      <c r="F8074" s="9" t="s">
        <v>375</v>
      </c>
      <c r="G8074" s="10">
        <v>33.011519999999997</v>
      </c>
      <c r="H8074" s="8">
        <v>0.86102960789543881</v>
      </c>
      <c r="I8074" s="8">
        <v>5.5214723926380369E-2</v>
      </c>
      <c r="J8074" s="11">
        <v>1.6920000000000001E-2</v>
      </c>
      <c r="K8074" s="11">
        <v>0.14111000000000001</v>
      </c>
      <c r="L8074" s="11">
        <v>0.43485000000000001</v>
      </c>
    </row>
    <row r="8075" spans="2:12" x14ac:dyDescent="0.3">
      <c r="B8075" s="9" t="s">
        <v>10262</v>
      </c>
      <c r="C8075" s="9" t="s">
        <v>10263</v>
      </c>
      <c r="D8075" s="9" t="s">
        <v>10274</v>
      </c>
      <c r="E8075" s="6" t="s">
        <v>20373</v>
      </c>
      <c r="F8075" s="9" t="s">
        <v>375</v>
      </c>
      <c r="G8075" s="10">
        <v>24.006409999999999</v>
      </c>
      <c r="H8075" s="8">
        <v>0.81460353679406727</v>
      </c>
      <c r="I8075" s="8">
        <v>9.0986879634911574E-2</v>
      </c>
      <c r="J8075" s="11">
        <v>4.5920000000000002E-2</v>
      </c>
      <c r="K8075" s="11">
        <v>0.38020999999999999</v>
      </c>
      <c r="L8075" s="11">
        <v>0.3382</v>
      </c>
    </row>
    <row r="8076" spans="2:12" x14ac:dyDescent="0.3">
      <c r="B8076" s="9" t="s">
        <v>10262</v>
      </c>
      <c r="C8076" s="9" t="s">
        <v>10263</v>
      </c>
      <c r="D8076" s="9" t="s">
        <v>10265</v>
      </c>
      <c r="E8076" s="6" t="s">
        <v>10266</v>
      </c>
      <c r="F8076" s="9" t="s">
        <v>375</v>
      </c>
      <c r="G8076" s="10">
        <v>32.708669999999998</v>
      </c>
      <c r="H8076" s="8">
        <v>0.93731441768393264</v>
      </c>
      <c r="I8076" s="8">
        <v>6.5984823490597162E-4</v>
      </c>
      <c r="J8076" s="11">
        <v>6.8999999999999999E-3</v>
      </c>
      <c r="K8076" s="11">
        <v>0.10138</v>
      </c>
      <c r="L8076" s="11">
        <v>0.44908999999999999</v>
      </c>
    </row>
    <row r="8077" spans="2:12" x14ac:dyDescent="0.3">
      <c r="B8077" s="9" t="s">
        <v>10262</v>
      </c>
      <c r="C8077" s="9" t="s">
        <v>10263</v>
      </c>
      <c r="D8077" s="9" t="s">
        <v>10269</v>
      </c>
      <c r="E8077" s="6" t="s">
        <v>20374</v>
      </c>
      <c r="F8077" s="9" t="s">
        <v>375</v>
      </c>
      <c r="G8077" s="10">
        <v>27.53641</v>
      </c>
      <c r="H8077" s="8">
        <v>0.88843710292249045</v>
      </c>
      <c r="I8077" s="8">
        <v>2.6683608640406607E-2</v>
      </c>
      <c r="J8077" s="11">
        <v>2.9090000000000001E-2</v>
      </c>
      <c r="K8077" s="11">
        <v>0.27212999999999998</v>
      </c>
      <c r="L8077" s="11">
        <v>0.35346</v>
      </c>
    </row>
    <row r="8078" spans="2:12" x14ac:dyDescent="0.3">
      <c r="B8078" s="9" t="s">
        <v>10262</v>
      </c>
      <c r="C8078" s="9" t="s">
        <v>10263</v>
      </c>
      <c r="D8078" s="9" t="s">
        <v>10273</v>
      </c>
      <c r="E8078" s="6" t="s">
        <v>20375</v>
      </c>
      <c r="F8078" s="9" t="s">
        <v>375</v>
      </c>
      <c r="G8078" s="10">
        <v>27.03509</v>
      </c>
      <c r="H8078" s="8">
        <v>0.80873671782762691</v>
      </c>
      <c r="I8078" s="8">
        <v>8.0873671782762696E-2</v>
      </c>
      <c r="J8078" s="11">
        <v>3.006E-2</v>
      </c>
      <c r="K8078" s="11">
        <v>0.29349999999999998</v>
      </c>
      <c r="L8078" s="11">
        <v>0.37879000000000002</v>
      </c>
    </row>
    <row r="8079" spans="2:12" x14ac:dyDescent="0.3">
      <c r="B8079" s="9" t="s">
        <v>10262</v>
      </c>
      <c r="C8079" s="9" t="s">
        <v>10263</v>
      </c>
      <c r="D8079" s="9" t="s">
        <v>10270</v>
      </c>
      <c r="E8079" s="6" t="s">
        <v>20376</v>
      </c>
      <c r="F8079" s="9" t="s">
        <v>375</v>
      </c>
      <c r="G8079" s="10">
        <v>29.47062</v>
      </c>
      <c r="H8079" s="8">
        <v>0.84292514063176116</v>
      </c>
      <c r="I8079" s="8">
        <v>2.98572046733016E-2</v>
      </c>
      <c r="J8079" s="11">
        <v>2.5860000000000001E-2</v>
      </c>
      <c r="K8079" s="11">
        <v>0.27500999999999998</v>
      </c>
      <c r="L8079" s="11">
        <v>0.44031999999999999</v>
      </c>
    </row>
    <row r="8080" spans="2:12" x14ac:dyDescent="0.3">
      <c r="B8080" s="9" t="s">
        <v>10262</v>
      </c>
      <c r="C8080" s="9" t="s">
        <v>10263</v>
      </c>
      <c r="D8080" s="9" t="s">
        <v>10277</v>
      </c>
      <c r="E8080" s="6" t="s">
        <v>10278</v>
      </c>
      <c r="F8080" s="9" t="s">
        <v>375</v>
      </c>
      <c r="G8080" s="10">
        <v>23.866160000000001</v>
      </c>
      <c r="H8080" s="8">
        <v>0.73559782608695656</v>
      </c>
      <c r="I8080" s="8">
        <v>0.13505434782608697</v>
      </c>
      <c r="J8080" s="11">
        <v>7.8E-2</v>
      </c>
      <c r="K8080" s="11">
        <v>0.47554000000000002</v>
      </c>
      <c r="L8080" s="11">
        <v>0.34416999999999998</v>
      </c>
    </row>
    <row r="8081" spans="2:12" x14ac:dyDescent="0.3">
      <c r="B8081" s="9" t="s">
        <v>10262</v>
      </c>
      <c r="C8081" s="9" t="s">
        <v>10263</v>
      </c>
      <c r="D8081" s="9" t="s">
        <v>10271</v>
      </c>
      <c r="E8081" s="6" t="s">
        <v>10272</v>
      </c>
      <c r="F8081" s="9" t="s">
        <v>375</v>
      </c>
      <c r="G8081" s="10">
        <v>23.11317</v>
      </c>
      <c r="H8081" s="8">
        <v>0.71865325077399378</v>
      </c>
      <c r="I8081" s="8">
        <v>9.0170278637770898E-2</v>
      </c>
      <c r="J8081" s="11">
        <v>4.7940000000000003E-2</v>
      </c>
      <c r="K8081" s="11">
        <v>0.44552000000000003</v>
      </c>
      <c r="L8081" s="11">
        <v>0.32446000000000003</v>
      </c>
    </row>
    <row r="8082" spans="2:12" x14ac:dyDescent="0.3">
      <c r="B8082" s="9" t="s">
        <v>10262</v>
      </c>
      <c r="C8082" s="9" t="s">
        <v>10263</v>
      </c>
      <c r="D8082" s="9" t="s">
        <v>10267</v>
      </c>
      <c r="E8082" s="6" t="s">
        <v>10268</v>
      </c>
      <c r="F8082" s="9" t="s">
        <v>375</v>
      </c>
      <c r="G8082" s="10">
        <v>29.019179999999999</v>
      </c>
      <c r="H8082" s="8">
        <v>0.88317256162915325</v>
      </c>
      <c r="I8082" s="8">
        <v>4.3229724901750623E-2</v>
      </c>
      <c r="J8082" s="11">
        <v>1.9269999999999999E-2</v>
      </c>
      <c r="K8082" s="11">
        <v>0.24077000000000001</v>
      </c>
      <c r="L8082" s="11">
        <v>0.4163</v>
      </c>
    </row>
    <row r="8083" spans="2:12" x14ac:dyDescent="0.3">
      <c r="B8083" s="9" t="s">
        <v>10280</v>
      </c>
      <c r="C8083" s="9" t="s">
        <v>10281</v>
      </c>
      <c r="D8083" s="9" t="s">
        <v>3408</v>
      </c>
      <c r="E8083" s="6" t="s">
        <v>19734</v>
      </c>
      <c r="F8083" s="9" t="s">
        <v>83</v>
      </c>
      <c r="G8083" s="10">
        <v>30.532820000000001</v>
      </c>
      <c r="H8083" s="8">
        <v>0.91753257463301996</v>
      </c>
      <c r="I8083" s="8">
        <v>2.0781791192478971E-2</v>
      </c>
      <c r="J8083" s="11">
        <v>4.4990000000000002E-2</v>
      </c>
      <c r="K8083" s="11">
        <v>0.23132</v>
      </c>
      <c r="L8083" s="11">
        <v>0.41224</v>
      </c>
    </row>
    <row r="8084" spans="2:12" x14ac:dyDescent="0.3">
      <c r="B8084" s="9" t="s">
        <v>10280</v>
      </c>
      <c r="C8084" s="9" t="s">
        <v>10281</v>
      </c>
      <c r="D8084" s="9" t="s">
        <v>10298</v>
      </c>
      <c r="E8084" s="6" t="s">
        <v>10299</v>
      </c>
      <c r="F8084" s="9" t="s">
        <v>83</v>
      </c>
      <c r="G8084" s="10">
        <v>37.079160000000002</v>
      </c>
      <c r="H8084" s="8">
        <v>0.99651914470412728</v>
      </c>
      <c r="I8084" s="8">
        <v>4.9726504226752855E-4</v>
      </c>
      <c r="J8084" s="11">
        <v>4.8599999999999997E-3</v>
      </c>
      <c r="K8084" s="11">
        <v>0.13954</v>
      </c>
      <c r="L8084" s="11">
        <v>0.59521000000000002</v>
      </c>
    </row>
    <row r="8085" spans="2:12" x14ac:dyDescent="0.3">
      <c r="B8085" s="9" t="s">
        <v>10280</v>
      </c>
      <c r="C8085" s="9" t="s">
        <v>10281</v>
      </c>
      <c r="D8085" s="9" t="s">
        <v>10300</v>
      </c>
      <c r="E8085" s="6" t="s">
        <v>10301</v>
      </c>
      <c r="F8085" s="9" t="s">
        <v>83</v>
      </c>
      <c r="G8085" s="10">
        <v>35.170870000000001</v>
      </c>
      <c r="H8085" s="8">
        <v>0.99019607843137258</v>
      </c>
      <c r="I8085" s="8">
        <v>0</v>
      </c>
      <c r="J8085" s="11">
        <v>4.3699999999999998E-3</v>
      </c>
      <c r="K8085" s="11">
        <v>0.1</v>
      </c>
      <c r="L8085" s="11">
        <v>0.46899999999999997</v>
      </c>
    </row>
    <row r="8086" spans="2:12" x14ac:dyDescent="0.3">
      <c r="B8086" s="9" t="s">
        <v>10280</v>
      </c>
      <c r="C8086" s="9" t="s">
        <v>10281</v>
      </c>
      <c r="D8086" s="9" t="s">
        <v>8453</v>
      </c>
      <c r="E8086" s="6" t="s">
        <v>20171</v>
      </c>
      <c r="F8086" s="9" t="s">
        <v>83</v>
      </c>
      <c r="G8086" s="10">
        <v>39.919460000000001</v>
      </c>
      <c r="H8086" s="8">
        <v>0.94346127327051255</v>
      </c>
      <c r="I8086" s="8">
        <v>5.1252585612502871E-2</v>
      </c>
      <c r="J8086" s="11">
        <v>2.2689999999999998E-2</v>
      </c>
      <c r="K8086" s="11">
        <v>0.28949999999999998</v>
      </c>
      <c r="L8086" s="11">
        <v>0.51639999999999997</v>
      </c>
    </row>
    <row r="8087" spans="2:12" x14ac:dyDescent="0.3">
      <c r="B8087" s="9" t="s">
        <v>10280</v>
      </c>
      <c r="C8087" s="9" t="s">
        <v>10281</v>
      </c>
      <c r="D8087" s="9" t="s">
        <v>8449</v>
      </c>
      <c r="E8087" s="6" t="s">
        <v>8450</v>
      </c>
      <c r="F8087" s="9" t="s">
        <v>83</v>
      </c>
      <c r="G8087" s="10">
        <v>68.165310000000005</v>
      </c>
      <c r="H8087" s="8">
        <v>1</v>
      </c>
      <c r="I8087" s="8">
        <v>0</v>
      </c>
      <c r="J8087" s="11">
        <v>1.183E-2</v>
      </c>
      <c r="K8087" s="11">
        <v>0.21343999999999999</v>
      </c>
      <c r="L8087" s="11">
        <v>0.71084000000000003</v>
      </c>
    </row>
    <row r="8088" spans="2:12" x14ac:dyDescent="0.3">
      <c r="B8088" s="9" t="s">
        <v>10280</v>
      </c>
      <c r="C8088" s="9" t="s">
        <v>10281</v>
      </c>
      <c r="D8088" s="9" t="s">
        <v>10288</v>
      </c>
      <c r="E8088" s="6" t="s">
        <v>10289</v>
      </c>
      <c r="F8088" s="9" t="s">
        <v>83</v>
      </c>
      <c r="G8088" s="10">
        <v>33.472610000000003</v>
      </c>
      <c r="H8088" s="8">
        <v>0.84247006931316948</v>
      </c>
      <c r="I8088" s="8">
        <v>0.11342155009451796</v>
      </c>
      <c r="J8088" s="11">
        <v>2.017E-2</v>
      </c>
      <c r="K8088" s="11">
        <v>0.21490000000000001</v>
      </c>
      <c r="L8088" s="11">
        <v>0.51707000000000003</v>
      </c>
    </row>
    <row r="8089" spans="2:12" x14ac:dyDescent="0.3">
      <c r="B8089" s="9" t="s">
        <v>10280</v>
      </c>
      <c r="C8089" s="9" t="s">
        <v>10281</v>
      </c>
      <c r="D8089" s="9" t="s">
        <v>10297</v>
      </c>
      <c r="E8089" s="6" t="s">
        <v>20377</v>
      </c>
      <c r="F8089" s="9" t="s">
        <v>83</v>
      </c>
      <c r="G8089" s="10">
        <v>35.428310000000003</v>
      </c>
      <c r="H8089" s="8">
        <v>0.94021073266356281</v>
      </c>
      <c r="I8089" s="8">
        <v>1.3722126929674099E-2</v>
      </c>
      <c r="J8089" s="11">
        <v>2.4219999999999998E-2</v>
      </c>
      <c r="K8089" s="11">
        <v>0.2077</v>
      </c>
      <c r="L8089" s="11">
        <v>0.59484999999999999</v>
      </c>
    </row>
    <row r="8090" spans="2:12" x14ac:dyDescent="0.3">
      <c r="B8090" s="9" t="s">
        <v>10280</v>
      </c>
      <c r="C8090" s="9" t="s">
        <v>10281</v>
      </c>
      <c r="D8090" s="9" t="s">
        <v>10284</v>
      </c>
      <c r="E8090" s="6" t="s">
        <v>10285</v>
      </c>
      <c r="F8090" s="9" t="s">
        <v>83</v>
      </c>
      <c r="G8090" s="10">
        <v>71.495369999999994</v>
      </c>
      <c r="H8090" s="8">
        <v>0.99890530925013687</v>
      </c>
      <c r="I8090" s="8">
        <v>0</v>
      </c>
      <c r="J8090" s="11">
        <v>1.9539999999999998E-2</v>
      </c>
      <c r="K8090" s="11">
        <v>0.15509000000000001</v>
      </c>
      <c r="L8090" s="11">
        <v>0.79710999999999999</v>
      </c>
    </row>
    <row r="8091" spans="2:12" x14ac:dyDescent="0.3">
      <c r="B8091" s="9" t="s">
        <v>10280</v>
      </c>
      <c r="C8091" s="9" t="s">
        <v>10281</v>
      </c>
      <c r="D8091" s="9" t="s">
        <v>10302</v>
      </c>
      <c r="E8091" s="6" t="s">
        <v>10303</v>
      </c>
      <c r="F8091" s="9" t="s">
        <v>83</v>
      </c>
      <c r="G8091" s="10">
        <v>49.150660000000002</v>
      </c>
      <c r="H8091" s="8">
        <v>0.92635788070643121</v>
      </c>
      <c r="I8091" s="8">
        <v>6.0313228923692105E-2</v>
      </c>
      <c r="J8091" s="11">
        <v>7.9799999999999996E-2</v>
      </c>
      <c r="K8091" s="11">
        <v>0.34154000000000001</v>
      </c>
      <c r="L8091" s="11">
        <v>0.50251000000000001</v>
      </c>
    </row>
    <row r="8092" spans="2:12" x14ac:dyDescent="0.3">
      <c r="B8092" s="9" t="s">
        <v>10280</v>
      </c>
      <c r="C8092" s="9" t="s">
        <v>10281</v>
      </c>
      <c r="D8092" s="9" t="s">
        <v>10294</v>
      </c>
      <c r="E8092" s="6" t="s">
        <v>10295</v>
      </c>
      <c r="F8092" s="9" t="s">
        <v>83</v>
      </c>
      <c r="G8092" s="10">
        <v>35.647320000000001</v>
      </c>
      <c r="H8092" s="8">
        <v>0.92704111175448756</v>
      </c>
      <c r="I8092" s="8">
        <v>2.0266357845975681E-2</v>
      </c>
      <c r="J8092" s="11">
        <v>1.924E-2</v>
      </c>
      <c r="K8092" s="11">
        <v>0.16544</v>
      </c>
      <c r="L8092" s="11">
        <v>0.53234999999999999</v>
      </c>
    </row>
    <row r="8093" spans="2:12" x14ac:dyDescent="0.3">
      <c r="B8093" s="9" t="s">
        <v>10280</v>
      </c>
      <c r="C8093" s="9" t="s">
        <v>10281</v>
      </c>
      <c r="D8093" s="9" t="s">
        <v>10296</v>
      </c>
      <c r="E8093" s="6" t="s">
        <v>20378</v>
      </c>
      <c r="F8093" s="9" t="s">
        <v>83</v>
      </c>
      <c r="G8093" s="10">
        <v>34.82629</v>
      </c>
      <c r="H8093" s="8">
        <v>0.74777024616482335</v>
      </c>
      <c r="I8093" s="8">
        <v>0.18765608276846235</v>
      </c>
      <c r="J8093" s="11">
        <v>2.8369999999999999E-2</v>
      </c>
      <c r="K8093" s="11">
        <v>0.18693000000000001</v>
      </c>
      <c r="L8093" s="11">
        <v>0.51317000000000002</v>
      </c>
    </row>
    <row r="8094" spans="2:12" x14ac:dyDescent="0.3">
      <c r="B8094" s="9" t="s">
        <v>10280</v>
      </c>
      <c r="C8094" s="9" t="s">
        <v>10281</v>
      </c>
      <c r="D8094" s="9" t="s">
        <v>10292</v>
      </c>
      <c r="E8094" s="6" t="s">
        <v>10293</v>
      </c>
      <c r="F8094" s="9" t="s">
        <v>83</v>
      </c>
      <c r="G8094" s="10">
        <v>35.358460000000001</v>
      </c>
      <c r="H8094" s="8">
        <v>0.94653071375279785</v>
      </c>
      <c r="I8094" s="8">
        <v>1.1688634667993036E-2</v>
      </c>
      <c r="J8094" s="11">
        <v>5.3699999999999998E-3</v>
      </c>
      <c r="K8094" s="11">
        <v>0.11616</v>
      </c>
      <c r="L8094" s="11">
        <v>0.51451999999999998</v>
      </c>
    </row>
    <row r="8095" spans="2:12" x14ac:dyDescent="0.3">
      <c r="B8095" s="9" t="s">
        <v>10280</v>
      </c>
      <c r="C8095" s="9" t="s">
        <v>10281</v>
      </c>
      <c r="D8095" s="9" t="s">
        <v>10290</v>
      </c>
      <c r="E8095" s="6" t="s">
        <v>10291</v>
      </c>
      <c r="F8095" s="9" t="s">
        <v>83</v>
      </c>
      <c r="G8095" s="10">
        <v>35.677289999999999</v>
      </c>
      <c r="H8095" s="8">
        <v>0.88291796469366568</v>
      </c>
      <c r="I8095" s="8">
        <v>5.6853582554517133E-2</v>
      </c>
      <c r="J8095" s="11">
        <v>1.268E-2</v>
      </c>
      <c r="K8095" s="11">
        <v>0.18906999999999999</v>
      </c>
      <c r="L8095" s="11">
        <v>0.53488000000000002</v>
      </c>
    </row>
    <row r="8096" spans="2:12" x14ac:dyDescent="0.3">
      <c r="B8096" s="9" t="s">
        <v>10280</v>
      </c>
      <c r="C8096" s="9" t="s">
        <v>10281</v>
      </c>
      <c r="D8096" s="9" t="s">
        <v>10282</v>
      </c>
      <c r="E8096" s="6" t="s">
        <v>10283</v>
      </c>
      <c r="F8096" s="9" t="s">
        <v>83</v>
      </c>
      <c r="G8096" s="10">
        <v>72.957229999999996</v>
      </c>
      <c r="H8096" s="8">
        <v>0.98605042016806721</v>
      </c>
      <c r="I8096" s="8">
        <v>6.0504201680672267E-3</v>
      </c>
      <c r="J8096" s="11">
        <v>1.0500000000000001E-2</v>
      </c>
      <c r="K8096" s="11">
        <v>0.16718</v>
      </c>
      <c r="L8096" s="11">
        <v>0.72977000000000003</v>
      </c>
    </row>
    <row r="8097" spans="2:12" x14ac:dyDescent="0.3">
      <c r="B8097" s="9" t="s">
        <v>10280</v>
      </c>
      <c r="C8097" s="9" t="s">
        <v>10281</v>
      </c>
      <c r="D8097" s="9" t="s">
        <v>10286</v>
      </c>
      <c r="E8097" s="6" t="s">
        <v>10287</v>
      </c>
      <c r="F8097" s="9" t="s">
        <v>83</v>
      </c>
      <c r="G8097" s="10">
        <v>32.767400000000002</v>
      </c>
      <c r="H8097" s="8">
        <v>0.89954633830200903</v>
      </c>
      <c r="I8097" s="8">
        <v>0.10012961762799741</v>
      </c>
      <c r="J8097" s="11">
        <v>3.4509999999999999E-2</v>
      </c>
      <c r="K8097" s="11">
        <v>0.39317000000000002</v>
      </c>
      <c r="L8097" s="11">
        <v>0.55249999999999999</v>
      </c>
    </row>
    <row r="8098" spans="2:12" x14ac:dyDescent="0.3">
      <c r="B8098" s="9" t="s">
        <v>10304</v>
      </c>
      <c r="C8098" s="9" t="s">
        <v>10305</v>
      </c>
      <c r="D8098" s="9" t="s">
        <v>10306</v>
      </c>
      <c r="E8098" s="6" t="s">
        <v>10307</v>
      </c>
      <c r="F8098" s="9" t="s">
        <v>56</v>
      </c>
      <c r="G8098" s="10">
        <v>34.414270000000002</v>
      </c>
      <c r="H8098" s="8">
        <v>0.88090875778673505</v>
      </c>
      <c r="I8098" s="8">
        <v>1.4657383657017223E-2</v>
      </c>
      <c r="J8098" s="11">
        <v>3.261E-2</v>
      </c>
      <c r="K8098" s="11">
        <v>0.17674999999999999</v>
      </c>
      <c r="L8098" s="11">
        <v>0.49904999999999999</v>
      </c>
    </row>
    <row r="8099" spans="2:12" x14ac:dyDescent="0.3">
      <c r="B8099" s="9" t="s">
        <v>10304</v>
      </c>
      <c r="C8099" s="9" t="s">
        <v>10305</v>
      </c>
      <c r="D8099" s="9" t="s">
        <v>10325</v>
      </c>
      <c r="E8099" s="6" t="s">
        <v>18779</v>
      </c>
      <c r="F8099" s="9" t="s">
        <v>56</v>
      </c>
      <c r="G8099" s="10">
        <v>68.26549</v>
      </c>
      <c r="H8099" s="8">
        <v>0.97846805506530177</v>
      </c>
      <c r="I8099" s="8">
        <v>3.7416166607836213E-2</v>
      </c>
      <c r="J8099" s="11">
        <v>3.7569999999999999E-2</v>
      </c>
      <c r="K8099" s="11">
        <v>0.23932999999999999</v>
      </c>
      <c r="L8099" s="11">
        <v>0.73794000000000004</v>
      </c>
    </row>
    <row r="8100" spans="2:12" x14ac:dyDescent="0.3">
      <c r="B8100" s="9" t="s">
        <v>10304</v>
      </c>
      <c r="C8100" s="9" t="s">
        <v>10305</v>
      </c>
      <c r="D8100" s="9" t="s">
        <v>2798</v>
      </c>
      <c r="E8100" s="6" t="s">
        <v>19691</v>
      </c>
      <c r="F8100" s="9" t="s">
        <v>56</v>
      </c>
      <c r="G8100" s="10">
        <v>33.389479999999999</v>
      </c>
      <c r="H8100" s="8">
        <v>0.9320987654320988</v>
      </c>
      <c r="I8100" s="8">
        <v>1.0288065843621399E-2</v>
      </c>
      <c r="J8100" s="11">
        <v>1.5339999999999999E-2</v>
      </c>
      <c r="K8100" s="11">
        <v>0.1613</v>
      </c>
      <c r="L8100" s="11">
        <v>0.44385999999999998</v>
      </c>
    </row>
    <row r="8101" spans="2:12" x14ac:dyDescent="0.3">
      <c r="B8101" s="9" t="s">
        <v>10304</v>
      </c>
      <c r="C8101" s="9" t="s">
        <v>10305</v>
      </c>
      <c r="D8101" s="9" t="s">
        <v>10326</v>
      </c>
      <c r="E8101" s="6" t="s">
        <v>10327</v>
      </c>
      <c r="F8101" s="9" t="s">
        <v>56</v>
      </c>
      <c r="G8101" s="10">
        <v>29.51258</v>
      </c>
      <c r="H8101" s="8">
        <v>0.88370901639344257</v>
      </c>
      <c r="I8101" s="8">
        <v>4.4825819672131145E-2</v>
      </c>
      <c r="J8101" s="11">
        <v>1.274E-2</v>
      </c>
      <c r="K8101" s="11">
        <v>0.21911</v>
      </c>
      <c r="L8101" s="11">
        <v>0.41655999999999999</v>
      </c>
    </row>
    <row r="8102" spans="2:12" x14ac:dyDescent="0.3">
      <c r="B8102" s="9" t="s">
        <v>10304</v>
      </c>
      <c r="C8102" s="9" t="s">
        <v>10305</v>
      </c>
      <c r="D8102" s="9" t="s">
        <v>10320</v>
      </c>
      <c r="E8102" s="6" t="s">
        <v>10321</v>
      </c>
      <c r="F8102" s="9" t="s">
        <v>56</v>
      </c>
      <c r="G8102" s="10">
        <v>54.416110000000003</v>
      </c>
      <c r="H8102" s="8">
        <v>0.98584070796460177</v>
      </c>
      <c r="I8102" s="8">
        <v>2.5284450063211124E-4</v>
      </c>
      <c r="J8102" s="11">
        <v>3.8400000000000001E-3</v>
      </c>
      <c r="K8102" s="11">
        <v>5.4429999999999999E-2</v>
      </c>
      <c r="L8102" s="11">
        <v>0.57892999999999994</v>
      </c>
    </row>
    <row r="8103" spans="2:12" x14ac:dyDescent="0.3">
      <c r="B8103" s="9" t="s">
        <v>10304</v>
      </c>
      <c r="C8103" s="9" t="s">
        <v>10305</v>
      </c>
      <c r="D8103" s="9" t="s">
        <v>10324</v>
      </c>
      <c r="E8103" s="6" t="s">
        <v>20379</v>
      </c>
      <c r="F8103" s="9" t="s">
        <v>56</v>
      </c>
      <c r="G8103" s="10">
        <v>55.33719</v>
      </c>
      <c r="H8103" s="8">
        <v>0.95207399103139012</v>
      </c>
      <c r="I8103" s="8">
        <v>0</v>
      </c>
      <c r="J8103" s="11">
        <v>3.5929999999999997E-2</v>
      </c>
      <c r="K8103" s="11">
        <v>0.19253999999999999</v>
      </c>
      <c r="L8103" s="11">
        <v>0.64780000000000004</v>
      </c>
    </row>
    <row r="8104" spans="2:12" x14ac:dyDescent="0.3">
      <c r="B8104" s="9" t="s">
        <v>10304</v>
      </c>
      <c r="C8104" s="9" t="s">
        <v>10305</v>
      </c>
      <c r="D8104" s="9" t="s">
        <v>10323</v>
      </c>
      <c r="E8104" s="6" t="s">
        <v>20380</v>
      </c>
      <c r="F8104" s="9" t="s">
        <v>56</v>
      </c>
      <c r="G8104" s="10">
        <v>60.193640000000002</v>
      </c>
      <c r="H8104" s="8">
        <v>0.95989393437189263</v>
      </c>
      <c r="I8104" s="8">
        <v>4.6072257209148162E-2</v>
      </c>
      <c r="J8104" s="11">
        <v>9.0200000000000002E-3</v>
      </c>
      <c r="K8104" s="11">
        <v>0.22980999999999999</v>
      </c>
      <c r="L8104" s="11">
        <v>0.64303999999999994</v>
      </c>
    </row>
    <row r="8105" spans="2:12" x14ac:dyDescent="0.3">
      <c r="B8105" s="9" t="s">
        <v>10304</v>
      </c>
      <c r="C8105" s="9" t="s">
        <v>10305</v>
      </c>
      <c r="D8105" s="9" t="s">
        <v>10318</v>
      </c>
      <c r="E8105" s="6" t="s">
        <v>10319</v>
      </c>
      <c r="F8105" s="9" t="s">
        <v>56</v>
      </c>
      <c r="G8105" s="10">
        <v>30.976279999999999</v>
      </c>
      <c r="H8105" s="8">
        <v>0.92229465449804438</v>
      </c>
      <c r="I8105" s="8">
        <v>1.5645371577574969E-2</v>
      </c>
      <c r="J8105" s="11">
        <v>1.8010000000000002E-2</v>
      </c>
      <c r="K8105" s="11">
        <v>0.23149</v>
      </c>
      <c r="L8105" s="11">
        <v>0.45963999999999999</v>
      </c>
    </row>
    <row r="8106" spans="2:12" x14ac:dyDescent="0.3">
      <c r="B8106" s="9" t="s">
        <v>10304</v>
      </c>
      <c r="C8106" s="9" t="s">
        <v>10305</v>
      </c>
      <c r="D8106" s="9" t="s">
        <v>10312</v>
      </c>
      <c r="E8106" s="6" t="s">
        <v>10313</v>
      </c>
      <c r="F8106" s="9" t="s">
        <v>56</v>
      </c>
      <c r="G8106" s="10">
        <v>57.979970000000002</v>
      </c>
      <c r="H8106" s="8">
        <v>0.9959424566580598</v>
      </c>
      <c r="I8106" s="8">
        <v>1.1066027296200663E-3</v>
      </c>
      <c r="J8106" s="11">
        <v>8.3599999999999994E-3</v>
      </c>
      <c r="K8106" s="11">
        <v>0.23652000000000001</v>
      </c>
      <c r="L8106" s="11">
        <v>0.66635999999999995</v>
      </c>
    </row>
    <row r="8107" spans="2:12" x14ac:dyDescent="0.3">
      <c r="B8107" s="9" t="s">
        <v>10304</v>
      </c>
      <c r="C8107" s="9" t="s">
        <v>10305</v>
      </c>
      <c r="D8107" s="9" t="s">
        <v>10314</v>
      </c>
      <c r="E8107" s="6" t="s">
        <v>10315</v>
      </c>
      <c r="F8107" s="9" t="s">
        <v>56</v>
      </c>
      <c r="G8107" s="10">
        <v>54.805019999999999</v>
      </c>
      <c r="H8107" s="8">
        <v>0.99772813328284737</v>
      </c>
      <c r="I8107" s="8">
        <v>0</v>
      </c>
      <c r="J8107" s="11">
        <v>1.231E-2</v>
      </c>
      <c r="K8107" s="11">
        <v>0.27228000000000002</v>
      </c>
      <c r="L8107" s="11">
        <v>0.62185999999999997</v>
      </c>
    </row>
    <row r="8108" spans="2:12" x14ac:dyDescent="0.3">
      <c r="B8108" s="9" t="s">
        <v>10304</v>
      </c>
      <c r="C8108" s="9" t="s">
        <v>10305</v>
      </c>
      <c r="D8108" s="9" t="s">
        <v>10322</v>
      </c>
      <c r="E8108" s="6" t="s">
        <v>7117</v>
      </c>
      <c r="F8108" s="9" t="s">
        <v>56</v>
      </c>
      <c r="G8108" s="10">
        <v>69.119590000000002</v>
      </c>
      <c r="H8108" s="8">
        <v>0.98781038374717833</v>
      </c>
      <c r="I8108" s="8">
        <v>1.4898419864559819E-2</v>
      </c>
      <c r="J8108" s="11">
        <v>5.7660000000000003E-2</v>
      </c>
      <c r="K8108" s="11">
        <v>0.15590000000000001</v>
      </c>
      <c r="L8108" s="11">
        <v>0.80513000000000001</v>
      </c>
    </row>
    <row r="8109" spans="2:12" x14ac:dyDescent="0.3">
      <c r="B8109" s="9" t="s">
        <v>10304</v>
      </c>
      <c r="C8109" s="9" t="s">
        <v>10305</v>
      </c>
      <c r="D8109" s="9" t="s">
        <v>10316</v>
      </c>
      <c r="E8109" s="6" t="s">
        <v>10317</v>
      </c>
      <c r="F8109" s="9" t="s">
        <v>56</v>
      </c>
      <c r="G8109" s="10">
        <v>28.33268</v>
      </c>
      <c r="H8109" s="8">
        <v>0.89213483146067418</v>
      </c>
      <c r="I8109" s="8">
        <v>1.2359550561797753E-2</v>
      </c>
      <c r="J8109" s="11">
        <v>1.235E-2</v>
      </c>
      <c r="K8109" s="11">
        <v>0.27316000000000001</v>
      </c>
      <c r="L8109" s="11">
        <v>0.42613000000000001</v>
      </c>
    </row>
    <row r="8110" spans="2:12" x14ac:dyDescent="0.3">
      <c r="B8110" s="9" t="s">
        <v>10304</v>
      </c>
      <c r="C8110" s="9" t="s">
        <v>10305</v>
      </c>
      <c r="D8110" s="9" t="s">
        <v>10308</v>
      </c>
      <c r="E8110" s="6" t="s">
        <v>10309</v>
      </c>
      <c r="F8110" s="9" t="s">
        <v>56</v>
      </c>
      <c r="G8110" s="10">
        <v>58.148209999999999</v>
      </c>
      <c r="H8110" s="8">
        <v>0.9922945205479452</v>
      </c>
      <c r="I8110" s="8">
        <v>2.1404109589041095E-3</v>
      </c>
      <c r="J8110" s="11">
        <v>3.48E-3</v>
      </c>
      <c r="K8110" s="11">
        <v>4.5229999999999999E-2</v>
      </c>
      <c r="L8110" s="11">
        <v>0.61382000000000003</v>
      </c>
    </row>
    <row r="8111" spans="2:12" x14ac:dyDescent="0.3">
      <c r="B8111" s="9" t="s">
        <v>10304</v>
      </c>
      <c r="C8111" s="9" t="s">
        <v>10305</v>
      </c>
      <c r="D8111" s="9" t="s">
        <v>10310</v>
      </c>
      <c r="E8111" s="6" t="s">
        <v>10311</v>
      </c>
      <c r="F8111" s="9" t="s">
        <v>56</v>
      </c>
      <c r="G8111" s="10">
        <v>55.337980000000002</v>
      </c>
      <c r="H8111" s="8">
        <v>0.98888477213782877</v>
      </c>
      <c r="I8111" s="8">
        <v>0</v>
      </c>
      <c r="J8111" s="11">
        <v>2.6700000000000001E-3</v>
      </c>
      <c r="K8111" s="11">
        <v>0.10299</v>
      </c>
      <c r="L8111" s="11">
        <v>0.60409999999999997</v>
      </c>
    </row>
    <row r="8112" spans="2:12" x14ac:dyDescent="0.3">
      <c r="B8112" s="9" t="s">
        <v>10304</v>
      </c>
      <c r="C8112" s="9" t="s">
        <v>10305</v>
      </c>
      <c r="D8112" s="9" t="s">
        <v>10328</v>
      </c>
      <c r="E8112" s="6" t="s">
        <v>10329</v>
      </c>
      <c r="F8112" s="9" t="s">
        <v>56</v>
      </c>
      <c r="G8112" s="10">
        <v>30.23217</v>
      </c>
      <c r="H8112" s="8">
        <v>0.90800119868145035</v>
      </c>
      <c r="I8112" s="8">
        <v>2.3374288282888823E-2</v>
      </c>
      <c r="J8112" s="11">
        <v>7.8589999999999993E-2</v>
      </c>
      <c r="K8112" s="11">
        <v>0.27333000000000002</v>
      </c>
      <c r="L8112" s="11">
        <v>0.51915999999999995</v>
      </c>
    </row>
    <row r="8113" spans="2:12" x14ac:dyDescent="0.3">
      <c r="B8113" s="9" t="s">
        <v>10330</v>
      </c>
      <c r="C8113" s="9" t="s">
        <v>10331</v>
      </c>
      <c r="D8113" s="9" t="s">
        <v>6101</v>
      </c>
      <c r="E8113" s="6" t="s">
        <v>18654</v>
      </c>
      <c r="F8113" s="9" t="s">
        <v>659</v>
      </c>
      <c r="G8113" s="10">
        <v>70.200749999999999</v>
      </c>
      <c r="H8113" s="8">
        <v>0.97872340425531912</v>
      </c>
      <c r="I8113" s="8">
        <v>5.0320837554880107E-2</v>
      </c>
      <c r="J8113" s="11">
        <v>3.3369999999999997E-2</v>
      </c>
      <c r="K8113" s="11">
        <v>0.20716999999999999</v>
      </c>
      <c r="L8113" s="11">
        <v>0.73953999999999998</v>
      </c>
    </row>
    <row r="8114" spans="2:12" x14ac:dyDescent="0.3">
      <c r="B8114" s="9" t="s">
        <v>10330</v>
      </c>
      <c r="C8114" s="9" t="s">
        <v>10331</v>
      </c>
      <c r="D8114" s="9" t="s">
        <v>6106</v>
      </c>
      <c r="E8114" s="6" t="s">
        <v>6107</v>
      </c>
      <c r="F8114" s="9" t="s">
        <v>659</v>
      </c>
      <c r="G8114" s="10">
        <v>68.829340000000002</v>
      </c>
      <c r="H8114" s="8">
        <v>1</v>
      </c>
      <c r="I8114" s="8">
        <v>0</v>
      </c>
      <c r="J8114" s="11">
        <v>3.909E-2</v>
      </c>
      <c r="K8114" s="11">
        <v>0.25185000000000002</v>
      </c>
      <c r="L8114" s="11">
        <v>0.72262999999999999</v>
      </c>
    </row>
    <row r="8115" spans="2:12" x14ac:dyDescent="0.3">
      <c r="B8115" s="9" t="s">
        <v>10330</v>
      </c>
      <c r="C8115" s="9" t="s">
        <v>10331</v>
      </c>
      <c r="D8115" s="9" t="s">
        <v>6102</v>
      </c>
      <c r="E8115" s="6" t="s">
        <v>6103</v>
      </c>
      <c r="F8115" s="9" t="s">
        <v>659</v>
      </c>
      <c r="G8115" s="10">
        <v>81.782250000000005</v>
      </c>
      <c r="H8115" s="8">
        <v>1</v>
      </c>
      <c r="I8115" s="8">
        <v>0</v>
      </c>
      <c r="J8115" s="11">
        <v>4.8160000000000001E-2</v>
      </c>
      <c r="K8115" s="11">
        <v>0.12662000000000001</v>
      </c>
      <c r="L8115" s="11">
        <v>0.84740000000000004</v>
      </c>
    </row>
    <row r="8116" spans="2:12" x14ac:dyDescent="0.3">
      <c r="B8116" s="9" t="s">
        <v>10330</v>
      </c>
      <c r="C8116" s="9" t="s">
        <v>10331</v>
      </c>
      <c r="D8116" s="9" t="s">
        <v>10348</v>
      </c>
      <c r="E8116" s="6" t="s">
        <v>10349</v>
      </c>
      <c r="F8116" s="9" t="s">
        <v>659</v>
      </c>
      <c r="G8116" s="10">
        <v>63.468910000000001</v>
      </c>
      <c r="H8116" s="8">
        <v>0.99856630824372761</v>
      </c>
      <c r="I8116" s="8">
        <v>0</v>
      </c>
      <c r="J8116" s="11">
        <v>3.4810000000000001E-2</v>
      </c>
      <c r="K8116" s="11">
        <v>0.26999000000000001</v>
      </c>
      <c r="L8116" s="11">
        <v>0.69332000000000005</v>
      </c>
    </row>
    <row r="8117" spans="2:12" x14ac:dyDescent="0.3">
      <c r="B8117" s="9" t="s">
        <v>10330</v>
      </c>
      <c r="C8117" s="9" t="s">
        <v>10331</v>
      </c>
      <c r="D8117" s="9" t="s">
        <v>10344</v>
      </c>
      <c r="E8117" s="6" t="s">
        <v>10345</v>
      </c>
      <c r="F8117" s="9" t="s">
        <v>659</v>
      </c>
      <c r="G8117" s="10">
        <v>79.910899999999998</v>
      </c>
      <c r="H8117" s="8">
        <v>0.99647058823529411</v>
      </c>
      <c r="I8117" s="8">
        <v>3.9215686274509803E-3</v>
      </c>
      <c r="J8117" s="11">
        <v>2.2950000000000002E-2</v>
      </c>
      <c r="K8117" s="11">
        <v>0.17788000000000001</v>
      </c>
      <c r="L8117" s="11">
        <v>0.78090999999999999</v>
      </c>
    </row>
    <row r="8118" spans="2:12" x14ac:dyDescent="0.3">
      <c r="B8118" s="9" t="s">
        <v>10330</v>
      </c>
      <c r="C8118" s="9" t="s">
        <v>10331</v>
      </c>
      <c r="D8118" s="9" t="s">
        <v>10342</v>
      </c>
      <c r="E8118" s="6" t="s">
        <v>10343</v>
      </c>
      <c r="F8118" s="9" t="s">
        <v>659</v>
      </c>
      <c r="G8118" s="10">
        <v>71.714759999999998</v>
      </c>
      <c r="H8118" s="8">
        <v>1</v>
      </c>
      <c r="I8118" s="8">
        <v>0</v>
      </c>
      <c r="J8118" s="11">
        <v>1.2919999999999999E-2</v>
      </c>
      <c r="K8118" s="11">
        <v>0.20726</v>
      </c>
      <c r="L8118" s="11">
        <v>0.71421000000000001</v>
      </c>
    </row>
    <row r="8119" spans="2:12" x14ac:dyDescent="0.3">
      <c r="B8119" s="9" t="s">
        <v>10330</v>
      </c>
      <c r="C8119" s="9" t="s">
        <v>10331</v>
      </c>
      <c r="D8119" s="9" t="s">
        <v>10338</v>
      </c>
      <c r="E8119" s="6" t="s">
        <v>10339</v>
      </c>
      <c r="F8119" s="9" t="s">
        <v>659</v>
      </c>
      <c r="G8119" s="10">
        <v>72.53501</v>
      </c>
      <c r="H8119" s="8">
        <v>0.98677069199457257</v>
      </c>
      <c r="I8119" s="8">
        <v>0</v>
      </c>
      <c r="J8119" s="11">
        <v>1.538E-2</v>
      </c>
      <c r="K8119" s="11">
        <v>0.17956</v>
      </c>
      <c r="L8119" s="11">
        <v>0.72365000000000002</v>
      </c>
    </row>
    <row r="8120" spans="2:12" x14ac:dyDescent="0.3">
      <c r="B8120" s="9" t="s">
        <v>10330</v>
      </c>
      <c r="C8120" s="9" t="s">
        <v>10331</v>
      </c>
      <c r="D8120" s="9" t="s">
        <v>10332</v>
      </c>
      <c r="E8120" s="6" t="s">
        <v>10333</v>
      </c>
      <c r="F8120" s="9" t="s">
        <v>659</v>
      </c>
      <c r="G8120" s="10">
        <v>58.016599999999997</v>
      </c>
      <c r="H8120" s="8">
        <v>0.99438596491228071</v>
      </c>
      <c r="I8120" s="8">
        <v>0</v>
      </c>
      <c r="J8120" s="11">
        <v>2.64E-3</v>
      </c>
      <c r="K8120" s="11">
        <v>0.10705000000000001</v>
      </c>
      <c r="L8120" s="11">
        <v>0.54676999999999998</v>
      </c>
    </row>
    <row r="8121" spans="2:12" x14ac:dyDescent="0.3">
      <c r="B8121" s="9" t="s">
        <v>10330</v>
      </c>
      <c r="C8121" s="9" t="s">
        <v>10331</v>
      </c>
      <c r="D8121" s="9" t="s">
        <v>10334</v>
      </c>
      <c r="E8121" s="6" t="s">
        <v>10335</v>
      </c>
      <c r="F8121" s="9" t="s">
        <v>659</v>
      </c>
      <c r="G8121" s="10">
        <v>60.59498</v>
      </c>
      <c r="H8121" s="8">
        <v>0.98796630565583632</v>
      </c>
      <c r="I8121" s="8">
        <v>1.0028078620136383E-3</v>
      </c>
      <c r="J8121" s="11">
        <v>5.2199999999999998E-3</v>
      </c>
      <c r="K8121" s="11">
        <v>7.4990000000000001E-2</v>
      </c>
      <c r="L8121" s="11">
        <v>0.56179000000000001</v>
      </c>
    </row>
    <row r="8122" spans="2:12" x14ac:dyDescent="0.3">
      <c r="B8122" s="9" t="s">
        <v>10330</v>
      </c>
      <c r="C8122" s="9" t="s">
        <v>10331</v>
      </c>
      <c r="D8122" s="9" t="s">
        <v>10346</v>
      </c>
      <c r="E8122" s="6" t="s">
        <v>10347</v>
      </c>
      <c r="F8122" s="9" t="s">
        <v>659</v>
      </c>
      <c r="G8122" s="10">
        <v>64.393730000000005</v>
      </c>
      <c r="H8122" s="8">
        <v>1</v>
      </c>
      <c r="I8122" s="8">
        <v>8.7390761548064924E-3</v>
      </c>
      <c r="J8122" s="11">
        <v>1.8720000000000001E-2</v>
      </c>
      <c r="K8122" s="11">
        <v>0.23022999999999999</v>
      </c>
      <c r="L8122" s="11">
        <v>0.70894000000000001</v>
      </c>
    </row>
    <row r="8123" spans="2:12" x14ac:dyDescent="0.3">
      <c r="B8123" s="9" t="s">
        <v>10330</v>
      </c>
      <c r="C8123" s="9" t="s">
        <v>10331</v>
      </c>
      <c r="D8123" s="9" t="s">
        <v>10340</v>
      </c>
      <c r="E8123" s="6" t="s">
        <v>10341</v>
      </c>
      <c r="F8123" s="9" t="s">
        <v>659</v>
      </c>
      <c r="G8123" s="10">
        <v>70.999420000000001</v>
      </c>
      <c r="H8123" s="8">
        <v>0.99924471299093653</v>
      </c>
      <c r="I8123" s="8">
        <v>7.5528700906344411E-4</v>
      </c>
      <c r="J8123" s="11">
        <v>7.9600000000000001E-3</v>
      </c>
      <c r="K8123" s="11">
        <v>0.14907000000000001</v>
      </c>
      <c r="L8123" s="11">
        <v>0.72255000000000003</v>
      </c>
    </row>
    <row r="8124" spans="2:12" x14ac:dyDescent="0.3">
      <c r="B8124" s="9" t="s">
        <v>10330</v>
      </c>
      <c r="C8124" s="9" t="s">
        <v>10331</v>
      </c>
      <c r="D8124" s="9" t="s">
        <v>10336</v>
      </c>
      <c r="E8124" s="6" t="s">
        <v>10337</v>
      </c>
      <c r="F8124" s="9" t="s">
        <v>659</v>
      </c>
      <c r="G8124" s="10">
        <v>73.112139999999997</v>
      </c>
      <c r="H8124" s="8">
        <v>1</v>
      </c>
      <c r="I8124" s="8">
        <v>0</v>
      </c>
      <c r="J8124" s="11">
        <v>4.1000000000000003E-3</v>
      </c>
      <c r="K8124" s="11">
        <v>6.5189999999999998E-2</v>
      </c>
      <c r="L8124" s="11">
        <v>0.70111000000000001</v>
      </c>
    </row>
    <row r="8125" spans="2:12" x14ac:dyDescent="0.3">
      <c r="B8125" s="9" t="s">
        <v>10330</v>
      </c>
      <c r="C8125" s="9" t="s">
        <v>10331</v>
      </c>
      <c r="D8125" s="9" t="s">
        <v>10350</v>
      </c>
      <c r="E8125" s="6" t="s">
        <v>10351</v>
      </c>
      <c r="F8125" s="9" t="s">
        <v>659</v>
      </c>
      <c r="G8125" s="10">
        <v>38.643410000000003</v>
      </c>
      <c r="H8125" s="8">
        <v>0.96390086206896552</v>
      </c>
      <c r="I8125" s="8">
        <v>1.3739224137931034E-2</v>
      </c>
      <c r="J8125" s="11">
        <v>3.2649999999999998E-2</v>
      </c>
      <c r="K8125" s="11">
        <v>0.31391000000000002</v>
      </c>
      <c r="L8125" s="11">
        <v>0.49164999999999998</v>
      </c>
    </row>
    <row r="8126" spans="2:12" x14ac:dyDescent="0.3">
      <c r="B8126" s="9" t="s">
        <v>10330</v>
      </c>
      <c r="C8126" s="9" t="s">
        <v>10331</v>
      </c>
      <c r="D8126" s="9" t="s">
        <v>10352</v>
      </c>
      <c r="E8126" s="6" t="s">
        <v>10353</v>
      </c>
      <c r="F8126" s="9" t="s">
        <v>659</v>
      </c>
      <c r="G8126" s="10">
        <v>78.607900000000001</v>
      </c>
      <c r="H8126" s="8">
        <v>0.99969558599695585</v>
      </c>
      <c r="I8126" s="8">
        <v>0</v>
      </c>
      <c r="J8126" s="11">
        <v>2.077E-2</v>
      </c>
      <c r="K8126" s="11">
        <v>0.18737000000000001</v>
      </c>
      <c r="L8126" s="11">
        <v>0.79103999999999997</v>
      </c>
    </row>
    <row r="8127" spans="2:12" x14ac:dyDescent="0.3">
      <c r="B8127" s="9" t="s">
        <v>10354</v>
      </c>
      <c r="C8127" s="9" t="s">
        <v>10355</v>
      </c>
      <c r="D8127" s="9" t="s">
        <v>10365</v>
      </c>
      <c r="E8127" s="6" t="s">
        <v>10366</v>
      </c>
      <c r="F8127" s="9" t="s">
        <v>30</v>
      </c>
      <c r="G8127" s="10">
        <v>31.853619999999999</v>
      </c>
      <c r="H8127" s="8">
        <v>0.98579752367079387</v>
      </c>
      <c r="I8127" s="8">
        <v>7.2833211944646763E-4</v>
      </c>
      <c r="J8127" s="11">
        <v>4.9899999999999996E-3</v>
      </c>
      <c r="K8127" s="11">
        <v>8.5870000000000002E-2</v>
      </c>
      <c r="L8127" s="11">
        <v>0.44933000000000001</v>
      </c>
    </row>
    <row r="8128" spans="2:12" x14ac:dyDescent="0.3">
      <c r="B8128" s="9" t="s">
        <v>10354</v>
      </c>
      <c r="C8128" s="9" t="s">
        <v>10355</v>
      </c>
      <c r="D8128" s="9" t="s">
        <v>10358</v>
      </c>
      <c r="E8128" s="6" t="s">
        <v>10359</v>
      </c>
      <c r="F8128" s="9" t="s">
        <v>30</v>
      </c>
      <c r="G8128" s="10">
        <v>33.178690000000003</v>
      </c>
      <c r="H8128" s="8">
        <v>0.83258190562067924</v>
      </c>
      <c r="I8128" s="8">
        <v>7.6044484520589123E-2</v>
      </c>
      <c r="J8128" s="11">
        <v>2.0459999999999999E-2</v>
      </c>
      <c r="K8128" s="11">
        <v>0.18764</v>
      </c>
      <c r="L8128" s="11">
        <v>0.45637</v>
      </c>
    </row>
    <row r="8129" spans="2:12" x14ac:dyDescent="0.3">
      <c r="B8129" s="9" t="s">
        <v>10354</v>
      </c>
      <c r="C8129" s="9" t="s">
        <v>10355</v>
      </c>
      <c r="D8129" s="9" t="s">
        <v>10367</v>
      </c>
      <c r="E8129" s="6" t="s">
        <v>10368</v>
      </c>
      <c r="F8129" s="9" t="s">
        <v>30</v>
      </c>
      <c r="G8129" s="10">
        <v>29.440770000000001</v>
      </c>
      <c r="H8129" s="8">
        <v>0.8827328348062542</v>
      </c>
      <c r="I8129" s="8">
        <v>6.1182868796736912E-3</v>
      </c>
      <c r="J8129" s="11">
        <v>5.9500000000000004E-3</v>
      </c>
      <c r="K8129" s="11">
        <v>0.11352</v>
      </c>
      <c r="L8129" s="11">
        <v>0.38519999999999999</v>
      </c>
    </row>
    <row r="8130" spans="2:12" x14ac:dyDescent="0.3">
      <c r="B8130" s="9" t="s">
        <v>10354</v>
      </c>
      <c r="C8130" s="9" t="s">
        <v>10355</v>
      </c>
      <c r="D8130" s="9" t="s">
        <v>10363</v>
      </c>
      <c r="E8130" s="6" t="s">
        <v>10364</v>
      </c>
      <c r="F8130" s="9" t="s">
        <v>30</v>
      </c>
      <c r="G8130" s="10">
        <v>33.651069999999997</v>
      </c>
      <c r="H8130" s="8">
        <v>0.83948015454864766</v>
      </c>
      <c r="I8130" s="8">
        <v>0.10361784334387074</v>
      </c>
      <c r="J8130" s="11">
        <v>0.10433000000000001</v>
      </c>
      <c r="K8130" s="11">
        <v>0.32134000000000001</v>
      </c>
      <c r="L8130" s="11">
        <v>0.57225000000000004</v>
      </c>
    </row>
    <row r="8131" spans="2:12" x14ac:dyDescent="0.3">
      <c r="B8131" s="9" t="s">
        <v>10354</v>
      </c>
      <c r="C8131" s="9" t="s">
        <v>10355</v>
      </c>
      <c r="D8131" s="9" t="s">
        <v>10362</v>
      </c>
      <c r="E8131" s="6" t="s">
        <v>20381</v>
      </c>
      <c r="F8131" s="9" t="s">
        <v>30</v>
      </c>
      <c r="G8131" s="10">
        <v>34.686750000000004</v>
      </c>
      <c r="H8131" s="8">
        <v>0.92487644151565074</v>
      </c>
      <c r="I8131" s="8">
        <v>1.2850082372322899E-2</v>
      </c>
      <c r="J8131" s="11">
        <v>4.3240000000000001E-2</v>
      </c>
      <c r="K8131" s="11">
        <v>0.1855</v>
      </c>
      <c r="L8131" s="11">
        <v>0.52905999999999997</v>
      </c>
    </row>
    <row r="8132" spans="2:12" x14ac:dyDescent="0.3">
      <c r="B8132" s="9" t="s">
        <v>10354</v>
      </c>
      <c r="C8132" s="9" t="s">
        <v>10355</v>
      </c>
      <c r="D8132" s="9" t="s">
        <v>10360</v>
      </c>
      <c r="E8132" s="6" t="s">
        <v>20382</v>
      </c>
      <c r="F8132" s="9" t="s">
        <v>30</v>
      </c>
      <c r="G8132" s="10">
        <v>31.823650000000001</v>
      </c>
      <c r="H8132" s="8">
        <v>0.99678086916532538</v>
      </c>
      <c r="I8132" s="8">
        <v>0</v>
      </c>
      <c r="J8132" s="11">
        <v>3.48E-3</v>
      </c>
      <c r="K8132" s="11">
        <v>0.12101000000000001</v>
      </c>
      <c r="L8132" s="11">
        <v>0.46431</v>
      </c>
    </row>
    <row r="8133" spans="2:12" x14ac:dyDescent="0.3">
      <c r="B8133" s="9" t="s">
        <v>10354</v>
      </c>
      <c r="C8133" s="9" t="s">
        <v>10355</v>
      </c>
      <c r="D8133" s="9" t="s">
        <v>10361</v>
      </c>
      <c r="E8133" s="6" t="s">
        <v>20383</v>
      </c>
      <c r="F8133" s="9" t="s">
        <v>30</v>
      </c>
      <c r="G8133" s="10">
        <v>29.40748</v>
      </c>
      <c r="H8133" s="8">
        <v>0.99793266391021851</v>
      </c>
      <c r="I8133" s="8">
        <v>2.9533372711163615E-4</v>
      </c>
      <c r="J8133" s="11">
        <v>9.4999999999999998E-3</v>
      </c>
      <c r="K8133" s="11">
        <v>0.26207000000000003</v>
      </c>
      <c r="L8133" s="11">
        <v>0.45804</v>
      </c>
    </row>
    <row r="8134" spans="2:12" x14ac:dyDescent="0.3">
      <c r="B8134" s="9" t="s">
        <v>10354</v>
      </c>
      <c r="C8134" s="9" t="s">
        <v>10355</v>
      </c>
      <c r="D8134" s="9" t="s">
        <v>10356</v>
      </c>
      <c r="E8134" s="6" t="s">
        <v>10357</v>
      </c>
      <c r="F8134" s="9" t="s">
        <v>30</v>
      </c>
      <c r="G8134" s="10">
        <v>29.339500000000001</v>
      </c>
      <c r="H8134" s="8">
        <v>0.90106128038343036</v>
      </c>
      <c r="I8134" s="8">
        <v>2.2252653200958577E-2</v>
      </c>
      <c r="J8134" s="11">
        <v>4.8649999999999999E-2</v>
      </c>
      <c r="K8134" s="11">
        <v>0.33922999999999998</v>
      </c>
      <c r="L8134" s="11">
        <v>0.51880000000000004</v>
      </c>
    </row>
    <row r="8135" spans="2:12" x14ac:dyDescent="0.3">
      <c r="B8135" s="9" t="s">
        <v>10354</v>
      </c>
      <c r="C8135" s="9" t="s">
        <v>10355</v>
      </c>
      <c r="D8135" s="9" t="s">
        <v>10376</v>
      </c>
      <c r="E8135" s="6" t="s">
        <v>10377</v>
      </c>
      <c r="F8135" s="9" t="s">
        <v>30</v>
      </c>
      <c r="G8135" s="10">
        <v>27.247299999999999</v>
      </c>
      <c r="H8135" s="8">
        <v>0.88544798556825011</v>
      </c>
      <c r="I8135" s="8">
        <v>4.17919422730006E-2</v>
      </c>
      <c r="J8135" s="11">
        <v>2.7009999999999999E-2</v>
      </c>
      <c r="K8135" s="11">
        <v>0.30285000000000001</v>
      </c>
      <c r="L8135" s="11">
        <v>0.38927</v>
      </c>
    </row>
    <row r="8136" spans="2:12" x14ac:dyDescent="0.3">
      <c r="B8136" s="9" t="s">
        <v>10354</v>
      </c>
      <c r="C8136" s="9" t="s">
        <v>10355</v>
      </c>
      <c r="D8136" s="9" t="s">
        <v>10371</v>
      </c>
      <c r="E8136" s="6" t="s">
        <v>10372</v>
      </c>
      <c r="F8136" s="9" t="s">
        <v>30</v>
      </c>
      <c r="G8136" s="10">
        <v>33.090429999999998</v>
      </c>
      <c r="H8136" s="8">
        <v>0.99311235471373227</v>
      </c>
      <c r="I8136" s="8">
        <v>0</v>
      </c>
      <c r="J8136" s="11">
        <v>7.6649999999999996E-2</v>
      </c>
      <c r="K8136" s="11">
        <v>0.29471000000000003</v>
      </c>
      <c r="L8136" s="11">
        <v>0.59892999999999996</v>
      </c>
    </row>
    <row r="8137" spans="2:12" x14ac:dyDescent="0.3">
      <c r="B8137" s="9" t="s">
        <v>10354</v>
      </c>
      <c r="C8137" s="9" t="s">
        <v>10355</v>
      </c>
      <c r="D8137" s="9" t="s">
        <v>10369</v>
      </c>
      <c r="E8137" s="6" t="s">
        <v>10370</v>
      </c>
      <c r="F8137" s="9" t="s">
        <v>30</v>
      </c>
      <c r="G8137" s="10">
        <v>35.195860000000003</v>
      </c>
      <c r="H8137" s="8">
        <v>0.93692590324556035</v>
      </c>
      <c r="I8137" s="8">
        <v>1.5921616656460504E-2</v>
      </c>
      <c r="J8137" s="11">
        <v>6.8809999999999996E-2</v>
      </c>
      <c r="K8137" s="11">
        <v>0.22872000000000001</v>
      </c>
      <c r="L8137" s="11">
        <v>0.61097999999999997</v>
      </c>
    </row>
    <row r="8138" spans="2:12" x14ac:dyDescent="0.3">
      <c r="B8138" s="9" t="s">
        <v>10354</v>
      </c>
      <c r="C8138" s="9" t="s">
        <v>10355</v>
      </c>
      <c r="D8138" s="9" t="s">
        <v>10373</v>
      </c>
      <c r="E8138" s="6" t="s">
        <v>10374</v>
      </c>
      <c r="F8138" s="9" t="s">
        <v>30</v>
      </c>
      <c r="G8138" s="10">
        <v>29.13344</v>
      </c>
      <c r="H8138" s="8">
        <v>0.97878440366972475</v>
      </c>
      <c r="I8138" s="8">
        <v>2.8669724770642203E-3</v>
      </c>
      <c r="J8138" s="11">
        <v>7.2300000000000003E-3</v>
      </c>
      <c r="K8138" s="11">
        <v>0.21462999999999999</v>
      </c>
      <c r="L8138" s="11">
        <v>0.41116999999999998</v>
      </c>
    </row>
    <row r="8139" spans="2:12" x14ac:dyDescent="0.3">
      <c r="B8139" s="9" t="s">
        <v>10354</v>
      </c>
      <c r="C8139" s="9" t="s">
        <v>10355</v>
      </c>
      <c r="D8139" s="9" t="s">
        <v>10375</v>
      </c>
      <c r="E8139" s="6" t="s">
        <v>20384</v>
      </c>
      <c r="F8139" s="9" t="s">
        <v>30</v>
      </c>
      <c r="G8139" s="10">
        <v>26.670120000000001</v>
      </c>
      <c r="H8139" s="8">
        <v>0.85318914956011727</v>
      </c>
      <c r="I8139" s="8">
        <v>4.8020527859237536E-2</v>
      </c>
      <c r="J8139" s="11">
        <v>4.3319999999999997E-2</v>
      </c>
      <c r="K8139" s="11">
        <v>0.31303999999999998</v>
      </c>
      <c r="L8139" s="11">
        <v>0.39288000000000001</v>
      </c>
    </row>
    <row r="8140" spans="2:12" x14ac:dyDescent="0.3">
      <c r="B8140" s="9" t="s">
        <v>10378</v>
      </c>
      <c r="C8140" s="9" t="s">
        <v>10379</v>
      </c>
      <c r="D8140" s="9" t="s">
        <v>10387</v>
      </c>
      <c r="E8140" s="6" t="s">
        <v>20385</v>
      </c>
      <c r="F8140" s="9" t="s">
        <v>375</v>
      </c>
      <c r="G8140" s="10">
        <v>27.81906</v>
      </c>
      <c r="H8140" s="8">
        <v>0.8888078745898651</v>
      </c>
      <c r="I8140" s="8">
        <v>3.281079110462997E-2</v>
      </c>
      <c r="J8140" s="11">
        <v>0.11293</v>
      </c>
      <c r="K8140" s="11">
        <v>0.31274000000000002</v>
      </c>
      <c r="L8140" s="11">
        <v>0.45705000000000001</v>
      </c>
    </row>
    <row r="8141" spans="2:12" x14ac:dyDescent="0.3">
      <c r="B8141" s="9" t="s">
        <v>10378</v>
      </c>
      <c r="C8141" s="9" t="s">
        <v>10379</v>
      </c>
      <c r="D8141" s="9" t="s">
        <v>10395</v>
      </c>
      <c r="E8141" s="6" t="s">
        <v>20386</v>
      </c>
      <c r="F8141" s="9" t="s">
        <v>375</v>
      </c>
      <c r="G8141" s="10">
        <v>29.37933</v>
      </c>
      <c r="H8141" s="8">
        <v>0.91639017916390175</v>
      </c>
      <c r="I8141" s="8">
        <v>1.9575315195753153E-2</v>
      </c>
      <c r="J8141" s="11">
        <v>3.0960000000000001E-2</v>
      </c>
      <c r="K8141" s="11">
        <v>0.31423000000000001</v>
      </c>
      <c r="L8141" s="11">
        <v>0.43848999999999999</v>
      </c>
    </row>
    <row r="8142" spans="2:12" x14ac:dyDescent="0.3">
      <c r="B8142" s="9" t="s">
        <v>10378</v>
      </c>
      <c r="C8142" s="9" t="s">
        <v>10379</v>
      </c>
      <c r="D8142" s="9" t="s">
        <v>10392</v>
      </c>
      <c r="E8142" s="6" t="s">
        <v>20387</v>
      </c>
      <c r="F8142" s="9" t="s">
        <v>375</v>
      </c>
      <c r="G8142" s="10">
        <v>31.57376</v>
      </c>
      <c r="H8142" s="8">
        <v>0.91366266132621277</v>
      </c>
      <c r="I8142" s="8">
        <v>9.7908322207387634E-3</v>
      </c>
      <c r="J8142" s="11">
        <v>1.916E-2</v>
      </c>
      <c r="K8142" s="11">
        <v>0.19137999999999999</v>
      </c>
      <c r="L8142" s="11">
        <v>0.47831000000000001</v>
      </c>
    </row>
    <row r="8143" spans="2:12" x14ac:dyDescent="0.3">
      <c r="B8143" s="9" t="s">
        <v>10378</v>
      </c>
      <c r="C8143" s="9" t="s">
        <v>10379</v>
      </c>
      <c r="D8143" s="9" t="s">
        <v>10381</v>
      </c>
      <c r="E8143" s="6" t="s">
        <v>10382</v>
      </c>
      <c r="F8143" s="9" t="s">
        <v>375</v>
      </c>
      <c r="G8143" s="10">
        <v>28.99569</v>
      </c>
      <c r="H8143" s="8">
        <v>0.8925129725722758</v>
      </c>
      <c r="I8143" s="8">
        <v>3.0763528539659007E-2</v>
      </c>
      <c r="J8143" s="11">
        <v>3.6909999999999998E-2</v>
      </c>
      <c r="K8143" s="11">
        <v>0.24593000000000001</v>
      </c>
      <c r="L8143" s="11">
        <v>0.41993999999999998</v>
      </c>
    </row>
    <row r="8144" spans="2:12" x14ac:dyDescent="0.3">
      <c r="B8144" s="9" t="s">
        <v>10378</v>
      </c>
      <c r="C8144" s="9" t="s">
        <v>10379</v>
      </c>
      <c r="D8144" s="9" t="s">
        <v>10389</v>
      </c>
      <c r="E8144" s="6" t="s">
        <v>10390</v>
      </c>
      <c r="F8144" s="9" t="s">
        <v>375</v>
      </c>
      <c r="G8144" s="10">
        <v>29.90231</v>
      </c>
      <c r="H8144" s="8">
        <v>0.98641639911089163</v>
      </c>
      <c r="I8144" s="8">
        <v>0</v>
      </c>
      <c r="J8144" s="11">
        <v>2.0559999999999998E-2</v>
      </c>
      <c r="K8144" s="11">
        <v>0.30248999999999998</v>
      </c>
      <c r="L8144" s="11">
        <v>0.53644999999999998</v>
      </c>
    </row>
    <row r="8145" spans="2:12" x14ac:dyDescent="0.3">
      <c r="B8145" s="9" t="s">
        <v>10378</v>
      </c>
      <c r="C8145" s="9" t="s">
        <v>10379</v>
      </c>
      <c r="D8145" s="9" t="s">
        <v>10384</v>
      </c>
      <c r="E8145" s="6" t="s">
        <v>10385</v>
      </c>
      <c r="F8145" s="9" t="s">
        <v>375</v>
      </c>
      <c r="G8145" s="10">
        <v>31.445820000000001</v>
      </c>
      <c r="H8145" s="8">
        <v>0.94414522242170362</v>
      </c>
      <c r="I8145" s="8">
        <v>8.9766606822262122E-3</v>
      </c>
      <c r="J8145" s="11">
        <v>1.619E-2</v>
      </c>
      <c r="K8145" s="11">
        <v>0.14752000000000001</v>
      </c>
      <c r="L8145" s="11">
        <v>0.44762000000000002</v>
      </c>
    </row>
    <row r="8146" spans="2:12" x14ac:dyDescent="0.3">
      <c r="B8146" s="9" t="s">
        <v>10378</v>
      </c>
      <c r="C8146" s="9" t="s">
        <v>10379</v>
      </c>
      <c r="D8146" s="9" t="s">
        <v>10386</v>
      </c>
      <c r="E8146" s="6" t="s">
        <v>18780</v>
      </c>
      <c r="F8146" s="9" t="s">
        <v>375</v>
      </c>
      <c r="G8146" s="10">
        <v>172.37537</v>
      </c>
      <c r="H8146" s="8">
        <v>0.92465575474149131</v>
      </c>
      <c r="I8146" s="8">
        <v>9.093270979475189E-3</v>
      </c>
      <c r="J8146" s="11">
        <v>1.5730000000000001E-2</v>
      </c>
      <c r="K8146" s="11">
        <v>0.21407999999999999</v>
      </c>
      <c r="L8146" s="11">
        <v>0.56152000000000002</v>
      </c>
    </row>
    <row r="8147" spans="2:12" x14ac:dyDescent="0.3">
      <c r="B8147" s="9" t="s">
        <v>10378</v>
      </c>
      <c r="C8147" s="9" t="s">
        <v>10379</v>
      </c>
      <c r="D8147" s="9" t="s">
        <v>10380</v>
      </c>
      <c r="E8147" s="6" t="s">
        <v>20388</v>
      </c>
      <c r="F8147" s="9" t="s">
        <v>375</v>
      </c>
      <c r="G8147" s="10">
        <v>23.88185</v>
      </c>
      <c r="H8147" s="8">
        <v>0.86200317965023843</v>
      </c>
      <c r="I8147" s="8">
        <v>5.8505564387917326E-2</v>
      </c>
      <c r="J8147" s="11">
        <v>9.1359999999999997E-2</v>
      </c>
      <c r="K8147" s="11">
        <v>0.34683999999999998</v>
      </c>
      <c r="L8147" s="11">
        <v>0.31583</v>
      </c>
    </row>
    <row r="8148" spans="2:12" x14ac:dyDescent="0.3">
      <c r="B8148" s="9" t="s">
        <v>10378</v>
      </c>
      <c r="C8148" s="9" t="s">
        <v>10379</v>
      </c>
      <c r="D8148" s="9" t="s">
        <v>10391</v>
      </c>
      <c r="E8148" s="6" t="s">
        <v>20389</v>
      </c>
      <c r="F8148" s="9" t="s">
        <v>375</v>
      </c>
      <c r="G8148" s="10">
        <v>26.11393</v>
      </c>
      <c r="H8148" s="8">
        <v>0.83324190894130556</v>
      </c>
      <c r="I8148" s="8">
        <v>8.4476138233680748E-2</v>
      </c>
      <c r="J8148" s="11">
        <v>8.7349999999999997E-2</v>
      </c>
      <c r="K8148" s="11">
        <v>0.36914999999999998</v>
      </c>
      <c r="L8148" s="11">
        <v>0.37573000000000001</v>
      </c>
    </row>
    <row r="8149" spans="2:12" x14ac:dyDescent="0.3">
      <c r="B8149" s="9" t="s">
        <v>10378</v>
      </c>
      <c r="C8149" s="9" t="s">
        <v>10379</v>
      </c>
      <c r="D8149" s="9" t="s">
        <v>10393</v>
      </c>
      <c r="E8149" s="6" t="s">
        <v>10394</v>
      </c>
      <c r="F8149" s="9" t="s">
        <v>375</v>
      </c>
      <c r="G8149" s="10">
        <v>30.43496</v>
      </c>
      <c r="H8149" s="8">
        <v>0.88664688427299698</v>
      </c>
      <c r="I8149" s="8">
        <v>1.3946587537091989E-2</v>
      </c>
      <c r="J8149" s="11">
        <v>4.1180000000000001E-2</v>
      </c>
      <c r="K8149" s="11">
        <v>0.26912000000000003</v>
      </c>
      <c r="L8149" s="11">
        <v>0.44596000000000002</v>
      </c>
    </row>
    <row r="8150" spans="2:12" x14ac:dyDescent="0.3">
      <c r="B8150" s="9" t="s">
        <v>10378</v>
      </c>
      <c r="C8150" s="9" t="s">
        <v>10379</v>
      </c>
      <c r="D8150" s="9" t="s">
        <v>10388</v>
      </c>
      <c r="E8150" s="6" t="s">
        <v>20390</v>
      </c>
      <c r="F8150" s="9" t="s">
        <v>375</v>
      </c>
      <c r="G8150" s="10">
        <v>31.81175</v>
      </c>
      <c r="H8150" s="8">
        <v>0.99721037085658026</v>
      </c>
      <c r="I8150" s="8">
        <v>0</v>
      </c>
      <c r="J8150" s="11">
        <v>7.9500000000000005E-3</v>
      </c>
      <c r="K8150" s="11">
        <v>0.11681999999999999</v>
      </c>
      <c r="L8150" s="11">
        <v>0.44273000000000001</v>
      </c>
    </row>
    <row r="8151" spans="2:12" x14ac:dyDescent="0.3">
      <c r="B8151" s="9" t="s">
        <v>10378</v>
      </c>
      <c r="C8151" s="9" t="s">
        <v>10379</v>
      </c>
      <c r="D8151" s="9" t="s">
        <v>10383</v>
      </c>
      <c r="E8151" s="6" t="s">
        <v>20391</v>
      </c>
      <c r="F8151" s="9" t="s">
        <v>375</v>
      </c>
      <c r="G8151" s="10">
        <v>31.6922</v>
      </c>
      <c r="H8151" s="8">
        <v>0.97346368715083798</v>
      </c>
      <c r="I8151" s="8">
        <v>4.1899441340782122E-3</v>
      </c>
      <c r="J8151" s="11">
        <v>7.7969999999999998E-2</v>
      </c>
      <c r="K8151" s="11">
        <v>0.27748</v>
      </c>
      <c r="L8151" s="11">
        <v>0.55593000000000004</v>
      </c>
    </row>
    <row r="8152" spans="2:12" x14ac:dyDescent="0.3">
      <c r="B8152" s="9" t="s">
        <v>10396</v>
      </c>
      <c r="C8152" s="9" t="s">
        <v>10397</v>
      </c>
      <c r="D8152" s="9" t="s">
        <v>8163</v>
      </c>
      <c r="E8152" s="6" t="s">
        <v>8164</v>
      </c>
      <c r="F8152" s="9" t="s">
        <v>453</v>
      </c>
      <c r="G8152" s="10">
        <v>18.634540000000001</v>
      </c>
      <c r="H8152" s="8">
        <v>0.50180766449746927</v>
      </c>
      <c r="I8152" s="8">
        <v>0.26102675343456255</v>
      </c>
      <c r="J8152" s="11">
        <v>3.4410000000000003E-2</v>
      </c>
      <c r="K8152" s="11">
        <v>0.44902999999999998</v>
      </c>
      <c r="L8152" s="11">
        <v>9.7199999999999995E-2</v>
      </c>
    </row>
    <row r="8153" spans="2:12" x14ac:dyDescent="0.3">
      <c r="B8153" s="9" t="s">
        <v>10396</v>
      </c>
      <c r="C8153" s="9" t="s">
        <v>10397</v>
      </c>
      <c r="D8153" s="9" t="s">
        <v>10406</v>
      </c>
      <c r="E8153" s="6" t="s">
        <v>10407</v>
      </c>
      <c r="F8153" s="9" t="s">
        <v>453</v>
      </c>
      <c r="G8153" s="10">
        <v>61.393129999999999</v>
      </c>
      <c r="H8153" s="8">
        <v>0.99902088772845954</v>
      </c>
      <c r="I8153" s="8">
        <v>2.9373368146214099E-3</v>
      </c>
      <c r="J8153" s="11">
        <v>4.0000000000000001E-3</v>
      </c>
      <c r="K8153" s="11">
        <v>0.13189000000000001</v>
      </c>
      <c r="L8153" s="11">
        <v>0.60870999999999997</v>
      </c>
    </row>
    <row r="8154" spans="2:12" x14ac:dyDescent="0.3">
      <c r="B8154" s="9" t="s">
        <v>10396</v>
      </c>
      <c r="C8154" s="9" t="s">
        <v>10397</v>
      </c>
      <c r="D8154" s="9" t="s">
        <v>10402</v>
      </c>
      <c r="E8154" s="6" t="s">
        <v>10403</v>
      </c>
      <c r="F8154" s="9" t="s">
        <v>453</v>
      </c>
      <c r="G8154" s="10">
        <v>57.842930000000003</v>
      </c>
      <c r="H8154" s="8">
        <v>0.96716342510735032</v>
      </c>
      <c r="I8154" s="8">
        <v>0</v>
      </c>
      <c r="J8154" s="11">
        <v>2.5400000000000002E-3</v>
      </c>
      <c r="K8154" s="11">
        <v>4.1919999999999999E-2</v>
      </c>
      <c r="L8154" s="11">
        <v>0.57160999999999995</v>
      </c>
    </row>
    <row r="8155" spans="2:12" x14ac:dyDescent="0.3">
      <c r="B8155" s="9" t="s">
        <v>10396</v>
      </c>
      <c r="C8155" s="9" t="s">
        <v>10397</v>
      </c>
      <c r="D8155" s="9" t="s">
        <v>10410</v>
      </c>
      <c r="E8155" s="6" t="s">
        <v>10411</v>
      </c>
      <c r="F8155" s="9" t="s">
        <v>453</v>
      </c>
      <c r="G8155" s="10">
        <v>56.923780000000001</v>
      </c>
      <c r="H8155" s="8">
        <v>0.94426751592356684</v>
      </c>
      <c r="I8155" s="8">
        <v>0</v>
      </c>
      <c r="J8155" s="11">
        <v>2.1800000000000001E-3</v>
      </c>
      <c r="K8155" s="11">
        <v>5.9029999999999999E-2</v>
      </c>
      <c r="L8155" s="11">
        <v>0.52393999999999996</v>
      </c>
    </row>
    <row r="8156" spans="2:12" x14ac:dyDescent="0.3">
      <c r="B8156" s="9" t="s">
        <v>10396</v>
      </c>
      <c r="C8156" s="9" t="s">
        <v>10397</v>
      </c>
      <c r="D8156" s="9" t="s">
        <v>10418</v>
      </c>
      <c r="E8156" s="6" t="s">
        <v>10419</v>
      </c>
      <c r="F8156" s="9" t="s">
        <v>453</v>
      </c>
      <c r="G8156" s="10">
        <v>76.011600000000001</v>
      </c>
      <c r="H8156" s="8">
        <v>0.99946337536892949</v>
      </c>
      <c r="I8156" s="8">
        <v>1.3415615776764154E-3</v>
      </c>
      <c r="J8156" s="11">
        <v>2.9319999999999999E-2</v>
      </c>
      <c r="K8156" s="11">
        <v>0.17685999999999999</v>
      </c>
      <c r="L8156" s="11">
        <v>0.80242000000000002</v>
      </c>
    </row>
    <row r="8157" spans="2:12" x14ac:dyDescent="0.3">
      <c r="B8157" s="9" t="s">
        <v>10396</v>
      </c>
      <c r="C8157" s="9" t="s">
        <v>10397</v>
      </c>
      <c r="D8157" s="9" t="s">
        <v>10408</v>
      </c>
      <c r="E8157" s="6" t="s">
        <v>10409</v>
      </c>
      <c r="F8157" s="9" t="s">
        <v>453</v>
      </c>
      <c r="G8157" s="10">
        <v>69.391000000000005</v>
      </c>
      <c r="H8157" s="8">
        <v>0.96959600166597248</v>
      </c>
      <c r="I8157" s="8">
        <v>3.0403998334027488E-2</v>
      </c>
      <c r="J8157" s="11">
        <v>4.6999999999999999E-4</v>
      </c>
      <c r="K8157" s="11">
        <v>6.8769999999999998E-2</v>
      </c>
      <c r="L8157" s="11">
        <v>0.68818000000000001</v>
      </c>
    </row>
    <row r="8158" spans="2:12" x14ac:dyDescent="0.3">
      <c r="B8158" s="9" t="s">
        <v>10396</v>
      </c>
      <c r="C8158" s="9" t="s">
        <v>10397</v>
      </c>
      <c r="D8158" s="9" t="s">
        <v>10416</v>
      </c>
      <c r="E8158" s="6" t="s">
        <v>10417</v>
      </c>
      <c r="F8158" s="9" t="s">
        <v>453</v>
      </c>
      <c r="G8158" s="10">
        <v>66.10857</v>
      </c>
      <c r="H8158" s="8">
        <v>0.99263024142312584</v>
      </c>
      <c r="I8158" s="8">
        <v>2.2871664548919949E-3</v>
      </c>
      <c r="J8158" s="11">
        <v>1.8710000000000001E-2</v>
      </c>
      <c r="K8158" s="11">
        <v>0.16713</v>
      </c>
      <c r="L8158" s="11">
        <v>0.69910000000000005</v>
      </c>
    </row>
    <row r="8159" spans="2:12" x14ac:dyDescent="0.3">
      <c r="B8159" s="9" t="s">
        <v>10396</v>
      </c>
      <c r="C8159" s="9" t="s">
        <v>10397</v>
      </c>
      <c r="D8159" s="9" t="s">
        <v>10414</v>
      </c>
      <c r="E8159" s="6" t="s">
        <v>10415</v>
      </c>
      <c r="F8159" s="9" t="s">
        <v>453</v>
      </c>
      <c r="G8159" s="10">
        <v>55.721420000000002</v>
      </c>
      <c r="H8159" s="8">
        <v>0.92836373248744386</v>
      </c>
      <c r="I8159" s="8">
        <v>4.9960348929421097E-2</v>
      </c>
      <c r="J8159" s="11">
        <v>6.1799999999999997E-3</v>
      </c>
      <c r="K8159" s="11">
        <v>0.21717</v>
      </c>
      <c r="L8159" s="11">
        <v>0.60468</v>
      </c>
    </row>
    <row r="8160" spans="2:12" x14ac:dyDescent="0.3">
      <c r="B8160" s="9" t="s">
        <v>10396</v>
      </c>
      <c r="C8160" s="9" t="s">
        <v>10397</v>
      </c>
      <c r="D8160" s="9" t="s">
        <v>10420</v>
      </c>
      <c r="E8160" s="6" t="s">
        <v>10421</v>
      </c>
      <c r="F8160" s="9" t="s">
        <v>453</v>
      </c>
      <c r="G8160" s="10">
        <v>58.226030000000002</v>
      </c>
      <c r="H8160" s="8">
        <v>0.95773339526242451</v>
      </c>
      <c r="I8160" s="8">
        <v>2.3223409196470042E-2</v>
      </c>
      <c r="J8160" s="11">
        <v>8.0000000000000002E-3</v>
      </c>
      <c r="K8160" s="11">
        <v>0.16161</v>
      </c>
      <c r="L8160" s="11">
        <v>0.67815999999999999</v>
      </c>
    </row>
    <row r="8161" spans="2:12" x14ac:dyDescent="0.3">
      <c r="B8161" s="9" t="s">
        <v>10396</v>
      </c>
      <c r="C8161" s="9" t="s">
        <v>10397</v>
      </c>
      <c r="D8161" s="9" t="s">
        <v>10412</v>
      </c>
      <c r="E8161" s="6" t="s">
        <v>10413</v>
      </c>
      <c r="F8161" s="9" t="s">
        <v>453</v>
      </c>
      <c r="G8161" s="10">
        <v>73.627009999999999</v>
      </c>
      <c r="H8161" s="8">
        <v>1</v>
      </c>
      <c r="I8161" s="8">
        <v>0</v>
      </c>
      <c r="J8161" s="11">
        <v>2.1579999999999998E-2</v>
      </c>
      <c r="K8161" s="11">
        <v>0.21354000000000001</v>
      </c>
      <c r="L8161" s="11">
        <v>0.76265000000000005</v>
      </c>
    </row>
    <row r="8162" spans="2:12" x14ac:dyDescent="0.3">
      <c r="B8162" s="9" t="s">
        <v>10396</v>
      </c>
      <c r="C8162" s="9" t="s">
        <v>10397</v>
      </c>
      <c r="D8162" s="9" t="s">
        <v>10398</v>
      </c>
      <c r="E8162" s="6" t="s">
        <v>10399</v>
      </c>
      <c r="F8162" s="9" t="s">
        <v>453</v>
      </c>
      <c r="G8162" s="10">
        <v>67.264589999999998</v>
      </c>
      <c r="H8162" s="8">
        <v>0.99922088040514223</v>
      </c>
      <c r="I8162" s="8">
        <v>5.4538371640046749E-3</v>
      </c>
      <c r="J8162" s="11">
        <v>5.2599999999999999E-3</v>
      </c>
      <c r="K8162" s="11">
        <v>0.19675999999999999</v>
      </c>
      <c r="L8162" s="11">
        <v>0.67615999999999998</v>
      </c>
    </row>
    <row r="8163" spans="2:12" x14ac:dyDescent="0.3">
      <c r="B8163" s="9" t="s">
        <v>10396</v>
      </c>
      <c r="C8163" s="9" t="s">
        <v>10397</v>
      </c>
      <c r="D8163" s="9" t="s">
        <v>10404</v>
      </c>
      <c r="E8163" s="6" t="s">
        <v>10405</v>
      </c>
      <c r="F8163" s="9" t="s">
        <v>453</v>
      </c>
      <c r="G8163" s="10">
        <v>65.095160000000007</v>
      </c>
      <c r="H8163" s="8">
        <v>0.99965313909122444</v>
      </c>
      <c r="I8163" s="8">
        <v>1.734304543877905E-3</v>
      </c>
      <c r="J8163" s="11">
        <v>7.1799999999999998E-3</v>
      </c>
      <c r="K8163" s="11">
        <v>0.18390999999999999</v>
      </c>
      <c r="L8163" s="11">
        <v>0.68630000000000002</v>
      </c>
    </row>
    <row r="8164" spans="2:12" x14ac:dyDescent="0.3">
      <c r="B8164" s="9" t="s">
        <v>10396</v>
      </c>
      <c r="C8164" s="9" t="s">
        <v>10397</v>
      </c>
      <c r="D8164" s="9" t="s">
        <v>10400</v>
      </c>
      <c r="E8164" s="6" t="s">
        <v>10401</v>
      </c>
      <c r="F8164" s="9" t="s">
        <v>453</v>
      </c>
      <c r="G8164" s="10">
        <v>66.574309999999997</v>
      </c>
      <c r="H8164" s="8">
        <v>0.97754691689008044</v>
      </c>
      <c r="I8164" s="8">
        <v>4.6246648793565687E-2</v>
      </c>
      <c r="J8164" s="11">
        <v>1.2760000000000001E-2</v>
      </c>
      <c r="K8164" s="11">
        <v>0.13482</v>
      </c>
      <c r="L8164" s="11">
        <v>0.65695999999999999</v>
      </c>
    </row>
    <row r="8165" spans="2:12" x14ac:dyDescent="0.3">
      <c r="B8165" s="9" t="s">
        <v>10396</v>
      </c>
      <c r="C8165" s="9" t="s">
        <v>10397</v>
      </c>
      <c r="D8165" s="9" t="s">
        <v>10422</v>
      </c>
      <c r="E8165" s="6" t="s">
        <v>10423</v>
      </c>
      <c r="F8165" s="9" t="s">
        <v>453</v>
      </c>
      <c r="G8165" s="10">
        <v>39.159390000000002</v>
      </c>
      <c r="H8165" s="8">
        <v>0.61666355314776766</v>
      </c>
      <c r="I8165" s="8">
        <v>0.12217448159910331</v>
      </c>
      <c r="J8165" s="11">
        <v>1.2120000000000001E-2</v>
      </c>
      <c r="K8165" s="11">
        <v>0.18017</v>
      </c>
      <c r="L8165" s="11">
        <v>0.22700000000000001</v>
      </c>
    </row>
    <row r="8166" spans="2:12" x14ac:dyDescent="0.3">
      <c r="B8166" s="9" t="s">
        <v>10424</v>
      </c>
      <c r="C8166" s="9" t="s">
        <v>10425</v>
      </c>
      <c r="D8166" s="9" t="s">
        <v>10426</v>
      </c>
      <c r="E8166" s="6" t="s">
        <v>10427</v>
      </c>
      <c r="F8166" s="9" t="s">
        <v>5</v>
      </c>
      <c r="G8166" s="10">
        <v>30.816659999999999</v>
      </c>
      <c r="H8166" s="8">
        <v>0.76910673976136734</v>
      </c>
      <c r="I8166" s="8">
        <v>8.5456304417929702E-2</v>
      </c>
      <c r="J8166" s="11">
        <v>3.8969999999999998E-2</v>
      </c>
      <c r="K8166" s="11">
        <v>0.24743999999999999</v>
      </c>
      <c r="L8166" s="11">
        <v>0.44179000000000002</v>
      </c>
    </row>
    <row r="8167" spans="2:12" x14ac:dyDescent="0.3">
      <c r="B8167" s="9" t="s">
        <v>10424</v>
      </c>
      <c r="C8167" s="9" t="s">
        <v>10425</v>
      </c>
      <c r="D8167" s="9" t="s">
        <v>10430</v>
      </c>
      <c r="E8167" s="6" t="s">
        <v>10431</v>
      </c>
      <c r="F8167" s="9" t="s">
        <v>5</v>
      </c>
      <c r="G8167" s="10">
        <v>30.947749999999999</v>
      </c>
      <c r="H8167" s="8">
        <v>0.99582790091264672</v>
      </c>
      <c r="I8167" s="8">
        <v>0</v>
      </c>
      <c r="J8167" s="11">
        <v>9.9399999999999992E-3</v>
      </c>
      <c r="K8167" s="11">
        <v>0.21768999999999999</v>
      </c>
      <c r="L8167" s="11">
        <v>0.47892000000000001</v>
      </c>
    </row>
    <row r="8168" spans="2:12" x14ac:dyDescent="0.3">
      <c r="B8168" s="9" t="s">
        <v>10424</v>
      </c>
      <c r="C8168" s="9" t="s">
        <v>10425</v>
      </c>
      <c r="D8168" s="9" t="s">
        <v>10432</v>
      </c>
      <c r="E8168" s="6" t="s">
        <v>10433</v>
      </c>
      <c r="F8168" s="9" t="s">
        <v>5</v>
      </c>
      <c r="G8168" s="10">
        <v>31.755859999999998</v>
      </c>
      <c r="H8168" s="8">
        <v>0.98938923395445133</v>
      </c>
      <c r="I8168" s="8">
        <v>0</v>
      </c>
      <c r="J8168" s="11">
        <v>6.3600000000000002E-3</v>
      </c>
      <c r="K8168" s="11">
        <v>0.12383</v>
      </c>
      <c r="L8168" s="11">
        <v>0.43173</v>
      </c>
    </row>
    <row r="8169" spans="2:12" x14ac:dyDescent="0.3">
      <c r="B8169" s="9" t="s">
        <v>10424</v>
      </c>
      <c r="C8169" s="9" t="s">
        <v>10425</v>
      </c>
      <c r="D8169" s="9" t="s">
        <v>10428</v>
      </c>
      <c r="E8169" s="6" t="s">
        <v>10429</v>
      </c>
      <c r="F8169" s="9" t="s">
        <v>5</v>
      </c>
      <c r="G8169" s="10">
        <v>27.38504</v>
      </c>
      <c r="H8169" s="8">
        <v>0.98562874251497001</v>
      </c>
      <c r="I8169" s="8">
        <v>0</v>
      </c>
      <c r="J8169" s="11">
        <v>3.7769999999999998E-2</v>
      </c>
      <c r="K8169" s="11">
        <v>0.36065000000000003</v>
      </c>
      <c r="L8169" s="11">
        <v>0.46329999999999999</v>
      </c>
    </row>
    <row r="8170" spans="2:12" x14ac:dyDescent="0.3">
      <c r="B8170" s="9" t="s">
        <v>10424</v>
      </c>
      <c r="C8170" s="9" t="s">
        <v>10425</v>
      </c>
      <c r="D8170" s="9" t="s">
        <v>8188</v>
      </c>
      <c r="E8170" s="6" t="s">
        <v>8189</v>
      </c>
      <c r="F8170" s="9" t="s">
        <v>5</v>
      </c>
      <c r="G8170" s="10">
        <v>30.75048</v>
      </c>
      <c r="H8170" s="8">
        <v>0.99940617577197155</v>
      </c>
      <c r="I8170" s="8">
        <v>0</v>
      </c>
      <c r="J8170" s="11">
        <v>6.0000000000000001E-3</v>
      </c>
      <c r="K8170" s="11">
        <v>8.4269999999999998E-2</v>
      </c>
      <c r="L8170" s="11">
        <v>0.40523999999999999</v>
      </c>
    </row>
    <row r="8171" spans="2:12" x14ac:dyDescent="0.3">
      <c r="B8171" s="9" t="s">
        <v>10424</v>
      </c>
      <c r="C8171" s="9" t="s">
        <v>10425</v>
      </c>
      <c r="D8171" s="9" t="s">
        <v>8194</v>
      </c>
      <c r="E8171" s="6" t="s">
        <v>18717</v>
      </c>
      <c r="F8171" s="9" t="s">
        <v>5</v>
      </c>
      <c r="G8171" s="10">
        <v>26.378039999999999</v>
      </c>
      <c r="H8171" s="8">
        <v>0.97573964497041421</v>
      </c>
      <c r="I8171" s="8">
        <v>0</v>
      </c>
      <c r="J8171" s="11">
        <v>9.1999999999999998E-3</v>
      </c>
      <c r="K8171" s="11">
        <v>0.33160000000000001</v>
      </c>
      <c r="L8171" s="11">
        <v>0.4516</v>
      </c>
    </row>
    <row r="8172" spans="2:12" x14ac:dyDescent="0.3">
      <c r="B8172" s="9" t="s">
        <v>10424</v>
      </c>
      <c r="C8172" s="9" t="s">
        <v>10425</v>
      </c>
      <c r="D8172" s="9" t="s">
        <v>10435</v>
      </c>
      <c r="E8172" s="6" t="s">
        <v>10436</v>
      </c>
      <c r="F8172" s="9" t="s">
        <v>5</v>
      </c>
      <c r="G8172" s="10">
        <v>30.474869999999999</v>
      </c>
      <c r="H8172" s="8">
        <v>0.99918345127925967</v>
      </c>
      <c r="I8172" s="8">
        <v>0</v>
      </c>
      <c r="J8172" s="11">
        <v>4.4900000000000001E-3</v>
      </c>
      <c r="K8172" s="11">
        <v>0.15692999999999999</v>
      </c>
      <c r="L8172" s="11">
        <v>0.45073999999999997</v>
      </c>
    </row>
    <row r="8173" spans="2:12" x14ac:dyDescent="0.3">
      <c r="B8173" s="9" t="s">
        <v>10424</v>
      </c>
      <c r="C8173" s="9" t="s">
        <v>10425</v>
      </c>
      <c r="D8173" s="9" t="s">
        <v>10442</v>
      </c>
      <c r="E8173" s="6" t="s">
        <v>18781</v>
      </c>
      <c r="F8173" s="9" t="s">
        <v>5</v>
      </c>
      <c r="G8173" s="10">
        <v>25.31664</v>
      </c>
      <c r="H8173" s="8">
        <v>0.86958859908577579</v>
      </c>
      <c r="I8173" s="8">
        <v>2.6888948642108095E-4</v>
      </c>
      <c r="J8173" s="11">
        <v>3.687E-2</v>
      </c>
      <c r="K8173" s="11">
        <v>0.31706000000000001</v>
      </c>
      <c r="L8173" s="11">
        <v>0.38729000000000002</v>
      </c>
    </row>
    <row r="8174" spans="2:12" x14ac:dyDescent="0.3">
      <c r="B8174" s="9" t="s">
        <v>10424</v>
      </c>
      <c r="C8174" s="9" t="s">
        <v>10425</v>
      </c>
      <c r="D8174" s="9" t="s">
        <v>10437</v>
      </c>
      <c r="E8174" s="6" t="s">
        <v>10438</v>
      </c>
      <c r="F8174" s="9" t="s">
        <v>5</v>
      </c>
      <c r="G8174" s="10">
        <v>26.56148</v>
      </c>
      <c r="H8174" s="8">
        <v>0.99947423764458465</v>
      </c>
      <c r="I8174" s="8">
        <v>5.2576235541535224E-4</v>
      </c>
      <c r="J8174" s="11">
        <v>1.3299999999999999E-2</v>
      </c>
      <c r="K8174" s="11">
        <v>0.36292000000000002</v>
      </c>
      <c r="L8174" s="11">
        <v>0.44556000000000001</v>
      </c>
    </row>
    <row r="8175" spans="2:12" x14ac:dyDescent="0.3">
      <c r="B8175" s="9" t="s">
        <v>10424</v>
      </c>
      <c r="C8175" s="9" t="s">
        <v>10425</v>
      </c>
      <c r="D8175" s="9" t="s">
        <v>10439</v>
      </c>
      <c r="E8175" s="6" t="s">
        <v>20392</v>
      </c>
      <c r="F8175" s="9" t="s">
        <v>5</v>
      </c>
      <c r="G8175" s="10">
        <v>29.090209999999999</v>
      </c>
      <c r="H8175" s="8">
        <v>0.99153531815528317</v>
      </c>
      <c r="I8175" s="8">
        <v>0</v>
      </c>
      <c r="J8175" s="11">
        <v>4.0499999999999998E-3</v>
      </c>
      <c r="K8175" s="11">
        <v>0.12554999999999999</v>
      </c>
      <c r="L8175" s="11">
        <v>0.42526000000000003</v>
      </c>
    </row>
    <row r="8176" spans="2:12" x14ac:dyDescent="0.3">
      <c r="B8176" s="9" t="s">
        <v>10424</v>
      </c>
      <c r="C8176" s="9" t="s">
        <v>10425</v>
      </c>
      <c r="D8176" s="9" t="s">
        <v>10440</v>
      </c>
      <c r="E8176" s="6" t="s">
        <v>10441</v>
      </c>
      <c r="F8176" s="9" t="s">
        <v>5</v>
      </c>
      <c r="G8176" s="10">
        <v>34.132179999999998</v>
      </c>
      <c r="H8176" s="8">
        <v>0.99820395130712436</v>
      </c>
      <c r="I8176" s="8">
        <v>1.9956096587507485E-4</v>
      </c>
      <c r="J8176" s="11">
        <v>4.1000000000000003E-3</v>
      </c>
      <c r="K8176" s="11">
        <v>6.1249999999999999E-2</v>
      </c>
      <c r="L8176" s="11">
        <v>0.44846000000000003</v>
      </c>
    </row>
    <row r="8177" spans="2:12" x14ac:dyDescent="0.3">
      <c r="B8177" s="9" t="s">
        <v>10424</v>
      </c>
      <c r="C8177" s="9" t="s">
        <v>10425</v>
      </c>
      <c r="D8177" s="9" t="s">
        <v>8191</v>
      </c>
      <c r="E8177" s="6" t="s">
        <v>8192</v>
      </c>
      <c r="F8177" s="9" t="s">
        <v>5</v>
      </c>
      <c r="G8177" s="10">
        <v>29.611319999999999</v>
      </c>
      <c r="H8177" s="8">
        <v>0.99914748508098894</v>
      </c>
      <c r="I8177" s="8">
        <v>0</v>
      </c>
      <c r="J8177" s="11">
        <v>9.7900000000000001E-3</v>
      </c>
      <c r="K8177" s="11">
        <v>0.19145999999999999</v>
      </c>
      <c r="L8177" s="11">
        <v>0.46750000000000003</v>
      </c>
    </row>
    <row r="8178" spans="2:12" x14ac:dyDescent="0.3">
      <c r="B8178" s="9" t="s">
        <v>10424</v>
      </c>
      <c r="C8178" s="9" t="s">
        <v>10425</v>
      </c>
      <c r="D8178" s="9" t="s">
        <v>3640</v>
      </c>
      <c r="E8178" s="6" t="s">
        <v>18587</v>
      </c>
      <c r="F8178" s="9" t="s">
        <v>5</v>
      </c>
      <c r="G8178" s="10">
        <v>27.99352</v>
      </c>
      <c r="H8178" s="8">
        <v>0.87527256868730918</v>
      </c>
      <c r="I8178" s="8">
        <v>4.7754034016572175E-2</v>
      </c>
      <c r="J8178" s="11">
        <v>2.2419999999999999E-2</v>
      </c>
      <c r="K8178" s="11">
        <v>0.28355000000000002</v>
      </c>
      <c r="L8178" s="11">
        <v>0.39988000000000001</v>
      </c>
    </row>
    <row r="8179" spans="2:12" x14ac:dyDescent="0.3">
      <c r="B8179" s="9" t="s">
        <v>10424</v>
      </c>
      <c r="C8179" s="9" t="s">
        <v>10425</v>
      </c>
      <c r="D8179" s="9" t="s">
        <v>10434</v>
      </c>
      <c r="E8179" s="6" t="s">
        <v>20393</v>
      </c>
      <c r="F8179" s="9" t="s">
        <v>5</v>
      </c>
      <c r="G8179" s="10">
        <v>26.857690000000002</v>
      </c>
      <c r="H8179" s="8">
        <v>0.98384811561348828</v>
      </c>
      <c r="I8179" s="8">
        <v>3.6837631056956645E-3</v>
      </c>
      <c r="J8179" s="11">
        <v>2.402E-2</v>
      </c>
      <c r="K8179" s="11">
        <v>0.31874999999999998</v>
      </c>
      <c r="L8179" s="11">
        <v>0.42703000000000002</v>
      </c>
    </row>
    <row r="8180" spans="2:12" x14ac:dyDescent="0.3">
      <c r="B8180" s="9" t="s">
        <v>10443</v>
      </c>
      <c r="C8180" s="9" t="s">
        <v>10444</v>
      </c>
      <c r="D8180" s="9" t="s">
        <v>10460</v>
      </c>
      <c r="E8180" s="6" t="s">
        <v>10461</v>
      </c>
      <c r="F8180" s="9" t="s">
        <v>375</v>
      </c>
      <c r="G8180" s="10">
        <v>59.046669999999999</v>
      </c>
      <c r="H8180" s="8">
        <v>0.99831897457449048</v>
      </c>
      <c r="I8180" s="8">
        <v>0</v>
      </c>
      <c r="J8180" s="11">
        <v>4.5100000000000001E-3</v>
      </c>
      <c r="K8180" s="11">
        <v>5.8340000000000003E-2</v>
      </c>
      <c r="L8180" s="11">
        <v>0.55715000000000003</v>
      </c>
    </row>
    <row r="8181" spans="2:12" x14ac:dyDescent="0.3">
      <c r="B8181" s="9" t="s">
        <v>10443</v>
      </c>
      <c r="C8181" s="9" t="s">
        <v>10444</v>
      </c>
      <c r="D8181" s="9" t="s">
        <v>10456</v>
      </c>
      <c r="E8181" s="6" t="s">
        <v>10457</v>
      </c>
      <c r="F8181" s="9" t="s">
        <v>375</v>
      </c>
      <c r="G8181" s="10">
        <v>62.818370000000002</v>
      </c>
      <c r="H8181" s="8">
        <v>0.99825113676110533</v>
      </c>
      <c r="I8181" s="8">
        <v>4.5470444211262676E-3</v>
      </c>
      <c r="J8181" s="11">
        <v>1.108E-2</v>
      </c>
      <c r="K8181" s="11">
        <v>0.21259</v>
      </c>
      <c r="L8181" s="11">
        <v>0.67142000000000002</v>
      </c>
    </row>
    <row r="8182" spans="2:12" x14ac:dyDescent="0.3">
      <c r="B8182" s="9" t="s">
        <v>10443</v>
      </c>
      <c r="C8182" s="9" t="s">
        <v>10444</v>
      </c>
      <c r="D8182" s="9" t="s">
        <v>10462</v>
      </c>
      <c r="E8182" s="6" t="s">
        <v>10463</v>
      </c>
      <c r="F8182" s="9" t="s">
        <v>375</v>
      </c>
      <c r="G8182" s="10">
        <v>62.640360000000001</v>
      </c>
      <c r="H8182" s="8">
        <v>1</v>
      </c>
      <c r="I8182" s="8">
        <v>0</v>
      </c>
      <c r="J8182" s="11">
        <v>3.63E-3</v>
      </c>
      <c r="K8182" s="11">
        <v>0.16425000000000001</v>
      </c>
      <c r="L8182" s="11">
        <v>0.68237999999999999</v>
      </c>
    </row>
    <row r="8183" spans="2:12" x14ac:dyDescent="0.3">
      <c r="B8183" s="9" t="s">
        <v>10443</v>
      </c>
      <c r="C8183" s="9" t="s">
        <v>10444</v>
      </c>
      <c r="D8183" s="9" t="s">
        <v>10464</v>
      </c>
      <c r="E8183" s="6" t="s">
        <v>10465</v>
      </c>
      <c r="F8183" s="9" t="s">
        <v>375</v>
      </c>
      <c r="G8183" s="10">
        <v>65.116169999999997</v>
      </c>
      <c r="H8183" s="8">
        <v>1</v>
      </c>
      <c r="I8183" s="8">
        <v>0</v>
      </c>
      <c r="J8183" s="11">
        <v>6.9100000000000003E-3</v>
      </c>
      <c r="K8183" s="11">
        <v>0.15207000000000001</v>
      </c>
      <c r="L8183" s="11">
        <v>0.66935</v>
      </c>
    </row>
    <row r="8184" spans="2:12" x14ac:dyDescent="0.3">
      <c r="B8184" s="9" t="s">
        <v>10443</v>
      </c>
      <c r="C8184" s="9" t="s">
        <v>10444</v>
      </c>
      <c r="D8184" s="9" t="s">
        <v>10458</v>
      </c>
      <c r="E8184" s="6" t="s">
        <v>10459</v>
      </c>
      <c r="F8184" s="9" t="s">
        <v>375</v>
      </c>
      <c r="G8184" s="10">
        <v>60.268680000000003</v>
      </c>
      <c r="H8184" s="8">
        <v>1</v>
      </c>
      <c r="I8184" s="8">
        <v>0</v>
      </c>
      <c r="J8184" s="11">
        <v>3.0100000000000001E-3</v>
      </c>
      <c r="K8184" s="11">
        <v>0.11224000000000001</v>
      </c>
      <c r="L8184" s="11">
        <v>0.64851000000000003</v>
      </c>
    </row>
    <row r="8185" spans="2:12" x14ac:dyDescent="0.3">
      <c r="B8185" s="9" t="s">
        <v>10443</v>
      </c>
      <c r="C8185" s="9" t="s">
        <v>10444</v>
      </c>
      <c r="D8185" s="9" t="s">
        <v>10466</v>
      </c>
      <c r="E8185" s="6" t="s">
        <v>10467</v>
      </c>
      <c r="F8185" s="9" t="s">
        <v>375</v>
      </c>
      <c r="G8185" s="10">
        <v>30.511769999999999</v>
      </c>
      <c r="H8185" s="8">
        <v>0.89393458240711332</v>
      </c>
      <c r="I8185" s="8">
        <v>1.9688790092092727E-2</v>
      </c>
      <c r="J8185" s="11">
        <v>1.4619999999999999E-2</v>
      </c>
      <c r="K8185" s="11">
        <v>0.19231000000000001</v>
      </c>
      <c r="L8185" s="11">
        <v>0.42</v>
      </c>
    </row>
    <row r="8186" spans="2:12" x14ac:dyDescent="0.3">
      <c r="B8186" s="9" t="s">
        <v>10443</v>
      </c>
      <c r="C8186" s="9" t="s">
        <v>10444</v>
      </c>
      <c r="D8186" s="9" t="s">
        <v>10450</v>
      </c>
      <c r="E8186" s="6" t="s">
        <v>10451</v>
      </c>
      <c r="F8186" s="9" t="s">
        <v>375</v>
      </c>
      <c r="G8186" s="10">
        <v>71.713880000000003</v>
      </c>
      <c r="H8186" s="8">
        <v>0.9994414967886065</v>
      </c>
      <c r="I8186" s="8">
        <v>8.3775481709019825E-4</v>
      </c>
      <c r="J8186" s="11">
        <v>3.9500000000000004E-3</v>
      </c>
      <c r="K8186" s="11">
        <v>6.0179999999999997E-2</v>
      </c>
      <c r="L8186" s="11">
        <v>0.64058000000000004</v>
      </c>
    </row>
    <row r="8187" spans="2:12" x14ac:dyDescent="0.3">
      <c r="B8187" s="9" t="s">
        <v>10443</v>
      </c>
      <c r="C8187" s="9" t="s">
        <v>10444</v>
      </c>
      <c r="D8187" s="9" t="s">
        <v>10454</v>
      </c>
      <c r="E8187" s="6" t="s">
        <v>10455</v>
      </c>
      <c r="F8187" s="9" t="s">
        <v>375</v>
      </c>
      <c r="G8187" s="10">
        <v>60.529589999999999</v>
      </c>
      <c r="H8187" s="8">
        <v>0.95712515489467165</v>
      </c>
      <c r="I8187" s="8">
        <v>4.1635687732342004E-2</v>
      </c>
      <c r="J8187" s="11">
        <v>3.8E-3</v>
      </c>
      <c r="K8187" s="11">
        <v>9.5210000000000003E-2</v>
      </c>
      <c r="L8187" s="11">
        <v>0.60834999999999995</v>
      </c>
    </row>
    <row r="8188" spans="2:12" x14ac:dyDescent="0.3">
      <c r="B8188" s="9" t="s">
        <v>10443</v>
      </c>
      <c r="C8188" s="9" t="s">
        <v>10444</v>
      </c>
      <c r="D8188" s="9" t="s">
        <v>10446</v>
      </c>
      <c r="E8188" s="6" t="s">
        <v>10447</v>
      </c>
      <c r="F8188" s="9" t="s">
        <v>375</v>
      </c>
      <c r="G8188" s="10">
        <v>57.398809999999997</v>
      </c>
      <c r="H8188" s="8">
        <v>0.99895594069743165</v>
      </c>
      <c r="I8188" s="8">
        <v>0</v>
      </c>
      <c r="J8188" s="11">
        <v>2.8999999999999998E-3</v>
      </c>
      <c r="K8188" s="11">
        <v>7.0169999999999996E-2</v>
      </c>
      <c r="L8188" s="11">
        <v>0.59192999999999996</v>
      </c>
    </row>
    <row r="8189" spans="2:12" x14ac:dyDescent="0.3">
      <c r="B8189" s="9" t="s">
        <v>10443</v>
      </c>
      <c r="C8189" s="9" t="s">
        <v>10444</v>
      </c>
      <c r="D8189" s="9" t="s">
        <v>10445</v>
      </c>
      <c r="E8189" s="6" t="s">
        <v>18782</v>
      </c>
      <c r="F8189" s="9" t="s">
        <v>375</v>
      </c>
      <c r="G8189" s="10">
        <v>55.024320000000003</v>
      </c>
      <c r="H8189" s="8">
        <v>0.97668308702791462</v>
      </c>
      <c r="I8189" s="8">
        <v>1.6420361247947454E-3</v>
      </c>
      <c r="J8189" s="11">
        <v>7.7400000000000004E-3</v>
      </c>
      <c r="K8189" s="11">
        <v>0.17685999999999999</v>
      </c>
      <c r="L8189" s="11">
        <v>0.63300999999999996</v>
      </c>
    </row>
    <row r="8190" spans="2:12" x14ac:dyDescent="0.3">
      <c r="B8190" s="9" t="s">
        <v>10443</v>
      </c>
      <c r="C8190" s="9" t="s">
        <v>10444</v>
      </c>
      <c r="D8190" s="9" t="s">
        <v>10452</v>
      </c>
      <c r="E8190" s="6" t="s">
        <v>10453</v>
      </c>
      <c r="F8190" s="9" t="s">
        <v>375</v>
      </c>
      <c r="G8190" s="10">
        <v>53.569279999999999</v>
      </c>
      <c r="H8190" s="8">
        <v>0.97666362807657248</v>
      </c>
      <c r="I8190" s="8">
        <v>4.5578851412944391E-3</v>
      </c>
      <c r="J8190" s="11">
        <v>2.8700000000000002E-3</v>
      </c>
      <c r="K8190" s="11">
        <v>0.10478999999999999</v>
      </c>
      <c r="L8190" s="11">
        <v>0.58269000000000004</v>
      </c>
    </row>
    <row r="8191" spans="2:12" x14ac:dyDescent="0.3">
      <c r="B8191" s="9" t="s">
        <v>10443</v>
      </c>
      <c r="C8191" s="9" t="s">
        <v>10444</v>
      </c>
      <c r="D8191" s="9" t="s">
        <v>10448</v>
      </c>
      <c r="E8191" s="6" t="s">
        <v>20394</v>
      </c>
      <c r="F8191" s="9" t="s">
        <v>375</v>
      </c>
      <c r="G8191" s="10">
        <v>52.631889999999999</v>
      </c>
      <c r="H8191" s="8">
        <v>0.99291031549096065</v>
      </c>
      <c r="I8191" s="8">
        <v>0</v>
      </c>
      <c r="J8191" s="11">
        <v>2.14E-3</v>
      </c>
      <c r="K8191" s="11">
        <v>0.11928</v>
      </c>
      <c r="L8191" s="11">
        <v>0.62504999999999999</v>
      </c>
    </row>
    <row r="8192" spans="2:12" x14ac:dyDescent="0.3">
      <c r="B8192" s="9" t="s">
        <v>10443</v>
      </c>
      <c r="C8192" s="9" t="s">
        <v>10444</v>
      </c>
      <c r="D8192" s="9" t="s">
        <v>10449</v>
      </c>
      <c r="E8192" s="6" t="s">
        <v>20395</v>
      </c>
      <c r="F8192" s="9" t="s">
        <v>375</v>
      </c>
      <c r="G8192" s="10">
        <v>33.179989999999997</v>
      </c>
      <c r="H8192" s="8">
        <v>0.9581291759465479</v>
      </c>
      <c r="I8192" s="8">
        <v>0</v>
      </c>
      <c r="J8192" s="11">
        <v>1.9599999999999999E-2</v>
      </c>
      <c r="K8192" s="11">
        <v>0.29242000000000001</v>
      </c>
      <c r="L8192" s="11">
        <v>0.56266000000000005</v>
      </c>
    </row>
    <row r="8193" spans="2:12" x14ac:dyDescent="0.3">
      <c r="B8193" s="9" t="s">
        <v>10443</v>
      </c>
      <c r="C8193" s="9" t="s">
        <v>10444</v>
      </c>
      <c r="D8193" s="9" t="s">
        <v>7276</v>
      </c>
      <c r="E8193" s="6" t="s">
        <v>7277</v>
      </c>
      <c r="F8193" s="9" t="s">
        <v>375</v>
      </c>
      <c r="G8193" s="10">
        <v>44.694470000000003</v>
      </c>
      <c r="H8193" s="8">
        <v>0.90120593692022266</v>
      </c>
      <c r="I8193" s="8">
        <v>2.7365491651205939E-2</v>
      </c>
      <c r="J8193" s="11">
        <v>2.8680000000000001E-2</v>
      </c>
      <c r="K8193" s="11">
        <v>0.20202999999999999</v>
      </c>
      <c r="L8193" s="11">
        <v>0.46611000000000002</v>
      </c>
    </row>
    <row r="8194" spans="2:12" x14ac:dyDescent="0.3">
      <c r="B8194" s="9" t="s">
        <v>10468</v>
      </c>
      <c r="C8194" s="9" t="s">
        <v>10469</v>
      </c>
      <c r="D8194" s="9" t="s">
        <v>10483</v>
      </c>
      <c r="E8194" s="6" t="s">
        <v>10484</v>
      </c>
      <c r="F8194" s="9" t="s">
        <v>453</v>
      </c>
      <c r="G8194" s="10">
        <v>32.244639999999997</v>
      </c>
      <c r="H8194" s="8">
        <v>0.99708850931677018</v>
      </c>
      <c r="I8194" s="8">
        <v>3.8819875776397513E-4</v>
      </c>
      <c r="J8194" s="11">
        <v>4.13E-3</v>
      </c>
      <c r="K8194" s="11">
        <v>0.10927000000000001</v>
      </c>
      <c r="L8194" s="11">
        <v>0.45207999999999998</v>
      </c>
    </row>
    <row r="8195" spans="2:12" x14ac:dyDescent="0.3">
      <c r="B8195" s="9" t="s">
        <v>10468</v>
      </c>
      <c r="C8195" s="9" t="s">
        <v>10469</v>
      </c>
      <c r="D8195" s="9" t="s">
        <v>10472</v>
      </c>
      <c r="E8195" s="6" t="s">
        <v>10473</v>
      </c>
      <c r="F8195" s="9" t="s">
        <v>453</v>
      </c>
      <c r="G8195" s="10">
        <v>70.212739999999997</v>
      </c>
      <c r="H8195" s="8">
        <v>0.99925121677274431</v>
      </c>
      <c r="I8195" s="8">
        <v>3.7439161362785476E-4</v>
      </c>
      <c r="J8195" s="11">
        <v>5.5199999999999997E-3</v>
      </c>
      <c r="K8195" s="11">
        <v>0.15201999999999999</v>
      </c>
      <c r="L8195" s="11">
        <v>0.71167999999999998</v>
      </c>
    </row>
    <row r="8196" spans="2:12" x14ac:dyDescent="0.3">
      <c r="B8196" s="9" t="s">
        <v>10468</v>
      </c>
      <c r="C8196" s="9" t="s">
        <v>10469</v>
      </c>
      <c r="D8196" s="9" t="s">
        <v>10474</v>
      </c>
      <c r="E8196" s="6" t="s">
        <v>20396</v>
      </c>
      <c r="F8196" s="9" t="s">
        <v>453</v>
      </c>
      <c r="G8196" s="10">
        <v>64.292190000000005</v>
      </c>
      <c r="H8196" s="8">
        <v>0.9918176504967855</v>
      </c>
      <c r="I8196" s="8">
        <v>7.5978959672706016E-3</v>
      </c>
      <c r="J8196" s="11">
        <v>9.2899999999999996E-3</v>
      </c>
      <c r="K8196" s="11">
        <v>0.14630000000000001</v>
      </c>
      <c r="L8196" s="11">
        <v>0.67573000000000005</v>
      </c>
    </row>
    <row r="8197" spans="2:12" x14ac:dyDescent="0.3">
      <c r="B8197" s="9" t="s">
        <v>10468</v>
      </c>
      <c r="C8197" s="9" t="s">
        <v>10469</v>
      </c>
      <c r="D8197" s="9" t="s">
        <v>10470</v>
      </c>
      <c r="E8197" s="6" t="s">
        <v>10471</v>
      </c>
      <c r="F8197" s="9" t="s">
        <v>453</v>
      </c>
      <c r="G8197" s="10">
        <v>61.427259999999997</v>
      </c>
      <c r="H8197" s="8">
        <v>0.98672199170124486</v>
      </c>
      <c r="I8197" s="8">
        <v>1.1341632088520055E-2</v>
      </c>
      <c r="J8197" s="11">
        <v>8.2900000000000005E-3</v>
      </c>
      <c r="K8197" s="11">
        <v>0.12531999999999999</v>
      </c>
      <c r="L8197" s="11">
        <v>0.60809999999999997</v>
      </c>
    </row>
    <row r="8198" spans="2:12" x14ac:dyDescent="0.3">
      <c r="B8198" s="9" t="s">
        <v>10468</v>
      </c>
      <c r="C8198" s="9" t="s">
        <v>10469</v>
      </c>
      <c r="D8198" s="9" t="s">
        <v>10475</v>
      </c>
      <c r="E8198" s="6" t="s">
        <v>10476</v>
      </c>
      <c r="F8198" s="9" t="s">
        <v>453</v>
      </c>
      <c r="G8198" s="10">
        <v>67.991489999999999</v>
      </c>
      <c r="H8198" s="8">
        <v>0.99150556531927359</v>
      </c>
      <c r="I8198" s="8">
        <v>2.3432923257176333E-3</v>
      </c>
      <c r="J8198" s="11">
        <v>2.8500000000000001E-3</v>
      </c>
      <c r="K8198" s="11">
        <v>0.12562000000000001</v>
      </c>
      <c r="L8198" s="11">
        <v>0.66512000000000004</v>
      </c>
    </row>
    <row r="8199" spans="2:12" x14ac:dyDescent="0.3">
      <c r="B8199" s="9" t="s">
        <v>10468</v>
      </c>
      <c r="C8199" s="9" t="s">
        <v>10469</v>
      </c>
      <c r="D8199" s="9" t="s">
        <v>10479</v>
      </c>
      <c r="E8199" s="6" t="s">
        <v>20397</v>
      </c>
      <c r="F8199" s="9" t="s">
        <v>453</v>
      </c>
      <c r="G8199" s="10">
        <v>64.987530000000007</v>
      </c>
      <c r="H8199" s="8">
        <v>0.98947068867387589</v>
      </c>
      <c r="I8199" s="8">
        <v>3.9840637450199202E-3</v>
      </c>
      <c r="J8199" s="11">
        <v>7.3200000000000001E-3</v>
      </c>
      <c r="K8199" s="11">
        <v>0.16306999999999999</v>
      </c>
      <c r="L8199" s="11">
        <v>0.63971999999999996</v>
      </c>
    </row>
    <row r="8200" spans="2:12" x14ac:dyDescent="0.3">
      <c r="B8200" s="9" t="s">
        <v>10468</v>
      </c>
      <c r="C8200" s="9" t="s">
        <v>10469</v>
      </c>
      <c r="D8200" s="9" t="s">
        <v>10477</v>
      </c>
      <c r="E8200" s="6" t="s">
        <v>20398</v>
      </c>
      <c r="F8200" s="9" t="s">
        <v>453</v>
      </c>
      <c r="G8200" s="10">
        <v>63.217140000000001</v>
      </c>
      <c r="H8200" s="8">
        <v>0.99205899035734546</v>
      </c>
      <c r="I8200" s="8">
        <v>1.1060692002268859E-2</v>
      </c>
      <c r="J8200" s="11">
        <v>5.2300000000000003E-3</v>
      </c>
      <c r="K8200" s="11">
        <v>0.14948</v>
      </c>
      <c r="L8200" s="11">
        <v>0.59860999999999998</v>
      </c>
    </row>
    <row r="8201" spans="2:12" x14ac:dyDescent="0.3">
      <c r="B8201" s="9" t="s">
        <v>10468</v>
      </c>
      <c r="C8201" s="9" t="s">
        <v>10469</v>
      </c>
      <c r="D8201" s="9" t="s">
        <v>10478</v>
      </c>
      <c r="E8201" s="6" t="s">
        <v>20399</v>
      </c>
      <c r="F8201" s="9" t="s">
        <v>453</v>
      </c>
      <c r="G8201" s="10">
        <v>59.945599999999999</v>
      </c>
      <c r="H8201" s="8">
        <v>0.97635548308194053</v>
      </c>
      <c r="I8201" s="8">
        <v>1.5695067264573991E-2</v>
      </c>
      <c r="J8201" s="11">
        <v>1.231E-2</v>
      </c>
      <c r="K8201" s="11">
        <v>0.19591</v>
      </c>
      <c r="L8201" s="11">
        <v>0.60948000000000002</v>
      </c>
    </row>
    <row r="8202" spans="2:12" x14ac:dyDescent="0.3">
      <c r="B8202" s="9" t="s">
        <v>10468</v>
      </c>
      <c r="C8202" s="9" t="s">
        <v>10469</v>
      </c>
      <c r="D8202" s="9" t="s">
        <v>10481</v>
      </c>
      <c r="E8202" s="6" t="s">
        <v>10482</v>
      </c>
      <c r="F8202" s="9" t="s">
        <v>453</v>
      </c>
      <c r="G8202" s="10">
        <v>24.679259999999999</v>
      </c>
      <c r="H8202" s="8">
        <v>0.71871768355739396</v>
      </c>
      <c r="I8202" s="8">
        <v>0.15615305067218202</v>
      </c>
      <c r="J8202" s="11">
        <v>5.203E-2</v>
      </c>
      <c r="K8202" s="11">
        <v>0.32262999999999997</v>
      </c>
      <c r="L8202" s="11">
        <v>0.32332</v>
      </c>
    </row>
    <row r="8203" spans="2:12" x14ac:dyDescent="0.3">
      <c r="B8203" s="9" t="s">
        <v>10468</v>
      </c>
      <c r="C8203" s="9" t="s">
        <v>10469</v>
      </c>
      <c r="D8203" s="9" t="s">
        <v>10486</v>
      </c>
      <c r="E8203" s="6" t="s">
        <v>18783</v>
      </c>
      <c r="F8203" s="9" t="s">
        <v>453</v>
      </c>
      <c r="G8203" s="10">
        <v>26.299499999999998</v>
      </c>
      <c r="H8203" s="8">
        <v>0.70299401197604794</v>
      </c>
      <c r="I8203" s="8">
        <v>5.0299401197604787E-2</v>
      </c>
      <c r="J8203" s="11">
        <v>1.865E-2</v>
      </c>
      <c r="K8203" s="11">
        <v>0.26578000000000002</v>
      </c>
      <c r="L8203" s="11">
        <v>0.35221999999999998</v>
      </c>
    </row>
    <row r="8204" spans="2:12" x14ac:dyDescent="0.3">
      <c r="B8204" s="9" t="s">
        <v>10468</v>
      </c>
      <c r="C8204" s="9" t="s">
        <v>10469</v>
      </c>
      <c r="D8204" s="9" t="s">
        <v>10480</v>
      </c>
      <c r="E8204" s="6" t="s">
        <v>20400</v>
      </c>
      <c r="F8204" s="9" t="s">
        <v>453</v>
      </c>
      <c r="G8204" s="10">
        <v>55.139319999999998</v>
      </c>
      <c r="H8204" s="8">
        <v>0.77256317689530685</v>
      </c>
      <c r="I8204" s="8">
        <v>0.15595667870036101</v>
      </c>
      <c r="J8204" s="11">
        <v>5.7869999999999998E-2</v>
      </c>
      <c r="K8204" s="11">
        <v>0.29105999999999999</v>
      </c>
      <c r="L8204" s="11">
        <v>0.60382999999999998</v>
      </c>
    </row>
    <row r="8205" spans="2:12" x14ac:dyDescent="0.3">
      <c r="B8205" s="9" t="s">
        <v>10468</v>
      </c>
      <c r="C8205" s="9" t="s">
        <v>10469</v>
      </c>
      <c r="D8205" s="9" t="s">
        <v>10485</v>
      </c>
      <c r="E8205" s="6" t="s">
        <v>20401</v>
      </c>
      <c r="F8205" s="9" t="s">
        <v>453</v>
      </c>
      <c r="G8205" s="10">
        <v>26.521850000000001</v>
      </c>
      <c r="H8205" s="8">
        <v>0.71018793273986147</v>
      </c>
      <c r="I8205" s="8">
        <v>0.16394658753709199</v>
      </c>
      <c r="J8205" s="11">
        <v>4.3589999999999997E-2</v>
      </c>
      <c r="K8205" s="11">
        <v>0.36103000000000002</v>
      </c>
      <c r="L8205" s="11">
        <v>0.35049999999999998</v>
      </c>
    </row>
    <row r="8206" spans="2:12" x14ac:dyDescent="0.3">
      <c r="B8206" s="9" t="s">
        <v>10487</v>
      </c>
      <c r="C8206" s="9" t="s">
        <v>10488</v>
      </c>
      <c r="D8206" s="9" t="s">
        <v>10495</v>
      </c>
      <c r="E8206" s="6" t="s">
        <v>20402</v>
      </c>
      <c r="F8206" s="9" t="s">
        <v>5</v>
      </c>
      <c r="G8206" s="10">
        <v>51.543999999999997</v>
      </c>
      <c r="H8206" s="8">
        <v>0.98884412767276109</v>
      </c>
      <c r="I8206" s="8">
        <v>9.2965602726991013E-4</v>
      </c>
      <c r="J8206" s="11">
        <v>3.13E-3</v>
      </c>
      <c r="K8206" s="11">
        <v>8.7239999999999998E-2</v>
      </c>
      <c r="L8206" s="11">
        <v>0.58533000000000002</v>
      </c>
    </row>
    <row r="8207" spans="2:12" x14ac:dyDescent="0.3">
      <c r="B8207" s="9" t="s">
        <v>10487</v>
      </c>
      <c r="C8207" s="9" t="s">
        <v>10488</v>
      </c>
      <c r="D8207" s="9" t="s">
        <v>10498</v>
      </c>
      <c r="E8207" s="6" t="s">
        <v>10499</v>
      </c>
      <c r="F8207" s="9" t="s">
        <v>5</v>
      </c>
      <c r="G8207" s="10">
        <v>62.258850000000002</v>
      </c>
      <c r="H8207" s="8">
        <v>0.99360000000000004</v>
      </c>
      <c r="I8207" s="8">
        <v>3.2000000000000002E-3</v>
      </c>
      <c r="J8207" s="11">
        <v>2.2499999999999998E-3</v>
      </c>
      <c r="K8207" s="11">
        <v>6.4689999999999998E-2</v>
      </c>
      <c r="L8207" s="11">
        <v>0.66442000000000001</v>
      </c>
    </row>
    <row r="8208" spans="2:12" x14ac:dyDescent="0.3">
      <c r="B8208" s="9" t="s">
        <v>10487</v>
      </c>
      <c r="C8208" s="9" t="s">
        <v>10488</v>
      </c>
      <c r="D8208" s="9" t="s">
        <v>10496</v>
      </c>
      <c r="E8208" s="6" t="s">
        <v>10497</v>
      </c>
      <c r="F8208" s="9" t="s">
        <v>5</v>
      </c>
      <c r="G8208" s="10">
        <v>60.571399999999997</v>
      </c>
      <c r="H8208" s="8">
        <v>0.99664554603056277</v>
      </c>
      <c r="I8208" s="8">
        <v>0</v>
      </c>
      <c r="J8208" s="11">
        <v>2.1700000000000001E-3</v>
      </c>
      <c r="K8208" s="11">
        <v>5.1650000000000001E-2</v>
      </c>
      <c r="L8208" s="11">
        <v>0.64886999999999995</v>
      </c>
    </row>
    <row r="8209" spans="2:12" x14ac:dyDescent="0.3">
      <c r="B8209" s="9" t="s">
        <v>10487</v>
      </c>
      <c r="C8209" s="9" t="s">
        <v>10488</v>
      </c>
      <c r="D8209" s="9" t="s">
        <v>10500</v>
      </c>
      <c r="E8209" s="6" t="s">
        <v>10501</v>
      </c>
      <c r="F8209" s="9" t="s">
        <v>5</v>
      </c>
      <c r="G8209" s="10">
        <v>42.870559999999998</v>
      </c>
      <c r="H8209" s="8">
        <v>0.81629349878608037</v>
      </c>
      <c r="I8209" s="8">
        <v>9.4415969786889667E-3</v>
      </c>
      <c r="J8209" s="11">
        <v>1.601E-2</v>
      </c>
      <c r="K8209" s="11">
        <v>0.20873</v>
      </c>
      <c r="L8209" s="11">
        <v>0.39045999999999997</v>
      </c>
    </row>
    <row r="8210" spans="2:12" x14ac:dyDescent="0.3">
      <c r="B8210" s="9" t="s">
        <v>10487</v>
      </c>
      <c r="C8210" s="9" t="s">
        <v>10488</v>
      </c>
      <c r="D8210" s="9" t="s">
        <v>10514</v>
      </c>
      <c r="E8210" s="6" t="s">
        <v>10515</v>
      </c>
      <c r="F8210" s="9" t="s">
        <v>5</v>
      </c>
      <c r="G8210" s="10">
        <v>75.158249999999995</v>
      </c>
      <c r="H8210" s="8">
        <v>0.99864176570458407</v>
      </c>
      <c r="I8210" s="8">
        <v>1.3582342954159593E-3</v>
      </c>
      <c r="J8210" s="11">
        <v>5.3400000000000003E-2</v>
      </c>
      <c r="K8210" s="11">
        <v>0.17272999999999999</v>
      </c>
      <c r="L8210" s="11">
        <v>0.77952999999999995</v>
      </c>
    </row>
    <row r="8211" spans="2:12" x14ac:dyDescent="0.3">
      <c r="B8211" s="9" t="s">
        <v>10487</v>
      </c>
      <c r="C8211" s="9" t="s">
        <v>10488</v>
      </c>
      <c r="D8211" s="9" t="s">
        <v>10506</v>
      </c>
      <c r="E8211" s="6" t="s">
        <v>10507</v>
      </c>
      <c r="F8211" s="9" t="s">
        <v>5</v>
      </c>
      <c r="G8211" s="10">
        <v>71.245530000000002</v>
      </c>
      <c r="H8211" s="8">
        <v>0.99743150684931503</v>
      </c>
      <c r="I8211" s="8">
        <v>0</v>
      </c>
      <c r="J8211" s="11">
        <v>2.5400000000000002E-3</v>
      </c>
      <c r="K8211" s="11">
        <v>9.2480000000000007E-2</v>
      </c>
      <c r="L8211" s="11">
        <v>0.72358</v>
      </c>
    </row>
    <row r="8212" spans="2:12" x14ac:dyDescent="0.3">
      <c r="B8212" s="9" t="s">
        <v>10487</v>
      </c>
      <c r="C8212" s="9" t="s">
        <v>10488</v>
      </c>
      <c r="D8212" s="9" t="s">
        <v>10508</v>
      </c>
      <c r="E8212" s="6" t="s">
        <v>10509</v>
      </c>
      <c r="F8212" s="9" t="s">
        <v>5</v>
      </c>
      <c r="G8212" s="10">
        <v>71.062160000000006</v>
      </c>
      <c r="H8212" s="8">
        <v>0.98216976393771971</v>
      </c>
      <c r="I8212" s="8">
        <v>9.5429432446007025E-3</v>
      </c>
      <c r="J8212" s="11">
        <v>1.342E-2</v>
      </c>
      <c r="K8212" s="11">
        <v>0.19389000000000001</v>
      </c>
      <c r="L8212" s="11">
        <v>0.73958000000000002</v>
      </c>
    </row>
    <row r="8213" spans="2:12" x14ac:dyDescent="0.3">
      <c r="B8213" s="9" t="s">
        <v>10487</v>
      </c>
      <c r="C8213" s="9" t="s">
        <v>10488</v>
      </c>
      <c r="D8213" s="9" t="s">
        <v>10502</v>
      </c>
      <c r="E8213" s="6" t="s">
        <v>10503</v>
      </c>
      <c r="F8213" s="9" t="s">
        <v>5</v>
      </c>
      <c r="G8213" s="10">
        <v>57.422319999999999</v>
      </c>
      <c r="H8213" s="8">
        <v>0.9025769956002514</v>
      </c>
      <c r="I8213" s="8">
        <v>4.5883092394720298E-2</v>
      </c>
      <c r="J8213" s="11">
        <v>6.164E-2</v>
      </c>
      <c r="K8213" s="11">
        <v>0.24248</v>
      </c>
      <c r="L8213" s="11">
        <v>0.64129000000000003</v>
      </c>
    </row>
    <row r="8214" spans="2:12" x14ac:dyDescent="0.3">
      <c r="B8214" s="9" t="s">
        <v>10487</v>
      </c>
      <c r="C8214" s="9" t="s">
        <v>10488</v>
      </c>
      <c r="D8214" s="9" t="s">
        <v>10513</v>
      </c>
      <c r="E8214" s="6" t="s">
        <v>20403</v>
      </c>
      <c r="F8214" s="9" t="s">
        <v>5</v>
      </c>
      <c r="G8214" s="10">
        <v>46.62144</v>
      </c>
      <c r="H8214" s="8">
        <v>0.93598686910135409</v>
      </c>
      <c r="I8214" s="8">
        <v>3.2827246614690192E-3</v>
      </c>
      <c r="J8214" s="11">
        <v>1.985E-2</v>
      </c>
      <c r="K8214" s="11">
        <v>0.23813999999999999</v>
      </c>
      <c r="L8214" s="11">
        <v>0.56969999999999998</v>
      </c>
    </row>
    <row r="8215" spans="2:12" x14ac:dyDescent="0.3">
      <c r="B8215" s="9" t="s">
        <v>10487</v>
      </c>
      <c r="C8215" s="9" t="s">
        <v>10488</v>
      </c>
      <c r="D8215" s="9" t="s">
        <v>10516</v>
      </c>
      <c r="E8215" s="6" t="s">
        <v>20404</v>
      </c>
      <c r="F8215" s="9" t="s">
        <v>5</v>
      </c>
      <c r="G8215" s="10">
        <v>39.285589999999999</v>
      </c>
      <c r="H8215" s="8">
        <v>0.92371418709009323</v>
      </c>
      <c r="I8215" s="8">
        <v>3.1066620642043494E-3</v>
      </c>
      <c r="J8215" s="11">
        <v>9.9699999999999997E-3</v>
      </c>
      <c r="K8215" s="11">
        <v>0.19624</v>
      </c>
      <c r="L8215" s="11">
        <v>0.53852</v>
      </c>
    </row>
    <row r="8216" spans="2:12" x14ac:dyDescent="0.3">
      <c r="B8216" s="9" t="s">
        <v>10487</v>
      </c>
      <c r="C8216" s="9" t="s">
        <v>10488</v>
      </c>
      <c r="D8216" s="9" t="s">
        <v>5410</v>
      </c>
      <c r="E8216" s="6" t="s">
        <v>5411</v>
      </c>
      <c r="F8216" s="9" t="s">
        <v>5</v>
      </c>
      <c r="G8216" s="10">
        <v>33.87621</v>
      </c>
      <c r="H8216" s="8">
        <v>0.85964912280701755</v>
      </c>
      <c r="I8216" s="8">
        <v>3.2231742146062829E-2</v>
      </c>
      <c r="J8216" s="11">
        <v>3.2509999999999997E-2</v>
      </c>
      <c r="K8216" s="11">
        <v>0.33744000000000002</v>
      </c>
      <c r="L8216" s="11">
        <v>0.43695000000000001</v>
      </c>
    </row>
    <row r="8217" spans="2:12" x14ac:dyDescent="0.3">
      <c r="B8217" s="9" t="s">
        <v>10487</v>
      </c>
      <c r="C8217" s="9" t="s">
        <v>10488</v>
      </c>
      <c r="D8217" s="9" t="s">
        <v>10512</v>
      </c>
      <c r="E8217" s="6" t="s">
        <v>20405</v>
      </c>
      <c r="F8217" s="9" t="s">
        <v>5</v>
      </c>
      <c r="G8217" s="10">
        <v>77.221050000000005</v>
      </c>
      <c r="H8217" s="8">
        <v>0.98983882270497547</v>
      </c>
      <c r="I8217" s="8">
        <v>5.6061667834618077E-3</v>
      </c>
      <c r="J8217" s="11">
        <v>2.8740000000000002E-2</v>
      </c>
      <c r="K8217" s="11">
        <v>0.16397</v>
      </c>
      <c r="L8217" s="11">
        <v>0.78259000000000001</v>
      </c>
    </row>
    <row r="8218" spans="2:12" x14ac:dyDescent="0.3">
      <c r="B8218" s="9" t="s">
        <v>10487</v>
      </c>
      <c r="C8218" s="9" t="s">
        <v>10488</v>
      </c>
      <c r="D8218" s="9" t="s">
        <v>10504</v>
      </c>
      <c r="E8218" s="6" t="s">
        <v>10505</v>
      </c>
      <c r="F8218" s="9" t="s">
        <v>5</v>
      </c>
      <c r="G8218" s="10">
        <v>58.824330000000003</v>
      </c>
      <c r="H8218" s="8">
        <v>0.98652809853733636</v>
      </c>
      <c r="I8218" s="8">
        <v>6.1585835257890681E-3</v>
      </c>
      <c r="J8218" s="11">
        <v>8.5800000000000008E-3</v>
      </c>
      <c r="K8218" s="11">
        <v>0.17124</v>
      </c>
      <c r="L8218" s="11">
        <v>0.59614</v>
      </c>
    </row>
    <row r="8219" spans="2:12" x14ac:dyDescent="0.3">
      <c r="B8219" s="9" t="s">
        <v>10487</v>
      </c>
      <c r="C8219" s="9" t="s">
        <v>10488</v>
      </c>
      <c r="D8219" s="9" t="s">
        <v>10510</v>
      </c>
      <c r="E8219" s="6" t="s">
        <v>10511</v>
      </c>
      <c r="F8219" s="9" t="s">
        <v>5</v>
      </c>
      <c r="G8219" s="10">
        <v>69.224549999999994</v>
      </c>
      <c r="H8219" s="8">
        <v>1</v>
      </c>
      <c r="I8219" s="8">
        <v>0</v>
      </c>
      <c r="J8219" s="11">
        <v>2.8700000000000002E-3</v>
      </c>
      <c r="K8219" s="11">
        <v>0.10002999999999999</v>
      </c>
      <c r="L8219" s="11">
        <v>0.69904999999999995</v>
      </c>
    </row>
    <row r="8220" spans="2:12" x14ac:dyDescent="0.3">
      <c r="B8220" s="9" t="s">
        <v>10487</v>
      </c>
      <c r="C8220" s="9" t="s">
        <v>10488</v>
      </c>
      <c r="D8220" s="9" t="s">
        <v>10517</v>
      </c>
      <c r="E8220" s="6" t="s">
        <v>10518</v>
      </c>
      <c r="F8220" s="9" t="s">
        <v>5</v>
      </c>
      <c r="G8220" s="10">
        <v>71.199839999999995</v>
      </c>
      <c r="H8220" s="8">
        <v>1</v>
      </c>
      <c r="I8220" s="8">
        <v>0</v>
      </c>
      <c r="J8220" s="11">
        <v>1.4370000000000001E-2</v>
      </c>
      <c r="K8220" s="11">
        <v>0.21868000000000001</v>
      </c>
      <c r="L8220" s="11">
        <v>0.75697999999999999</v>
      </c>
    </row>
    <row r="8221" spans="2:12" x14ac:dyDescent="0.3">
      <c r="B8221" s="9" t="s">
        <v>10487</v>
      </c>
      <c r="C8221" s="9" t="s">
        <v>10488</v>
      </c>
      <c r="D8221" s="9" t="s">
        <v>10493</v>
      </c>
      <c r="E8221" s="6" t="s">
        <v>10494</v>
      </c>
      <c r="F8221" s="9" t="s">
        <v>5</v>
      </c>
      <c r="G8221" s="10">
        <v>41.930410000000002</v>
      </c>
      <c r="H8221" s="8">
        <v>0.9248152976966536</v>
      </c>
      <c r="I8221" s="8">
        <v>3.6505867014341588E-2</v>
      </c>
      <c r="J8221" s="11">
        <v>2.087E-2</v>
      </c>
      <c r="K8221" s="11">
        <v>0.34064</v>
      </c>
      <c r="L8221" s="11">
        <v>0.47574</v>
      </c>
    </row>
    <row r="8222" spans="2:12" x14ac:dyDescent="0.3">
      <c r="B8222" s="9" t="s">
        <v>10487</v>
      </c>
      <c r="C8222" s="9" t="s">
        <v>10488</v>
      </c>
      <c r="D8222" s="9" t="s">
        <v>10491</v>
      </c>
      <c r="E8222" s="6" t="s">
        <v>10492</v>
      </c>
      <c r="F8222" s="9" t="s">
        <v>5</v>
      </c>
      <c r="G8222" s="10">
        <v>59.252429999999997</v>
      </c>
      <c r="H8222" s="8">
        <v>0.98981850376272684</v>
      </c>
      <c r="I8222" s="8">
        <v>8.8534749889331564E-4</v>
      </c>
      <c r="J8222" s="11">
        <v>3.6600000000000001E-3</v>
      </c>
      <c r="K8222" s="11">
        <v>8.1110000000000002E-2</v>
      </c>
      <c r="L8222" s="11">
        <v>0.59863999999999995</v>
      </c>
    </row>
    <row r="8223" spans="2:12" x14ac:dyDescent="0.3">
      <c r="B8223" s="9" t="s">
        <v>10487</v>
      </c>
      <c r="C8223" s="9" t="s">
        <v>10488</v>
      </c>
      <c r="D8223" s="9" t="s">
        <v>10489</v>
      </c>
      <c r="E8223" s="6" t="s">
        <v>10490</v>
      </c>
      <c r="F8223" s="9" t="s">
        <v>5</v>
      </c>
      <c r="G8223" s="10">
        <v>49.68665</v>
      </c>
      <c r="H8223" s="8">
        <v>0.91997063142437596</v>
      </c>
      <c r="I8223" s="8">
        <v>2.0190895741556535E-2</v>
      </c>
      <c r="J8223" s="11">
        <v>2.232E-2</v>
      </c>
      <c r="K8223" s="11">
        <v>0.16052</v>
      </c>
      <c r="L8223" s="11">
        <v>0.50043000000000004</v>
      </c>
    </row>
    <row r="8224" spans="2:12" x14ac:dyDescent="0.3">
      <c r="B8224" s="9" t="s">
        <v>10519</v>
      </c>
      <c r="C8224" s="9" t="s">
        <v>10520</v>
      </c>
      <c r="D8224" s="9" t="s">
        <v>7332</v>
      </c>
      <c r="E8224" s="6" t="s">
        <v>20045</v>
      </c>
      <c r="F8224" s="9" t="s">
        <v>375</v>
      </c>
      <c r="G8224" s="10">
        <v>24.795670000000001</v>
      </c>
      <c r="H8224" s="8">
        <v>0.75828729281767959</v>
      </c>
      <c r="I8224" s="8">
        <v>0.12569060773480664</v>
      </c>
      <c r="J8224" s="11">
        <v>0.10832</v>
      </c>
      <c r="K8224" s="11">
        <v>0.43955</v>
      </c>
      <c r="L8224" s="11">
        <v>0.39552999999999999</v>
      </c>
    </row>
    <row r="8225" spans="2:12" x14ac:dyDescent="0.3">
      <c r="B8225" s="9" t="s">
        <v>10519</v>
      </c>
      <c r="C8225" s="9" t="s">
        <v>10520</v>
      </c>
      <c r="D8225" s="9" t="s">
        <v>7335</v>
      </c>
      <c r="E8225" s="6" t="s">
        <v>7336</v>
      </c>
      <c r="F8225" s="9" t="s">
        <v>375</v>
      </c>
      <c r="G8225" s="10">
        <v>22.19961</v>
      </c>
      <c r="H8225" s="8">
        <v>0.70670491215489428</v>
      </c>
      <c r="I8225" s="8">
        <v>5.12728576550735E-2</v>
      </c>
      <c r="J8225" s="11">
        <v>5.117E-2</v>
      </c>
      <c r="K8225" s="11">
        <v>0.38161</v>
      </c>
      <c r="L8225" s="11">
        <v>0.29098000000000002</v>
      </c>
    </row>
    <row r="8226" spans="2:12" x14ac:dyDescent="0.3">
      <c r="B8226" s="9" t="s">
        <v>10519</v>
      </c>
      <c r="C8226" s="9" t="s">
        <v>10520</v>
      </c>
      <c r="D8226" s="9" t="s">
        <v>10533</v>
      </c>
      <c r="E8226" s="6" t="s">
        <v>10534</v>
      </c>
      <c r="F8226" s="9" t="s">
        <v>375</v>
      </c>
      <c r="G8226" s="10">
        <v>34.63879</v>
      </c>
      <c r="H8226" s="8">
        <v>0.99146666666666672</v>
      </c>
      <c r="I8226" s="8">
        <v>1.7777777777777779E-4</v>
      </c>
      <c r="J8226" s="11">
        <v>5.6499999999999996E-3</v>
      </c>
      <c r="K8226" s="11">
        <v>9.1579999999999995E-2</v>
      </c>
      <c r="L8226" s="11">
        <v>0.46894000000000002</v>
      </c>
    </row>
    <row r="8227" spans="2:12" x14ac:dyDescent="0.3">
      <c r="B8227" s="9" t="s">
        <v>10519</v>
      </c>
      <c r="C8227" s="9" t="s">
        <v>10520</v>
      </c>
      <c r="D8227" s="9" t="s">
        <v>10524</v>
      </c>
      <c r="E8227" s="6" t="s">
        <v>20406</v>
      </c>
      <c r="F8227" s="9" t="s">
        <v>375</v>
      </c>
      <c r="G8227" s="10">
        <v>25.013570000000001</v>
      </c>
      <c r="H8227" s="8">
        <v>0.78079132099553283</v>
      </c>
      <c r="I8227" s="8">
        <v>0.12348436502871729</v>
      </c>
      <c r="J8227" s="11">
        <v>7.0959999999999995E-2</v>
      </c>
      <c r="K8227" s="11">
        <v>0.40712999999999999</v>
      </c>
      <c r="L8227" s="11">
        <v>0.37263000000000002</v>
      </c>
    </row>
    <row r="8228" spans="2:12" x14ac:dyDescent="0.3">
      <c r="B8228" s="9" t="s">
        <v>10519</v>
      </c>
      <c r="C8228" s="9" t="s">
        <v>10520</v>
      </c>
      <c r="D8228" s="9" t="s">
        <v>8370</v>
      </c>
      <c r="E8228" s="6" t="s">
        <v>8371</v>
      </c>
      <c r="F8228" s="9" t="s">
        <v>375</v>
      </c>
      <c r="G8228" s="10">
        <v>27.507909999999999</v>
      </c>
      <c r="H8228" s="8">
        <v>0.75022408126680606</v>
      </c>
      <c r="I8228" s="8">
        <v>7.5291305646847925E-2</v>
      </c>
      <c r="J8228" s="11">
        <v>6.0859999999999997E-2</v>
      </c>
      <c r="K8228" s="11">
        <v>0.35337000000000002</v>
      </c>
      <c r="L8228" s="11">
        <v>0.38607999999999998</v>
      </c>
    </row>
    <row r="8229" spans="2:12" x14ac:dyDescent="0.3">
      <c r="B8229" s="9" t="s">
        <v>10519</v>
      </c>
      <c r="C8229" s="9" t="s">
        <v>10520</v>
      </c>
      <c r="D8229" s="9" t="s">
        <v>10523</v>
      </c>
      <c r="E8229" s="6" t="s">
        <v>20407</v>
      </c>
      <c r="F8229" s="9" t="s">
        <v>375</v>
      </c>
      <c r="G8229" s="10">
        <v>27.754339999999999</v>
      </c>
      <c r="H8229" s="8">
        <v>0.78442545109211781</v>
      </c>
      <c r="I8229" s="8">
        <v>9.4966761633428307E-2</v>
      </c>
      <c r="J8229" s="11">
        <v>4.3409999999999997E-2</v>
      </c>
      <c r="K8229" s="11">
        <v>0.31846999999999998</v>
      </c>
      <c r="L8229" s="11">
        <v>0.40450000000000003</v>
      </c>
    </row>
    <row r="8230" spans="2:12" x14ac:dyDescent="0.3">
      <c r="B8230" s="9" t="s">
        <v>10519</v>
      </c>
      <c r="C8230" s="9" t="s">
        <v>10520</v>
      </c>
      <c r="D8230" s="9" t="s">
        <v>10537</v>
      </c>
      <c r="E8230" s="6" t="s">
        <v>10538</v>
      </c>
      <c r="F8230" s="9" t="s">
        <v>375</v>
      </c>
      <c r="G8230" s="10">
        <v>29.143719999999998</v>
      </c>
      <c r="H8230" s="8">
        <v>0.86587301587301591</v>
      </c>
      <c r="I8230" s="8">
        <v>5.3174603174603173E-2</v>
      </c>
      <c r="J8230" s="11">
        <v>2.895E-2</v>
      </c>
      <c r="K8230" s="11">
        <v>0.25714999999999999</v>
      </c>
      <c r="L8230" s="11">
        <v>0.41433999999999999</v>
      </c>
    </row>
    <row r="8231" spans="2:12" x14ac:dyDescent="0.3">
      <c r="B8231" s="9" t="s">
        <v>10519</v>
      </c>
      <c r="C8231" s="9" t="s">
        <v>10520</v>
      </c>
      <c r="D8231" s="9" t="s">
        <v>10535</v>
      </c>
      <c r="E8231" s="6" t="s">
        <v>10536</v>
      </c>
      <c r="F8231" s="9" t="s">
        <v>375</v>
      </c>
      <c r="G8231" s="10">
        <v>33.302030000000002</v>
      </c>
      <c r="H8231" s="8">
        <v>0.86553639286758255</v>
      </c>
      <c r="I8231" s="8">
        <v>4.2677579655071615E-2</v>
      </c>
      <c r="J8231" s="11">
        <v>4.5900000000000003E-2</v>
      </c>
      <c r="K8231" s="11">
        <v>0.26673999999999998</v>
      </c>
      <c r="L8231" s="11">
        <v>0.53686999999999996</v>
      </c>
    </row>
    <row r="8232" spans="2:12" x14ac:dyDescent="0.3">
      <c r="B8232" s="9" t="s">
        <v>10519</v>
      </c>
      <c r="C8232" s="9" t="s">
        <v>10520</v>
      </c>
      <c r="D8232" s="9" t="s">
        <v>10521</v>
      </c>
      <c r="E8232" s="6" t="s">
        <v>10522</v>
      </c>
      <c r="F8232" s="9" t="s">
        <v>375</v>
      </c>
      <c r="G8232" s="10">
        <v>31.216149999999999</v>
      </c>
      <c r="H8232" s="8">
        <v>0.96597987541926211</v>
      </c>
      <c r="I8232" s="8">
        <v>3.5936751317680884E-3</v>
      </c>
      <c r="J8232" s="11">
        <v>7.26E-3</v>
      </c>
      <c r="K8232" s="11">
        <v>0.12452000000000001</v>
      </c>
      <c r="L8232" s="11">
        <v>0.41715999999999998</v>
      </c>
    </row>
    <row r="8233" spans="2:12" x14ac:dyDescent="0.3">
      <c r="B8233" s="9" t="s">
        <v>10519</v>
      </c>
      <c r="C8233" s="9" t="s">
        <v>10520</v>
      </c>
      <c r="D8233" s="9" t="s">
        <v>10527</v>
      </c>
      <c r="E8233" s="6" t="s">
        <v>10528</v>
      </c>
      <c r="F8233" s="9" t="s">
        <v>375</v>
      </c>
      <c r="G8233" s="10">
        <v>30.853580000000001</v>
      </c>
      <c r="H8233" s="8">
        <v>0.94614264919941771</v>
      </c>
      <c r="I8233" s="8">
        <v>0</v>
      </c>
      <c r="J8233" s="11">
        <v>4.6299999999999996E-3</v>
      </c>
      <c r="K8233" s="11">
        <v>0.17524000000000001</v>
      </c>
      <c r="L8233" s="11">
        <v>0.44545000000000001</v>
      </c>
    </row>
    <row r="8234" spans="2:12" x14ac:dyDescent="0.3">
      <c r="B8234" s="9" t="s">
        <v>10519</v>
      </c>
      <c r="C8234" s="9" t="s">
        <v>10520</v>
      </c>
      <c r="D8234" s="9" t="s">
        <v>10525</v>
      </c>
      <c r="E8234" s="6" t="s">
        <v>10526</v>
      </c>
      <c r="F8234" s="9" t="s">
        <v>375</v>
      </c>
      <c r="G8234" s="10">
        <v>33.019089999999998</v>
      </c>
      <c r="H8234" s="8">
        <v>0.98971428571428577</v>
      </c>
      <c r="I8234" s="8">
        <v>1.1428571428571429E-3</v>
      </c>
      <c r="J8234" s="11">
        <v>7.79E-3</v>
      </c>
      <c r="K8234" s="11">
        <v>0.20701</v>
      </c>
      <c r="L8234" s="11">
        <v>0.52508999999999995</v>
      </c>
    </row>
    <row r="8235" spans="2:12" x14ac:dyDescent="0.3">
      <c r="B8235" s="9" t="s">
        <v>10519</v>
      </c>
      <c r="C8235" s="9" t="s">
        <v>10520</v>
      </c>
      <c r="D8235" s="9" t="s">
        <v>10529</v>
      </c>
      <c r="E8235" s="6" t="s">
        <v>20408</v>
      </c>
      <c r="F8235" s="9" t="s">
        <v>375</v>
      </c>
      <c r="G8235" s="10">
        <v>30.584219999999998</v>
      </c>
      <c r="H8235" s="8">
        <v>0.98398674765323024</v>
      </c>
      <c r="I8235" s="8">
        <v>0</v>
      </c>
      <c r="J8235" s="11">
        <v>1.0019999999999999E-2</v>
      </c>
      <c r="K8235" s="11">
        <v>0.23363</v>
      </c>
      <c r="L8235" s="11">
        <v>0.50161</v>
      </c>
    </row>
    <row r="8236" spans="2:12" x14ac:dyDescent="0.3">
      <c r="B8236" s="9" t="s">
        <v>10519</v>
      </c>
      <c r="C8236" s="9" t="s">
        <v>10520</v>
      </c>
      <c r="D8236" s="9" t="s">
        <v>10531</v>
      </c>
      <c r="E8236" s="6" t="s">
        <v>10532</v>
      </c>
      <c r="F8236" s="9" t="s">
        <v>375</v>
      </c>
      <c r="G8236" s="10">
        <v>23.931819999999998</v>
      </c>
      <c r="H8236" s="8">
        <v>0.75238941987108243</v>
      </c>
      <c r="I8236" s="8">
        <v>8.557457212713937E-2</v>
      </c>
      <c r="J8236" s="11">
        <v>6.8970000000000004E-2</v>
      </c>
      <c r="K8236" s="11">
        <v>0.33062999999999998</v>
      </c>
      <c r="L8236" s="11">
        <v>0.30193999999999999</v>
      </c>
    </row>
    <row r="8237" spans="2:12" x14ac:dyDescent="0.3">
      <c r="B8237" s="9" t="s">
        <v>10519</v>
      </c>
      <c r="C8237" s="9" t="s">
        <v>10520</v>
      </c>
      <c r="D8237" s="9" t="s">
        <v>10530</v>
      </c>
      <c r="E8237" s="6" t="s">
        <v>20409</v>
      </c>
      <c r="F8237" s="9" t="s">
        <v>375</v>
      </c>
      <c r="G8237" s="10">
        <v>29.189869999999999</v>
      </c>
      <c r="H8237" s="8">
        <v>0.82406250000000003</v>
      </c>
      <c r="I8237" s="8">
        <v>5.5937500000000001E-2</v>
      </c>
      <c r="J8237" s="11">
        <v>2.026E-2</v>
      </c>
      <c r="K8237" s="11">
        <v>0.16965</v>
      </c>
      <c r="L8237" s="11">
        <v>0.38179999999999997</v>
      </c>
    </row>
    <row r="8238" spans="2:12" x14ac:dyDescent="0.3">
      <c r="B8238" s="9" t="s">
        <v>10519</v>
      </c>
      <c r="C8238" s="9" t="s">
        <v>10520</v>
      </c>
      <c r="D8238" s="9" t="s">
        <v>8372</v>
      </c>
      <c r="E8238" s="6" t="s">
        <v>8373</v>
      </c>
      <c r="F8238" s="9" t="s">
        <v>375</v>
      </c>
      <c r="G8238" s="10">
        <v>28.046849999999999</v>
      </c>
      <c r="H8238" s="8">
        <v>0.82234345351043647</v>
      </c>
      <c r="I8238" s="8">
        <v>7.0445920303605317E-2</v>
      </c>
      <c r="J8238" s="11">
        <v>7.2109999999999994E-2</v>
      </c>
      <c r="K8238" s="11">
        <v>0.35911999999999999</v>
      </c>
      <c r="L8238" s="11">
        <v>0.46961000000000003</v>
      </c>
    </row>
    <row r="8239" spans="2:12" x14ac:dyDescent="0.3">
      <c r="B8239" s="9" t="s">
        <v>10519</v>
      </c>
      <c r="C8239" s="9" t="s">
        <v>10520</v>
      </c>
      <c r="D8239" s="9" t="s">
        <v>7319</v>
      </c>
      <c r="E8239" s="6" t="s">
        <v>7320</v>
      </c>
      <c r="F8239" s="9" t="s">
        <v>375</v>
      </c>
      <c r="G8239" s="10">
        <v>30.953140000000001</v>
      </c>
      <c r="H8239" s="8">
        <v>0.82833133253301316</v>
      </c>
      <c r="I8239" s="8">
        <v>6.4585834333733494E-2</v>
      </c>
      <c r="J8239" s="11">
        <v>6.8110000000000004E-2</v>
      </c>
      <c r="K8239" s="11">
        <v>0.27345000000000003</v>
      </c>
      <c r="L8239" s="11">
        <v>0.48798999999999998</v>
      </c>
    </row>
    <row r="8240" spans="2:12" x14ac:dyDescent="0.3">
      <c r="B8240" s="9" t="s">
        <v>10539</v>
      </c>
      <c r="C8240" s="9" t="s">
        <v>10540</v>
      </c>
      <c r="D8240" s="9" t="s">
        <v>4924</v>
      </c>
      <c r="E8240" s="6" t="s">
        <v>4925</v>
      </c>
      <c r="F8240" s="9" t="s">
        <v>5</v>
      </c>
      <c r="G8240" s="10">
        <v>32.671259999999997</v>
      </c>
      <c r="H8240" s="8">
        <v>0.85849375211077339</v>
      </c>
      <c r="I8240" s="8">
        <v>4.5254981425194192E-2</v>
      </c>
      <c r="J8240" s="11">
        <v>2.5940000000000001E-2</v>
      </c>
      <c r="K8240" s="11">
        <v>0.18240999999999999</v>
      </c>
      <c r="L8240" s="11">
        <v>0.46817999999999999</v>
      </c>
    </row>
    <row r="8241" spans="2:12" x14ac:dyDescent="0.3">
      <c r="B8241" s="9" t="s">
        <v>10539</v>
      </c>
      <c r="C8241" s="9" t="s">
        <v>10540</v>
      </c>
      <c r="D8241" s="9" t="s">
        <v>10558</v>
      </c>
      <c r="E8241" s="6" t="s">
        <v>10559</v>
      </c>
      <c r="F8241" s="9" t="s">
        <v>5</v>
      </c>
      <c r="G8241" s="10">
        <v>37.292679999999997</v>
      </c>
      <c r="H8241" s="8">
        <v>0.95819935691318325</v>
      </c>
      <c r="I8241" s="8">
        <v>8.3601286173633441E-3</v>
      </c>
      <c r="J8241" s="11">
        <v>1.8800000000000001E-2</v>
      </c>
      <c r="K8241" s="11">
        <v>0.22026999999999999</v>
      </c>
      <c r="L8241" s="11">
        <v>0.59460999999999997</v>
      </c>
    </row>
    <row r="8242" spans="2:12" x14ac:dyDescent="0.3">
      <c r="B8242" s="9" t="s">
        <v>10539</v>
      </c>
      <c r="C8242" s="9" t="s">
        <v>10540</v>
      </c>
      <c r="D8242" s="9" t="s">
        <v>4928</v>
      </c>
      <c r="E8242" s="6" t="s">
        <v>4929</v>
      </c>
      <c r="F8242" s="9" t="s">
        <v>5</v>
      </c>
      <c r="G8242" s="10">
        <v>24.308060000000001</v>
      </c>
      <c r="H8242" s="8">
        <v>0.75910821098423054</v>
      </c>
      <c r="I8242" s="8">
        <v>7.5856443719412719E-2</v>
      </c>
      <c r="J8242" s="11">
        <v>7.8030000000000002E-2</v>
      </c>
      <c r="K8242" s="11">
        <v>0.39793000000000001</v>
      </c>
      <c r="L8242" s="11">
        <v>0.36834</v>
      </c>
    </row>
    <row r="8243" spans="2:12" x14ac:dyDescent="0.3">
      <c r="B8243" s="9" t="s">
        <v>10539</v>
      </c>
      <c r="C8243" s="9" t="s">
        <v>10540</v>
      </c>
      <c r="D8243" s="9" t="s">
        <v>10549</v>
      </c>
      <c r="E8243" s="6" t="s">
        <v>10550</v>
      </c>
      <c r="F8243" s="9" t="s">
        <v>5</v>
      </c>
      <c r="G8243" s="10">
        <v>36.166580000000003</v>
      </c>
      <c r="H8243" s="8">
        <v>0.99941656942823809</v>
      </c>
      <c r="I8243" s="8">
        <v>0</v>
      </c>
      <c r="J8243" s="11">
        <v>1.274E-2</v>
      </c>
      <c r="K8243" s="11">
        <v>0.28444999999999998</v>
      </c>
      <c r="L8243" s="11">
        <v>0.64029000000000003</v>
      </c>
    </row>
    <row r="8244" spans="2:12" x14ac:dyDescent="0.3">
      <c r="B8244" s="9" t="s">
        <v>10539</v>
      </c>
      <c r="C8244" s="9" t="s">
        <v>10540</v>
      </c>
      <c r="D8244" s="9" t="s">
        <v>10547</v>
      </c>
      <c r="E8244" s="6" t="s">
        <v>10548</v>
      </c>
      <c r="F8244" s="9" t="s">
        <v>5</v>
      </c>
      <c r="G8244" s="10">
        <v>34.184399999999997</v>
      </c>
      <c r="H8244" s="8">
        <v>0.89123505976095618</v>
      </c>
      <c r="I8244" s="8">
        <v>2.3904382470119521E-3</v>
      </c>
      <c r="J8244" s="11">
        <v>9.4400000000000005E-3</v>
      </c>
      <c r="K8244" s="11">
        <v>0.17985999999999999</v>
      </c>
      <c r="L8244" s="11">
        <v>0.52337999999999996</v>
      </c>
    </row>
    <row r="8245" spans="2:12" x14ac:dyDescent="0.3">
      <c r="B8245" s="9" t="s">
        <v>10539</v>
      </c>
      <c r="C8245" s="9" t="s">
        <v>10540</v>
      </c>
      <c r="D8245" s="9" t="s">
        <v>10551</v>
      </c>
      <c r="E8245" s="6" t="s">
        <v>20410</v>
      </c>
      <c r="F8245" s="9" t="s">
        <v>5</v>
      </c>
      <c r="G8245" s="10">
        <v>36.693840000000002</v>
      </c>
      <c r="H8245" s="8">
        <v>0.98045375218150088</v>
      </c>
      <c r="I8245" s="8">
        <v>0</v>
      </c>
      <c r="J8245" s="11">
        <v>1.379E-2</v>
      </c>
      <c r="K8245" s="11">
        <v>0.23879</v>
      </c>
      <c r="L8245" s="11">
        <v>0.61292999999999997</v>
      </c>
    </row>
    <row r="8246" spans="2:12" x14ac:dyDescent="0.3">
      <c r="B8246" s="9" t="s">
        <v>10539</v>
      </c>
      <c r="C8246" s="9" t="s">
        <v>10540</v>
      </c>
      <c r="D8246" s="9" t="s">
        <v>10545</v>
      </c>
      <c r="E8246" s="6" t="s">
        <v>10546</v>
      </c>
      <c r="F8246" s="9" t="s">
        <v>5</v>
      </c>
      <c r="G8246" s="10">
        <v>39.104559999999999</v>
      </c>
      <c r="H8246" s="8">
        <v>0.97822523999063449</v>
      </c>
      <c r="I8246" s="8">
        <v>1.8730976352142356E-3</v>
      </c>
      <c r="J8246" s="11">
        <v>3.3400000000000001E-3</v>
      </c>
      <c r="K8246" s="11">
        <v>0.11888</v>
      </c>
      <c r="L8246" s="11">
        <v>0.52873000000000003</v>
      </c>
    </row>
    <row r="8247" spans="2:12" x14ac:dyDescent="0.3">
      <c r="B8247" s="9" t="s">
        <v>10539</v>
      </c>
      <c r="C8247" s="9" t="s">
        <v>10540</v>
      </c>
      <c r="D8247" s="9" t="s">
        <v>10543</v>
      </c>
      <c r="E8247" s="6" t="s">
        <v>10544</v>
      </c>
      <c r="F8247" s="9" t="s">
        <v>5</v>
      </c>
      <c r="G8247" s="10">
        <v>72.617570000000001</v>
      </c>
      <c r="H8247" s="8">
        <v>1</v>
      </c>
      <c r="I8247" s="8">
        <v>0</v>
      </c>
      <c r="J8247" s="11">
        <v>1.486E-2</v>
      </c>
      <c r="K8247" s="11">
        <v>0.15548999999999999</v>
      </c>
      <c r="L8247" s="11">
        <v>0.77171999999999996</v>
      </c>
    </row>
    <row r="8248" spans="2:12" x14ac:dyDescent="0.3">
      <c r="B8248" s="9" t="s">
        <v>10539</v>
      </c>
      <c r="C8248" s="9" t="s">
        <v>10540</v>
      </c>
      <c r="D8248" s="9" t="s">
        <v>10541</v>
      </c>
      <c r="E8248" s="6" t="s">
        <v>10542</v>
      </c>
      <c r="F8248" s="9" t="s">
        <v>5</v>
      </c>
      <c r="G8248" s="10">
        <v>62.618850000000002</v>
      </c>
      <c r="H8248" s="8">
        <v>0.99926035502958577</v>
      </c>
      <c r="I8248" s="8">
        <v>0</v>
      </c>
      <c r="J8248" s="11">
        <v>2.1499999999999998E-2</v>
      </c>
      <c r="K8248" s="11">
        <v>0.20555000000000001</v>
      </c>
      <c r="L8248" s="11">
        <v>0.72592999999999996</v>
      </c>
    </row>
    <row r="8249" spans="2:12" x14ac:dyDescent="0.3">
      <c r="B8249" s="9" t="s">
        <v>10539</v>
      </c>
      <c r="C8249" s="9" t="s">
        <v>10540</v>
      </c>
      <c r="D8249" s="9" t="s">
        <v>10554</v>
      </c>
      <c r="E8249" s="6" t="s">
        <v>10555</v>
      </c>
      <c r="F8249" s="9" t="s">
        <v>5</v>
      </c>
      <c r="G8249" s="10">
        <v>35.426549999999999</v>
      </c>
      <c r="H8249" s="8">
        <v>0.97300424219051296</v>
      </c>
      <c r="I8249" s="8">
        <v>1.9282684149633628E-3</v>
      </c>
      <c r="J8249" s="11">
        <v>1.5650000000000001E-2</v>
      </c>
      <c r="K8249" s="11">
        <v>0.27243000000000001</v>
      </c>
      <c r="L8249" s="11">
        <v>0.60423000000000004</v>
      </c>
    </row>
    <row r="8250" spans="2:12" x14ac:dyDescent="0.3">
      <c r="B8250" s="9" t="s">
        <v>10539</v>
      </c>
      <c r="C8250" s="9" t="s">
        <v>10540</v>
      </c>
      <c r="D8250" s="9" t="s">
        <v>10552</v>
      </c>
      <c r="E8250" s="6" t="s">
        <v>10553</v>
      </c>
      <c r="F8250" s="9" t="s">
        <v>5</v>
      </c>
      <c r="G8250" s="10">
        <v>35.486269999999998</v>
      </c>
      <c r="H8250" s="8">
        <v>0.98020565552699224</v>
      </c>
      <c r="I8250" s="8">
        <v>0</v>
      </c>
      <c r="J8250" s="11">
        <v>6.6600000000000001E-3</v>
      </c>
      <c r="K8250" s="11">
        <v>0.14363000000000001</v>
      </c>
      <c r="L8250" s="11">
        <v>0.52219000000000004</v>
      </c>
    </row>
    <row r="8251" spans="2:12" x14ac:dyDescent="0.3">
      <c r="B8251" s="9" t="s">
        <v>10539</v>
      </c>
      <c r="C8251" s="9" t="s">
        <v>10540</v>
      </c>
      <c r="D8251" s="9" t="s">
        <v>10556</v>
      </c>
      <c r="E8251" s="6" t="s">
        <v>10557</v>
      </c>
      <c r="F8251" s="9" t="s">
        <v>5</v>
      </c>
      <c r="G8251" s="10">
        <v>37.675620000000002</v>
      </c>
      <c r="H8251" s="8">
        <v>0.99174099768747936</v>
      </c>
      <c r="I8251" s="8">
        <v>3.3036009250082588E-4</v>
      </c>
      <c r="J8251" s="11">
        <v>2.6900000000000001E-3</v>
      </c>
      <c r="K8251" s="11">
        <v>8.4620000000000001E-2</v>
      </c>
      <c r="L8251" s="11">
        <v>0.55962000000000001</v>
      </c>
    </row>
    <row r="8252" spans="2:12" x14ac:dyDescent="0.3">
      <c r="B8252" s="9" t="s">
        <v>10539</v>
      </c>
      <c r="C8252" s="9" t="s">
        <v>10540</v>
      </c>
      <c r="D8252" s="9" t="s">
        <v>10561</v>
      </c>
      <c r="E8252" s="6" t="s">
        <v>10562</v>
      </c>
      <c r="F8252" s="9" t="s">
        <v>5</v>
      </c>
      <c r="G8252" s="10">
        <v>36.685429999999997</v>
      </c>
      <c r="H8252" s="8">
        <v>0.95940374246749127</v>
      </c>
      <c r="I8252" s="8">
        <v>1.2686330478908975E-3</v>
      </c>
      <c r="J8252" s="11">
        <v>5.8900000000000003E-3</v>
      </c>
      <c r="K8252" s="11">
        <v>0.12053</v>
      </c>
      <c r="L8252" s="11">
        <v>0.52336000000000005</v>
      </c>
    </row>
    <row r="8253" spans="2:12" x14ac:dyDescent="0.3">
      <c r="B8253" s="9" t="s">
        <v>10539</v>
      </c>
      <c r="C8253" s="9" t="s">
        <v>10540</v>
      </c>
      <c r="D8253" s="9" t="s">
        <v>10563</v>
      </c>
      <c r="E8253" s="6" t="s">
        <v>10564</v>
      </c>
      <c r="F8253" s="9" t="s">
        <v>5</v>
      </c>
      <c r="G8253" s="10">
        <v>31.485479999999999</v>
      </c>
      <c r="H8253" s="8">
        <v>0.91578549848942603</v>
      </c>
      <c r="I8253" s="8">
        <v>0</v>
      </c>
      <c r="J8253" s="11">
        <v>8.3300000000000006E-3</v>
      </c>
      <c r="K8253" s="11">
        <v>0.20444000000000001</v>
      </c>
      <c r="L8253" s="11">
        <v>0.46067999999999998</v>
      </c>
    </row>
    <row r="8254" spans="2:12" x14ac:dyDescent="0.3">
      <c r="B8254" s="9" t="s">
        <v>10539</v>
      </c>
      <c r="C8254" s="9" t="s">
        <v>10540</v>
      </c>
      <c r="D8254" s="9" t="s">
        <v>10565</v>
      </c>
      <c r="E8254" s="6" t="s">
        <v>20411</v>
      </c>
      <c r="F8254" s="9" t="s">
        <v>5</v>
      </c>
      <c r="G8254" s="10">
        <v>29.72232</v>
      </c>
      <c r="H8254" s="8">
        <v>0.82328072153325815</v>
      </c>
      <c r="I8254" s="8">
        <v>1.0146561443066516E-2</v>
      </c>
      <c r="J8254" s="11">
        <v>4.0800000000000003E-2</v>
      </c>
      <c r="K8254" s="11">
        <v>0.23150999999999999</v>
      </c>
      <c r="L8254" s="11">
        <v>0.41692000000000001</v>
      </c>
    </row>
    <row r="8255" spans="2:12" x14ac:dyDescent="0.3">
      <c r="B8255" s="9" t="s">
        <v>10539</v>
      </c>
      <c r="C8255" s="9" t="s">
        <v>10540</v>
      </c>
      <c r="D8255" s="9" t="s">
        <v>10560</v>
      </c>
      <c r="E8255" s="6" t="s">
        <v>20412</v>
      </c>
      <c r="F8255" s="9" t="s">
        <v>5</v>
      </c>
      <c r="G8255" s="10">
        <v>26.399049999999999</v>
      </c>
      <c r="H8255" s="8">
        <v>0.79919273461150353</v>
      </c>
      <c r="I8255" s="8">
        <v>5.5835856037672382E-2</v>
      </c>
      <c r="J8255" s="11">
        <v>4.3950000000000003E-2</v>
      </c>
      <c r="K8255" s="11">
        <v>0.35502</v>
      </c>
      <c r="L8255" s="11">
        <v>0.37268000000000001</v>
      </c>
    </row>
    <row r="8256" spans="2:12" x14ac:dyDescent="0.3">
      <c r="B8256" s="9" t="s">
        <v>10566</v>
      </c>
      <c r="C8256" s="9" t="s">
        <v>10567</v>
      </c>
      <c r="D8256" s="9" t="s">
        <v>10568</v>
      </c>
      <c r="E8256" s="6" t="s">
        <v>10569</v>
      </c>
      <c r="F8256" s="9" t="s">
        <v>453</v>
      </c>
      <c r="G8256" s="10">
        <v>31.136289999999999</v>
      </c>
      <c r="H8256" s="8">
        <v>0.84727164887307238</v>
      </c>
      <c r="I8256" s="8">
        <v>7.1767497034400954E-2</v>
      </c>
      <c r="J8256" s="11">
        <v>2.8160000000000001E-2</v>
      </c>
      <c r="K8256" s="11">
        <v>0.20219000000000001</v>
      </c>
      <c r="L8256" s="11">
        <v>0.42706</v>
      </c>
    </row>
    <row r="8257" spans="2:12" x14ac:dyDescent="0.3">
      <c r="B8257" s="9" t="s">
        <v>10566</v>
      </c>
      <c r="C8257" s="9" t="s">
        <v>10567</v>
      </c>
      <c r="D8257" s="9" t="s">
        <v>10581</v>
      </c>
      <c r="E8257" s="6" t="s">
        <v>20413</v>
      </c>
      <c r="F8257" s="9" t="s">
        <v>453</v>
      </c>
      <c r="G8257" s="10">
        <v>46.000779999999999</v>
      </c>
      <c r="H8257" s="8">
        <v>0.93477526191280835</v>
      </c>
      <c r="I8257" s="8">
        <v>3.2105441027374115E-2</v>
      </c>
      <c r="J8257" s="11">
        <v>4.335E-2</v>
      </c>
      <c r="K8257" s="11">
        <v>0.30470000000000003</v>
      </c>
      <c r="L8257" s="11">
        <v>0.57913999999999999</v>
      </c>
    </row>
    <row r="8258" spans="2:12" x14ac:dyDescent="0.3">
      <c r="B8258" s="9" t="s">
        <v>10566</v>
      </c>
      <c r="C8258" s="9" t="s">
        <v>10567</v>
      </c>
      <c r="D8258" s="9" t="s">
        <v>10570</v>
      </c>
      <c r="E8258" s="6" t="s">
        <v>20414</v>
      </c>
      <c r="F8258" s="9" t="s">
        <v>453</v>
      </c>
      <c r="G8258" s="10">
        <v>25.818660000000001</v>
      </c>
      <c r="H8258" s="8">
        <v>0.77649389237372068</v>
      </c>
      <c r="I8258" s="8">
        <v>6.2726972598217232E-2</v>
      </c>
      <c r="J8258" s="11">
        <v>3.1099999999999999E-2</v>
      </c>
      <c r="K8258" s="11">
        <v>0.27850999999999998</v>
      </c>
      <c r="L8258" s="11">
        <v>0.34025</v>
      </c>
    </row>
    <row r="8259" spans="2:12" x14ac:dyDescent="0.3">
      <c r="B8259" s="9" t="s">
        <v>10566</v>
      </c>
      <c r="C8259" s="9" t="s">
        <v>10567</v>
      </c>
      <c r="D8259" s="9" t="s">
        <v>10573</v>
      </c>
      <c r="E8259" s="6" t="s">
        <v>10574</v>
      </c>
      <c r="F8259" s="9" t="s">
        <v>453</v>
      </c>
      <c r="G8259" s="10">
        <v>59.969650000000001</v>
      </c>
      <c r="H8259" s="8">
        <v>0.99510349432450473</v>
      </c>
      <c r="I8259" s="8">
        <v>8.9027375918094816E-4</v>
      </c>
      <c r="J8259" s="11">
        <v>1.3010000000000001E-2</v>
      </c>
      <c r="K8259" s="11">
        <v>0.17366000000000001</v>
      </c>
      <c r="L8259" s="11">
        <v>0.69118000000000002</v>
      </c>
    </row>
    <row r="8260" spans="2:12" x14ac:dyDescent="0.3">
      <c r="B8260" s="9" t="s">
        <v>10566</v>
      </c>
      <c r="C8260" s="9" t="s">
        <v>10567</v>
      </c>
      <c r="D8260" s="9" t="s">
        <v>10571</v>
      </c>
      <c r="E8260" s="6" t="s">
        <v>10572</v>
      </c>
      <c r="F8260" s="9" t="s">
        <v>453</v>
      </c>
      <c r="G8260" s="10">
        <v>51.06212</v>
      </c>
      <c r="H8260" s="8">
        <v>0.99690315315315314</v>
      </c>
      <c r="I8260" s="8">
        <v>0</v>
      </c>
      <c r="J8260" s="11">
        <v>2.47E-3</v>
      </c>
      <c r="K8260" s="11">
        <v>8.9149999999999993E-2</v>
      </c>
      <c r="L8260" s="11">
        <v>0.53841000000000006</v>
      </c>
    </row>
    <row r="8261" spans="2:12" x14ac:dyDescent="0.3">
      <c r="B8261" s="9" t="s">
        <v>10566</v>
      </c>
      <c r="C8261" s="9" t="s">
        <v>10567</v>
      </c>
      <c r="D8261" s="9" t="s">
        <v>10579</v>
      </c>
      <c r="E8261" s="6" t="s">
        <v>10580</v>
      </c>
      <c r="F8261" s="9" t="s">
        <v>453</v>
      </c>
      <c r="G8261" s="10">
        <v>60.956339999999997</v>
      </c>
      <c r="H8261" s="8">
        <v>0.98630136986301364</v>
      </c>
      <c r="I8261" s="8">
        <v>7.8277886497064581E-4</v>
      </c>
      <c r="J8261" s="11">
        <v>6.7999999999999996E-3</v>
      </c>
      <c r="K8261" s="11">
        <v>0.1729</v>
      </c>
      <c r="L8261" s="11">
        <v>0.64205999999999996</v>
      </c>
    </row>
    <row r="8262" spans="2:12" x14ac:dyDescent="0.3">
      <c r="B8262" s="9" t="s">
        <v>10566</v>
      </c>
      <c r="C8262" s="9" t="s">
        <v>10567</v>
      </c>
      <c r="D8262" s="9" t="s">
        <v>10577</v>
      </c>
      <c r="E8262" s="6" t="s">
        <v>10578</v>
      </c>
      <c r="F8262" s="9" t="s">
        <v>453</v>
      </c>
      <c r="G8262" s="10">
        <v>53.802370000000003</v>
      </c>
      <c r="H8262" s="8">
        <v>0.99971056439942108</v>
      </c>
      <c r="I8262" s="8">
        <v>0</v>
      </c>
      <c r="J8262" s="11">
        <v>6.7299999999999999E-3</v>
      </c>
      <c r="K8262" s="11">
        <v>0.14655000000000001</v>
      </c>
      <c r="L8262" s="11">
        <v>0.58052999999999999</v>
      </c>
    </row>
    <row r="8263" spans="2:12" x14ac:dyDescent="0.3">
      <c r="B8263" s="9" t="s">
        <v>10566</v>
      </c>
      <c r="C8263" s="9" t="s">
        <v>10567</v>
      </c>
      <c r="D8263" s="9" t="s">
        <v>10575</v>
      </c>
      <c r="E8263" s="6" t="s">
        <v>10576</v>
      </c>
      <c r="F8263" s="9" t="s">
        <v>453</v>
      </c>
      <c r="G8263" s="10">
        <v>63.617579999999997</v>
      </c>
      <c r="H8263" s="8">
        <v>0.99910233393177739</v>
      </c>
      <c r="I8263" s="8">
        <v>0</v>
      </c>
      <c r="J8263" s="11">
        <v>3.2100000000000002E-3</v>
      </c>
      <c r="K8263" s="11">
        <v>0.124</v>
      </c>
      <c r="L8263" s="11">
        <v>0.65473000000000003</v>
      </c>
    </row>
    <row r="8264" spans="2:12" x14ac:dyDescent="0.3">
      <c r="B8264" s="9" t="s">
        <v>10566</v>
      </c>
      <c r="C8264" s="9" t="s">
        <v>10567</v>
      </c>
      <c r="D8264" s="9" t="s">
        <v>10587</v>
      </c>
      <c r="E8264" s="6" t="s">
        <v>10588</v>
      </c>
      <c r="F8264" s="9" t="s">
        <v>453</v>
      </c>
      <c r="G8264" s="10">
        <v>51.692749999999997</v>
      </c>
      <c r="H8264" s="8">
        <v>0.95996387718242027</v>
      </c>
      <c r="I8264" s="8">
        <v>0</v>
      </c>
      <c r="J8264" s="11">
        <v>4.2900000000000004E-3</v>
      </c>
      <c r="K8264" s="11">
        <v>8.6580000000000004E-2</v>
      </c>
      <c r="L8264" s="11">
        <v>0.51248000000000005</v>
      </c>
    </row>
    <row r="8265" spans="2:12" x14ac:dyDescent="0.3">
      <c r="B8265" s="9" t="s">
        <v>10566</v>
      </c>
      <c r="C8265" s="9" t="s">
        <v>10567</v>
      </c>
      <c r="D8265" s="9" t="s">
        <v>10584</v>
      </c>
      <c r="E8265" s="6" t="s">
        <v>10585</v>
      </c>
      <c r="F8265" s="9" t="s">
        <v>453</v>
      </c>
      <c r="G8265" s="10">
        <v>56.876080000000002</v>
      </c>
      <c r="H8265" s="8">
        <v>0.9976377952755906</v>
      </c>
      <c r="I8265" s="8">
        <v>3.937007874015748E-4</v>
      </c>
      <c r="J8265" s="11">
        <v>7.4700000000000001E-3</v>
      </c>
      <c r="K8265" s="11">
        <v>9.8650000000000002E-2</v>
      </c>
      <c r="L8265" s="11">
        <v>0.56352999999999998</v>
      </c>
    </row>
    <row r="8266" spans="2:12" x14ac:dyDescent="0.3">
      <c r="B8266" s="9" t="s">
        <v>10566</v>
      </c>
      <c r="C8266" s="9" t="s">
        <v>10567</v>
      </c>
      <c r="D8266" s="9" t="s">
        <v>10586</v>
      </c>
      <c r="E8266" s="6" t="s">
        <v>20415</v>
      </c>
      <c r="F8266" s="9" t="s">
        <v>453</v>
      </c>
      <c r="G8266" s="10">
        <v>53.373199999999997</v>
      </c>
      <c r="H8266" s="8">
        <v>0.98793898545583536</v>
      </c>
      <c r="I8266" s="8">
        <v>1.7736786094359701E-3</v>
      </c>
      <c r="J8266" s="11">
        <v>4.7099999999999998E-3</v>
      </c>
      <c r="K8266" s="11">
        <v>0.14896999999999999</v>
      </c>
      <c r="L8266" s="11">
        <v>0.58775999999999995</v>
      </c>
    </row>
    <row r="8267" spans="2:12" x14ac:dyDescent="0.3">
      <c r="B8267" s="9" t="s">
        <v>10566</v>
      </c>
      <c r="C8267" s="9" t="s">
        <v>10567</v>
      </c>
      <c r="D8267" s="9" t="s">
        <v>10582</v>
      </c>
      <c r="E8267" s="6" t="s">
        <v>20416</v>
      </c>
      <c r="F8267" s="9" t="s">
        <v>453</v>
      </c>
      <c r="G8267" s="10">
        <v>43.17277</v>
      </c>
      <c r="H8267" s="8">
        <v>0.91697416974169743</v>
      </c>
      <c r="I8267" s="8">
        <v>3.1980319803198029E-2</v>
      </c>
      <c r="J8267" s="11">
        <v>2.9510000000000002E-2</v>
      </c>
      <c r="K8267" s="11">
        <v>0.24953</v>
      </c>
      <c r="L8267" s="11">
        <v>0.51885999999999999</v>
      </c>
    </row>
    <row r="8268" spans="2:12" x14ac:dyDescent="0.3">
      <c r="B8268" s="9" t="s">
        <v>10566</v>
      </c>
      <c r="C8268" s="9" t="s">
        <v>10567</v>
      </c>
      <c r="D8268" s="9" t="s">
        <v>10583</v>
      </c>
      <c r="E8268" s="6" t="s">
        <v>20417</v>
      </c>
      <c r="F8268" s="9" t="s">
        <v>453</v>
      </c>
      <c r="G8268" s="10">
        <v>53.23574</v>
      </c>
      <c r="H8268" s="8">
        <v>0.96926859250153652</v>
      </c>
      <c r="I8268" s="8">
        <v>0</v>
      </c>
      <c r="J8268" s="11">
        <v>4.5100000000000001E-3</v>
      </c>
      <c r="K8268" s="11">
        <v>9.5240000000000005E-2</v>
      </c>
      <c r="L8268" s="11">
        <v>0.59475</v>
      </c>
    </row>
    <row r="8269" spans="2:12" x14ac:dyDescent="0.3">
      <c r="B8269" s="9" t="s">
        <v>10566</v>
      </c>
      <c r="C8269" s="9" t="s">
        <v>10567</v>
      </c>
      <c r="D8269" s="9" t="s">
        <v>9600</v>
      </c>
      <c r="E8269" s="6" t="s">
        <v>20289</v>
      </c>
      <c r="F8269" s="9" t="s">
        <v>453</v>
      </c>
      <c r="G8269" s="10">
        <v>40.760590000000001</v>
      </c>
      <c r="H8269" s="8">
        <v>0.90854485564813026</v>
      </c>
      <c r="I8269" s="8">
        <v>3.0807982949040885E-2</v>
      </c>
      <c r="J8269" s="11">
        <v>2.2839999999999999E-2</v>
      </c>
      <c r="K8269" s="11">
        <v>0.19628999999999999</v>
      </c>
      <c r="L8269" s="11">
        <v>0.51556000000000002</v>
      </c>
    </row>
    <row r="8270" spans="2:12" x14ac:dyDescent="0.3">
      <c r="B8270" s="9" t="s">
        <v>10566</v>
      </c>
      <c r="C8270" s="9" t="s">
        <v>10567</v>
      </c>
      <c r="D8270" s="9" t="s">
        <v>10589</v>
      </c>
      <c r="E8270" s="6" t="s">
        <v>18784</v>
      </c>
      <c r="F8270" s="9" t="s">
        <v>453</v>
      </c>
      <c r="G8270" s="10">
        <v>32.430210000000002</v>
      </c>
      <c r="H8270" s="8">
        <v>0.83083929733246586</v>
      </c>
      <c r="I8270" s="8">
        <v>3.9362394274560834E-2</v>
      </c>
      <c r="J8270" s="11">
        <v>6.2969999999999998E-2</v>
      </c>
      <c r="K8270" s="11">
        <v>0.30247000000000002</v>
      </c>
      <c r="L8270" s="11">
        <v>0.44564999999999999</v>
      </c>
    </row>
    <row r="8271" spans="2:12" x14ac:dyDescent="0.3">
      <c r="B8271" s="9" t="s">
        <v>10590</v>
      </c>
      <c r="C8271" s="9" t="s">
        <v>10591</v>
      </c>
      <c r="D8271" s="9" t="s">
        <v>10595</v>
      </c>
      <c r="E8271" s="6" t="s">
        <v>20418</v>
      </c>
      <c r="F8271" s="9" t="s">
        <v>5</v>
      </c>
      <c r="G8271" s="10">
        <v>58.855780000000003</v>
      </c>
      <c r="H8271" s="8">
        <v>1</v>
      </c>
      <c r="I8271" s="8">
        <v>2.2805017103762829E-3</v>
      </c>
      <c r="J8271" s="11">
        <v>1.048E-2</v>
      </c>
      <c r="K8271" s="11">
        <v>0.22957</v>
      </c>
      <c r="L8271" s="11">
        <v>0.61750000000000005</v>
      </c>
    </row>
    <row r="8272" spans="2:12" x14ac:dyDescent="0.3">
      <c r="B8272" s="9" t="s">
        <v>10590</v>
      </c>
      <c r="C8272" s="9" t="s">
        <v>10591</v>
      </c>
      <c r="D8272" s="9" t="s">
        <v>10594</v>
      </c>
      <c r="E8272" s="6" t="s">
        <v>18785</v>
      </c>
      <c r="F8272" s="9" t="s">
        <v>5</v>
      </c>
      <c r="G8272" s="10">
        <v>56.445950000000003</v>
      </c>
      <c r="H8272" s="8">
        <v>0.98770806658130605</v>
      </c>
      <c r="I8272" s="8">
        <v>2.2535211267605635E-2</v>
      </c>
      <c r="J8272" s="11">
        <v>1.052E-2</v>
      </c>
      <c r="K8272" s="11">
        <v>0.28476000000000001</v>
      </c>
      <c r="L8272" s="11">
        <v>0.62914999999999999</v>
      </c>
    </row>
    <row r="8273" spans="2:12" x14ac:dyDescent="0.3">
      <c r="B8273" s="9" t="s">
        <v>10590</v>
      </c>
      <c r="C8273" s="9" t="s">
        <v>10591</v>
      </c>
      <c r="D8273" s="9" t="s">
        <v>10599</v>
      </c>
      <c r="E8273" s="6" t="s">
        <v>10600</v>
      </c>
      <c r="F8273" s="9" t="s">
        <v>5</v>
      </c>
      <c r="G8273" s="10">
        <v>59.014710000000001</v>
      </c>
      <c r="H8273" s="8">
        <v>1</v>
      </c>
      <c r="I8273" s="8">
        <v>5.5741360089186179E-3</v>
      </c>
      <c r="J8273" s="11">
        <v>1.226E-2</v>
      </c>
      <c r="K8273" s="11">
        <v>0.17163</v>
      </c>
      <c r="L8273" s="11">
        <v>0.65149000000000001</v>
      </c>
    </row>
    <row r="8274" spans="2:12" x14ac:dyDescent="0.3">
      <c r="B8274" s="9" t="s">
        <v>10590</v>
      </c>
      <c r="C8274" s="9" t="s">
        <v>10591</v>
      </c>
      <c r="D8274" s="9" t="s">
        <v>10608</v>
      </c>
      <c r="E8274" s="6" t="s">
        <v>10609</v>
      </c>
      <c r="F8274" s="9" t="s">
        <v>5</v>
      </c>
      <c r="G8274" s="10">
        <v>33.858409999999999</v>
      </c>
      <c r="H8274" s="8">
        <v>0.80603793748330221</v>
      </c>
      <c r="I8274" s="8">
        <v>8.4157093240716005E-2</v>
      </c>
      <c r="J8274" s="11">
        <v>5.2500000000000003E-3</v>
      </c>
      <c r="K8274" s="11">
        <v>0.20424</v>
      </c>
      <c r="L8274" s="11">
        <v>0.36326999999999998</v>
      </c>
    </row>
    <row r="8275" spans="2:12" x14ac:dyDescent="0.3">
      <c r="B8275" s="9" t="s">
        <v>10590</v>
      </c>
      <c r="C8275" s="9" t="s">
        <v>10591</v>
      </c>
      <c r="D8275" s="9" t="s">
        <v>10597</v>
      </c>
      <c r="E8275" s="6" t="s">
        <v>10598</v>
      </c>
      <c r="F8275" s="9" t="s">
        <v>5</v>
      </c>
      <c r="G8275" s="10">
        <v>51.49729</v>
      </c>
      <c r="H8275" s="8">
        <v>0.91104521868050403</v>
      </c>
      <c r="I8275" s="8">
        <v>1.1366444279713369E-2</v>
      </c>
      <c r="J8275" s="11">
        <v>2.7699999999999999E-3</v>
      </c>
      <c r="K8275" s="11">
        <v>0.10419</v>
      </c>
      <c r="L8275" s="11">
        <v>0.46948000000000001</v>
      </c>
    </row>
    <row r="8276" spans="2:12" x14ac:dyDescent="0.3">
      <c r="B8276" s="9" t="s">
        <v>10590</v>
      </c>
      <c r="C8276" s="9" t="s">
        <v>10591</v>
      </c>
      <c r="D8276" s="9" t="s">
        <v>10596</v>
      </c>
      <c r="E8276" s="6" t="s">
        <v>9462</v>
      </c>
      <c r="F8276" s="9" t="s">
        <v>5</v>
      </c>
      <c r="G8276" s="10">
        <v>58.699390000000001</v>
      </c>
      <c r="H8276" s="8">
        <v>0.99086115992970125</v>
      </c>
      <c r="I8276" s="8">
        <v>0</v>
      </c>
      <c r="J8276" s="11">
        <v>6.94E-3</v>
      </c>
      <c r="K8276" s="11">
        <v>0.15190999999999999</v>
      </c>
      <c r="L8276" s="11">
        <v>0.58767000000000003</v>
      </c>
    </row>
    <row r="8277" spans="2:12" x14ac:dyDescent="0.3">
      <c r="B8277" s="9" t="s">
        <v>10590</v>
      </c>
      <c r="C8277" s="9" t="s">
        <v>10591</v>
      </c>
      <c r="D8277" s="9" t="s">
        <v>10604</v>
      </c>
      <c r="E8277" s="6" t="s">
        <v>10605</v>
      </c>
      <c r="F8277" s="9" t="s">
        <v>5</v>
      </c>
      <c r="G8277" s="10">
        <v>55.614179999999998</v>
      </c>
      <c r="H8277" s="8">
        <v>0.9996632996632997</v>
      </c>
      <c r="I8277" s="8">
        <v>1.7171717171717171E-2</v>
      </c>
      <c r="J8277" s="11">
        <v>1.4829999999999999E-2</v>
      </c>
      <c r="K8277" s="11">
        <v>0.23297999999999999</v>
      </c>
      <c r="L8277" s="11">
        <v>0.55235999999999996</v>
      </c>
    </row>
    <row r="8278" spans="2:12" x14ac:dyDescent="0.3">
      <c r="B8278" s="9" t="s">
        <v>10590</v>
      </c>
      <c r="C8278" s="9" t="s">
        <v>10591</v>
      </c>
      <c r="D8278" s="9" t="s">
        <v>10606</v>
      </c>
      <c r="E8278" s="6" t="s">
        <v>10607</v>
      </c>
      <c r="F8278" s="9" t="s">
        <v>5</v>
      </c>
      <c r="G8278" s="10">
        <v>54.576120000000003</v>
      </c>
      <c r="H8278" s="8">
        <v>0.98457725144588271</v>
      </c>
      <c r="I8278" s="8">
        <v>0</v>
      </c>
      <c r="J8278" s="11">
        <v>4.0800000000000003E-3</v>
      </c>
      <c r="K8278" s="11">
        <v>6.497E-2</v>
      </c>
      <c r="L8278" s="11">
        <v>0.50951999999999997</v>
      </c>
    </row>
    <row r="8279" spans="2:12" x14ac:dyDescent="0.3">
      <c r="B8279" s="9" t="s">
        <v>10590</v>
      </c>
      <c r="C8279" s="9" t="s">
        <v>10591</v>
      </c>
      <c r="D8279" s="9" t="s">
        <v>10602</v>
      </c>
      <c r="E8279" s="6" t="s">
        <v>10603</v>
      </c>
      <c r="F8279" s="9" t="s">
        <v>5</v>
      </c>
      <c r="G8279" s="10">
        <v>58.936520000000002</v>
      </c>
      <c r="H8279" s="8">
        <v>1</v>
      </c>
      <c r="I8279" s="8">
        <v>2.8200789622109417E-3</v>
      </c>
      <c r="J8279" s="11">
        <v>1.265E-2</v>
      </c>
      <c r="K8279" s="11">
        <v>0.28647</v>
      </c>
      <c r="L8279" s="11">
        <v>0.67310999999999999</v>
      </c>
    </row>
    <row r="8280" spans="2:12" x14ac:dyDescent="0.3">
      <c r="B8280" s="9" t="s">
        <v>10590</v>
      </c>
      <c r="C8280" s="9" t="s">
        <v>10591</v>
      </c>
      <c r="D8280" s="9" t="s">
        <v>10610</v>
      </c>
      <c r="E8280" s="6" t="s">
        <v>10611</v>
      </c>
      <c r="F8280" s="9" t="s">
        <v>5</v>
      </c>
      <c r="G8280" s="10">
        <v>55.875720000000001</v>
      </c>
      <c r="H8280" s="8">
        <v>0.99045936395759715</v>
      </c>
      <c r="I8280" s="8">
        <v>0</v>
      </c>
      <c r="J8280" s="11">
        <v>1.065E-2</v>
      </c>
      <c r="K8280" s="11">
        <v>0.23594999999999999</v>
      </c>
      <c r="L8280" s="11">
        <v>0.61285999999999996</v>
      </c>
    </row>
    <row r="8281" spans="2:12" x14ac:dyDescent="0.3">
      <c r="B8281" s="9" t="s">
        <v>10590</v>
      </c>
      <c r="C8281" s="9" t="s">
        <v>10591</v>
      </c>
      <c r="D8281" s="9" t="s">
        <v>10601</v>
      </c>
      <c r="E8281" s="6" t="s">
        <v>3551</v>
      </c>
      <c r="F8281" s="9" t="s">
        <v>5</v>
      </c>
      <c r="G8281" s="10">
        <v>59.694769999999998</v>
      </c>
      <c r="H8281" s="8">
        <v>0.9985738733599544</v>
      </c>
      <c r="I8281" s="8">
        <v>2.5670279520821448E-3</v>
      </c>
      <c r="J8281" s="11">
        <v>1.915E-2</v>
      </c>
      <c r="K8281" s="11">
        <v>0.24052000000000001</v>
      </c>
      <c r="L8281" s="11">
        <v>0.65156999999999998</v>
      </c>
    </row>
    <row r="8282" spans="2:12" x14ac:dyDescent="0.3">
      <c r="B8282" s="9" t="s">
        <v>10590</v>
      </c>
      <c r="C8282" s="9" t="s">
        <v>10591</v>
      </c>
      <c r="D8282" s="9" t="s">
        <v>10592</v>
      </c>
      <c r="E8282" s="6" t="s">
        <v>10593</v>
      </c>
      <c r="F8282" s="9" t="s">
        <v>5</v>
      </c>
      <c r="G8282" s="10">
        <v>64.717759999999998</v>
      </c>
      <c r="H8282" s="8">
        <v>0.99461538461538457</v>
      </c>
      <c r="I8282" s="8">
        <v>7.6923076923076923E-4</v>
      </c>
      <c r="J8282" s="11">
        <v>2.3029999999999998E-2</v>
      </c>
      <c r="K8282" s="11">
        <v>0.27726000000000001</v>
      </c>
      <c r="L8282" s="11">
        <v>0.66540999999999995</v>
      </c>
    </row>
    <row r="8283" spans="2:12" x14ac:dyDescent="0.3">
      <c r="B8283" s="9" t="s">
        <v>10590</v>
      </c>
      <c r="C8283" s="9" t="s">
        <v>10591</v>
      </c>
      <c r="D8283" s="9" t="s">
        <v>10614</v>
      </c>
      <c r="E8283" s="6" t="s">
        <v>455</v>
      </c>
      <c r="F8283" s="9" t="s">
        <v>5</v>
      </c>
      <c r="G8283" s="10">
        <v>57.973509999999997</v>
      </c>
      <c r="H8283" s="8">
        <v>1</v>
      </c>
      <c r="I8283" s="8">
        <v>1.1029411764705882E-3</v>
      </c>
      <c r="J8283" s="11">
        <v>5.2500000000000003E-3</v>
      </c>
      <c r="K8283" s="11">
        <v>0.28639999999999999</v>
      </c>
      <c r="L8283" s="11">
        <v>0.61431999999999998</v>
      </c>
    </row>
    <row r="8284" spans="2:12" x14ac:dyDescent="0.3">
      <c r="B8284" s="9" t="s">
        <v>10590</v>
      </c>
      <c r="C8284" s="9" t="s">
        <v>10591</v>
      </c>
      <c r="D8284" s="9" t="s">
        <v>10612</v>
      </c>
      <c r="E8284" s="6" t="s">
        <v>10613</v>
      </c>
      <c r="F8284" s="9" t="s">
        <v>5</v>
      </c>
      <c r="G8284" s="10">
        <v>44.220280000000002</v>
      </c>
      <c r="H8284" s="8">
        <v>0.97977732333560552</v>
      </c>
      <c r="I8284" s="8">
        <v>0</v>
      </c>
      <c r="J8284" s="11">
        <v>2.6099999999999999E-3</v>
      </c>
      <c r="K8284" s="11">
        <v>0.10763</v>
      </c>
      <c r="L8284" s="11">
        <v>0.46649000000000002</v>
      </c>
    </row>
    <row r="8285" spans="2:12" x14ac:dyDescent="0.3">
      <c r="B8285" s="9" t="s">
        <v>10615</v>
      </c>
      <c r="C8285" s="9" t="s">
        <v>10616</v>
      </c>
      <c r="D8285" s="9" t="s">
        <v>10617</v>
      </c>
      <c r="E8285" s="6" t="s">
        <v>10618</v>
      </c>
      <c r="F8285" s="9" t="s">
        <v>5</v>
      </c>
      <c r="G8285" s="10">
        <v>68.806449999999998</v>
      </c>
      <c r="H8285" s="8">
        <v>1</v>
      </c>
      <c r="I8285" s="8">
        <v>0</v>
      </c>
      <c r="J8285" s="11">
        <v>1.268E-2</v>
      </c>
      <c r="K8285" s="11">
        <v>0.18246000000000001</v>
      </c>
      <c r="L8285" s="11">
        <v>0.69567000000000001</v>
      </c>
    </row>
    <row r="8286" spans="2:12" x14ac:dyDescent="0.3">
      <c r="B8286" s="9" t="s">
        <v>10615</v>
      </c>
      <c r="C8286" s="9" t="s">
        <v>10616</v>
      </c>
      <c r="D8286" s="9" t="s">
        <v>10637</v>
      </c>
      <c r="E8286" s="6" t="s">
        <v>20419</v>
      </c>
      <c r="F8286" s="9" t="s">
        <v>5</v>
      </c>
      <c r="G8286" s="10">
        <v>53.490049999999997</v>
      </c>
      <c r="H8286" s="8">
        <v>0.99972752043596735</v>
      </c>
      <c r="I8286" s="8">
        <v>1.3623978201634877E-3</v>
      </c>
      <c r="J8286" s="11">
        <v>2.8500000000000001E-3</v>
      </c>
      <c r="K8286" s="11">
        <v>0.20666000000000001</v>
      </c>
      <c r="L8286" s="11">
        <v>0.6149</v>
      </c>
    </row>
    <row r="8287" spans="2:12" x14ac:dyDescent="0.3">
      <c r="B8287" s="9" t="s">
        <v>10615</v>
      </c>
      <c r="C8287" s="9" t="s">
        <v>10616</v>
      </c>
      <c r="D8287" s="9" t="s">
        <v>10634</v>
      </c>
      <c r="E8287" s="6" t="s">
        <v>18786</v>
      </c>
      <c r="F8287" s="9" t="s">
        <v>5</v>
      </c>
      <c r="G8287" s="10">
        <v>63.247669999999999</v>
      </c>
      <c r="H8287" s="8">
        <v>0.96462018730489074</v>
      </c>
      <c r="I8287" s="8">
        <v>6.9372181755116198E-4</v>
      </c>
      <c r="J8287" s="11">
        <v>3.3800000000000002E-3</v>
      </c>
      <c r="K8287" s="11">
        <v>0.15736</v>
      </c>
      <c r="L8287" s="11">
        <v>0.60236999999999996</v>
      </c>
    </row>
    <row r="8288" spans="2:12" x14ac:dyDescent="0.3">
      <c r="B8288" s="9" t="s">
        <v>10615</v>
      </c>
      <c r="C8288" s="9" t="s">
        <v>10616</v>
      </c>
      <c r="D8288" s="9" t="s">
        <v>10619</v>
      </c>
      <c r="E8288" s="6" t="s">
        <v>10620</v>
      </c>
      <c r="F8288" s="9" t="s">
        <v>5</v>
      </c>
      <c r="G8288" s="10">
        <v>69.04195</v>
      </c>
      <c r="H8288" s="8">
        <v>1</v>
      </c>
      <c r="I8288" s="8">
        <v>0</v>
      </c>
      <c r="J8288" s="11">
        <v>5.3499999999999997E-3</v>
      </c>
      <c r="K8288" s="11">
        <v>0.13563</v>
      </c>
      <c r="L8288" s="11">
        <v>0.68157999999999996</v>
      </c>
    </row>
    <row r="8289" spans="2:12" x14ac:dyDescent="0.3">
      <c r="B8289" s="9" t="s">
        <v>10615</v>
      </c>
      <c r="C8289" s="9" t="s">
        <v>10616</v>
      </c>
      <c r="D8289" s="9" t="s">
        <v>10638</v>
      </c>
      <c r="E8289" s="6" t="s">
        <v>10639</v>
      </c>
      <c r="F8289" s="9" t="s">
        <v>5</v>
      </c>
      <c r="G8289" s="10">
        <v>53.374679999999998</v>
      </c>
      <c r="H8289" s="8">
        <v>0.99623777276147474</v>
      </c>
      <c r="I8289" s="8">
        <v>9.5309756709305235E-3</v>
      </c>
      <c r="J8289" s="11">
        <v>3.47E-3</v>
      </c>
      <c r="K8289" s="11">
        <v>0.16009000000000001</v>
      </c>
      <c r="L8289" s="11">
        <v>0.59362000000000004</v>
      </c>
    </row>
    <row r="8290" spans="2:12" x14ac:dyDescent="0.3">
      <c r="B8290" s="9" t="s">
        <v>10615</v>
      </c>
      <c r="C8290" s="9" t="s">
        <v>10616</v>
      </c>
      <c r="D8290" s="9" t="s">
        <v>10623</v>
      </c>
      <c r="E8290" s="6" t="s">
        <v>10624</v>
      </c>
      <c r="F8290" s="9" t="s">
        <v>5</v>
      </c>
      <c r="G8290" s="10">
        <v>56.631050000000002</v>
      </c>
      <c r="H8290" s="8">
        <v>0.9983316649983317</v>
      </c>
      <c r="I8290" s="8">
        <v>2.002002002002002E-3</v>
      </c>
      <c r="J8290" s="11">
        <v>3.65E-3</v>
      </c>
      <c r="K8290" s="11">
        <v>5.6820000000000002E-2</v>
      </c>
      <c r="L8290" s="11">
        <v>0.58279000000000003</v>
      </c>
    </row>
    <row r="8291" spans="2:12" x14ac:dyDescent="0.3">
      <c r="B8291" s="9" t="s">
        <v>10615</v>
      </c>
      <c r="C8291" s="9" t="s">
        <v>10616</v>
      </c>
      <c r="D8291" s="9" t="s">
        <v>10621</v>
      </c>
      <c r="E8291" s="6" t="s">
        <v>10622</v>
      </c>
      <c r="F8291" s="9" t="s">
        <v>5</v>
      </c>
      <c r="G8291" s="10">
        <v>61.329140000000002</v>
      </c>
      <c r="H8291" s="8">
        <v>0.94690988292948541</v>
      </c>
      <c r="I8291" s="8">
        <v>5.7173972229784917E-2</v>
      </c>
      <c r="J8291" s="11">
        <v>6.9499999999999996E-3</v>
      </c>
      <c r="K8291" s="11">
        <v>0.27329999999999999</v>
      </c>
      <c r="L8291" s="11">
        <v>0.63178000000000001</v>
      </c>
    </row>
    <row r="8292" spans="2:12" x14ac:dyDescent="0.3">
      <c r="B8292" s="9" t="s">
        <v>10615</v>
      </c>
      <c r="C8292" s="9" t="s">
        <v>10616</v>
      </c>
      <c r="D8292" s="9" t="s">
        <v>10640</v>
      </c>
      <c r="E8292" s="6" t="s">
        <v>10641</v>
      </c>
      <c r="F8292" s="9" t="s">
        <v>5</v>
      </c>
      <c r="G8292" s="10">
        <v>46.248829999999998</v>
      </c>
      <c r="H8292" s="8">
        <v>0.93693693693693691</v>
      </c>
      <c r="I8292" s="8">
        <v>7.54242614707731E-3</v>
      </c>
      <c r="J8292" s="11">
        <v>5.8999999999999999E-3</v>
      </c>
      <c r="K8292" s="11">
        <v>0.17557</v>
      </c>
      <c r="L8292" s="11">
        <v>0.48627999999999999</v>
      </c>
    </row>
    <row r="8293" spans="2:12" x14ac:dyDescent="0.3">
      <c r="B8293" s="9" t="s">
        <v>10615</v>
      </c>
      <c r="C8293" s="9" t="s">
        <v>10616</v>
      </c>
      <c r="D8293" s="9" t="s">
        <v>10629</v>
      </c>
      <c r="E8293" s="6" t="s">
        <v>10630</v>
      </c>
      <c r="F8293" s="9" t="s">
        <v>5</v>
      </c>
      <c r="G8293" s="10">
        <v>66.194909999999993</v>
      </c>
      <c r="H8293" s="8">
        <v>0.98495085995085996</v>
      </c>
      <c r="I8293" s="8">
        <v>2.4262899262899262E-2</v>
      </c>
      <c r="J8293" s="11">
        <v>1.175E-2</v>
      </c>
      <c r="K8293" s="11">
        <v>0.22444</v>
      </c>
      <c r="L8293" s="11">
        <v>0.66705999999999999</v>
      </c>
    </row>
    <row r="8294" spans="2:12" x14ac:dyDescent="0.3">
      <c r="B8294" s="9" t="s">
        <v>10615</v>
      </c>
      <c r="C8294" s="9" t="s">
        <v>10616</v>
      </c>
      <c r="D8294" s="9" t="s">
        <v>10635</v>
      </c>
      <c r="E8294" s="6" t="s">
        <v>10636</v>
      </c>
      <c r="F8294" s="9" t="s">
        <v>5</v>
      </c>
      <c r="G8294" s="10">
        <v>60.983269999999997</v>
      </c>
      <c r="H8294" s="8">
        <v>0.97623997623997627</v>
      </c>
      <c r="I8294" s="8">
        <v>1.1286011286011286E-2</v>
      </c>
      <c r="J8294" s="11">
        <v>2.8400000000000001E-3</v>
      </c>
      <c r="K8294" s="11">
        <v>0.13747999999999999</v>
      </c>
      <c r="L8294" s="11">
        <v>0.60248999999999997</v>
      </c>
    </row>
    <row r="8295" spans="2:12" x14ac:dyDescent="0.3">
      <c r="B8295" s="9" t="s">
        <v>10615</v>
      </c>
      <c r="C8295" s="9" t="s">
        <v>10616</v>
      </c>
      <c r="D8295" s="9" t="s">
        <v>10633</v>
      </c>
      <c r="E8295" s="6" t="s">
        <v>20420</v>
      </c>
      <c r="F8295" s="9" t="s">
        <v>5</v>
      </c>
      <c r="G8295" s="10">
        <v>61.80097</v>
      </c>
      <c r="H8295" s="8">
        <v>0.99892646269457863</v>
      </c>
      <c r="I8295" s="8">
        <v>0</v>
      </c>
      <c r="J8295" s="11">
        <v>3.13E-3</v>
      </c>
      <c r="K8295" s="11">
        <v>4.8280000000000003E-2</v>
      </c>
      <c r="L8295" s="11">
        <v>0.60577000000000003</v>
      </c>
    </row>
    <row r="8296" spans="2:12" x14ac:dyDescent="0.3">
      <c r="B8296" s="9" t="s">
        <v>10615</v>
      </c>
      <c r="C8296" s="9" t="s">
        <v>10616</v>
      </c>
      <c r="D8296" s="9" t="s">
        <v>10625</v>
      </c>
      <c r="E8296" s="6" t="s">
        <v>10626</v>
      </c>
      <c r="F8296" s="9" t="s">
        <v>5</v>
      </c>
      <c r="G8296" s="10">
        <v>59.728459999999998</v>
      </c>
      <c r="H8296" s="8">
        <v>0.99818566676746301</v>
      </c>
      <c r="I8296" s="8">
        <v>0</v>
      </c>
      <c r="J8296" s="11">
        <v>1.1999999999999999E-3</v>
      </c>
      <c r="K8296" s="11">
        <v>5.9389999999999998E-2</v>
      </c>
      <c r="L8296" s="11">
        <v>0.58389999999999997</v>
      </c>
    </row>
    <row r="8297" spans="2:12" x14ac:dyDescent="0.3">
      <c r="B8297" s="9" t="s">
        <v>10615</v>
      </c>
      <c r="C8297" s="9" t="s">
        <v>10616</v>
      </c>
      <c r="D8297" s="9" t="s">
        <v>10631</v>
      </c>
      <c r="E8297" s="6" t="s">
        <v>10632</v>
      </c>
      <c r="F8297" s="9" t="s">
        <v>5</v>
      </c>
      <c r="G8297" s="10">
        <v>58.374409999999997</v>
      </c>
      <c r="H8297" s="8">
        <v>0.99970544918998527</v>
      </c>
      <c r="I8297" s="8">
        <v>0</v>
      </c>
      <c r="J8297" s="11">
        <v>2.2499999999999998E-3</v>
      </c>
      <c r="K8297" s="11">
        <v>6.0789999999999997E-2</v>
      </c>
      <c r="L8297" s="11">
        <v>0.56135000000000002</v>
      </c>
    </row>
    <row r="8298" spans="2:12" x14ac:dyDescent="0.3">
      <c r="B8298" s="9" t="s">
        <v>10615</v>
      </c>
      <c r="C8298" s="9" t="s">
        <v>10616</v>
      </c>
      <c r="D8298" s="9" t="s">
        <v>10627</v>
      </c>
      <c r="E8298" s="6" t="s">
        <v>10628</v>
      </c>
      <c r="F8298" s="9" t="s">
        <v>5</v>
      </c>
      <c r="G8298" s="10">
        <v>59.674239999999998</v>
      </c>
      <c r="H8298" s="8">
        <v>0.98797848782031006</v>
      </c>
      <c r="I8298" s="8">
        <v>9.4906675102815561E-4</v>
      </c>
      <c r="J8298" s="11">
        <v>3.6000000000000002E-4</v>
      </c>
      <c r="K8298" s="11">
        <v>5.7689999999999998E-2</v>
      </c>
      <c r="L8298" s="11">
        <v>0.61482999999999999</v>
      </c>
    </row>
    <row r="8299" spans="2:12" x14ac:dyDescent="0.3">
      <c r="B8299" s="9" t="s">
        <v>10642</v>
      </c>
      <c r="C8299" s="9" t="s">
        <v>10643</v>
      </c>
      <c r="D8299" s="9" t="s">
        <v>10648</v>
      </c>
      <c r="E8299" s="6" t="s">
        <v>10649</v>
      </c>
      <c r="F8299" s="9" t="s">
        <v>375</v>
      </c>
      <c r="G8299" s="10">
        <v>30.16412</v>
      </c>
      <c r="H8299" s="8">
        <v>0.88987083616587359</v>
      </c>
      <c r="I8299" s="8">
        <v>0</v>
      </c>
      <c r="J8299" s="11">
        <v>7.6299999999999996E-3</v>
      </c>
      <c r="K8299" s="11">
        <v>0.11126999999999999</v>
      </c>
      <c r="L8299" s="11">
        <v>0.41749999999999998</v>
      </c>
    </row>
    <row r="8300" spans="2:12" x14ac:dyDescent="0.3">
      <c r="B8300" s="9" t="s">
        <v>10642</v>
      </c>
      <c r="C8300" s="9" t="s">
        <v>10643</v>
      </c>
      <c r="D8300" s="9" t="s">
        <v>10652</v>
      </c>
      <c r="E8300" s="6" t="s">
        <v>10653</v>
      </c>
      <c r="F8300" s="9" t="s">
        <v>375</v>
      </c>
      <c r="G8300" s="10">
        <v>42.929409999999997</v>
      </c>
      <c r="H8300" s="8">
        <v>0.95175345377258236</v>
      </c>
      <c r="I8300" s="8">
        <v>0</v>
      </c>
      <c r="J8300" s="11">
        <v>8.5500000000000003E-3</v>
      </c>
      <c r="K8300" s="11">
        <v>0.20411000000000001</v>
      </c>
      <c r="L8300" s="11">
        <v>0.55223</v>
      </c>
    </row>
    <row r="8301" spans="2:12" x14ac:dyDescent="0.3">
      <c r="B8301" s="9" t="s">
        <v>10642</v>
      </c>
      <c r="C8301" s="9" t="s">
        <v>10643</v>
      </c>
      <c r="D8301" s="9" t="s">
        <v>10659</v>
      </c>
      <c r="E8301" s="6" t="s">
        <v>10660</v>
      </c>
      <c r="F8301" s="9" t="s">
        <v>375</v>
      </c>
      <c r="G8301" s="10">
        <v>45.294739999999997</v>
      </c>
      <c r="H8301" s="8">
        <v>0.99591924398625431</v>
      </c>
      <c r="I8301" s="8">
        <v>0</v>
      </c>
      <c r="J8301" s="11">
        <v>7.6699999999999997E-3</v>
      </c>
      <c r="K8301" s="11">
        <v>0.15</v>
      </c>
      <c r="L8301" s="11">
        <v>0.59787999999999997</v>
      </c>
    </row>
    <row r="8302" spans="2:12" x14ac:dyDescent="0.3">
      <c r="B8302" s="9" t="s">
        <v>10642</v>
      </c>
      <c r="C8302" s="9" t="s">
        <v>10643</v>
      </c>
      <c r="D8302" s="9" t="s">
        <v>10646</v>
      </c>
      <c r="E8302" s="6" t="s">
        <v>10647</v>
      </c>
      <c r="F8302" s="9" t="s">
        <v>375</v>
      </c>
      <c r="G8302" s="10">
        <v>50.223190000000002</v>
      </c>
      <c r="H8302" s="8">
        <v>0.98166127292340888</v>
      </c>
      <c r="I8302" s="8">
        <v>4.3149946062567422E-4</v>
      </c>
      <c r="J8302" s="11">
        <v>1.8550000000000001E-2</v>
      </c>
      <c r="K8302" s="11">
        <v>0.28431000000000001</v>
      </c>
      <c r="L8302" s="11">
        <v>0.62182999999999999</v>
      </c>
    </row>
    <row r="8303" spans="2:12" x14ac:dyDescent="0.3">
      <c r="B8303" s="9" t="s">
        <v>10642</v>
      </c>
      <c r="C8303" s="9" t="s">
        <v>10643</v>
      </c>
      <c r="D8303" s="9" t="s">
        <v>10644</v>
      </c>
      <c r="E8303" s="6" t="s">
        <v>10645</v>
      </c>
      <c r="F8303" s="9" t="s">
        <v>375</v>
      </c>
      <c r="G8303" s="10">
        <v>26.082740000000001</v>
      </c>
      <c r="H8303" s="8">
        <v>0.72853828306264501</v>
      </c>
      <c r="I8303" s="8">
        <v>0</v>
      </c>
      <c r="J8303" s="11">
        <v>5.94E-3</v>
      </c>
      <c r="K8303" s="11">
        <v>0.12928000000000001</v>
      </c>
      <c r="L8303" s="11">
        <v>0.31768000000000002</v>
      </c>
    </row>
    <row r="8304" spans="2:12" x14ac:dyDescent="0.3">
      <c r="B8304" s="9" t="s">
        <v>10642</v>
      </c>
      <c r="C8304" s="9" t="s">
        <v>10643</v>
      </c>
      <c r="D8304" s="9" t="s">
        <v>10658</v>
      </c>
      <c r="E8304" s="6" t="s">
        <v>6595</v>
      </c>
      <c r="F8304" s="9" t="s">
        <v>375</v>
      </c>
      <c r="G8304" s="10">
        <v>37.07338</v>
      </c>
      <c r="H8304" s="8">
        <v>0.96732522796352582</v>
      </c>
      <c r="I8304" s="8">
        <v>0</v>
      </c>
      <c r="J8304" s="11">
        <v>3.5699999999999998E-3</v>
      </c>
      <c r="K8304" s="11">
        <v>5.6480000000000002E-2</v>
      </c>
      <c r="L8304" s="11">
        <v>0.49142000000000002</v>
      </c>
    </row>
    <row r="8305" spans="2:12" x14ac:dyDescent="0.3">
      <c r="B8305" s="9" t="s">
        <v>10642</v>
      </c>
      <c r="C8305" s="9" t="s">
        <v>10643</v>
      </c>
      <c r="D8305" s="9" t="s">
        <v>10650</v>
      </c>
      <c r="E8305" s="6" t="s">
        <v>10651</v>
      </c>
      <c r="F8305" s="9" t="s">
        <v>375</v>
      </c>
      <c r="G8305" s="10">
        <v>70.652950000000004</v>
      </c>
      <c r="H8305" s="8">
        <v>1</v>
      </c>
      <c r="I8305" s="8">
        <v>6.509004122369278E-4</v>
      </c>
      <c r="J8305" s="11">
        <v>9.0299999999999998E-3</v>
      </c>
      <c r="K8305" s="11">
        <v>0.16897000000000001</v>
      </c>
      <c r="L8305" s="11">
        <v>0.70537000000000005</v>
      </c>
    </row>
    <row r="8306" spans="2:12" x14ac:dyDescent="0.3">
      <c r="B8306" s="9" t="s">
        <v>10642</v>
      </c>
      <c r="C8306" s="9" t="s">
        <v>10643</v>
      </c>
      <c r="D8306" s="9" t="s">
        <v>10656</v>
      </c>
      <c r="E8306" s="6" t="s">
        <v>10657</v>
      </c>
      <c r="F8306" s="9" t="s">
        <v>375</v>
      </c>
      <c r="G8306" s="10">
        <v>34.859580000000001</v>
      </c>
      <c r="H8306" s="8">
        <v>0.99659781287970839</v>
      </c>
      <c r="I8306" s="8">
        <v>0</v>
      </c>
      <c r="J8306" s="11">
        <v>6.3400000000000001E-3</v>
      </c>
      <c r="K8306" s="11">
        <v>0.11438</v>
      </c>
      <c r="L8306" s="11">
        <v>0.53442999999999996</v>
      </c>
    </row>
    <row r="8307" spans="2:12" x14ac:dyDescent="0.3">
      <c r="B8307" s="9" t="s">
        <v>10642</v>
      </c>
      <c r="C8307" s="9" t="s">
        <v>10643</v>
      </c>
      <c r="D8307" s="9" t="s">
        <v>10654</v>
      </c>
      <c r="E8307" s="6" t="s">
        <v>10655</v>
      </c>
      <c r="F8307" s="9" t="s">
        <v>375</v>
      </c>
      <c r="G8307" s="10">
        <v>70.593509999999995</v>
      </c>
      <c r="H8307" s="8">
        <v>1</v>
      </c>
      <c r="I8307" s="8">
        <v>0</v>
      </c>
      <c r="J8307" s="11">
        <v>4.1200000000000004E-3</v>
      </c>
      <c r="K8307" s="11">
        <v>0.12285</v>
      </c>
      <c r="L8307" s="11">
        <v>0.71892</v>
      </c>
    </row>
    <row r="8308" spans="2:12" x14ac:dyDescent="0.3">
      <c r="B8308" s="9" t="s">
        <v>10661</v>
      </c>
      <c r="C8308" s="9" t="s">
        <v>10662</v>
      </c>
      <c r="D8308" s="9" t="s">
        <v>10680</v>
      </c>
      <c r="E8308" s="6" t="s">
        <v>10681</v>
      </c>
      <c r="F8308" s="9" t="s">
        <v>56</v>
      </c>
      <c r="G8308" s="10">
        <v>30.376239999999999</v>
      </c>
      <c r="H8308" s="8">
        <v>0.9625719769673704</v>
      </c>
      <c r="I8308" s="8">
        <v>0</v>
      </c>
      <c r="J8308" s="11">
        <v>1.72E-3</v>
      </c>
      <c r="K8308" s="11">
        <v>0.14335000000000001</v>
      </c>
      <c r="L8308" s="11">
        <v>0.42574000000000001</v>
      </c>
    </row>
    <row r="8309" spans="2:12" x14ac:dyDescent="0.3">
      <c r="B8309" s="9" t="s">
        <v>10661</v>
      </c>
      <c r="C8309" s="9" t="s">
        <v>10662</v>
      </c>
      <c r="D8309" s="9" t="s">
        <v>10682</v>
      </c>
      <c r="E8309" s="6" t="s">
        <v>10683</v>
      </c>
      <c r="F8309" s="9" t="s">
        <v>56</v>
      </c>
      <c r="G8309" s="10">
        <v>30.927879999999998</v>
      </c>
      <c r="H8309" s="8">
        <v>0.96960711638250552</v>
      </c>
      <c r="I8309" s="8">
        <v>0</v>
      </c>
      <c r="J8309" s="11">
        <v>6.2100000000000002E-3</v>
      </c>
      <c r="K8309" s="11">
        <v>0.13830000000000001</v>
      </c>
      <c r="L8309" s="11">
        <v>0.46144000000000002</v>
      </c>
    </row>
    <row r="8310" spans="2:12" x14ac:dyDescent="0.3">
      <c r="B8310" s="9" t="s">
        <v>10661</v>
      </c>
      <c r="C8310" s="9" t="s">
        <v>10662</v>
      </c>
      <c r="D8310" s="9" t="s">
        <v>10678</v>
      </c>
      <c r="E8310" s="6" t="s">
        <v>20421</v>
      </c>
      <c r="F8310" s="9" t="s">
        <v>56</v>
      </c>
      <c r="G8310" s="10">
        <v>35.859059999999999</v>
      </c>
      <c r="H8310" s="8">
        <v>0.96656468531468531</v>
      </c>
      <c r="I8310" s="8">
        <v>0</v>
      </c>
      <c r="J8310" s="11">
        <v>4.3800000000000002E-3</v>
      </c>
      <c r="K8310" s="11">
        <v>7.8589999999999993E-2</v>
      </c>
      <c r="L8310" s="11">
        <v>0.49096000000000001</v>
      </c>
    </row>
    <row r="8311" spans="2:12" x14ac:dyDescent="0.3">
      <c r="B8311" s="9" t="s">
        <v>10661</v>
      </c>
      <c r="C8311" s="9" t="s">
        <v>10662</v>
      </c>
      <c r="D8311" s="9" t="s">
        <v>10663</v>
      </c>
      <c r="E8311" s="6" t="s">
        <v>10664</v>
      </c>
      <c r="F8311" s="9" t="s">
        <v>56</v>
      </c>
      <c r="G8311" s="10">
        <v>29.444320000000001</v>
      </c>
      <c r="H8311" s="8">
        <v>0.98374233128834354</v>
      </c>
      <c r="I8311" s="8">
        <v>0</v>
      </c>
      <c r="J8311" s="11">
        <v>1.1440000000000001E-2</v>
      </c>
      <c r="K8311" s="11">
        <v>0.30465999999999999</v>
      </c>
      <c r="L8311" s="11">
        <v>0.49565999999999999</v>
      </c>
    </row>
    <row r="8312" spans="2:12" x14ac:dyDescent="0.3">
      <c r="B8312" s="9" t="s">
        <v>10661</v>
      </c>
      <c r="C8312" s="9" t="s">
        <v>10662</v>
      </c>
      <c r="D8312" s="9" t="s">
        <v>10667</v>
      </c>
      <c r="E8312" s="6" t="s">
        <v>10668</v>
      </c>
      <c r="F8312" s="9" t="s">
        <v>56</v>
      </c>
      <c r="G8312" s="10">
        <v>31.478539999999999</v>
      </c>
      <c r="H8312" s="8">
        <v>0.96708542713567835</v>
      </c>
      <c r="I8312" s="8">
        <v>4.2713567839195981E-3</v>
      </c>
      <c r="J8312" s="11">
        <v>9.2499999999999995E-3</v>
      </c>
      <c r="K8312" s="11">
        <v>0.18540999999999999</v>
      </c>
      <c r="L8312" s="11">
        <v>0.44447999999999999</v>
      </c>
    </row>
    <row r="8313" spans="2:12" x14ac:dyDescent="0.3">
      <c r="B8313" s="9" t="s">
        <v>10661</v>
      </c>
      <c r="C8313" s="9" t="s">
        <v>10662</v>
      </c>
      <c r="D8313" s="9" t="s">
        <v>10679</v>
      </c>
      <c r="E8313" s="6" t="s">
        <v>3961</v>
      </c>
      <c r="F8313" s="9" t="s">
        <v>56</v>
      </c>
      <c r="G8313" s="10">
        <v>31.833369999999999</v>
      </c>
      <c r="H8313" s="8">
        <v>0.95931677018633543</v>
      </c>
      <c r="I8313" s="8">
        <v>0</v>
      </c>
      <c r="J8313" s="11">
        <v>8.0599999999999995E-3</v>
      </c>
      <c r="K8313" s="11">
        <v>0.24462</v>
      </c>
      <c r="L8313" s="11">
        <v>0.50229999999999997</v>
      </c>
    </row>
    <row r="8314" spans="2:12" x14ac:dyDescent="0.3">
      <c r="B8314" s="9" t="s">
        <v>10661</v>
      </c>
      <c r="C8314" s="9" t="s">
        <v>10662</v>
      </c>
      <c r="D8314" s="9" t="s">
        <v>10665</v>
      </c>
      <c r="E8314" s="6" t="s">
        <v>10666</v>
      </c>
      <c r="F8314" s="9" t="s">
        <v>56</v>
      </c>
      <c r="G8314" s="10">
        <v>35.035609999999998</v>
      </c>
      <c r="H8314" s="8">
        <v>0.99938612645794966</v>
      </c>
      <c r="I8314" s="8">
        <v>0</v>
      </c>
      <c r="J8314" s="11">
        <v>4.2500000000000003E-3</v>
      </c>
      <c r="K8314" s="11">
        <v>8.1979999999999997E-2</v>
      </c>
      <c r="L8314" s="11">
        <v>0.47756999999999999</v>
      </c>
    </row>
    <row r="8315" spans="2:12" x14ac:dyDescent="0.3">
      <c r="B8315" s="9" t="s">
        <v>10661</v>
      </c>
      <c r="C8315" s="9" t="s">
        <v>10662</v>
      </c>
      <c r="D8315" s="9" t="s">
        <v>10672</v>
      </c>
      <c r="E8315" s="6" t="s">
        <v>10673</v>
      </c>
      <c r="F8315" s="9" t="s">
        <v>56</v>
      </c>
      <c r="G8315" s="10">
        <v>51.496380000000002</v>
      </c>
      <c r="H8315" s="8">
        <v>0.99967721110393803</v>
      </c>
      <c r="I8315" s="8">
        <v>1.2911555842479018E-3</v>
      </c>
      <c r="J8315" s="11">
        <v>4.7699999999999999E-3</v>
      </c>
      <c r="K8315" s="11">
        <v>8.7840000000000001E-2</v>
      </c>
      <c r="L8315" s="11">
        <v>0.60651999999999995</v>
      </c>
    </row>
    <row r="8316" spans="2:12" x14ac:dyDescent="0.3">
      <c r="B8316" s="9" t="s">
        <v>10661</v>
      </c>
      <c r="C8316" s="9" t="s">
        <v>10662</v>
      </c>
      <c r="D8316" s="9" t="s">
        <v>10670</v>
      </c>
      <c r="E8316" s="6" t="s">
        <v>10671</v>
      </c>
      <c r="F8316" s="9" t="s">
        <v>56</v>
      </c>
      <c r="G8316" s="10">
        <v>60.134349999999998</v>
      </c>
      <c r="H8316" s="8">
        <v>1</v>
      </c>
      <c r="I8316" s="8">
        <v>0</v>
      </c>
      <c r="J8316" s="11">
        <v>4.1900000000000001E-3</v>
      </c>
      <c r="K8316" s="11">
        <v>5.2990000000000002E-2</v>
      </c>
      <c r="L8316" s="11">
        <v>0.62866999999999995</v>
      </c>
    </row>
    <row r="8317" spans="2:12" x14ac:dyDescent="0.3">
      <c r="B8317" s="9" t="s">
        <v>10661</v>
      </c>
      <c r="C8317" s="9" t="s">
        <v>10662</v>
      </c>
      <c r="D8317" s="9" t="s">
        <v>10676</v>
      </c>
      <c r="E8317" s="6" t="s">
        <v>10677</v>
      </c>
      <c r="F8317" s="9" t="s">
        <v>56</v>
      </c>
      <c r="G8317" s="10">
        <v>46.330599999999997</v>
      </c>
      <c r="H8317" s="8">
        <v>0.99923430321592654</v>
      </c>
      <c r="I8317" s="8">
        <v>7.6569678407350692E-4</v>
      </c>
      <c r="J8317" s="11">
        <v>1.8610000000000002E-2</v>
      </c>
      <c r="K8317" s="11">
        <v>0.19273999999999999</v>
      </c>
      <c r="L8317" s="11">
        <v>0.60221000000000002</v>
      </c>
    </row>
    <row r="8318" spans="2:12" x14ac:dyDescent="0.3">
      <c r="B8318" s="9" t="s">
        <v>10661</v>
      </c>
      <c r="C8318" s="9" t="s">
        <v>10662</v>
      </c>
      <c r="D8318" s="9" t="s">
        <v>10674</v>
      </c>
      <c r="E8318" s="6" t="s">
        <v>10675</v>
      </c>
      <c r="F8318" s="9" t="s">
        <v>56</v>
      </c>
      <c r="G8318" s="10">
        <v>36.757539999999999</v>
      </c>
      <c r="H8318" s="8">
        <v>0.994706327199395</v>
      </c>
      <c r="I8318" s="8">
        <v>0</v>
      </c>
      <c r="J8318" s="11">
        <v>4.5100000000000001E-3</v>
      </c>
      <c r="K8318" s="11">
        <v>0.11924</v>
      </c>
      <c r="L8318" s="11">
        <v>0.48110999999999998</v>
      </c>
    </row>
    <row r="8319" spans="2:12" x14ac:dyDescent="0.3">
      <c r="B8319" s="9" t="s">
        <v>10661</v>
      </c>
      <c r="C8319" s="9" t="s">
        <v>10662</v>
      </c>
      <c r="D8319" s="9" t="s">
        <v>10669</v>
      </c>
      <c r="E8319" s="6" t="s">
        <v>20422</v>
      </c>
      <c r="F8319" s="9" t="s">
        <v>56</v>
      </c>
      <c r="G8319" s="10">
        <v>33.45843</v>
      </c>
      <c r="H8319" s="8">
        <v>0.99360902255639094</v>
      </c>
      <c r="I8319" s="8">
        <v>3.0075187969924814E-3</v>
      </c>
      <c r="J8319" s="11">
        <v>4.3299999999999996E-3</v>
      </c>
      <c r="K8319" s="11">
        <v>8.2320000000000004E-2</v>
      </c>
      <c r="L8319" s="11">
        <v>0.40129999999999999</v>
      </c>
    </row>
    <row r="8320" spans="2:12" x14ac:dyDescent="0.3">
      <c r="B8320" s="9" t="s">
        <v>10684</v>
      </c>
      <c r="C8320" s="9" t="s">
        <v>10685</v>
      </c>
      <c r="D8320" s="9" t="s">
        <v>10693</v>
      </c>
      <c r="E8320" s="6" t="s">
        <v>20423</v>
      </c>
      <c r="F8320" s="9" t="s">
        <v>5</v>
      </c>
      <c r="G8320" s="10">
        <v>49.325879999999998</v>
      </c>
      <c r="H8320" s="8">
        <v>0.95625321667524443</v>
      </c>
      <c r="I8320" s="8">
        <v>4.1173443129181682E-3</v>
      </c>
      <c r="J8320" s="11">
        <v>4.5500000000000002E-3</v>
      </c>
      <c r="K8320" s="11">
        <v>0.10994</v>
      </c>
      <c r="L8320" s="11">
        <v>0.34523999999999999</v>
      </c>
    </row>
    <row r="8321" spans="2:12" x14ac:dyDescent="0.3">
      <c r="B8321" s="9" t="s">
        <v>10684</v>
      </c>
      <c r="C8321" s="9" t="s">
        <v>10685</v>
      </c>
      <c r="D8321" s="9" t="s">
        <v>10690</v>
      </c>
      <c r="E8321" s="6" t="s">
        <v>20424</v>
      </c>
      <c r="F8321" s="9" t="s">
        <v>5</v>
      </c>
      <c r="G8321" s="10">
        <v>51.510680000000001</v>
      </c>
      <c r="H8321" s="8">
        <v>0.9851398601398601</v>
      </c>
      <c r="I8321" s="8">
        <v>5.681818181818182E-3</v>
      </c>
      <c r="J8321" s="11">
        <v>3.3300000000000001E-3</v>
      </c>
      <c r="K8321" s="11">
        <v>0.11737</v>
      </c>
      <c r="L8321" s="11">
        <v>0.43396000000000001</v>
      </c>
    </row>
    <row r="8322" spans="2:12" x14ac:dyDescent="0.3">
      <c r="B8322" s="9" t="s">
        <v>10684</v>
      </c>
      <c r="C8322" s="9" t="s">
        <v>10685</v>
      </c>
      <c r="D8322" s="9" t="s">
        <v>10694</v>
      </c>
      <c r="E8322" s="6" t="s">
        <v>10695</v>
      </c>
      <c r="F8322" s="9" t="s">
        <v>5</v>
      </c>
      <c r="G8322" s="10">
        <v>46.76887</v>
      </c>
      <c r="H8322" s="8">
        <v>0.98220273407273662</v>
      </c>
      <c r="I8322" s="8">
        <v>2.6566933195769925E-2</v>
      </c>
      <c r="J8322" s="11">
        <v>1.06E-2</v>
      </c>
      <c r="K8322" s="11">
        <v>0.36192000000000002</v>
      </c>
      <c r="L8322" s="11">
        <v>0.45662000000000003</v>
      </c>
    </row>
    <row r="8323" spans="2:12" x14ac:dyDescent="0.3">
      <c r="B8323" s="9" t="s">
        <v>10684</v>
      </c>
      <c r="C8323" s="9" t="s">
        <v>10685</v>
      </c>
      <c r="D8323" s="9" t="s">
        <v>10704</v>
      </c>
      <c r="E8323" s="6" t="s">
        <v>10705</v>
      </c>
      <c r="F8323" s="9" t="s">
        <v>5</v>
      </c>
      <c r="G8323" s="10">
        <v>59.174320000000002</v>
      </c>
      <c r="H8323" s="8">
        <v>0.99926551597502755</v>
      </c>
      <c r="I8323" s="8">
        <v>0</v>
      </c>
      <c r="J8323" s="11">
        <v>5.7499999999999999E-3</v>
      </c>
      <c r="K8323" s="11">
        <v>8.4989999999999996E-2</v>
      </c>
      <c r="L8323" s="11">
        <v>0.63036999999999999</v>
      </c>
    </row>
    <row r="8324" spans="2:12" x14ac:dyDescent="0.3">
      <c r="B8324" s="9" t="s">
        <v>10684</v>
      </c>
      <c r="C8324" s="9" t="s">
        <v>10685</v>
      </c>
      <c r="D8324" s="9" t="s">
        <v>10706</v>
      </c>
      <c r="E8324" s="6" t="s">
        <v>10707</v>
      </c>
      <c r="F8324" s="9" t="s">
        <v>5</v>
      </c>
      <c r="G8324" s="10">
        <v>61.997169999999997</v>
      </c>
      <c r="H8324" s="8">
        <v>0.98353293413173648</v>
      </c>
      <c r="I8324" s="8">
        <v>2.9940119760479044E-3</v>
      </c>
      <c r="J8324" s="11">
        <v>5.6239999999999998E-2</v>
      </c>
      <c r="K8324" s="11">
        <v>0.23074</v>
      </c>
      <c r="L8324" s="11">
        <v>0.69840999999999998</v>
      </c>
    </row>
    <row r="8325" spans="2:12" x14ac:dyDescent="0.3">
      <c r="B8325" s="9" t="s">
        <v>10684</v>
      </c>
      <c r="C8325" s="9" t="s">
        <v>10685</v>
      </c>
      <c r="D8325" s="9" t="s">
        <v>10708</v>
      </c>
      <c r="E8325" s="6" t="s">
        <v>10709</v>
      </c>
      <c r="F8325" s="9" t="s">
        <v>5</v>
      </c>
      <c r="G8325" s="10">
        <v>53.222380000000001</v>
      </c>
      <c r="H8325" s="8">
        <v>0.94483568075117375</v>
      </c>
      <c r="I8325" s="8">
        <v>2.9342723004694836E-4</v>
      </c>
      <c r="J8325" s="11">
        <v>1.6160000000000001E-2</v>
      </c>
      <c r="K8325" s="11">
        <v>0.26212000000000002</v>
      </c>
      <c r="L8325" s="11">
        <v>0.62121999999999999</v>
      </c>
    </row>
    <row r="8326" spans="2:12" x14ac:dyDescent="0.3">
      <c r="B8326" s="9" t="s">
        <v>10684</v>
      </c>
      <c r="C8326" s="9" t="s">
        <v>10685</v>
      </c>
      <c r="D8326" s="9" t="s">
        <v>10700</v>
      </c>
      <c r="E8326" s="6" t="s">
        <v>10701</v>
      </c>
      <c r="F8326" s="9" t="s">
        <v>5</v>
      </c>
      <c r="G8326" s="10">
        <v>53.07132</v>
      </c>
      <c r="H8326" s="8">
        <v>0.99746112345287208</v>
      </c>
      <c r="I8326" s="8">
        <v>1.0155506188511583E-2</v>
      </c>
      <c r="J8326" s="11">
        <v>1.163E-2</v>
      </c>
      <c r="K8326" s="11">
        <v>0.27442</v>
      </c>
      <c r="L8326" s="11">
        <v>0.66549999999999998</v>
      </c>
    </row>
    <row r="8327" spans="2:12" x14ac:dyDescent="0.3">
      <c r="B8327" s="9" t="s">
        <v>10684</v>
      </c>
      <c r="C8327" s="9" t="s">
        <v>10685</v>
      </c>
      <c r="D8327" s="9" t="s">
        <v>10696</v>
      </c>
      <c r="E8327" s="6" t="s">
        <v>10697</v>
      </c>
      <c r="F8327" s="9" t="s">
        <v>5</v>
      </c>
      <c r="G8327" s="10">
        <v>57.532559999999997</v>
      </c>
      <c r="H8327" s="8">
        <v>0.99750445632798579</v>
      </c>
      <c r="I8327" s="8">
        <v>5.7040998217468804E-3</v>
      </c>
      <c r="J8327" s="11">
        <v>1.04E-2</v>
      </c>
      <c r="K8327" s="11">
        <v>0.30438999999999999</v>
      </c>
      <c r="L8327" s="11">
        <v>0.60831999999999997</v>
      </c>
    </row>
    <row r="8328" spans="2:12" x14ac:dyDescent="0.3">
      <c r="B8328" s="9" t="s">
        <v>10684</v>
      </c>
      <c r="C8328" s="9" t="s">
        <v>10685</v>
      </c>
      <c r="D8328" s="9" t="s">
        <v>10691</v>
      </c>
      <c r="E8328" s="6" t="s">
        <v>10692</v>
      </c>
      <c r="F8328" s="9" t="s">
        <v>5</v>
      </c>
      <c r="G8328" s="10">
        <v>48.158380000000001</v>
      </c>
      <c r="H8328" s="8">
        <v>0.9791715976331361</v>
      </c>
      <c r="I8328" s="8">
        <v>0</v>
      </c>
      <c r="J8328" s="11">
        <v>3.16E-3</v>
      </c>
      <c r="K8328" s="11">
        <v>0.10836</v>
      </c>
      <c r="L8328" s="11">
        <v>0.53061000000000003</v>
      </c>
    </row>
    <row r="8329" spans="2:12" x14ac:dyDescent="0.3">
      <c r="B8329" s="9" t="s">
        <v>10684</v>
      </c>
      <c r="C8329" s="9" t="s">
        <v>10685</v>
      </c>
      <c r="D8329" s="9" t="s">
        <v>10686</v>
      </c>
      <c r="E8329" s="6" t="s">
        <v>10687</v>
      </c>
      <c r="F8329" s="9" t="s">
        <v>5</v>
      </c>
      <c r="G8329" s="10">
        <v>55.732689999999998</v>
      </c>
      <c r="H8329" s="8">
        <v>0.99292035398230083</v>
      </c>
      <c r="I8329" s="8">
        <v>1.9469026548672566E-2</v>
      </c>
      <c r="J8329" s="11">
        <v>2.1919999999999999E-2</v>
      </c>
      <c r="K8329" s="11">
        <v>0.35661999999999999</v>
      </c>
      <c r="L8329" s="11">
        <v>0.59087000000000001</v>
      </c>
    </row>
    <row r="8330" spans="2:12" x14ac:dyDescent="0.3">
      <c r="B8330" s="9" t="s">
        <v>10684</v>
      </c>
      <c r="C8330" s="9" t="s">
        <v>10685</v>
      </c>
      <c r="D8330" s="9" t="s">
        <v>10688</v>
      </c>
      <c r="E8330" s="6" t="s">
        <v>10689</v>
      </c>
      <c r="F8330" s="9" t="s">
        <v>5</v>
      </c>
      <c r="G8330" s="10">
        <v>51.548090000000002</v>
      </c>
      <c r="H8330" s="8">
        <v>0.97860593512767424</v>
      </c>
      <c r="I8330" s="8">
        <v>5.2104899930986888E-2</v>
      </c>
      <c r="J8330" s="11">
        <v>1.6209999999999999E-2</v>
      </c>
      <c r="K8330" s="11">
        <v>0.51478000000000002</v>
      </c>
      <c r="L8330" s="11">
        <v>0.40895999999999999</v>
      </c>
    </row>
    <row r="8331" spans="2:12" x14ac:dyDescent="0.3">
      <c r="B8331" s="9" t="s">
        <v>10684</v>
      </c>
      <c r="C8331" s="9" t="s">
        <v>10685</v>
      </c>
      <c r="D8331" s="9" t="s">
        <v>10698</v>
      </c>
      <c r="E8331" s="6" t="s">
        <v>10699</v>
      </c>
      <c r="F8331" s="9" t="s">
        <v>5</v>
      </c>
      <c r="G8331" s="10">
        <v>53.16131</v>
      </c>
      <c r="H8331" s="8">
        <v>0.97729184188393603</v>
      </c>
      <c r="I8331" s="8">
        <v>0</v>
      </c>
      <c r="J8331" s="11">
        <v>4.4799999999999996E-3</v>
      </c>
      <c r="K8331" s="11">
        <v>0.19172</v>
      </c>
      <c r="L8331" s="11">
        <v>0.61655000000000004</v>
      </c>
    </row>
    <row r="8332" spans="2:12" x14ac:dyDescent="0.3">
      <c r="B8332" s="9" t="s">
        <v>10684</v>
      </c>
      <c r="C8332" s="9" t="s">
        <v>10685</v>
      </c>
      <c r="D8332" s="9" t="s">
        <v>10702</v>
      </c>
      <c r="E8332" s="6" t="s">
        <v>10703</v>
      </c>
      <c r="F8332" s="9" t="s">
        <v>5</v>
      </c>
      <c r="G8332" s="10">
        <v>59.166699999999999</v>
      </c>
      <c r="H8332" s="8">
        <v>1</v>
      </c>
      <c r="I8332" s="8">
        <v>0</v>
      </c>
      <c r="J8332" s="11">
        <v>4.45E-3</v>
      </c>
      <c r="K8332" s="11">
        <v>8.8249999999999995E-2</v>
      </c>
      <c r="L8332" s="11">
        <v>0.63551999999999997</v>
      </c>
    </row>
    <row r="8333" spans="2:12" x14ac:dyDescent="0.3">
      <c r="B8333" s="9" t="s">
        <v>10710</v>
      </c>
      <c r="C8333" s="9" t="s">
        <v>10711</v>
      </c>
      <c r="D8333" s="9" t="s">
        <v>10736</v>
      </c>
      <c r="E8333" s="6" t="s">
        <v>10737</v>
      </c>
      <c r="F8333" s="9" t="s">
        <v>375</v>
      </c>
      <c r="G8333" s="10">
        <v>53.726550000000003</v>
      </c>
      <c r="H8333" s="8">
        <v>0.90614165428429916</v>
      </c>
      <c r="I8333" s="8">
        <v>5.2005943536404158E-3</v>
      </c>
      <c r="J8333" s="11">
        <v>2.462E-2</v>
      </c>
      <c r="K8333" s="11">
        <v>0.19875000000000001</v>
      </c>
      <c r="L8333" s="11">
        <v>0.59567000000000003</v>
      </c>
    </row>
    <row r="8334" spans="2:12" x14ac:dyDescent="0.3">
      <c r="B8334" s="9" t="s">
        <v>10710</v>
      </c>
      <c r="C8334" s="9" t="s">
        <v>10711</v>
      </c>
      <c r="D8334" s="9" t="s">
        <v>10715</v>
      </c>
      <c r="E8334" s="6" t="s">
        <v>10716</v>
      </c>
      <c r="F8334" s="9" t="s">
        <v>375</v>
      </c>
      <c r="G8334" s="10">
        <v>68.176349999999999</v>
      </c>
      <c r="H8334" s="8">
        <v>1</v>
      </c>
      <c r="I8334" s="8">
        <v>3.4816247582205029E-3</v>
      </c>
      <c r="J8334" s="11">
        <v>7.1000000000000004E-3</v>
      </c>
      <c r="K8334" s="11">
        <v>0.1613</v>
      </c>
      <c r="L8334" s="11">
        <v>0.74675999999999998</v>
      </c>
    </row>
    <row r="8335" spans="2:12" x14ac:dyDescent="0.3">
      <c r="B8335" s="9" t="s">
        <v>10710</v>
      </c>
      <c r="C8335" s="9" t="s">
        <v>10711</v>
      </c>
      <c r="D8335" s="9" t="s">
        <v>10734</v>
      </c>
      <c r="E8335" s="6" t="s">
        <v>10735</v>
      </c>
      <c r="F8335" s="9" t="s">
        <v>375</v>
      </c>
      <c r="G8335" s="10">
        <v>65.133269999999996</v>
      </c>
      <c r="H8335" s="8">
        <v>0.96682188591385332</v>
      </c>
      <c r="I8335" s="8">
        <v>1.1641443538998836E-3</v>
      </c>
      <c r="J8335" s="11">
        <v>2.0410000000000001E-2</v>
      </c>
      <c r="K8335" s="11">
        <v>0.18976000000000001</v>
      </c>
      <c r="L8335" s="11">
        <v>0.71486000000000005</v>
      </c>
    </row>
    <row r="8336" spans="2:12" x14ac:dyDescent="0.3">
      <c r="B8336" s="9" t="s">
        <v>10710</v>
      </c>
      <c r="C8336" s="9" t="s">
        <v>10711</v>
      </c>
      <c r="D8336" s="9" t="s">
        <v>10717</v>
      </c>
      <c r="E8336" s="6" t="s">
        <v>10718</v>
      </c>
      <c r="F8336" s="9" t="s">
        <v>375</v>
      </c>
      <c r="G8336" s="10">
        <v>59.00958</v>
      </c>
      <c r="H8336" s="8">
        <v>0.99915492957746477</v>
      </c>
      <c r="I8336" s="8">
        <v>3.9436619718309857E-3</v>
      </c>
      <c r="J8336" s="11">
        <v>2.99E-3</v>
      </c>
      <c r="K8336" s="11">
        <v>0.13239999999999999</v>
      </c>
      <c r="L8336" s="11">
        <v>0.63805999999999996</v>
      </c>
    </row>
    <row r="8337" spans="2:12" x14ac:dyDescent="0.3">
      <c r="B8337" s="9" t="s">
        <v>10710</v>
      </c>
      <c r="C8337" s="9" t="s">
        <v>10711</v>
      </c>
      <c r="D8337" s="9" t="s">
        <v>10725</v>
      </c>
      <c r="E8337" s="6" t="s">
        <v>10726</v>
      </c>
      <c r="F8337" s="9" t="s">
        <v>375</v>
      </c>
      <c r="G8337" s="10">
        <v>49.794319999999999</v>
      </c>
      <c r="H8337" s="8">
        <v>0.92944906856916365</v>
      </c>
      <c r="I8337" s="8">
        <v>1.3476020610384463E-2</v>
      </c>
      <c r="J8337" s="11">
        <v>3.6299999999999999E-2</v>
      </c>
      <c r="K8337" s="11">
        <v>0.20241999999999999</v>
      </c>
      <c r="L8337" s="11">
        <v>0.66588999999999998</v>
      </c>
    </row>
    <row r="8338" spans="2:12" x14ac:dyDescent="0.3">
      <c r="B8338" s="9" t="s">
        <v>10710</v>
      </c>
      <c r="C8338" s="9" t="s">
        <v>10711</v>
      </c>
      <c r="D8338" s="9" t="s">
        <v>10728</v>
      </c>
      <c r="E8338" s="6" t="s">
        <v>10729</v>
      </c>
      <c r="F8338" s="9" t="s">
        <v>375</v>
      </c>
      <c r="G8338" s="10">
        <v>64.577259999999995</v>
      </c>
      <c r="H8338" s="8">
        <v>0.99936326010824583</v>
      </c>
      <c r="I8338" s="8">
        <v>0</v>
      </c>
      <c r="J8338" s="11">
        <v>6.2199999999999998E-3</v>
      </c>
      <c r="K8338" s="11">
        <v>0.15162999999999999</v>
      </c>
      <c r="L8338" s="11">
        <v>0.69945999999999997</v>
      </c>
    </row>
    <row r="8339" spans="2:12" x14ac:dyDescent="0.3">
      <c r="B8339" s="9" t="s">
        <v>10710</v>
      </c>
      <c r="C8339" s="9" t="s">
        <v>10711</v>
      </c>
      <c r="D8339" s="9" t="s">
        <v>10732</v>
      </c>
      <c r="E8339" s="6" t="s">
        <v>10733</v>
      </c>
      <c r="F8339" s="9" t="s">
        <v>375</v>
      </c>
      <c r="G8339" s="10">
        <v>57.519100000000002</v>
      </c>
      <c r="H8339" s="8">
        <v>0.98865300146412882</v>
      </c>
      <c r="I8339" s="8">
        <v>1.8301610541727673E-3</v>
      </c>
      <c r="J8339" s="11">
        <v>4.9699999999999996E-3</v>
      </c>
      <c r="K8339" s="11">
        <v>0.12307999999999999</v>
      </c>
      <c r="L8339" s="11">
        <v>0.50683999999999996</v>
      </c>
    </row>
    <row r="8340" spans="2:12" x14ac:dyDescent="0.3">
      <c r="B8340" s="9" t="s">
        <v>10710</v>
      </c>
      <c r="C8340" s="9" t="s">
        <v>10711</v>
      </c>
      <c r="D8340" s="9" t="s">
        <v>5696</v>
      </c>
      <c r="E8340" s="6" t="s">
        <v>5697</v>
      </c>
      <c r="F8340" s="9" t="s">
        <v>375</v>
      </c>
      <c r="G8340" s="10">
        <v>67.036330000000007</v>
      </c>
      <c r="H8340" s="8">
        <v>0.97651663405088063</v>
      </c>
      <c r="I8340" s="8">
        <v>1.3698630136986301E-2</v>
      </c>
      <c r="J8340" s="11">
        <v>3.4849999999999999E-2</v>
      </c>
      <c r="K8340" s="11">
        <v>0.14621000000000001</v>
      </c>
      <c r="L8340" s="11">
        <v>0.79393999999999998</v>
      </c>
    </row>
    <row r="8341" spans="2:12" x14ac:dyDescent="0.3">
      <c r="B8341" s="9" t="s">
        <v>10710</v>
      </c>
      <c r="C8341" s="9" t="s">
        <v>10711</v>
      </c>
      <c r="D8341" s="9" t="s">
        <v>10730</v>
      </c>
      <c r="E8341" s="6" t="s">
        <v>10731</v>
      </c>
      <c r="F8341" s="9" t="s">
        <v>375</v>
      </c>
      <c r="G8341" s="10">
        <v>52.969549999999998</v>
      </c>
      <c r="H8341" s="8">
        <v>0.95724003887269193</v>
      </c>
      <c r="I8341" s="8">
        <v>5.8309037900874635E-3</v>
      </c>
      <c r="J8341" s="11">
        <v>3.3800000000000002E-3</v>
      </c>
      <c r="K8341" s="11">
        <v>8.8169999999999998E-2</v>
      </c>
      <c r="L8341" s="11">
        <v>0.56310000000000004</v>
      </c>
    </row>
    <row r="8342" spans="2:12" x14ac:dyDescent="0.3">
      <c r="B8342" s="9" t="s">
        <v>10710</v>
      </c>
      <c r="C8342" s="9" t="s">
        <v>10711</v>
      </c>
      <c r="D8342" s="9" t="s">
        <v>10721</v>
      </c>
      <c r="E8342" s="6" t="s">
        <v>10722</v>
      </c>
      <c r="F8342" s="9" t="s">
        <v>375</v>
      </c>
      <c r="G8342" s="10">
        <v>69.966890000000006</v>
      </c>
      <c r="H8342" s="8">
        <v>1</v>
      </c>
      <c r="I8342" s="8">
        <v>0</v>
      </c>
      <c r="J8342" s="11">
        <v>9.0699999999999999E-3</v>
      </c>
      <c r="K8342" s="11">
        <v>0.19273999999999999</v>
      </c>
      <c r="L8342" s="11">
        <v>0.7873</v>
      </c>
    </row>
    <row r="8343" spans="2:12" x14ac:dyDescent="0.3">
      <c r="B8343" s="9" t="s">
        <v>10710</v>
      </c>
      <c r="C8343" s="9" t="s">
        <v>10711</v>
      </c>
      <c r="D8343" s="9" t="s">
        <v>10712</v>
      </c>
      <c r="E8343" s="6" t="s">
        <v>10713</v>
      </c>
      <c r="F8343" s="9" t="s">
        <v>375</v>
      </c>
      <c r="G8343" s="10">
        <v>73.318550000000002</v>
      </c>
      <c r="H8343" s="8">
        <v>1</v>
      </c>
      <c r="I8343" s="8">
        <v>0</v>
      </c>
      <c r="J8343" s="11">
        <v>2.215E-2</v>
      </c>
      <c r="K8343" s="11">
        <v>0.14793000000000001</v>
      </c>
      <c r="L8343" s="11">
        <v>0.81445999999999996</v>
      </c>
    </row>
    <row r="8344" spans="2:12" x14ac:dyDescent="0.3">
      <c r="B8344" s="9" t="s">
        <v>10710</v>
      </c>
      <c r="C8344" s="9" t="s">
        <v>10711</v>
      </c>
      <c r="D8344" s="9" t="s">
        <v>10719</v>
      </c>
      <c r="E8344" s="6" t="s">
        <v>10720</v>
      </c>
      <c r="F8344" s="9" t="s">
        <v>375</v>
      </c>
      <c r="G8344" s="10">
        <v>54.829610000000002</v>
      </c>
      <c r="H8344" s="8">
        <v>0.98374142997061709</v>
      </c>
      <c r="I8344" s="8">
        <v>0</v>
      </c>
      <c r="J8344" s="11">
        <v>2.82E-3</v>
      </c>
      <c r="K8344" s="11">
        <v>9.1789999999999997E-2</v>
      </c>
      <c r="L8344" s="11">
        <v>0.56718999999999997</v>
      </c>
    </row>
    <row r="8345" spans="2:12" x14ac:dyDescent="0.3">
      <c r="B8345" s="9" t="s">
        <v>10710</v>
      </c>
      <c r="C8345" s="9" t="s">
        <v>10711</v>
      </c>
      <c r="D8345" s="9" t="s">
        <v>10727</v>
      </c>
      <c r="E8345" s="6" t="s">
        <v>20425</v>
      </c>
      <c r="F8345" s="9" t="s">
        <v>375</v>
      </c>
      <c r="G8345" s="10">
        <v>61.927970000000002</v>
      </c>
      <c r="H8345" s="8">
        <v>0.98693963995764211</v>
      </c>
      <c r="I8345" s="8">
        <v>0</v>
      </c>
      <c r="J8345" s="11">
        <v>1.1209999999999999E-2</v>
      </c>
      <c r="K8345" s="11">
        <v>0.21723999999999999</v>
      </c>
      <c r="L8345" s="11">
        <v>0.69094999999999995</v>
      </c>
    </row>
    <row r="8346" spans="2:12" x14ac:dyDescent="0.3">
      <c r="B8346" s="9" t="s">
        <v>10710</v>
      </c>
      <c r="C8346" s="9" t="s">
        <v>10711</v>
      </c>
      <c r="D8346" s="9" t="s">
        <v>10714</v>
      </c>
      <c r="E8346" s="6" t="s">
        <v>20426</v>
      </c>
      <c r="F8346" s="9" t="s">
        <v>375</v>
      </c>
      <c r="G8346" s="10">
        <v>63.36054</v>
      </c>
      <c r="H8346" s="8">
        <v>0.99639934533551555</v>
      </c>
      <c r="I8346" s="8">
        <v>0</v>
      </c>
      <c r="J8346" s="11">
        <v>5.0699999999999999E-3</v>
      </c>
      <c r="K8346" s="11">
        <v>0.16159000000000001</v>
      </c>
      <c r="L8346" s="11">
        <v>0.73575000000000002</v>
      </c>
    </row>
    <row r="8347" spans="2:12" x14ac:dyDescent="0.3">
      <c r="B8347" s="9" t="s">
        <v>10710</v>
      </c>
      <c r="C8347" s="9" t="s">
        <v>10711</v>
      </c>
      <c r="D8347" s="9" t="s">
        <v>10723</v>
      </c>
      <c r="E8347" s="6" t="s">
        <v>10724</v>
      </c>
      <c r="F8347" s="9" t="s">
        <v>375</v>
      </c>
      <c r="G8347" s="10">
        <v>60.356380000000001</v>
      </c>
      <c r="H8347" s="8">
        <v>0.93306966839062977</v>
      </c>
      <c r="I8347" s="8">
        <v>0</v>
      </c>
      <c r="J8347" s="11">
        <v>1.5480000000000001E-2</v>
      </c>
      <c r="K8347" s="11">
        <v>0.17749999999999999</v>
      </c>
      <c r="L8347" s="11">
        <v>0.66942000000000002</v>
      </c>
    </row>
    <row r="8348" spans="2:12" x14ac:dyDescent="0.3">
      <c r="B8348" s="9" t="s">
        <v>10738</v>
      </c>
      <c r="C8348" s="9" t="s">
        <v>10739</v>
      </c>
      <c r="D8348" s="9" t="s">
        <v>10210</v>
      </c>
      <c r="E8348" s="6" t="s">
        <v>10211</v>
      </c>
      <c r="F8348" s="9" t="s">
        <v>453</v>
      </c>
      <c r="G8348" s="10">
        <v>31.437049999999999</v>
      </c>
      <c r="H8348" s="8">
        <v>0.88011575031004552</v>
      </c>
      <c r="I8348" s="8">
        <v>2.211657709797437E-2</v>
      </c>
      <c r="J8348" s="11">
        <v>2.3970000000000002E-2</v>
      </c>
      <c r="K8348" s="11">
        <v>0.20055000000000001</v>
      </c>
      <c r="L8348" s="11">
        <v>0.44352999999999998</v>
      </c>
    </row>
    <row r="8349" spans="2:12" x14ac:dyDescent="0.3">
      <c r="B8349" s="9" t="s">
        <v>10738</v>
      </c>
      <c r="C8349" s="9" t="s">
        <v>10739</v>
      </c>
      <c r="D8349" s="9" t="s">
        <v>10761</v>
      </c>
      <c r="E8349" s="6" t="s">
        <v>18787</v>
      </c>
      <c r="F8349" s="9" t="s">
        <v>453</v>
      </c>
      <c r="G8349" s="10">
        <v>32.418370000000003</v>
      </c>
      <c r="H8349" s="8">
        <v>0.86027525075810585</v>
      </c>
      <c r="I8349" s="8">
        <v>3.7788663400979708E-2</v>
      </c>
      <c r="J8349" s="11">
        <v>7.0290000000000005E-2</v>
      </c>
      <c r="K8349" s="11">
        <v>0.25941999999999998</v>
      </c>
      <c r="L8349" s="11">
        <v>0.47667999999999999</v>
      </c>
    </row>
    <row r="8350" spans="2:12" x14ac:dyDescent="0.3">
      <c r="B8350" s="9" t="s">
        <v>10738</v>
      </c>
      <c r="C8350" s="9" t="s">
        <v>10739</v>
      </c>
      <c r="D8350" s="9" t="s">
        <v>10746</v>
      </c>
      <c r="E8350" s="6" t="s">
        <v>10747</v>
      </c>
      <c r="F8350" s="9" t="s">
        <v>453</v>
      </c>
      <c r="G8350" s="10">
        <v>23.556920000000002</v>
      </c>
      <c r="H8350" s="8">
        <v>0.94988320237842427</v>
      </c>
      <c r="I8350" s="8">
        <v>8.0696538543215124E-3</v>
      </c>
      <c r="J8350" s="11">
        <v>7.3000000000000001E-3</v>
      </c>
      <c r="K8350" s="11">
        <v>0.19123999999999999</v>
      </c>
      <c r="L8350" s="11">
        <v>0.26178000000000001</v>
      </c>
    </row>
    <row r="8351" spans="2:12" x14ac:dyDescent="0.3">
      <c r="B8351" s="9" t="s">
        <v>10738</v>
      </c>
      <c r="C8351" s="9" t="s">
        <v>10739</v>
      </c>
      <c r="D8351" s="9" t="s">
        <v>10744</v>
      </c>
      <c r="E8351" s="6" t="s">
        <v>10745</v>
      </c>
      <c r="F8351" s="9" t="s">
        <v>453</v>
      </c>
      <c r="G8351" s="10">
        <v>16.634679999999999</v>
      </c>
      <c r="H8351" s="8">
        <v>0.92437158469945357</v>
      </c>
      <c r="I8351" s="8">
        <v>3.0382513661202187E-2</v>
      </c>
      <c r="J8351" s="11">
        <v>2.6859999999999998E-2</v>
      </c>
      <c r="K8351" s="11">
        <v>0.46949999999999997</v>
      </c>
      <c r="L8351" s="11">
        <v>0.16611000000000001</v>
      </c>
    </row>
    <row r="8352" spans="2:12" x14ac:dyDescent="0.3">
      <c r="B8352" s="9" t="s">
        <v>10738</v>
      </c>
      <c r="C8352" s="9" t="s">
        <v>10739</v>
      </c>
      <c r="D8352" s="9" t="s">
        <v>10752</v>
      </c>
      <c r="E8352" s="6" t="s">
        <v>10753</v>
      </c>
      <c r="F8352" s="9" t="s">
        <v>453</v>
      </c>
      <c r="G8352" s="10">
        <v>35.256570000000004</v>
      </c>
      <c r="H8352" s="8">
        <v>0.95868282075178624</v>
      </c>
      <c r="I8352" s="8">
        <v>0</v>
      </c>
      <c r="J8352" s="11">
        <v>3.6900000000000001E-3</v>
      </c>
      <c r="K8352" s="11">
        <v>8.7849999999999998E-2</v>
      </c>
      <c r="L8352" s="11">
        <v>0.46140999999999999</v>
      </c>
    </row>
    <row r="8353" spans="2:12" x14ac:dyDescent="0.3">
      <c r="B8353" s="9" t="s">
        <v>10738</v>
      </c>
      <c r="C8353" s="9" t="s">
        <v>10739</v>
      </c>
      <c r="D8353" s="9" t="s">
        <v>10748</v>
      </c>
      <c r="E8353" s="6" t="s">
        <v>10749</v>
      </c>
      <c r="F8353" s="9" t="s">
        <v>453</v>
      </c>
      <c r="G8353" s="10">
        <v>24.176490000000001</v>
      </c>
      <c r="H8353" s="8">
        <v>0.84553599011430336</v>
      </c>
      <c r="I8353" s="8">
        <v>5.3135619400679644E-2</v>
      </c>
      <c r="J8353" s="11">
        <v>4.5429999999999998E-2</v>
      </c>
      <c r="K8353" s="11">
        <v>0.31663000000000002</v>
      </c>
      <c r="L8353" s="11">
        <v>0.32880999999999999</v>
      </c>
    </row>
    <row r="8354" spans="2:12" x14ac:dyDescent="0.3">
      <c r="B8354" s="9" t="s">
        <v>10738</v>
      </c>
      <c r="C8354" s="9" t="s">
        <v>10739</v>
      </c>
      <c r="D8354" s="9" t="s">
        <v>10759</v>
      </c>
      <c r="E8354" s="6" t="s">
        <v>10760</v>
      </c>
      <c r="F8354" s="9" t="s">
        <v>453</v>
      </c>
      <c r="G8354" s="10">
        <v>31.589649999999999</v>
      </c>
      <c r="H8354" s="8">
        <v>0.95678513731825521</v>
      </c>
      <c r="I8354" s="8">
        <v>9.6930533117932146E-3</v>
      </c>
      <c r="J8354" s="11">
        <v>6.7799999999999996E-3</v>
      </c>
      <c r="K8354" s="11">
        <v>0.14335999999999999</v>
      </c>
      <c r="L8354" s="11">
        <v>0.37315999999999999</v>
      </c>
    </row>
    <row r="8355" spans="2:12" x14ac:dyDescent="0.3">
      <c r="B8355" s="9" t="s">
        <v>10738</v>
      </c>
      <c r="C8355" s="9" t="s">
        <v>10739</v>
      </c>
      <c r="D8355" s="9" t="s">
        <v>10756</v>
      </c>
      <c r="E8355" s="6" t="s">
        <v>10757</v>
      </c>
      <c r="F8355" s="9" t="s">
        <v>453</v>
      </c>
      <c r="G8355" s="10">
        <v>32.436990000000002</v>
      </c>
      <c r="H8355" s="8">
        <v>0.98541575968654771</v>
      </c>
      <c r="I8355" s="8">
        <v>1.3060513713539399E-3</v>
      </c>
      <c r="J8355" s="11">
        <v>1.1509999999999999E-2</v>
      </c>
      <c r="K8355" s="11">
        <v>0.37997999999999998</v>
      </c>
      <c r="L8355" s="11">
        <v>0.49070000000000003</v>
      </c>
    </row>
    <row r="8356" spans="2:12" x14ac:dyDescent="0.3">
      <c r="B8356" s="9" t="s">
        <v>10738</v>
      </c>
      <c r="C8356" s="9" t="s">
        <v>10739</v>
      </c>
      <c r="D8356" s="9" t="s">
        <v>10758</v>
      </c>
      <c r="E8356" s="6" t="s">
        <v>20427</v>
      </c>
      <c r="F8356" s="9" t="s">
        <v>453</v>
      </c>
      <c r="G8356" s="10">
        <v>31.261040000000001</v>
      </c>
      <c r="H8356" s="8">
        <v>0.90477667493796521</v>
      </c>
      <c r="I8356" s="8">
        <v>3.0086848635235731E-2</v>
      </c>
      <c r="J8356" s="11">
        <v>1.072E-2</v>
      </c>
      <c r="K8356" s="11">
        <v>0.25589000000000001</v>
      </c>
      <c r="L8356" s="11">
        <v>0.41663</v>
      </c>
    </row>
    <row r="8357" spans="2:12" x14ac:dyDescent="0.3">
      <c r="B8357" s="9" t="s">
        <v>10738</v>
      </c>
      <c r="C8357" s="9" t="s">
        <v>10739</v>
      </c>
      <c r="D8357" s="9" t="s">
        <v>10742</v>
      </c>
      <c r="E8357" s="6" t="s">
        <v>10743</v>
      </c>
      <c r="F8357" s="9" t="s">
        <v>453</v>
      </c>
      <c r="G8357" s="10">
        <v>30.233460000000001</v>
      </c>
      <c r="H8357" s="8">
        <v>0.86681442675800924</v>
      </c>
      <c r="I8357" s="8">
        <v>3.86862784606085E-2</v>
      </c>
      <c r="J8357" s="11">
        <v>1.8169999999999999E-2</v>
      </c>
      <c r="K8357" s="11">
        <v>0.18457999999999999</v>
      </c>
      <c r="L8357" s="11">
        <v>0.39123000000000002</v>
      </c>
    </row>
    <row r="8358" spans="2:12" x14ac:dyDescent="0.3">
      <c r="B8358" s="9" t="s">
        <v>10738</v>
      </c>
      <c r="C8358" s="9" t="s">
        <v>10739</v>
      </c>
      <c r="D8358" s="9" t="s">
        <v>10740</v>
      </c>
      <c r="E8358" s="6" t="s">
        <v>10741</v>
      </c>
      <c r="F8358" s="9" t="s">
        <v>453</v>
      </c>
      <c r="G8358" s="10">
        <v>23.992529999999999</v>
      </c>
      <c r="H8358" s="8">
        <v>0.95875322240449967</v>
      </c>
      <c r="I8358" s="8">
        <v>1.6404968361846732E-2</v>
      </c>
      <c r="J8358" s="11">
        <v>3.1859999999999999E-2</v>
      </c>
      <c r="K8358" s="11">
        <v>0.35646</v>
      </c>
      <c r="L8358" s="11">
        <v>0.32673000000000002</v>
      </c>
    </row>
    <row r="8359" spans="2:12" x14ac:dyDescent="0.3">
      <c r="B8359" s="9" t="s">
        <v>10738</v>
      </c>
      <c r="C8359" s="9" t="s">
        <v>10739</v>
      </c>
      <c r="D8359" s="9" t="s">
        <v>10750</v>
      </c>
      <c r="E8359" s="6" t="s">
        <v>10751</v>
      </c>
      <c r="F8359" s="9" t="s">
        <v>453</v>
      </c>
      <c r="G8359" s="10">
        <v>30.21416</v>
      </c>
      <c r="H8359" s="8">
        <v>0.91027088036117376</v>
      </c>
      <c r="I8359" s="8">
        <v>2.3419864559819412E-2</v>
      </c>
      <c r="J8359" s="11">
        <v>2.7830000000000001E-2</v>
      </c>
      <c r="K8359" s="11">
        <v>0.27951999999999999</v>
      </c>
      <c r="L8359" s="11">
        <v>0.42782999999999999</v>
      </c>
    </row>
    <row r="8360" spans="2:12" x14ac:dyDescent="0.3">
      <c r="B8360" s="9" t="s">
        <v>10738</v>
      </c>
      <c r="C8360" s="9" t="s">
        <v>10739</v>
      </c>
      <c r="D8360" s="9" t="s">
        <v>10754</v>
      </c>
      <c r="E8360" s="6" t="s">
        <v>10755</v>
      </c>
      <c r="F8360" s="9" t="s">
        <v>453</v>
      </c>
      <c r="G8360" s="10">
        <v>31.331299999999999</v>
      </c>
      <c r="H8360" s="8">
        <v>0.94462834787842309</v>
      </c>
      <c r="I8360" s="8">
        <v>1.0231718326813121E-2</v>
      </c>
      <c r="J8360" s="11">
        <v>1.5789999999999998E-2</v>
      </c>
      <c r="K8360" s="11">
        <v>0.19514000000000001</v>
      </c>
      <c r="L8360" s="11">
        <v>0.44452999999999998</v>
      </c>
    </row>
    <row r="8361" spans="2:12" x14ac:dyDescent="0.3">
      <c r="B8361" s="9" t="s">
        <v>10762</v>
      </c>
      <c r="C8361" s="9" t="s">
        <v>10763</v>
      </c>
      <c r="D8361" s="9" t="s">
        <v>10766</v>
      </c>
      <c r="E8361" s="6" t="s">
        <v>10767</v>
      </c>
      <c r="F8361" s="9" t="s">
        <v>56</v>
      </c>
      <c r="G8361" s="10">
        <v>70.672659999999993</v>
      </c>
      <c r="H8361" s="8">
        <v>0.98945070934885415</v>
      </c>
      <c r="I8361" s="8">
        <v>0</v>
      </c>
      <c r="J8361" s="11">
        <v>1.33E-3</v>
      </c>
      <c r="K8361" s="11">
        <v>4.3729999999999998E-2</v>
      </c>
      <c r="L8361" s="11">
        <v>0.66210000000000002</v>
      </c>
    </row>
    <row r="8362" spans="2:12" x14ac:dyDescent="0.3">
      <c r="B8362" s="9" t="s">
        <v>10762</v>
      </c>
      <c r="C8362" s="9" t="s">
        <v>10763</v>
      </c>
      <c r="D8362" s="9" t="s">
        <v>10778</v>
      </c>
      <c r="E8362" s="6" t="s">
        <v>10779</v>
      </c>
      <c r="F8362" s="9" t="s">
        <v>56</v>
      </c>
      <c r="G8362" s="10">
        <v>76.91028</v>
      </c>
      <c r="H8362" s="8">
        <v>1</v>
      </c>
      <c r="I8362" s="8">
        <v>1.6374269005847953E-3</v>
      </c>
      <c r="J8362" s="11">
        <v>1.3350000000000001E-2</v>
      </c>
      <c r="K8362" s="11">
        <v>0.22181000000000001</v>
      </c>
      <c r="L8362" s="11">
        <v>0.74411000000000005</v>
      </c>
    </row>
    <row r="8363" spans="2:12" x14ac:dyDescent="0.3">
      <c r="B8363" s="9" t="s">
        <v>10762</v>
      </c>
      <c r="C8363" s="9" t="s">
        <v>10763</v>
      </c>
      <c r="D8363" s="9" t="s">
        <v>10782</v>
      </c>
      <c r="E8363" s="6" t="s">
        <v>10783</v>
      </c>
      <c r="F8363" s="9" t="s">
        <v>56</v>
      </c>
      <c r="G8363" s="10">
        <v>70.104529999999997</v>
      </c>
      <c r="H8363" s="8">
        <v>0.9962003454231434</v>
      </c>
      <c r="I8363" s="8">
        <v>1.4507772020725389E-2</v>
      </c>
      <c r="J8363" s="11">
        <v>1.218E-2</v>
      </c>
      <c r="K8363" s="11">
        <v>0.23538000000000001</v>
      </c>
      <c r="L8363" s="11">
        <v>0.73733000000000004</v>
      </c>
    </row>
    <row r="8364" spans="2:12" x14ac:dyDescent="0.3">
      <c r="B8364" s="9" t="s">
        <v>10762</v>
      </c>
      <c r="C8364" s="9" t="s">
        <v>10763</v>
      </c>
      <c r="D8364" s="9" t="s">
        <v>10780</v>
      </c>
      <c r="E8364" s="6" t="s">
        <v>10781</v>
      </c>
      <c r="F8364" s="9" t="s">
        <v>56</v>
      </c>
      <c r="G8364" s="10">
        <v>50.73733</v>
      </c>
      <c r="H8364" s="8">
        <v>0.99864636209813873</v>
      </c>
      <c r="I8364" s="8">
        <v>3.3840947546531303E-4</v>
      </c>
      <c r="J8364" s="11">
        <v>5.5799999999999999E-3</v>
      </c>
      <c r="K8364" s="11">
        <v>0.18770999999999999</v>
      </c>
      <c r="L8364" s="11">
        <v>0.49356</v>
      </c>
    </row>
    <row r="8365" spans="2:12" x14ac:dyDescent="0.3">
      <c r="B8365" s="9" t="s">
        <v>10762</v>
      </c>
      <c r="C8365" s="9" t="s">
        <v>10763</v>
      </c>
      <c r="D8365" s="9" t="s">
        <v>10786</v>
      </c>
      <c r="E8365" s="6" t="s">
        <v>10787</v>
      </c>
      <c r="F8365" s="9" t="s">
        <v>56</v>
      </c>
      <c r="G8365" s="10">
        <v>38.025779999999997</v>
      </c>
      <c r="H8365" s="8">
        <v>0.98275862068965514</v>
      </c>
      <c r="I8365" s="8">
        <v>0</v>
      </c>
      <c r="J8365" s="11">
        <v>1.176E-2</v>
      </c>
      <c r="K8365" s="11">
        <v>0.27374999999999999</v>
      </c>
      <c r="L8365" s="11">
        <v>0.38052999999999998</v>
      </c>
    </row>
    <row r="8366" spans="2:12" x14ac:dyDescent="0.3">
      <c r="B8366" s="9" t="s">
        <v>10762</v>
      </c>
      <c r="C8366" s="9" t="s">
        <v>10763</v>
      </c>
      <c r="D8366" s="9" t="s">
        <v>10768</v>
      </c>
      <c r="E8366" s="6" t="s">
        <v>10769</v>
      </c>
      <c r="F8366" s="9" t="s">
        <v>56</v>
      </c>
      <c r="G8366" s="10">
        <v>73.12706</v>
      </c>
      <c r="H8366" s="8">
        <v>0.95398159263705484</v>
      </c>
      <c r="I8366" s="8">
        <v>7.2028811524609843E-3</v>
      </c>
      <c r="J8366" s="11">
        <v>5.04E-2</v>
      </c>
      <c r="K8366" s="11">
        <v>0.24060999999999999</v>
      </c>
      <c r="L8366" s="11">
        <v>0.70470999999999995</v>
      </c>
    </row>
    <row r="8367" spans="2:12" x14ac:dyDescent="0.3">
      <c r="B8367" s="9" t="s">
        <v>10762</v>
      </c>
      <c r="C8367" s="9" t="s">
        <v>10763</v>
      </c>
      <c r="D8367" s="9" t="s">
        <v>10772</v>
      </c>
      <c r="E8367" s="6" t="s">
        <v>10773</v>
      </c>
      <c r="F8367" s="9" t="s">
        <v>56</v>
      </c>
      <c r="G8367" s="10">
        <v>67.630679999999998</v>
      </c>
      <c r="H8367" s="8">
        <v>0.98865650478553702</v>
      </c>
      <c r="I8367" s="8">
        <v>1.098901098901099E-2</v>
      </c>
      <c r="J8367" s="11">
        <v>4.6300000000000001E-2</v>
      </c>
      <c r="K8367" s="11">
        <v>0.27916000000000002</v>
      </c>
      <c r="L8367" s="11">
        <v>0.67898000000000003</v>
      </c>
    </row>
    <row r="8368" spans="2:12" x14ac:dyDescent="0.3">
      <c r="B8368" s="9" t="s">
        <v>10762</v>
      </c>
      <c r="C8368" s="9" t="s">
        <v>10763</v>
      </c>
      <c r="D8368" s="9" t="s">
        <v>10774</v>
      </c>
      <c r="E8368" s="6" t="s">
        <v>10775</v>
      </c>
      <c r="F8368" s="9" t="s">
        <v>56</v>
      </c>
      <c r="G8368" s="10">
        <v>74.515500000000003</v>
      </c>
      <c r="H8368" s="8">
        <v>0.99850579006350393</v>
      </c>
      <c r="I8368" s="8">
        <v>3.7355248412401944E-4</v>
      </c>
      <c r="J8368" s="11">
        <v>5.885E-2</v>
      </c>
      <c r="K8368" s="11">
        <v>0.14174</v>
      </c>
      <c r="L8368" s="11">
        <v>0.82540000000000002</v>
      </c>
    </row>
    <row r="8369" spans="2:12" x14ac:dyDescent="0.3">
      <c r="B8369" s="9" t="s">
        <v>10762</v>
      </c>
      <c r="C8369" s="9" t="s">
        <v>10763</v>
      </c>
      <c r="D8369" s="9" t="s">
        <v>10770</v>
      </c>
      <c r="E8369" s="6" t="s">
        <v>10771</v>
      </c>
      <c r="F8369" s="9" t="s">
        <v>56</v>
      </c>
      <c r="G8369" s="10">
        <v>69.692769999999996</v>
      </c>
      <c r="H8369" s="8">
        <v>0.96085034729530627</v>
      </c>
      <c r="I8369" s="8">
        <v>3.8518206693327721E-2</v>
      </c>
      <c r="J8369" s="11">
        <v>2.8080000000000001E-2</v>
      </c>
      <c r="K8369" s="11">
        <v>0.24396999999999999</v>
      </c>
      <c r="L8369" s="11">
        <v>0.68211999999999995</v>
      </c>
    </row>
    <row r="8370" spans="2:12" x14ac:dyDescent="0.3">
      <c r="B8370" s="9" t="s">
        <v>10762</v>
      </c>
      <c r="C8370" s="9" t="s">
        <v>10763</v>
      </c>
      <c r="D8370" s="9" t="s">
        <v>10789</v>
      </c>
      <c r="E8370" s="6" t="s">
        <v>10790</v>
      </c>
      <c r="F8370" s="9" t="s">
        <v>56</v>
      </c>
      <c r="G8370" s="10">
        <v>62.696449999999999</v>
      </c>
      <c r="H8370" s="8">
        <v>0.97252226643926476</v>
      </c>
      <c r="I8370" s="8">
        <v>1.1370096645821489E-3</v>
      </c>
      <c r="J8370" s="11">
        <v>5.0000000000000001E-3</v>
      </c>
      <c r="K8370" s="11">
        <v>0.14323</v>
      </c>
      <c r="L8370" s="11">
        <v>0.57482999999999995</v>
      </c>
    </row>
    <row r="8371" spans="2:12" x14ac:dyDescent="0.3">
      <c r="B8371" s="9" t="s">
        <v>10762</v>
      </c>
      <c r="C8371" s="9" t="s">
        <v>10763</v>
      </c>
      <c r="D8371" s="9" t="s">
        <v>10764</v>
      </c>
      <c r="E8371" s="6" t="s">
        <v>10765</v>
      </c>
      <c r="F8371" s="9" t="s">
        <v>56</v>
      </c>
      <c r="G8371" s="10">
        <v>60.611359999999998</v>
      </c>
      <c r="H8371" s="8">
        <v>0.90631578947368419</v>
      </c>
      <c r="I8371" s="8">
        <v>6.8421052631578952E-2</v>
      </c>
      <c r="J8371" s="11">
        <v>1.753E-2</v>
      </c>
      <c r="K8371" s="11">
        <v>0.15060000000000001</v>
      </c>
      <c r="L8371" s="11">
        <v>0.58260000000000001</v>
      </c>
    </row>
    <row r="8372" spans="2:12" x14ac:dyDescent="0.3">
      <c r="B8372" s="9" t="s">
        <v>10762</v>
      </c>
      <c r="C8372" s="9" t="s">
        <v>10763</v>
      </c>
      <c r="D8372" s="9" t="s">
        <v>10791</v>
      </c>
      <c r="E8372" s="6" t="s">
        <v>10341</v>
      </c>
      <c r="F8372" s="9" t="s">
        <v>56</v>
      </c>
      <c r="G8372" s="10">
        <v>68.046289999999999</v>
      </c>
      <c r="H8372" s="8">
        <v>0.99788298691301003</v>
      </c>
      <c r="I8372" s="8">
        <v>1.2509622786759045E-2</v>
      </c>
      <c r="J8372" s="11">
        <v>5.8799999999999998E-3</v>
      </c>
      <c r="K8372" s="11">
        <v>0.18598000000000001</v>
      </c>
      <c r="L8372" s="11">
        <v>0.64959999999999996</v>
      </c>
    </row>
    <row r="8373" spans="2:12" x14ac:dyDescent="0.3">
      <c r="B8373" s="9" t="s">
        <v>10762</v>
      </c>
      <c r="C8373" s="9" t="s">
        <v>10763</v>
      </c>
      <c r="D8373" s="9" t="s">
        <v>10788</v>
      </c>
      <c r="E8373" s="6" t="s">
        <v>20428</v>
      </c>
      <c r="F8373" s="9" t="s">
        <v>56</v>
      </c>
      <c r="G8373" s="10">
        <v>57.56015</v>
      </c>
      <c r="H8373" s="8">
        <v>0.97523148148148153</v>
      </c>
      <c r="I8373" s="8">
        <v>0</v>
      </c>
      <c r="J8373" s="11">
        <v>5.2100000000000002E-3</v>
      </c>
      <c r="K8373" s="11">
        <v>0.14438999999999999</v>
      </c>
      <c r="L8373" s="11">
        <v>0.53869999999999996</v>
      </c>
    </row>
    <row r="8374" spans="2:12" x14ac:dyDescent="0.3">
      <c r="B8374" s="9" t="s">
        <v>10762</v>
      </c>
      <c r="C8374" s="9" t="s">
        <v>10763</v>
      </c>
      <c r="D8374" s="9" t="s">
        <v>10784</v>
      </c>
      <c r="E8374" s="6" t="s">
        <v>10785</v>
      </c>
      <c r="F8374" s="9" t="s">
        <v>56</v>
      </c>
      <c r="G8374" s="10">
        <v>54.241239999999998</v>
      </c>
      <c r="H8374" s="8">
        <v>0.99480929812683372</v>
      </c>
      <c r="I8374" s="8">
        <v>0</v>
      </c>
      <c r="J8374" s="11">
        <v>4.7400000000000003E-3</v>
      </c>
      <c r="K8374" s="11">
        <v>7.8280000000000002E-2</v>
      </c>
      <c r="L8374" s="11">
        <v>0.52185999999999999</v>
      </c>
    </row>
    <row r="8375" spans="2:12" x14ac:dyDescent="0.3">
      <c r="B8375" s="9" t="s">
        <v>10762</v>
      </c>
      <c r="C8375" s="9" t="s">
        <v>10763</v>
      </c>
      <c r="D8375" s="9" t="s">
        <v>10792</v>
      </c>
      <c r="E8375" s="6" t="s">
        <v>18788</v>
      </c>
      <c r="F8375" s="9" t="s">
        <v>56</v>
      </c>
      <c r="G8375" s="10">
        <v>70.563190000000006</v>
      </c>
      <c r="H8375" s="8">
        <v>0.99647639182522907</v>
      </c>
      <c r="I8375" s="8">
        <v>3.5236081747709656E-4</v>
      </c>
      <c r="J8375" s="11">
        <v>2.4029999999999999E-2</v>
      </c>
      <c r="K8375" s="11">
        <v>0.20855000000000001</v>
      </c>
      <c r="L8375" s="11">
        <v>0.75395999999999996</v>
      </c>
    </row>
    <row r="8376" spans="2:12" x14ac:dyDescent="0.3">
      <c r="B8376" s="9" t="s">
        <v>10762</v>
      </c>
      <c r="C8376" s="9" t="s">
        <v>10763</v>
      </c>
      <c r="D8376" s="9" t="s">
        <v>10776</v>
      </c>
      <c r="E8376" s="6" t="s">
        <v>10777</v>
      </c>
      <c r="F8376" s="9" t="s">
        <v>56</v>
      </c>
      <c r="G8376" s="10">
        <v>67.287270000000007</v>
      </c>
      <c r="H8376" s="8">
        <v>0.99012833168805525</v>
      </c>
      <c r="I8376" s="8">
        <v>3.9486673247778872E-3</v>
      </c>
      <c r="J8376" s="11">
        <v>1.248E-2</v>
      </c>
      <c r="K8376" s="11">
        <v>0.23143</v>
      </c>
      <c r="L8376" s="11">
        <v>0.65712999999999999</v>
      </c>
    </row>
    <row r="8377" spans="2:12" x14ac:dyDescent="0.3">
      <c r="B8377" s="9" t="s">
        <v>10793</v>
      </c>
      <c r="C8377" s="9" t="s">
        <v>10794</v>
      </c>
      <c r="D8377" s="9" t="s">
        <v>10809</v>
      </c>
      <c r="E8377" s="6" t="s">
        <v>10810</v>
      </c>
      <c r="F8377" s="9" t="s">
        <v>56</v>
      </c>
      <c r="G8377" s="10">
        <v>54.347349999999999</v>
      </c>
      <c r="H8377" s="8">
        <v>0.95412457912457915</v>
      </c>
      <c r="I8377" s="8">
        <v>1.6624579124579125E-2</v>
      </c>
      <c r="J8377" s="11">
        <v>1.516E-2</v>
      </c>
      <c r="K8377" s="11">
        <v>0.19117000000000001</v>
      </c>
      <c r="L8377" s="11">
        <v>0.52964999999999995</v>
      </c>
    </row>
    <row r="8378" spans="2:12" x14ac:dyDescent="0.3">
      <c r="B8378" s="9" t="s">
        <v>10793</v>
      </c>
      <c r="C8378" s="9" t="s">
        <v>10794</v>
      </c>
      <c r="D8378" s="9" t="s">
        <v>10799</v>
      </c>
      <c r="E8378" s="6" t="s">
        <v>10800</v>
      </c>
      <c r="F8378" s="9" t="s">
        <v>56</v>
      </c>
      <c r="G8378" s="10">
        <v>65.066680000000005</v>
      </c>
      <c r="H8378" s="8">
        <v>0.98251457119067442</v>
      </c>
      <c r="I8378" s="8">
        <v>7.9100749375520408E-3</v>
      </c>
      <c r="J8378" s="11">
        <v>4.6829999999999997E-2</v>
      </c>
      <c r="K8378" s="11">
        <v>0.39805000000000001</v>
      </c>
      <c r="L8378" s="11">
        <v>0.57415000000000005</v>
      </c>
    </row>
    <row r="8379" spans="2:12" x14ac:dyDescent="0.3">
      <c r="B8379" s="9" t="s">
        <v>10793</v>
      </c>
      <c r="C8379" s="9" t="s">
        <v>10794</v>
      </c>
      <c r="D8379" s="9" t="s">
        <v>10801</v>
      </c>
      <c r="E8379" s="6" t="s">
        <v>10802</v>
      </c>
      <c r="F8379" s="9" t="s">
        <v>56</v>
      </c>
      <c r="G8379" s="10">
        <v>58.67107</v>
      </c>
      <c r="H8379" s="8">
        <v>0.99523809523809526</v>
      </c>
      <c r="I8379" s="8">
        <v>2.7210884353741495E-3</v>
      </c>
      <c r="J8379" s="11">
        <v>2.5919999999999999E-2</v>
      </c>
      <c r="K8379" s="11">
        <v>0.31019999999999998</v>
      </c>
      <c r="L8379" s="11">
        <v>0.57901000000000002</v>
      </c>
    </row>
    <row r="8380" spans="2:12" x14ac:dyDescent="0.3">
      <c r="B8380" s="9" t="s">
        <v>10793</v>
      </c>
      <c r="C8380" s="9" t="s">
        <v>10794</v>
      </c>
      <c r="D8380" s="9" t="s">
        <v>4621</v>
      </c>
      <c r="E8380" s="6" t="s">
        <v>4622</v>
      </c>
      <c r="F8380" s="9" t="s">
        <v>56</v>
      </c>
      <c r="G8380" s="10">
        <v>50.41789</v>
      </c>
      <c r="H8380" s="8">
        <v>0.95464636853790041</v>
      </c>
      <c r="I8380" s="8">
        <v>1.6492229622581667E-2</v>
      </c>
      <c r="J8380" s="11">
        <v>4.7320000000000001E-2</v>
      </c>
      <c r="K8380" s="11">
        <v>0.24016000000000001</v>
      </c>
      <c r="L8380" s="11">
        <v>0.67913000000000001</v>
      </c>
    </row>
    <row r="8381" spans="2:12" x14ac:dyDescent="0.3">
      <c r="B8381" s="9" t="s">
        <v>10793</v>
      </c>
      <c r="C8381" s="9" t="s">
        <v>10794</v>
      </c>
      <c r="D8381" s="9" t="s">
        <v>6338</v>
      </c>
      <c r="E8381" s="6" t="s">
        <v>19951</v>
      </c>
      <c r="F8381" s="9" t="s">
        <v>56</v>
      </c>
      <c r="G8381" s="10">
        <v>60.058169999999997</v>
      </c>
      <c r="H8381" s="8">
        <v>0.99934196095635008</v>
      </c>
      <c r="I8381" s="8">
        <v>0</v>
      </c>
      <c r="J8381" s="11">
        <v>2.2100000000000002E-3</v>
      </c>
      <c r="K8381" s="11">
        <v>4.351E-2</v>
      </c>
      <c r="L8381" s="11">
        <v>0.58165</v>
      </c>
    </row>
    <row r="8382" spans="2:12" x14ac:dyDescent="0.3">
      <c r="B8382" s="9" t="s">
        <v>10793</v>
      </c>
      <c r="C8382" s="9" t="s">
        <v>10794</v>
      </c>
      <c r="D8382" s="9" t="s">
        <v>10807</v>
      </c>
      <c r="E8382" s="6" t="s">
        <v>10808</v>
      </c>
      <c r="F8382" s="9" t="s">
        <v>56</v>
      </c>
      <c r="G8382" s="10">
        <v>70.534409999999994</v>
      </c>
      <c r="H8382" s="8">
        <v>0.99428353658536583</v>
      </c>
      <c r="I8382" s="8">
        <v>2.3246951219512195E-2</v>
      </c>
      <c r="J8382" s="11">
        <v>9.8700000000000003E-3</v>
      </c>
      <c r="K8382" s="11">
        <v>0.26234000000000002</v>
      </c>
      <c r="L8382" s="11">
        <v>0.70099</v>
      </c>
    </row>
    <row r="8383" spans="2:12" x14ac:dyDescent="0.3">
      <c r="B8383" s="9" t="s">
        <v>10793</v>
      </c>
      <c r="C8383" s="9" t="s">
        <v>10794</v>
      </c>
      <c r="D8383" s="9" t="s">
        <v>10811</v>
      </c>
      <c r="E8383" s="6" t="s">
        <v>10812</v>
      </c>
      <c r="F8383" s="9" t="s">
        <v>56</v>
      </c>
      <c r="G8383" s="10">
        <v>64.733170000000001</v>
      </c>
      <c r="H8383" s="8">
        <v>0.97883597883597884</v>
      </c>
      <c r="I8383" s="8">
        <v>5.5759055759055758E-2</v>
      </c>
      <c r="J8383" s="11">
        <v>3.7179999999999998E-2</v>
      </c>
      <c r="K8383" s="11">
        <v>0.26268000000000002</v>
      </c>
      <c r="L8383" s="11">
        <v>0.66295999999999999</v>
      </c>
    </row>
    <row r="8384" spans="2:12" x14ac:dyDescent="0.3">
      <c r="B8384" s="9" t="s">
        <v>10793</v>
      </c>
      <c r="C8384" s="9" t="s">
        <v>10794</v>
      </c>
      <c r="D8384" s="9" t="s">
        <v>10791</v>
      </c>
      <c r="E8384" s="6" t="s">
        <v>10341</v>
      </c>
      <c r="F8384" s="9" t="s">
        <v>56</v>
      </c>
      <c r="G8384" s="10">
        <v>68.046289999999999</v>
      </c>
      <c r="H8384" s="8">
        <v>0.99788298691301003</v>
      </c>
      <c r="I8384" s="8">
        <v>1.2509622786759045E-2</v>
      </c>
      <c r="J8384" s="11">
        <v>5.8799999999999998E-3</v>
      </c>
      <c r="K8384" s="11">
        <v>0.18598000000000001</v>
      </c>
      <c r="L8384" s="11">
        <v>0.64959999999999996</v>
      </c>
    </row>
    <row r="8385" spans="2:12" x14ac:dyDescent="0.3">
      <c r="B8385" s="9" t="s">
        <v>10793</v>
      </c>
      <c r="C8385" s="9" t="s">
        <v>10794</v>
      </c>
      <c r="D8385" s="9" t="s">
        <v>10805</v>
      </c>
      <c r="E8385" s="6" t="s">
        <v>10806</v>
      </c>
      <c r="F8385" s="9" t="s">
        <v>56</v>
      </c>
      <c r="G8385" s="10">
        <v>66.168989999999994</v>
      </c>
      <c r="H8385" s="8">
        <v>0.99859494179044561</v>
      </c>
      <c r="I8385" s="8">
        <v>1.4050582095543958E-3</v>
      </c>
      <c r="J8385" s="11">
        <v>5.4099999999999999E-3</v>
      </c>
      <c r="K8385" s="11">
        <v>0.15567</v>
      </c>
      <c r="L8385" s="11">
        <v>0.60514999999999997</v>
      </c>
    </row>
    <row r="8386" spans="2:12" x14ac:dyDescent="0.3">
      <c r="B8386" s="9" t="s">
        <v>10793</v>
      </c>
      <c r="C8386" s="9" t="s">
        <v>10794</v>
      </c>
      <c r="D8386" s="9" t="s">
        <v>10803</v>
      </c>
      <c r="E8386" s="6" t="s">
        <v>10804</v>
      </c>
      <c r="F8386" s="9" t="s">
        <v>56</v>
      </c>
      <c r="G8386" s="10">
        <v>57.414740000000002</v>
      </c>
      <c r="H8386" s="8">
        <v>0.98004079254079257</v>
      </c>
      <c r="I8386" s="8">
        <v>9.9067599067599061E-3</v>
      </c>
      <c r="J8386" s="11">
        <v>1.9390000000000001E-2</v>
      </c>
      <c r="K8386" s="11">
        <v>0.31104999999999999</v>
      </c>
      <c r="L8386" s="11">
        <v>0.57786000000000004</v>
      </c>
    </row>
    <row r="8387" spans="2:12" x14ac:dyDescent="0.3">
      <c r="B8387" s="9" t="s">
        <v>10793</v>
      </c>
      <c r="C8387" s="9" t="s">
        <v>10794</v>
      </c>
      <c r="D8387" s="9" t="s">
        <v>10788</v>
      </c>
      <c r="E8387" s="6" t="s">
        <v>20428</v>
      </c>
      <c r="F8387" s="9" t="s">
        <v>56</v>
      </c>
      <c r="G8387" s="10">
        <v>57.56015</v>
      </c>
      <c r="H8387" s="8">
        <v>0.97523148148148153</v>
      </c>
      <c r="I8387" s="8">
        <v>0</v>
      </c>
      <c r="J8387" s="11">
        <v>5.2100000000000002E-3</v>
      </c>
      <c r="K8387" s="11">
        <v>0.14438999999999999</v>
      </c>
      <c r="L8387" s="11">
        <v>0.53869999999999996</v>
      </c>
    </row>
    <row r="8388" spans="2:12" x14ac:dyDescent="0.3">
      <c r="B8388" s="9" t="s">
        <v>10793</v>
      </c>
      <c r="C8388" s="9" t="s">
        <v>10794</v>
      </c>
      <c r="D8388" s="9" t="s">
        <v>10784</v>
      </c>
      <c r="E8388" s="6" t="s">
        <v>10785</v>
      </c>
      <c r="F8388" s="9" t="s">
        <v>56</v>
      </c>
      <c r="G8388" s="10">
        <v>54.241239999999998</v>
      </c>
      <c r="H8388" s="8">
        <v>0.99480929812683372</v>
      </c>
      <c r="I8388" s="8">
        <v>0</v>
      </c>
      <c r="J8388" s="11">
        <v>4.7400000000000003E-3</v>
      </c>
      <c r="K8388" s="11">
        <v>7.8280000000000002E-2</v>
      </c>
      <c r="L8388" s="11">
        <v>0.52185999999999999</v>
      </c>
    </row>
    <row r="8389" spans="2:12" x14ac:dyDescent="0.3">
      <c r="B8389" s="9" t="s">
        <v>10793</v>
      </c>
      <c r="C8389" s="9" t="s">
        <v>10794</v>
      </c>
      <c r="D8389" s="9" t="s">
        <v>10792</v>
      </c>
      <c r="E8389" s="6" t="s">
        <v>18788</v>
      </c>
      <c r="F8389" s="9" t="s">
        <v>56</v>
      </c>
      <c r="G8389" s="10">
        <v>70.563190000000006</v>
      </c>
      <c r="H8389" s="8">
        <v>0.99647639182522907</v>
      </c>
      <c r="I8389" s="8">
        <v>3.5236081747709656E-4</v>
      </c>
      <c r="J8389" s="11">
        <v>2.4029999999999999E-2</v>
      </c>
      <c r="K8389" s="11">
        <v>0.20855000000000001</v>
      </c>
      <c r="L8389" s="11">
        <v>0.75395999999999996</v>
      </c>
    </row>
    <row r="8390" spans="2:12" x14ac:dyDescent="0.3">
      <c r="B8390" s="9" t="s">
        <v>10793</v>
      </c>
      <c r="C8390" s="9" t="s">
        <v>10794</v>
      </c>
      <c r="D8390" s="9" t="s">
        <v>10795</v>
      </c>
      <c r="E8390" s="6" t="s">
        <v>10796</v>
      </c>
      <c r="F8390" s="9" t="s">
        <v>56</v>
      </c>
      <c r="G8390" s="10">
        <v>61.566200000000002</v>
      </c>
      <c r="H8390" s="8">
        <v>0.98941344778254647</v>
      </c>
      <c r="I8390" s="8">
        <v>8.2975679542203144E-3</v>
      </c>
      <c r="J8390" s="11">
        <v>6.2199999999999998E-3</v>
      </c>
      <c r="K8390" s="11">
        <v>0.10802</v>
      </c>
      <c r="L8390" s="11">
        <v>0.63932999999999995</v>
      </c>
    </row>
    <row r="8391" spans="2:12" x14ac:dyDescent="0.3">
      <c r="B8391" s="9" t="s">
        <v>10793</v>
      </c>
      <c r="C8391" s="9" t="s">
        <v>10794</v>
      </c>
      <c r="D8391" s="9" t="s">
        <v>10797</v>
      </c>
      <c r="E8391" s="6" t="s">
        <v>10798</v>
      </c>
      <c r="F8391" s="9" t="s">
        <v>56</v>
      </c>
      <c r="G8391" s="10">
        <v>53.876750000000001</v>
      </c>
      <c r="H8391" s="8">
        <v>0.99786248664054156</v>
      </c>
      <c r="I8391" s="8">
        <v>1.4250089063056644E-3</v>
      </c>
      <c r="J8391" s="11">
        <v>1.3509999999999999E-2</v>
      </c>
      <c r="K8391" s="11">
        <v>0.25581999999999999</v>
      </c>
      <c r="L8391" s="11">
        <v>0.65703999999999996</v>
      </c>
    </row>
    <row r="8392" spans="2:12" x14ac:dyDescent="0.3">
      <c r="B8392" s="9" t="s">
        <v>10813</v>
      </c>
      <c r="C8392" s="9" t="s">
        <v>10814</v>
      </c>
      <c r="D8392" s="9" t="s">
        <v>2270</v>
      </c>
      <c r="E8392" s="6" t="s">
        <v>2271</v>
      </c>
      <c r="F8392" s="9" t="s">
        <v>453</v>
      </c>
      <c r="G8392" s="10">
        <v>29.342880000000001</v>
      </c>
      <c r="H8392" s="8">
        <v>0.8254378409417169</v>
      </c>
      <c r="I8392" s="8">
        <v>7.6083835773758254E-2</v>
      </c>
      <c r="J8392" s="11">
        <v>6.2880000000000005E-2</v>
      </c>
      <c r="K8392" s="11">
        <v>0.30647999999999997</v>
      </c>
      <c r="L8392" s="11">
        <v>0.43336000000000002</v>
      </c>
    </row>
    <row r="8393" spans="2:12" x14ac:dyDescent="0.3">
      <c r="B8393" s="9" t="s">
        <v>10813</v>
      </c>
      <c r="C8393" s="9" t="s">
        <v>10814</v>
      </c>
      <c r="D8393" s="9" t="s">
        <v>10815</v>
      </c>
      <c r="E8393" s="6" t="s">
        <v>10816</v>
      </c>
      <c r="F8393" s="9" t="s">
        <v>453</v>
      </c>
      <c r="G8393" s="10">
        <v>23.029959999999999</v>
      </c>
      <c r="H8393" s="8">
        <v>0.96550478598519052</v>
      </c>
      <c r="I8393" s="8">
        <v>5.4180964421166695E-3</v>
      </c>
      <c r="J8393" s="11">
        <v>7.8200000000000006E-3</v>
      </c>
      <c r="K8393" s="11">
        <v>0.22903000000000001</v>
      </c>
      <c r="L8393" s="11">
        <v>0.23996999999999999</v>
      </c>
    </row>
    <row r="8394" spans="2:12" x14ac:dyDescent="0.3">
      <c r="B8394" s="9" t="s">
        <v>10813</v>
      </c>
      <c r="C8394" s="9" t="s">
        <v>10814</v>
      </c>
      <c r="D8394" s="9" t="s">
        <v>10833</v>
      </c>
      <c r="E8394" s="6" t="s">
        <v>10834</v>
      </c>
      <c r="F8394" s="9" t="s">
        <v>453</v>
      </c>
      <c r="G8394" s="10">
        <v>38.129069999999999</v>
      </c>
      <c r="H8394" s="8">
        <v>0.95681310498883099</v>
      </c>
      <c r="I8394" s="8">
        <v>7.4460163812360388E-4</v>
      </c>
      <c r="J8394" s="11">
        <v>3.1519999999999999E-2</v>
      </c>
      <c r="K8394" s="11">
        <v>0.28021000000000001</v>
      </c>
      <c r="L8394" s="11">
        <v>0.57004999999999995</v>
      </c>
    </row>
    <row r="8395" spans="2:12" x14ac:dyDescent="0.3">
      <c r="B8395" s="9" t="s">
        <v>10813</v>
      </c>
      <c r="C8395" s="9" t="s">
        <v>10814</v>
      </c>
      <c r="D8395" s="9" t="s">
        <v>2275</v>
      </c>
      <c r="E8395" s="6" t="s">
        <v>2276</v>
      </c>
      <c r="F8395" s="9" t="s">
        <v>453</v>
      </c>
      <c r="G8395" s="10">
        <v>31.201370000000001</v>
      </c>
      <c r="H8395" s="8">
        <v>0.85291519434628971</v>
      </c>
      <c r="I8395" s="8">
        <v>2.4293286219081271E-2</v>
      </c>
      <c r="J8395" s="11">
        <v>4.1489999999999999E-2</v>
      </c>
      <c r="K8395" s="11">
        <v>0.28278999999999999</v>
      </c>
      <c r="L8395" s="11">
        <v>0.50122</v>
      </c>
    </row>
    <row r="8396" spans="2:12" x14ac:dyDescent="0.3">
      <c r="B8396" s="9" t="s">
        <v>10813</v>
      </c>
      <c r="C8396" s="9" t="s">
        <v>10814</v>
      </c>
      <c r="D8396" s="9" t="s">
        <v>10828</v>
      </c>
      <c r="E8396" s="6" t="s">
        <v>18789</v>
      </c>
      <c r="F8396" s="9" t="s">
        <v>453</v>
      </c>
      <c r="G8396" s="10">
        <v>17.837430000000001</v>
      </c>
      <c r="H8396" s="8">
        <v>0.94990272373540852</v>
      </c>
      <c r="I8396" s="8">
        <v>4.3774319066147861E-3</v>
      </c>
      <c r="J8396" s="11">
        <v>7.26E-3</v>
      </c>
      <c r="K8396" s="11">
        <v>0.10206</v>
      </c>
      <c r="L8396" s="11">
        <v>1.533E-2</v>
      </c>
    </row>
    <row r="8397" spans="2:12" x14ac:dyDescent="0.3">
      <c r="B8397" s="9" t="s">
        <v>10813</v>
      </c>
      <c r="C8397" s="9" t="s">
        <v>10814</v>
      </c>
      <c r="D8397" s="9" t="s">
        <v>10826</v>
      </c>
      <c r="E8397" s="6" t="s">
        <v>10827</v>
      </c>
      <c r="F8397" s="9" t="s">
        <v>453</v>
      </c>
      <c r="G8397" s="10">
        <v>17.479019999999998</v>
      </c>
      <c r="H8397" s="8">
        <v>0.97200102748522987</v>
      </c>
      <c r="I8397" s="8">
        <v>1.1816080143847931E-2</v>
      </c>
      <c r="J8397" s="11">
        <v>9.1900000000000003E-3</v>
      </c>
      <c r="K8397" s="11">
        <v>0.31655</v>
      </c>
      <c r="L8397" s="11">
        <v>0.13988999999999999</v>
      </c>
    </row>
    <row r="8398" spans="2:12" x14ac:dyDescent="0.3">
      <c r="B8398" s="9" t="s">
        <v>10813</v>
      </c>
      <c r="C8398" s="9" t="s">
        <v>10814</v>
      </c>
      <c r="D8398" s="9" t="s">
        <v>10831</v>
      </c>
      <c r="E8398" s="6" t="s">
        <v>10832</v>
      </c>
      <c r="F8398" s="9" t="s">
        <v>453</v>
      </c>
      <c r="G8398" s="10">
        <v>21.712890000000002</v>
      </c>
      <c r="H8398" s="8">
        <v>0.95847084708470842</v>
      </c>
      <c r="I8398" s="8">
        <v>1.9251925192519254E-2</v>
      </c>
      <c r="J8398" s="11">
        <v>2.0459999999999999E-2</v>
      </c>
      <c r="K8398" s="11">
        <v>0.41054000000000002</v>
      </c>
      <c r="L8398" s="11">
        <v>0.26948</v>
      </c>
    </row>
    <row r="8399" spans="2:12" x14ac:dyDescent="0.3">
      <c r="B8399" s="9" t="s">
        <v>10813</v>
      </c>
      <c r="C8399" s="9" t="s">
        <v>10814</v>
      </c>
      <c r="D8399" s="9" t="s">
        <v>10817</v>
      </c>
      <c r="E8399" s="6" t="s">
        <v>10818</v>
      </c>
      <c r="F8399" s="9" t="s">
        <v>453</v>
      </c>
      <c r="G8399" s="10">
        <v>22.358920000000001</v>
      </c>
      <c r="H8399" s="8">
        <v>0.88485337637880013</v>
      </c>
      <c r="I8399" s="8">
        <v>2.5827280064568199E-2</v>
      </c>
      <c r="J8399" s="11">
        <v>7.3700000000000002E-2</v>
      </c>
      <c r="K8399" s="11">
        <v>0.45025999999999999</v>
      </c>
      <c r="L8399" s="11">
        <v>0.33266000000000001</v>
      </c>
    </row>
    <row r="8400" spans="2:12" x14ac:dyDescent="0.3">
      <c r="B8400" s="9" t="s">
        <v>10813</v>
      </c>
      <c r="C8400" s="9" t="s">
        <v>10814</v>
      </c>
      <c r="D8400" s="9" t="s">
        <v>10821</v>
      </c>
      <c r="E8400" s="6" t="s">
        <v>18790</v>
      </c>
      <c r="F8400" s="9" t="s">
        <v>453</v>
      </c>
      <c r="G8400" s="10">
        <v>30.54494</v>
      </c>
      <c r="H8400" s="8">
        <v>0.95027519453406717</v>
      </c>
      <c r="I8400" s="8">
        <v>7.5915733535775285E-4</v>
      </c>
      <c r="J8400" s="11">
        <v>7.4200000000000004E-3</v>
      </c>
      <c r="K8400" s="11">
        <v>0.11551</v>
      </c>
      <c r="L8400" s="11">
        <v>0.37596000000000002</v>
      </c>
    </row>
    <row r="8401" spans="2:12" x14ac:dyDescent="0.3">
      <c r="B8401" s="9" t="s">
        <v>10813</v>
      </c>
      <c r="C8401" s="9" t="s">
        <v>10814</v>
      </c>
      <c r="D8401" s="9" t="s">
        <v>10829</v>
      </c>
      <c r="E8401" s="6" t="s">
        <v>10830</v>
      </c>
      <c r="F8401" s="9" t="s">
        <v>453</v>
      </c>
      <c r="G8401" s="10">
        <v>26.513439999999999</v>
      </c>
      <c r="H8401" s="8">
        <v>0.87595663265306123</v>
      </c>
      <c r="I8401" s="8">
        <v>4.6237244897959183E-2</v>
      </c>
      <c r="J8401" s="11">
        <v>3.5049999999999998E-2</v>
      </c>
      <c r="K8401" s="11">
        <v>0.26451999999999998</v>
      </c>
      <c r="L8401" s="11">
        <v>0.33365</v>
      </c>
    </row>
    <row r="8402" spans="2:12" x14ac:dyDescent="0.3">
      <c r="B8402" s="9" t="s">
        <v>10813</v>
      </c>
      <c r="C8402" s="9" t="s">
        <v>10814</v>
      </c>
      <c r="D8402" s="9" t="s">
        <v>10819</v>
      </c>
      <c r="E8402" s="6" t="s">
        <v>10820</v>
      </c>
      <c r="F8402" s="9" t="s">
        <v>453</v>
      </c>
      <c r="G8402" s="10">
        <v>28.971869999999999</v>
      </c>
      <c r="H8402" s="8">
        <v>0.83183376178234791</v>
      </c>
      <c r="I8402" s="8">
        <v>4.8843187660668377E-2</v>
      </c>
      <c r="J8402" s="11">
        <v>6.9129999999999997E-2</v>
      </c>
      <c r="K8402" s="11">
        <v>0.31716</v>
      </c>
      <c r="L8402" s="11">
        <v>0.42776999999999998</v>
      </c>
    </row>
    <row r="8403" spans="2:12" x14ac:dyDescent="0.3">
      <c r="B8403" s="9" t="s">
        <v>10813</v>
      </c>
      <c r="C8403" s="9" t="s">
        <v>10814</v>
      </c>
      <c r="D8403" s="9" t="s">
        <v>10822</v>
      </c>
      <c r="E8403" s="6" t="s">
        <v>10823</v>
      </c>
      <c r="F8403" s="9" t="s">
        <v>453</v>
      </c>
      <c r="G8403" s="10">
        <v>30.6401</v>
      </c>
      <c r="H8403" s="8">
        <v>0.90600122473974276</v>
      </c>
      <c r="I8403" s="8">
        <v>2.6638089406001226E-2</v>
      </c>
      <c r="J8403" s="11">
        <v>3.8080000000000003E-2</v>
      </c>
      <c r="K8403" s="11">
        <v>0.3574</v>
      </c>
      <c r="L8403" s="11">
        <v>0.49582999999999999</v>
      </c>
    </row>
    <row r="8404" spans="2:12" x14ac:dyDescent="0.3">
      <c r="B8404" s="9" t="s">
        <v>10813</v>
      </c>
      <c r="C8404" s="9" t="s">
        <v>10814</v>
      </c>
      <c r="D8404" s="9" t="s">
        <v>10824</v>
      </c>
      <c r="E8404" s="6" t="s">
        <v>10825</v>
      </c>
      <c r="F8404" s="9" t="s">
        <v>453</v>
      </c>
      <c r="G8404" s="10">
        <v>26.796320000000001</v>
      </c>
      <c r="H8404" s="8">
        <v>0.8332349468713105</v>
      </c>
      <c r="I8404" s="8">
        <v>6.9952774498229051E-2</v>
      </c>
      <c r="J8404" s="11">
        <v>8.7069999999999995E-2</v>
      </c>
      <c r="K8404" s="11">
        <v>0.39265</v>
      </c>
      <c r="L8404" s="11">
        <v>0.41843000000000002</v>
      </c>
    </row>
    <row r="8405" spans="2:12" x14ac:dyDescent="0.3">
      <c r="B8405" s="9" t="s">
        <v>10835</v>
      </c>
      <c r="C8405" s="9" t="s">
        <v>10836</v>
      </c>
      <c r="D8405" s="9" t="s">
        <v>10358</v>
      </c>
      <c r="E8405" s="6" t="s">
        <v>10359</v>
      </c>
      <c r="F8405" s="9" t="s">
        <v>30</v>
      </c>
      <c r="G8405" s="10">
        <v>33.178690000000003</v>
      </c>
      <c r="H8405" s="8">
        <v>0.83258190562067924</v>
      </c>
      <c r="I8405" s="8">
        <v>7.6044484520589123E-2</v>
      </c>
      <c r="J8405" s="11">
        <v>2.0459999999999999E-2</v>
      </c>
      <c r="K8405" s="11">
        <v>0.18764</v>
      </c>
      <c r="L8405" s="11">
        <v>0.45637</v>
      </c>
    </row>
    <row r="8406" spans="2:12" x14ac:dyDescent="0.3">
      <c r="B8406" s="9" t="s">
        <v>10835</v>
      </c>
      <c r="C8406" s="9" t="s">
        <v>10836</v>
      </c>
      <c r="D8406" s="9" t="s">
        <v>10846</v>
      </c>
      <c r="E8406" s="6" t="s">
        <v>10847</v>
      </c>
      <c r="F8406" s="9" t="s">
        <v>30</v>
      </c>
      <c r="G8406" s="10">
        <v>59.8996</v>
      </c>
      <c r="H8406" s="8">
        <v>0.96821383420624885</v>
      </c>
      <c r="I8406" s="8">
        <v>1.5893082896875563E-2</v>
      </c>
      <c r="J8406" s="11">
        <v>6.5700000000000003E-3</v>
      </c>
      <c r="K8406" s="11">
        <v>0.18218000000000001</v>
      </c>
      <c r="L8406" s="11">
        <v>0.61687999999999998</v>
      </c>
    </row>
    <row r="8407" spans="2:12" x14ac:dyDescent="0.3">
      <c r="B8407" s="9" t="s">
        <v>10835</v>
      </c>
      <c r="C8407" s="9" t="s">
        <v>10836</v>
      </c>
      <c r="D8407" s="9" t="s">
        <v>10845</v>
      </c>
      <c r="E8407" s="6" t="s">
        <v>20429</v>
      </c>
      <c r="F8407" s="9" t="s">
        <v>30</v>
      </c>
      <c r="G8407" s="10">
        <v>64.332070000000002</v>
      </c>
      <c r="H8407" s="8">
        <v>1</v>
      </c>
      <c r="I8407" s="8">
        <v>0</v>
      </c>
      <c r="J8407" s="11">
        <v>5.28E-3</v>
      </c>
      <c r="K8407" s="11">
        <v>0.21160999999999999</v>
      </c>
      <c r="L8407" s="11">
        <v>0.66432000000000002</v>
      </c>
    </row>
    <row r="8408" spans="2:12" x14ac:dyDescent="0.3">
      <c r="B8408" s="9" t="s">
        <v>10835</v>
      </c>
      <c r="C8408" s="9" t="s">
        <v>10836</v>
      </c>
      <c r="D8408" s="9" t="s">
        <v>10841</v>
      </c>
      <c r="E8408" s="6" t="s">
        <v>10842</v>
      </c>
      <c r="F8408" s="9" t="s">
        <v>30</v>
      </c>
      <c r="G8408" s="10">
        <v>63.590209999999999</v>
      </c>
      <c r="H8408" s="8">
        <v>1</v>
      </c>
      <c r="I8408" s="8">
        <v>0</v>
      </c>
      <c r="J8408" s="11">
        <v>1.9019999999999999E-2</v>
      </c>
      <c r="K8408" s="11">
        <v>0.21240000000000001</v>
      </c>
      <c r="L8408" s="11">
        <v>0.70552999999999999</v>
      </c>
    </row>
    <row r="8409" spans="2:12" x14ac:dyDescent="0.3">
      <c r="B8409" s="9" t="s">
        <v>10835</v>
      </c>
      <c r="C8409" s="9" t="s">
        <v>10836</v>
      </c>
      <c r="D8409" s="9" t="s">
        <v>10852</v>
      </c>
      <c r="E8409" s="6" t="s">
        <v>10853</v>
      </c>
      <c r="F8409" s="9" t="s">
        <v>30</v>
      </c>
      <c r="G8409" s="10">
        <v>71.602289999999996</v>
      </c>
      <c r="H8409" s="8">
        <v>1</v>
      </c>
      <c r="I8409" s="8">
        <v>0</v>
      </c>
      <c r="J8409" s="11">
        <v>2.1489999999999999E-2</v>
      </c>
      <c r="K8409" s="11">
        <v>0.19445999999999999</v>
      </c>
      <c r="L8409" s="11">
        <v>0.76329000000000002</v>
      </c>
    </row>
    <row r="8410" spans="2:12" x14ac:dyDescent="0.3">
      <c r="B8410" s="9" t="s">
        <v>10835</v>
      </c>
      <c r="C8410" s="9" t="s">
        <v>10836</v>
      </c>
      <c r="D8410" s="9" t="s">
        <v>10848</v>
      </c>
      <c r="E8410" s="6" t="s">
        <v>10849</v>
      </c>
      <c r="F8410" s="9" t="s">
        <v>30</v>
      </c>
      <c r="G8410" s="10">
        <v>56.535829999999997</v>
      </c>
      <c r="H8410" s="8">
        <v>0.9452855245683931</v>
      </c>
      <c r="I8410" s="8">
        <v>1.7264276228419653E-2</v>
      </c>
      <c r="J8410" s="11">
        <v>3.8390000000000001E-2</v>
      </c>
      <c r="K8410" s="11">
        <v>0.23991999999999999</v>
      </c>
      <c r="L8410" s="11">
        <v>0.64651000000000003</v>
      </c>
    </row>
    <row r="8411" spans="2:12" x14ac:dyDescent="0.3">
      <c r="B8411" s="9" t="s">
        <v>10835</v>
      </c>
      <c r="C8411" s="9" t="s">
        <v>10836</v>
      </c>
      <c r="D8411" s="9" t="s">
        <v>10837</v>
      </c>
      <c r="E8411" s="6" t="s">
        <v>10838</v>
      </c>
      <c r="F8411" s="9" t="s">
        <v>30</v>
      </c>
      <c r="G8411" s="10">
        <v>29.419270000000001</v>
      </c>
      <c r="H8411" s="8">
        <v>0.84171167428334026</v>
      </c>
      <c r="I8411" s="8">
        <v>6.1902783547985042E-2</v>
      </c>
      <c r="J8411" s="11">
        <v>3.1280000000000002E-2</v>
      </c>
      <c r="K8411" s="11">
        <v>0.21331</v>
      </c>
      <c r="L8411" s="11">
        <v>0.41059000000000001</v>
      </c>
    </row>
    <row r="8412" spans="2:12" x14ac:dyDescent="0.3">
      <c r="B8412" s="9" t="s">
        <v>10835</v>
      </c>
      <c r="C8412" s="9" t="s">
        <v>10836</v>
      </c>
      <c r="D8412" s="9" t="s">
        <v>10856</v>
      </c>
      <c r="E8412" s="6" t="s">
        <v>20430</v>
      </c>
      <c r="F8412" s="9" t="s">
        <v>30</v>
      </c>
      <c r="G8412" s="10">
        <v>69.067099999999996</v>
      </c>
      <c r="H8412" s="8">
        <v>1</v>
      </c>
      <c r="I8412" s="8">
        <v>0</v>
      </c>
      <c r="J8412" s="11">
        <v>3.857E-2</v>
      </c>
      <c r="K8412" s="11">
        <v>0.15575</v>
      </c>
      <c r="L8412" s="11">
        <v>0.77729000000000004</v>
      </c>
    </row>
    <row r="8413" spans="2:12" x14ac:dyDescent="0.3">
      <c r="B8413" s="9" t="s">
        <v>10835</v>
      </c>
      <c r="C8413" s="9" t="s">
        <v>10836</v>
      </c>
      <c r="D8413" s="9" t="s">
        <v>10850</v>
      </c>
      <c r="E8413" s="6" t="s">
        <v>10851</v>
      </c>
      <c r="F8413" s="9" t="s">
        <v>30</v>
      </c>
      <c r="G8413" s="10">
        <v>51.744669999999999</v>
      </c>
      <c r="H8413" s="8">
        <v>0.93989523021781085</v>
      </c>
      <c r="I8413" s="8">
        <v>2.9225255031706646E-2</v>
      </c>
      <c r="J8413" s="11">
        <v>3.3550000000000003E-2</v>
      </c>
      <c r="K8413" s="11">
        <v>0.23585999999999999</v>
      </c>
      <c r="L8413" s="11">
        <v>0.63190999999999997</v>
      </c>
    </row>
    <row r="8414" spans="2:12" x14ac:dyDescent="0.3">
      <c r="B8414" s="9" t="s">
        <v>10835</v>
      </c>
      <c r="C8414" s="9" t="s">
        <v>10836</v>
      </c>
      <c r="D8414" s="9" t="s">
        <v>10839</v>
      </c>
      <c r="E8414" s="6" t="s">
        <v>10840</v>
      </c>
      <c r="F8414" s="9" t="s">
        <v>30</v>
      </c>
      <c r="G8414" s="10">
        <v>64.499210000000005</v>
      </c>
      <c r="H8414" s="8">
        <v>0.95118206938900829</v>
      </c>
      <c r="I8414" s="8">
        <v>2.3948418790297819E-2</v>
      </c>
      <c r="J8414" s="11">
        <v>3.7289999999999997E-2</v>
      </c>
      <c r="K8414" s="11">
        <v>0.23955000000000001</v>
      </c>
      <c r="L8414" s="11">
        <v>0.71336999999999995</v>
      </c>
    </row>
    <row r="8415" spans="2:12" x14ac:dyDescent="0.3">
      <c r="B8415" s="9" t="s">
        <v>10835</v>
      </c>
      <c r="C8415" s="9" t="s">
        <v>10836</v>
      </c>
      <c r="D8415" s="9" t="s">
        <v>10854</v>
      </c>
      <c r="E8415" s="6" t="s">
        <v>10855</v>
      </c>
      <c r="F8415" s="9" t="s">
        <v>30</v>
      </c>
      <c r="G8415" s="10">
        <v>63.775709999999997</v>
      </c>
      <c r="H8415" s="8">
        <v>0.99670223084384091</v>
      </c>
      <c r="I8415" s="8">
        <v>5.8195926285160035E-4</v>
      </c>
      <c r="J8415" s="11">
        <v>1.8749999999999999E-2</v>
      </c>
      <c r="K8415" s="11">
        <v>0.14423</v>
      </c>
      <c r="L8415" s="11">
        <v>0.67671000000000003</v>
      </c>
    </row>
    <row r="8416" spans="2:12" x14ac:dyDescent="0.3">
      <c r="B8416" s="9" t="s">
        <v>10835</v>
      </c>
      <c r="C8416" s="9" t="s">
        <v>10836</v>
      </c>
      <c r="D8416" s="9" t="s">
        <v>10843</v>
      </c>
      <c r="E8416" s="6" t="s">
        <v>10844</v>
      </c>
      <c r="F8416" s="9" t="s">
        <v>30</v>
      </c>
      <c r="G8416" s="10">
        <v>56.634320000000002</v>
      </c>
      <c r="H8416" s="8">
        <v>0.93421380513331675</v>
      </c>
      <c r="I8416" s="8">
        <v>2.2676302018440071E-2</v>
      </c>
      <c r="J8416" s="11">
        <v>1.5939999999999999E-2</v>
      </c>
      <c r="K8416" s="11">
        <v>0.17954999999999999</v>
      </c>
      <c r="L8416" s="11">
        <v>0.58194999999999997</v>
      </c>
    </row>
    <row r="8417" spans="2:12" x14ac:dyDescent="0.3">
      <c r="B8417" s="9" t="s">
        <v>10857</v>
      </c>
      <c r="C8417" s="9" t="s">
        <v>10858</v>
      </c>
      <c r="D8417" s="9" t="s">
        <v>10875</v>
      </c>
      <c r="E8417" s="6" t="s">
        <v>20431</v>
      </c>
      <c r="F8417" s="9" t="s">
        <v>30</v>
      </c>
      <c r="G8417" s="10">
        <v>28.070319999999999</v>
      </c>
      <c r="H8417" s="8">
        <v>0.81372864969384462</v>
      </c>
      <c r="I8417" s="8">
        <v>9.4424750241701577E-2</v>
      </c>
      <c r="J8417" s="11">
        <v>5.8380000000000001E-2</v>
      </c>
      <c r="K8417" s="11">
        <v>0.33289000000000002</v>
      </c>
      <c r="L8417" s="11">
        <v>0.44741999999999998</v>
      </c>
    </row>
    <row r="8418" spans="2:12" x14ac:dyDescent="0.3">
      <c r="B8418" s="9" t="s">
        <v>10857</v>
      </c>
      <c r="C8418" s="9" t="s">
        <v>10858</v>
      </c>
      <c r="D8418" s="9" t="s">
        <v>10865</v>
      </c>
      <c r="E8418" s="6" t="s">
        <v>10866</v>
      </c>
      <c r="F8418" s="9" t="s">
        <v>30</v>
      </c>
      <c r="G8418" s="10">
        <v>63.626690000000004</v>
      </c>
      <c r="H8418" s="8">
        <v>1</v>
      </c>
      <c r="I8418" s="8">
        <v>0</v>
      </c>
      <c r="J8418" s="11">
        <v>4.7499999999999999E-3</v>
      </c>
      <c r="K8418" s="11">
        <v>7.3130000000000001E-2</v>
      </c>
      <c r="L8418" s="11">
        <v>0.63327</v>
      </c>
    </row>
    <row r="8419" spans="2:12" x14ac:dyDescent="0.3">
      <c r="B8419" s="9" t="s">
        <v>10857</v>
      </c>
      <c r="C8419" s="9" t="s">
        <v>10858</v>
      </c>
      <c r="D8419" s="9" t="s">
        <v>10863</v>
      </c>
      <c r="E8419" s="6" t="s">
        <v>10864</v>
      </c>
      <c r="F8419" s="9" t="s">
        <v>30</v>
      </c>
      <c r="G8419" s="10">
        <v>37.649700000000003</v>
      </c>
      <c r="H8419" s="8">
        <v>0.84524886877828054</v>
      </c>
      <c r="I8419" s="8">
        <v>7.571644042232277E-2</v>
      </c>
      <c r="J8419" s="11">
        <v>4.8480000000000002E-2</v>
      </c>
      <c r="K8419" s="11">
        <v>0.26477000000000001</v>
      </c>
      <c r="L8419" s="11">
        <v>0.48826000000000003</v>
      </c>
    </row>
    <row r="8420" spans="2:12" x14ac:dyDescent="0.3">
      <c r="B8420" s="9" t="s">
        <v>10857</v>
      </c>
      <c r="C8420" s="9" t="s">
        <v>10858</v>
      </c>
      <c r="D8420" s="9" t="s">
        <v>10867</v>
      </c>
      <c r="E8420" s="6" t="s">
        <v>20432</v>
      </c>
      <c r="F8420" s="9" t="s">
        <v>30</v>
      </c>
      <c r="G8420" s="10">
        <v>59.102829999999997</v>
      </c>
      <c r="H8420" s="8">
        <v>0.98550724637681164</v>
      </c>
      <c r="I8420" s="8">
        <v>1.3175230566534915E-3</v>
      </c>
      <c r="J8420" s="11">
        <v>9.4299999999999991E-3</v>
      </c>
      <c r="K8420" s="11">
        <v>0.15223</v>
      </c>
      <c r="L8420" s="11">
        <v>0.62692999999999999</v>
      </c>
    </row>
    <row r="8421" spans="2:12" x14ac:dyDescent="0.3">
      <c r="B8421" s="9" t="s">
        <v>10857</v>
      </c>
      <c r="C8421" s="9" t="s">
        <v>10858</v>
      </c>
      <c r="D8421" s="9" t="s">
        <v>10872</v>
      </c>
      <c r="E8421" s="6" t="s">
        <v>10873</v>
      </c>
      <c r="F8421" s="9" t="s">
        <v>30</v>
      </c>
      <c r="G8421" s="10">
        <v>57.509790000000002</v>
      </c>
      <c r="H8421" s="8">
        <v>0.94289693593314761</v>
      </c>
      <c r="I8421" s="8">
        <v>1.7409470752089137E-2</v>
      </c>
      <c r="J8421" s="11">
        <v>2.726E-2</v>
      </c>
      <c r="K8421" s="11">
        <v>0.18722</v>
      </c>
      <c r="L8421" s="11">
        <v>0.60053999999999996</v>
      </c>
    </row>
    <row r="8422" spans="2:12" x14ac:dyDescent="0.3">
      <c r="B8422" s="9" t="s">
        <v>10857</v>
      </c>
      <c r="C8422" s="9" t="s">
        <v>10858</v>
      </c>
      <c r="D8422" s="9" t="s">
        <v>10876</v>
      </c>
      <c r="E8422" s="6" t="s">
        <v>20433</v>
      </c>
      <c r="F8422" s="9" t="s">
        <v>30</v>
      </c>
      <c r="G8422" s="10">
        <v>25.000299999999999</v>
      </c>
      <c r="H8422" s="8">
        <v>0.93796940194714884</v>
      </c>
      <c r="I8422" s="8">
        <v>1.7802503477051462E-2</v>
      </c>
      <c r="J8422" s="11">
        <v>3.8620000000000002E-2</v>
      </c>
      <c r="K8422" s="11">
        <v>0.27589999999999998</v>
      </c>
      <c r="L8422" s="11">
        <v>0.36093999999999998</v>
      </c>
    </row>
    <row r="8423" spans="2:12" x14ac:dyDescent="0.3">
      <c r="B8423" s="9" t="s">
        <v>10857</v>
      </c>
      <c r="C8423" s="9" t="s">
        <v>10858</v>
      </c>
      <c r="D8423" s="9" t="s">
        <v>10871</v>
      </c>
      <c r="E8423" s="6" t="s">
        <v>20434</v>
      </c>
      <c r="F8423" s="9" t="s">
        <v>30</v>
      </c>
      <c r="G8423" s="10">
        <v>23.53509</v>
      </c>
      <c r="H8423" s="8">
        <v>0.60077220077220073</v>
      </c>
      <c r="I8423" s="8">
        <v>0.26216216216216215</v>
      </c>
      <c r="J8423" s="11">
        <v>8.7599999999999997E-2</v>
      </c>
      <c r="K8423" s="11">
        <v>0.42674000000000001</v>
      </c>
      <c r="L8423" s="11">
        <v>0.28534999999999999</v>
      </c>
    </row>
    <row r="8424" spans="2:12" x14ac:dyDescent="0.3">
      <c r="B8424" s="9" t="s">
        <v>10857</v>
      </c>
      <c r="C8424" s="9" t="s">
        <v>10858</v>
      </c>
      <c r="D8424" s="9" t="s">
        <v>10859</v>
      </c>
      <c r="E8424" s="6" t="s">
        <v>10860</v>
      </c>
      <c r="F8424" s="9" t="s">
        <v>30</v>
      </c>
      <c r="G8424" s="10">
        <v>39.28725</v>
      </c>
      <c r="H8424" s="8">
        <v>0.92493880881153112</v>
      </c>
      <c r="I8424" s="8">
        <v>8.9747076420995369E-3</v>
      </c>
      <c r="J8424" s="11">
        <v>2.1420000000000002E-2</v>
      </c>
      <c r="K8424" s="11">
        <v>0.23946000000000001</v>
      </c>
      <c r="L8424" s="11">
        <v>0.48859999999999998</v>
      </c>
    </row>
    <row r="8425" spans="2:12" x14ac:dyDescent="0.3">
      <c r="B8425" s="9" t="s">
        <v>10857</v>
      </c>
      <c r="C8425" s="9" t="s">
        <v>10858</v>
      </c>
      <c r="D8425" s="9" t="s">
        <v>10861</v>
      </c>
      <c r="E8425" s="6" t="s">
        <v>10862</v>
      </c>
      <c r="F8425" s="9" t="s">
        <v>30</v>
      </c>
      <c r="G8425" s="10">
        <v>26.971080000000001</v>
      </c>
      <c r="H8425" s="8">
        <v>0.88206459054209918</v>
      </c>
      <c r="I8425" s="8">
        <v>6.8627450980392163E-2</v>
      </c>
      <c r="J8425" s="11">
        <v>2.9579999999999999E-2</v>
      </c>
      <c r="K8425" s="11">
        <v>0.27690999999999999</v>
      </c>
      <c r="L8425" s="11">
        <v>0.39933999999999997</v>
      </c>
    </row>
    <row r="8426" spans="2:12" x14ac:dyDescent="0.3">
      <c r="B8426" s="9" t="s">
        <v>10857</v>
      </c>
      <c r="C8426" s="9" t="s">
        <v>10858</v>
      </c>
      <c r="D8426" s="9" t="s">
        <v>10868</v>
      </c>
      <c r="E8426" s="6" t="s">
        <v>18791</v>
      </c>
      <c r="F8426" s="9" t="s">
        <v>30</v>
      </c>
      <c r="G8426" s="10">
        <v>29.348990000000001</v>
      </c>
      <c r="H8426" s="8">
        <v>0.9927947598253275</v>
      </c>
      <c r="I8426" s="8">
        <v>0</v>
      </c>
      <c r="J8426" s="11">
        <v>3.9100000000000003E-3</v>
      </c>
      <c r="K8426" s="11">
        <v>5.5989999999999998E-2</v>
      </c>
      <c r="L8426" s="11">
        <v>0.32227</v>
      </c>
    </row>
    <row r="8427" spans="2:12" x14ac:dyDescent="0.3">
      <c r="B8427" s="9" t="s">
        <v>10857</v>
      </c>
      <c r="C8427" s="9" t="s">
        <v>10858</v>
      </c>
      <c r="D8427" s="9" t="s">
        <v>10869</v>
      </c>
      <c r="E8427" s="6" t="s">
        <v>10870</v>
      </c>
      <c r="F8427" s="9" t="s">
        <v>30</v>
      </c>
      <c r="G8427" s="10">
        <v>26.979050000000001</v>
      </c>
      <c r="H8427" s="8">
        <v>0.93848677465655117</v>
      </c>
      <c r="I8427" s="8">
        <v>2.4810334221857699E-2</v>
      </c>
      <c r="J8427" s="11">
        <v>7.0899999999999999E-3</v>
      </c>
      <c r="K8427" s="11">
        <v>0.18498999999999999</v>
      </c>
      <c r="L8427" s="11">
        <v>0.36588999999999999</v>
      </c>
    </row>
    <row r="8428" spans="2:12" x14ac:dyDescent="0.3">
      <c r="B8428" s="9" t="s">
        <v>10857</v>
      </c>
      <c r="C8428" s="9" t="s">
        <v>10858</v>
      </c>
      <c r="D8428" s="9" t="s">
        <v>10874</v>
      </c>
      <c r="E8428" s="6" t="s">
        <v>18792</v>
      </c>
      <c r="F8428" s="9" t="s">
        <v>30</v>
      </c>
      <c r="G8428" s="10">
        <v>61.465859999999999</v>
      </c>
      <c r="H8428" s="8">
        <v>0.95530565167243364</v>
      </c>
      <c r="I8428" s="8">
        <v>1.6435986159169549E-2</v>
      </c>
      <c r="J8428" s="11">
        <v>9.8600000000000007E-3</v>
      </c>
      <c r="K8428" s="11">
        <v>0.11939</v>
      </c>
      <c r="L8428" s="11">
        <v>0.63782000000000005</v>
      </c>
    </row>
    <row r="8429" spans="2:12" x14ac:dyDescent="0.3">
      <c r="B8429" s="9" t="s">
        <v>10877</v>
      </c>
      <c r="C8429" s="9" t="s">
        <v>10878</v>
      </c>
      <c r="D8429" s="9" t="s">
        <v>10881</v>
      </c>
      <c r="E8429" s="6" t="s">
        <v>10882</v>
      </c>
      <c r="F8429" s="9" t="s">
        <v>56</v>
      </c>
      <c r="G8429" s="10">
        <v>29.079689999999999</v>
      </c>
      <c r="H8429" s="8">
        <v>0.97970230040595396</v>
      </c>
      <c r="I8429" s="8">
        <v>0</v>
      </c>
      <c r="J8429" s="11">
        <v>1.0619999999999999E-2</v>
      </c>
      <c r="K8429" s="11">
        <v>0.27951999999999999</v>
      </c>
      <c r="L8429" s="11">
        <v>0.48343000000000003</v>
      </c>
    </row>
    <row r="8430" spans="2:12" x14ac:dyDescent="0.3">
      <c r="B8430" s="9" t="s">
        <v>10877</v>
      </c>
      <c r="C8430" s="9" t="s">
        <v>10878</v>
      </c>
      <c r="D8430" s="9" t="s">
        <v>10899</v>
      </c>
      <c r="E8430" s="6" t="s">
        <v>10900</v>
      </c>
      <c r="F8430" s="9" t="s">
        <v>56</v>
      </c>
      <c r="G8430" s="10">
        <v>33.596550000000001</v>
      </c>
      <c r="H8430" s="8">
        <v>0.98703976435935203</v>
      </c>
      <c r="I8430" s="8">
        <v>2.9455081001472752E-4</v>
      </c>
      <c r="J8430" s="11">
        <v>1.089E-2</v>
      </c>
      <c r="K8430" s="11">
        <v>0.27788000000000002</v>
      </c>
      <c r="L8430" s="11">
        <v>0.52873000000000003</v>
      </c>
    </row>
    <row r="8431" spans="2:12" x14ac:dyDescent="0.3">
      <c r="B8431" s="9" t="s">
        <v>10877</v>
      </c>
      <c r="C8431" s="9" t="s">
        <v>10878</v>
      </c>
      <c r="D8431" s="9" t="s">
        <v>3419</v>
      </c>
      <c r="E8431" s="6" t="s">
        <v>3420</v>
      </c>
      <c r="F8431" s="9" t="s">
        <v>56</v>
      </c>
      <c r="G8431" s="10">
        <v>29.397739999999999</v>
      </c>
      <c r="H8431" s="8">
        <v>0.84768211920529801</v>
      </c>
      <c r="I8431" s="8">
        <v>0</v>
      </c>
      <c r="J8431" s="11">
        <v>1.129E-2</v>
      </c>
      <c r="K8431" s="11">
        <v>0.27052999999999999</v>
      </c>
      <c r="L8431" s="11">
        <v>0.43994</v>
      </c>
    </row>
    <row r="8432" spans="2:12" x14ac:dyDescent="0.3">
      <c r="B8432" s="9" t="s">
        <v>10877</v>
      </c>
      <c r="C8432" s="9" t="s">
        <v>10878</v>
      </c>
      <c r="D8432" s="9" t="s">
        <v>10891</v>
      </c>
      <c r="E8432" s="6" t="s">
        <v>10892</v>
      </c>
      <c r="F8432" s="9" t="s">
        <v>56</v>
      </c>
      <c r="G8432" s="10">
        <v>31.757370000000002</v>
      </c>
      <c r="H8432" s="8">
        <v>0.92201834862385323</v>
      </c>
      <c r="I8432" s="8">
        <v>0</v>
      </c>
      <c r="J8432" s="11">
        <v>7.3699999999999998E-3</v>
      </c>
      <c r="K8432" s="11">
        <v>0.24523</v>
      </c>
      <c r="L8432" s="11">
        <v>0.49003000000000002</v>
      </c>
    </row>
    <row r="8433" spans="2:12" x14ac:dyDescent="0.3">
      <c r="B8433" s="9" t="s">
        <v>10877</v>
      </c>
      <c r="C8433" s="9" t="s">
        <v>10878</v>
      </c>
      <c r="D8433" s="9" t="s">
        <v>10895</v>
      </c>
      <c r="E8433" s="6" t="s">
        <v>10896</v>
      </c>
      <c r="F8433" s="9" t="s">
        <v>56</v>
      </c>
      <c r="G8433" s="10">
        <v>32.725009999999997</v>
      </c>
      <c r="H8433" s="8">
        <v>0.98673404927353126</v>
      </c>
      <c r="I8433" s="8">
        <v>3.1585596967782689E-4</v>
      </c>
      <c r="J8433" s="11">
        <v>3.9559999999999998E-2</v>
      </c>
      <c r="K8433" s="11">
        <v>0.24510999999999999</v>
      </c>
      <c r="L8433" s="11">
        <v>0.56662000000000001</v>
      </c>
    </row>
    <row r="8434" spans="2:12" x14ac:dyDescent="0.3">
      <c r="B8434" s="9" t="s">
        <v>10877</v>
      </c>
      <c r="C8434" s="9" t="s">
        <v>10878</v>
      </c>
      <c r="D8434" s="9" t="s">
        <v>10889</v>
      </c>
      <c r="E8434" s="6" t="s">
        <v>10890</v>
      </c>
      <c r="F8434" s="9" t="s">
        <v>56</v>
      </c>
      <c r="G8434" s="10">
        <v>44.852020000000003</v>
      </c>
      <c r="H8434" s="8">
        <v>0.99012345679012348</v>
      </c>
      <c r="I8434" s="8">
        <v>1.1396011396011395E-3</v>
      </c>
      <c r="J8434" s="11">
        <v>7.8100000000000001E-3</v>
      </c>
      <c r="K8434" s="11">
        <v>0.20854</v>
      </c>
      <c r="L8434" s="11">
        <v>0.59645999999999999</v>
      </c>
    </row>
    <row r="8435" spans="2:12" x14ac:dyDescent="0.3">
      <c r="B8435" s="9" t="s">
        <v>10877</v>
      </c>
      <c r="C8435" s="9" t="s">
        <v>10878</v>
      </c>
      <c r="D8435" s="9" t="s">
        <v>10897</v>
      </c>
      <c r="E8435" s="6" t="s">
        <v>10898</v>
      </c>
      <c r="F8435" s="9" t="s">
        <v>56</v>
      </c>
      <c r="G8435" s="10">
        <v>35.959879999999998</v>
      </c>
      <c r="H8435" s="8">
        <v>0.99872746553552494</v>
      </c>
      <c r="I8435" s="8">
        <v>0</v>
      </c>
      <c r="J8435" s="11">
        <v>2.96E-3</v>
      </c>
      <c r="K8435" s="11">
        <v>0.11496000000000001</v>
      </c>
      <c r="L8435" s="11">
        <v>0.43703999999999998</v>
      </c>
    </row>
    <row r="8436" spans="2:12" x14ac:dyDescent="0.3">
      <c r="B8436" s="9" t="s">
        <v>10877</v>
      </c>
      <c r="C8436" s="9" t="s">
        <v>10878</v>
      </c>
      <c r="D8436" s="9" t="s">
        <v>10879</v>
      </c>
      <c r="E8436" s="6" t="s">
        <v>10880</v>
      </c>
      <c r="F8436" s="9" t="s">
        <v>56</v>
      </c>
      <c r="G8436" s="10">
        <v>30.08483</v>
      </c>
      <c r="H8436" s="8">
        <v>0.92199153396492639</v>
      </c>
      <c r="I8436" s="8">
        <v>2.0157226365652087E-3</v>
      </c>
      <c r="J8436" s="11">
        <v>5.77E-3</v>
      </c>
      <c r="K8436" s="11">
        <v>0.16719000000000001</v>
      </c>
      <c r="L8436" s="11">
        <v>0.42007</v>
      </c>
    </row>
    <row r="8437" spans="2:12" x14ac:dyDescent="0.3">
      <c r="B8437" s="9" t="s">
        <v>10877</v>
      </c>
      <c r="C8437" s="9" t="s">
        <v>10878</v>
      </c>
      <c r="D8437" s="9" t="s">
        <v>10893</v>
      </c>
      <c r="E8437" s="6" t="s">
        <v>10894</v>
      </c>
      <c r="F8437" s="9" t="s">
        <v>56</v>
      </c>
      <c r="G8437" s="10">
        <v>29.49006</v>
      </c>
      <c r="H8437" s="8">
        <v>0.85551839464882939</v>
      </c>
      <c r="I8437" s="8">
        <v>1.0033444816053512E-2</v>
      </c>
      <c r="J8437" s="11">
        <v>1.567E-2</v>
      </c>
      <c r="K8437" s="11">
        <v>0.20546</v>
      </c>
      <c r="L8437" s="11">
        <v>0.41853000000000001</v>
      </c>
    </row>
    <row r="8438" spans="2:12" x14ac:dyDescent="0.3">
      <c r="B8438" s="9" t="s">
        <v>10877</v>
      </c>
      <c r="C8438" s="9" t="s">
        <v>10878</v>
      </c>
      <c r="D8438" s="9" t="s">
        <v>3423</v>
      </c>
      <c r="E8438" s="6" t="s">
        <v>3424</v>
      </c>
      <c r="F8438" s="9" t="s">
        <v>56</v>
      </c>
      <c r="G8438" s="10">
        <v>37.452300000000001</v>
      </c>
      <c r="H8438" s="8">
        <v>0.94268476621417796</v>
      </c>
      <c r="I8438" s="8">
        <v>0</v>
      </c>
      <c r="J8438" s="11">
        <v>1.274E-2</v>
      </c>
      <c r="K8438" s="11">
        <v>0.32251000000000002</v>
      </c>
      <c r="L8438" s="11">
        <v>0.53122000000000003</v>
      </c>
    </row>
    <row r="8439" spans="2:12" x14ac:dyDescent="0.3">
      <c r="B8439" s="9" t="s">
        <v>10877</v>
      </c>
      <c r="C8439" s="9" t="s">
        <v>10878</v>
      </c>
      <c r="D8439" s="9" t="s">
        <v>10885</v>
      </c>
      <c r="E8439" s="6" t="s">
        <v>10886</v>
      </c>
      <c r="F8439" s="9" t="s">
        <v>56</v>
      </c>
      <c r="G8439" s="10">
        <v>30.992010000000001</v>
      </c>
      <c r="H8439" s="8">
        <v>0.96924510717614165</v>
      </c>
      <c r="I8439" s="8">
        <v>6.2131096613855233E-4</v>
      </c>
      <c r="J8439" s="11">
        <v>5.7400000000000003E-3</v>
      </c>
      <c r="K8439" s="11">
        <v>0.14829999999999999</v>
      </c>
      <c r="L8439" s="11">
        <v>0.45145000000000002</v>
      </c>
    </row>
    <row r="8440" spans="2:12" x14ac:dyDescent="0.3">
      <c r="B8440" s="9" t="s">
        <v>10877</v>
      </c>
      <c r="C8440" s="9" t="s">
        <v>10878</v>
      </c>
      <c r="D8440" s="9" t="s">
        <v>10883</v>
      </c>
      <c r="E8440" s="6" t="s">
        <v>10884</v>
      </c>
      <c r="F8440" s="9" t="s">
        <v>56</v>
      </c>
      <c r="G8440" s="10">
        <v>29.813610000000001</v>
      </c>
      <c r="H8440" s="8">
        <v>0.9946023749550198</v>
      </c>
      <c r="I8440" s="8">
        <v>0</v>
      </c>
      <c r="J8440" s="11">
        <v>5.2100000000000002E-3</v>
      </c>
      <c r="K8440" s="11">
        <v>0.18196000000000001</v>
      </c>
      <c r="L8440" s="11">
        <v>0.45151000000000002</v>
      </c>
    </row>
    <row r="8441" spans="2:12" x14ac:dyDescent="0.3">
      <c r="B8441" s="9" t="s">
        <v>10877</v>
      </c>
      <c r="C8441" s="9" t="s">
        <v>10878</v>
      </c>
      <c r="D8441" s="9" t="s">
        <v>10887</v>
      </c>
      <c r="E8441" s="6" t="s">
        <v>10888</v>
      </c>
      <c r="F8441" s="9" t="s">
        <v>56</v>
      </c>
      <c r="G8441" s="10">
        <v>32.312600000000003</v>
      </c>
      <c r="H8441" s="8">
        <v>0.93453834880312647</v>
      </c>
      <c r="I8441" s="8">
        <v>8.3048363458720076E-3</v>
      </c>
      <c r="J8441" s="11">
        <v>6.1399999999999996E-3</v>
      </c>
      <c r="K8441" s="11">
        <v>0.17280000000000001</v>
      </c>
      <c r="L8441" s="11">
        <v>0.45704</v>
      </c>
    </row>
    <row r="8442" spans="2:12" x14ac:dyDescent="0.3">
      <c r="B8442" s="9" t="s">
        <v>10901</v>
      </c>
      <c r="C8442" s="9" t="s">
        <v>10902</v>
      </c>
      <c r="D8442" s="9" t="s">
        <v>10917</v>
      </c>
      <c r="E8442" s="6" t="s">
        <v>10918</v>
      </c>
      <c r="F8442" s="9" t="s">
        <v>375</v>
      </c>
      <c r="G8442" s="10">
        <v>65.368709999999993</v>
      </c>
      <c r="H8442" s="8">
        <v>0.97422546211923977</v>
      </c>
      <c r="I8442" s="8">
        <v>3.9052330122363969E-3</v>
      </c>
      <c r="J8442" s="11">
        <v>2.6199999999999999E-3</v>
      </c>
      <c r="K8442" s="11">
        <v>8.0199999999999994E-2</v>
      </c>
      <c r="L8442" s="11">
        <v>0.54369999999999996</v>
      </c>
    </row>
    <row r="8443" spans="2:12" x14ac:dyDescent="0.3">
      <c r="B8443" s="9" t="s">
        <v>10901</v>
      </c>
      <c r="C8443" s="9" t="s">
        <v>10902</v>
      </c>
      <c r="D8443" s="9" t="s">
        <v>10925</v>
      </c>
      <c r="E8443" s="6" t="s">
        <v>10926</v>
      </c>
      <c r="F8443" s="9" t="s">
        <v>375</v>
      </c>
      <c r="G8443" s="10">
        <v>82.461150000000004</v>
      </c>
      <c r="H8443" s="8">
        <v>1</v>
      </c>
      <c r="I8443" s="8">
        <v>0</v>
      </c>
      <c r="J8443" s="11">
        <v>1.205E-2</v>
      </c>
      <c r="K8443" s="11">
        <v>0.12748999999999999</v>
      </c>
      <c r="L8443" s="11">
        <v>0.82754000000000005</v>
      </c>
    </row>
    <row r="8444" spans="2:12" x14ac:dyDescent="0.3">
      <c r="B8444" s="9" t="s">
        <v>10901</v>
      </c>
      <c r="C8444" s="9" t="s">
        <v>10902</v>
      </c>
      <c r="D8444" s="9" t="s">
        <v>10909</v>
      </c>
      <c r="E8444" s="6" t="s">
        <v>10910</v>
      </c>
      <c r="F8444" s="9" t="s">
        <v>375</v>
      </c>
      <c r="G8444" s="10">
        <v>69.019189999999995</v>
      </c>
      <c r="H8444" s="8">
        <v>1</v>
      </c>
      <c r="I8444" s="8">
        <v>0</v>
      </c>
      <c r="J8444" s="11">
        <v>2.2880000000000001E-2</v>
      </c>
      <c r="K8444" s="11">
        <v>0.17119000000000001</v>
      </c>
      <c r="L8444" s="11">
        <v>0.78432000000000002</v>
      </c>
    </row>
    <row r="8445" spans="2:12" x14ac:dyDescent="0.3">
      <c r="B8445" s="9" t="s">
        <v>10901</v>
      </c>
      <c r="C8445" s="9" t="s">
        <v>10902</v>
      </c>
      <c r="D8445" s="9" t="s">
        <v>10915</v>
      </c>
      <c r="E8445" s="6" t="s">
        <v>10916</v>
      </c>
      <c r="F8445" s="9" t="s">
        <v>375</v>
      </c>
      <c r="G8445" s="10">
        <v>76.537890000000004</v>
      </c>
      <c r="H8445" s="8">
        <v>1</v>
      </c>
      <c r="I8445" s="8">
        <v>0</v>
      </c>
      <c r="J8445" s="11">
        <v>2.9199999999999999E-3</v>
      </c>
      <c r="K8445" s="11">
        <v>0.15287999999999999</v>
      </c>
      <c r="L8445" s="11">
        <v>0.77861000000000002</v>
      </c>
    </row>
    <row r="8446" spans="2:12" x14ac:dyDescent="0.3">
      <c r="B8446" s="9" t="s">
        <v>10901</v>
      </c>
      <c r="C8446" s="9" t="s">
        <v>10902</v>
      </c>
      <c r="D8446" s="9" t="s">
        <v>8018</v>
      </c>
      <c r="E8446" s="6" t="s">
        <v>20124</v>
      </c>
      <c r="F8446" s="9" t="s">
        <v>375</v>
      </c>
      <c r="G8446" s="10">
        <v>20.518699999999999</v>
      </c>
      <c r="H8446" s="8">
        <v>0.77310924369747902</v>
      </c>
      <c r="I8446" s="8">
        <v>9.7238895558223293E-2</v>
      </c>
      <c r="J8446" s="11">
        <v>2.6859999999999998E-2</v>
      </c>
      <c r="K8446" s="11">
        <v>0.33345000000000002</v>
      </c>
      <c r="L8446" s="11">
        <v>0.17898</v>
      </c>
    </row>
    <row r="8447" spans="2:12" x14ac:dyDescent="0.3">
      <c r="B8447" s="9" t="s">
        <v>10901</v>
      </c>
      <c r="C8447" s="9" t="s">
        <v>10902</v>
      </c>
      <c r="D8447" s="9" t="s">
        <v>5682</v>
      </c>
      <c r="E8447" s="6" t="s">
        <v>5683</v>
      </c>
      <c r="F8447" s="9" t="s">
        <v>375</v>
      </c>
      <c r="G8447" s="10">
        <v>44.885249999999999</v>
      </c>
      <c r="H8447" s="8">
        <v>0.92953813104189043</v>
      </c>
      <c r="I8447" s="8">
        <v>1.6756176154672394E-2</v>
      </c>
      <c r="J8447" s="11">
        <v>4.0200000000000001E-3</v>
      </c>
      <c r="K8447" s="11">
        <v>0.13618</v>
      </c>
      <c r="L8447" s="11">
        <v>0.42210999999999999</v>
      </c>
    </row>
    <row r="8448" spans="2:12" x14ac:dyDescent="0.3">
      <c r="B8448" s="9" t="s">
        <v>10901</v>
      </c>
      <c r="C8448" s="9" t="s">
        <v>10902</v>
      </c>
      <c r="D8448" s="9" t="s">
        <v>10907</v>
      </c>
      <c r="E8448" s="6" t="s">
        <v>10908</v>
      </c>
      <c r="F8448" s="9" t="s">
        <v>375</v>
      </c>
      <c r="G8448" s="10">
        <v>74.8399</v>
      </c>
      <c r="H8448" s="8">
        <v>1</v>
      </c>
      <c r="I8448" s="8">
        <v>0</v>
      </c>
      <c r="J8448" s="11">
        <v>8.6499999999999997E-3</v>
      </c>
      <c r="K8448" s="11">
        <v>0.15997</v>
      </c>
      <c r="L8448" s="11">
        <v>0.78988000000000003</v>
      </c>
    </row>
    <row r="8449" spans="2:12" x14ac:dyDescent="0.3">
      <c r="B8449" s="9" t="s">
        <v>10901</v>
      </c>
      <c r="C8449" s="9" t="s">
        <v>10902</v>
      </c>
      <c r="D8449" s="9" t="s">
        <v>10913</v>
      </c>
      <c r="E8449" s="6" t="s">
        <v>10914</v>
      </c>
      <c r="F8449" s="9" t="s">
        <v>375</v>
      </c>
      <c r="G8449" s="10">
        <v>70.760810000000006</v>
      </c>
      <c r="H8449" s="8">
        <v>1</v>
      </c>
      <c r="I8449" s="8">
        <v>0</v>
      </c>
      <c r="J8449" s="11">
        <v>2.8E-3</v>
      </c>
      <c r="K8449" s="11">
        <v>8.4519999999999998E-2</v>
      </c>
      <c r="L8449" s="11">
        <v>0.70882999999999996</v>
      </c>
    </row>
    <row r="8450" spans="2:12" x14ac:dyDescent="0.3">
      <c r="B8450" s="9" t="s">
        <v>10901</v>
      </c>
      <c r="C8450" s="9" t="s">
        <v>10902</v>
      </c>
      <c r="D8450" s="9" t="s">
        <v>10919</v>
      </c>
      <c r="E8450" s="6" t="s">
        <v>10920</v>
      </c>
      <c r="F8450" s="9" t="s">
        <v>375</v>
      </c>
      <c r="G8450" s="10">
        <v>80.798789999999997</v>
      </c>
      <c r="H8450" s="8">
        <v>1</v>
      </c>
      <c r="I8450" s="8">
        <v>0</v>
      </c>
      <c r="J8450" s="11">
        <v>2.2519999999999998E-2</v>
      </c>
      <c r="K8450" s="11">
        <v>0.14219999999999999</v>
      </c>
      <c r="L8450" s="11">
        <v>0.81276000000000004</v>
      </c>
    </row>
    <row r="8451" spans="2:12" x14ac:dyDescent="0.3">
      <c r="B8451" s="9" t="s">
        <v>10901</v>
      </c>
      <c r="C8451" s="9" t="s">
        <v>10902</v>
      </c>
      <c r="D8451" s="9" t="s">
        <v>10923</v>
      </c>
      <c r="E8451" s="6" t="s">
        <v>10924</v>
      </c>
      <c r="F8451" s="9" t="s">
        <v>375</v>
      </c>
      <c r="G8451" s="10">
        <v>71.835099999999997</v>
      </c>
      <c r="H8451" s="8">
        <v>0.98158730158730156</v>
      </c>
      <c r="I8451" s="8">
        <v>1.6190476190476189E-2</v>
      </c>
      <c r="J8451" s="11">
        <v>1.362E-2</v>
      </c>
      <c r="K8451" s="11">
        <v>0.18617</v>
      </c>
      <c r="L8451" s="11">
        <v>0.73629</v>
      </c>
    </row>
    <row r="8452" spans="2:12" x14ac:dyDescent="0.3">
      <c r="B8452" s="9" t="s">
        <v>10901</v>
      </c>
      <c r="C8452" s="9" t="s">
        <v>10902</v>
      </c>
      <c r="D8452" s="9" t="s">
        <v>10921</v>
      </c>
      <c r="E8452" s="6" t="s">
        <v>10922</v>
      </c>
      <c r="F8452" s="9" t="s">
        <v>375</v>
      </c>
      <c r="G8452" s="10">
        <v>71.964889999999997</v>
      </c>
      <c r="H8452" s="8">
        <v>0.99497875627655463</v>
      </c>
      <c r="I8452" s="8">
        <v>3.8624951718810351E-4</v>
      </c>
      <c r="J8452" s="11">
        <v>5.0600000000000003E-3</v>
      </c>
      <c r="K8452" s="11">
        <v>0.13897999999999999</v>
      </c>
      <c r="L8452" s="11">
        <v>0.74412999999999996</v>
      </c>
    </row>
    <row r="8453" spans="2:12" x14ac:dyDescent="0.3">
      <c r="B8453" s="9" t="s">
        <v>10901</v>
      </c>
      <c r="C8453" s="9" t="s">
        <v>10902</v>
      </c>
      <c r="D8453" s="9" t="s">
        <v>10903</v>
      </c>
      <c r="E8453" s="6" t="s">
        <v>10904</v>
      </c>
      <c r="F8453" s="9" t="s">
        <v>375</v>
      </c>
      <c r="G8453" s="10">
        <v>77.685810000000004</v>
      </c>
      <c r="H8453" s="8">
        <v>0.99771689497716898</v>
      </c>
      <c r="I8453" s="8">
        <v>3.2615786040443573E-3</v>
      </c>
      <c r="J8453" s="11">
        <v>9.1000000000000004E-3</v>
      </c>
      <c r="K8453" s="11">
        <v>0.1673</v>
      </c>
      <c r="L8453" s="11">
        <v>0.81638999999999995</v>
      </c>
    </row>
    <row r="8454" spans="2:12" x14ac:dyDescent="0.3">
      <c r="B8454" s="9" t="s">
        <v>10901</v>
      </c>
      <c r="C8454" s="9" t="s">
        <v>10902</v>
      </c>
      <c r="D8454" s="9" t="s">
        <v>10911</v>
      </c>
      <c r="E8454" s="6" t="s">
        <v>10912</v>
      </c>
      <c r="F8454" s="9" t="s">
        <v>375</v>
      </c>
      <c r="G8454" s="10">
        <v>75.706599999999995</v>
      </c>
      <c r="H8454" s="8">
        <v>0.99751332149200711</v>
      </c>
      <c r="I8454" s="8">
        <v>2.4866785079928951E-3</v>
      </c>
      <c r="J8454" s="11">
        <v>1.755E-2</v>
      </c>
      <c r="K8454" s="11">
        <v>0.17593</v>
      </c>
      <c r="L8454" s="11">
        <v>0.79815999999999998</v>
      </c>
    </row>
    <row r="8455" spans="2:12" x14ac:dyDescent="0.3">
      <c r="B8455" s="9" t="s">
        <v>10901</v>
      </c>
      <c r="C8455" s="9" t="s">
        <v>10902</v>
      </c>
      <c r="D8455" s="9" t="s">
        <v>10905</v>
      </c>
      <c r="E8455" s="6" t="s">
        <v>10906</v>
      </c>
      <c r="F8455" s="9" t="s">
        <v>375</v>
      </c>
      <c r="G8455" s="10">
        <v>69.058149999999998</v>
      </c>
      <c r="H8455" s="8">
        <v>0.9990447076805502</v>
      </c>
      <c r="I8455" s="8">
        <v>1.9105846388995032E-4</v>
      </c>
      <c r="J8455" s="11">
        <v>1.167E-2</v>
      </c>
      <c r="K8455" s="11">
        <v>0.17115</v>
      </c>
      <c r="L8455" s="11">
        <v>0.76144999999999996</v>
      </c>
    </row>
    <row r="8456" spans="2:12" x14ac:dyDescent="0.3">
      <c r="B8456" s="9" t="s">
        <v>16134</v>
      </c>
      <c r="C8456" s="9" t="s">
        <v>16135</v>
      </c>
      <c r="D8456" s="9" t="s">
        <v>16138</v>
      </c>
      <c r="E8456" s="9" t="s">
        <v>16139</v>
      </c>
      <c r="F8456" s="9" t="s">
        <v>13625</v>
      </c>
      <c r="G8456" s="10">
        <v>25.52976</v>
      </c>
      <c r="H8456" s="8">
        <v>0.81489361702127661</v>
      </c>
      <c r="I8456" s="8">
        <v>6.9680851063829791E-2</v>
      </c>
      <c r="J8456" s="11">
        <v>2.0590000000000001E-2</v>
      </c>
      <c r="K8456" s="11">
        <v>0.19411999999999999</v>
      </c>
      <c r="L8456" s="11">
        <v>0.26058999999999999</v>
      </c>
    </row>
    <row r="8457" spans="2:12" x14ac:dyDescent="0.3">
      <c r="B8457" s="9" t="s">
        <v>16134</v>
      </c>
      <c r="C8457" s="9" t="s">
        <v>16135</v>
      </c>
      <c r="D8457" s="9" t="s">
        <v>16150</v>
      </c>
      <c r="E8457" s="9" t="s">
        <v>16151</v>
      </c>
      <c r="F8457" s="9" t="s">
        <v>13625</v>
      </c>
      <c r="G8457" s="10">
        <v>30.868120000000001</v>
      </c>
      <c r="H8457" s="8">
        <v>0.97707924034053695</v>
      </c>
      <c r="I8457" s="8">
        <v>0</v>
      </c>
      <c r="J8457" s="11">
        <v>7.28E-3</v>
      </c>
      <c r="K8457" s="11">
        <v>0.11892999999999999</v>
      </c>
      <c r="L8457" s="11">
        <v>0.43931999999999999</v>
      </c>
    </row>
    <row r="8458" spans="2:12" x14ac:dyDescent="0.3">
      <c r="B8458" s="9" t="s">
        <v>16134</v>
      </c>
      <c r="C8458" s="9" t="s">
        <v>16135</v>
      </c>
      <c r="D8458" s="9" t="s">
        <v>16136</v>
      </c>
      <c r="E8458" s="9" t="s">
        <v>16137</v>
      </c>
      <c r="F8458" s="9" t="s">
        <v>13625</v>
      </c>
      <c r="G8458" s="10">
        <v>22.454899999999999</v>
      </c>
      <c r="H8458" s="8">
        <v>0.66444740346205056</v>
      </c>
      <c r="I8458" s="8">
        <v>0.10297381269418553</v>
      </c>
      <c r="J8458" s="11">
        <v>3.2640000000000002E-2</v>
      </c>
      <c r="K8458" s="11">
        <v>0.25057000000000001</v>
      </c>
      <c r="L8458" s="11">
        <v>0.21654999999999999</v>
      </c>
    </row>
    <row r="8459" spans="2:12" x14ac:dyDescent="0.3">
      <c r="B8459" s="9" t="s">
        <v>16134</v>
      </c>
      <c r="C8459" s="9" t="s">
        <v>16135</v>
      </c>
      <c r="D8459" s="9" t="s">
        <v>16156</v>
      </c>
      <c r="E8459" s="9" t="s">
        <v>16157</v>
      </c>
      <c r="F8459" s="9" t="s">
        <v>13625</v>
      </c>
      <c r="G8459" s="10">
        <v>25.48216</v>
      </c>
      <c r="H8459" s="8">
        <v>0.9055887140531742</v>
      </c>
      <c r="I8459" s="8">
        <v>1.0851871947911015E-3</v>
      </c>
      <c r="J8459" s="11">
        <v>1.9E-2</v>
      </c>
      <c r="K8459" s="11">
        <v>0.38399</v>
      </c>
      <c r="L8459" s="11">
        <v>0.41520000000000001</v>
      </c>
    </row>
    <row r="8460" spans="2:12" x14ac:dyDescent="0.3">
      <c r="B8460" s="9" t="s">
        <v>16134</v>
      </c>
      <c r="C8460" s="9" t="s">
        <v>16135</v>
      </c>
      <c r="D8460" s="9" t="s">
        <v>16160</v>
      </c>
      <c r="E8460" s="9" t="s">
        <v>16161</v>
      </c>
      <c r="F8460" s="9" t="s">
        <v>13625</v>
      </c>
      <c r="G8460" s="10">
        <v>27.58221</v>
      </c>
      <c r="H8460" s="8">
        <v>0.95073235685752333</v>
      </c>
      <c r="I8460" s="8">
        <v>1.5312916111850865E-2</v>
      </c>
      <c r="J8460" s="11">
        <v>4.5599999999999998E-3</v>
      </c>
      <c r="K8460" s="11">
        <v>0.14373</v>
      </c>
      <c r="L8460" s="11">
        <v>0.34144000000000002</v>
      </c>
    </row>
    <row r="8461" spans="2:12" x14ac:dyDescent="0.3">
      <c r="B8461" s="9" t="s">
        <v>16134</v>
      </c>
      <c r="C8461" s="9" t="s">
        <v>16135</v>
      </c>
      <c r="D8461" s="9" t="s">
        <v>16169</v>
      </c>
      <c r="E8461" s="9" t="s">
        <v>16170</v>
      </c>
      <c r="F8461" s="9" t="s">
        <v>13625</v>
      </c>
      <c r="G8461" s="10">
        <v>32.049750000000003</v>
      </c>
      <c r="H8461" s="8">
        <v>0.97950984331056645</v>
      </c>
      <c r="I8461" s="8">
        <v>1.0847730012053034E-2</v>
      </c>
      <c r="J8461" s="11">
        <v>5.4000000000000003E-3</v>
      </c>
      <c r="K8461" s="11">
        <v>0.10648000000000001</v>
      </c>
      <c r="L8461" s="11">
        <v>0.4264</v>
      </c>
    </row>
    <row r="8462" spans="2:12" x14ac:dyDescent="0.3">
      <c r="B8462" s="9" t="s">
        <v>16134</v>
      </c>
      <c r="C8462" s="9" t="s">
        <v>16135</v>
      </c>
      <c r="D8462" s="9" t="s">
        <v>16154</v>
      </c>
      <c r="E8462" s="9" t="s">
        <v>16155</v>
      </c>
      <c r="F8462" s="9" t="s">
        <v>13625</v>
      </c>
      <c r="G8462" s="10">
        <v>26.168230000000001</v>
      </c>
      <c r="H8462" s="8">
        <v>0.97376201034737619</v>
      </c>
      <c r="I8462" s="8">
        <v>0</v>
      </c>
      <c r="J8462" s="11">
        <v>1.111E-2</v>
      </c>
      <c r="K8462" s="11">
        <v>0.30662</v>
      </c>
      <c r="L8462" s="11">
        <v>0.40945999999999999</v>
      </c>
    </row>
    <row r="8463" spans="2:12" x14ac:dyDescent="0.3">
      <c r="B8463" s="9" t="s">
        <v>16134</v>
      </c>
      <c r="C8463" s="9" t="s">
        <v>16135</v>
      </c>
      <c r="D8463" s="9" t="s">
        <v>16179</v>
      </c>
      <c r="E8463" s="9" t="s">
        <v>16180</v>
      </c>
      <c r="F8463" s="9" t="s">
        <v>13625</v>
      </c>
      <c r="G8463" s="10">
        <v>31.611599999999999</v>
      </c>
      <c r="H8463" s="8">
        <v>0.87290969899665549</v>
      </c>
      <c r="I8463" s="8">
        <v>8.5841694537346705E-2</v>
      </c>
      <c r="J8463" s="11">
        <v>2.5190000000000001E-2</v>
      </c>
      <c r="K8463" s="11">
        <v>0.23053000000000001</v>
      </c>
      <c r="L8463" s="11">
        <v>0.49084</v>
      </c>
    </row>
    <row r="8464" spans="2:12" x14ac:dyDescent="0.3">
      <c r="B8464" s="9" t="s">
        <v>16134</v>
      </c>
      <c r="C8464" s="9" t="s">
        <v>16135</v>
      </c>
      <c r="D8464" s="9" t="s">
        <v>16142</v>
      </c>
      <c r="E8464" s="9" t="s">
        <v>16143</v>
      </c>
      <c r="F8464" s="9" t="s">
        <v>13625</v>
      </c>
      <c r="G8464" s="10">
        <v>25.52027</v>
      </c>
      <c r="H8464" s="8">
        <v>0.88353162179085787</v>
      </c>
      <c r="I8464" s="8">
        <v>5.1972448340638695E-2</v>
      </c>
      <c r="J8464" s="11">
        <v>2.0199999999999999E-2</v>
      </c>
      <c r="K8464" s="11">
        <v>0.37085000000000001</v>
      </c>
      <c r="L8464" s="11">
        <v>0.42280000000000001</v>
      </c>
    </row>
    <row r="8465" spans="2:12" x14ac:dyDescent="0.3">
      <c r="B8465" s="9" t="s">
        <v>16134</v>
      </c>
      <c r="C8465" s="9" t="s">
        <v>16135</v>
      </c>
      <c r="D8465" s="9" t="s">
        <v>16177</v>
      </c>
      <c r="E8465" s="9" t="s">
        <v>16178</v>
      </c>
      <c r="F8465" s="9" t="s">
        <v>13625</v>
      </c>
      <c r="G8465" s="10">
        <v>24.49146</v>
      </c>
      <c r="H8465" s="8">
        <v>0.62136409227683054</v>
      </c>
      <c r="I8465" s="8">
        <v>0.21614844533600802</v>
      </c>
      <c r="J8465" s="11">
        <v>6.2939999999999996E-2</v>
      </c>
      <c r="K8465" s="11">
        <v>0.45985999999999999</v>
      </c>
      <c r="L8465" s="11">
        <v>0.30892999999999998</v>
      </c>
    </row>
    <row r="8466" spans="2:12" x14ac:dyDescent="0.3">
      <c r="B8466" s="9" t="s">
        <v>16134</v>
      </c>
      <c r="C8466" s="9" t="s">
        <v>16135</v>
      </c>
      <c r="D8466" s="9" t="s">
        <v>16167</v>
      </c>
      <c r="E8466" s="9" t="s">
        <v>16168</v>
      </c>
      <c r="F8466" s="9" t="s">
        <v>13625</v>
      </c>
      <c r="G8466" s="10">
        <v>27.663689999999999</v>
      </c>
      <c r="H8466" s="8">
        <v>0.96916996047430826</v>
      </c>
      <c r="I8466" s="8">
        <v>0</v>
      </c>
      <c r="J8466" s="11">
        <v>2.7300000000000001E-2</v>
      </c>
      <c r="K8466" s="11">
        <v>0.35669000000000001</v>
      </c>
      <c r="L8466" s="11">
        <v>0.48681000000000002</v>
      </c>
    </row>
    <row r="8467" spans="2:12" x14ac:dyDescent="0.3">
      <c r="B8467" s="9" t="s">
        <v>16134</v>
      </c>
      <c r="C8467" s="9" t="s">
        <v>16135</v>
      </c>
      <c r="D8467" s="9" t="s">
        <v>16162</v>
      </c>
      <c r="E8467" s="9" t="s">
        <v>14328</v>
      </c>
      <c r="F8467" s="9" t="s">
        <v>13625</v>
      </c>
      <c r="G8467" s="10">
        <v>30.306619999999999</v>
      </c>
      <c r="H8467" s="8">
        <v>0.97243346007604559</v>
      </c>
      <c r="I8467" s="8">
        <v>0</v>
      </c>
      <c r="J8467" s="11">
        <v>2.5699999999999998E-3</v>
      </c>
      <c r="K8467" s="11">
        <v>8.0280000000000004E-2</v>
      </c>
      <c r="L8467" s="11">
        <v>0.33654000000000001</v>
      </c>
    </row>
    <row r="8468" spans="2:12" x14ac:dyDescent="0.3">
      <c r="B8468" s="9" t="s">
        <v>16134</v>
      </c>
      <c r="C8468" s="9" t="s">
        <v>16135</v>
      </c>
      <c r="D8468" s="9" t="s">
        <v>16165</v>
      </c>
      <c r="E8468" s="9" t="s">
        <v>16166</v>
      </c>
      <c r="F8468" s="9" t="s">
        <v>13625</v>
      </c>
      <c r="G8468" s="10">
        <v>32.321339999999999</v>
      </c>
      <c r="H8468" s="8">
        <v>0.98837209302325579</v>
      </c>
      <c r="I8468" s="8">
        <v>0</v>
      </c>
      <c r="J8468" s="11">
        <v>7.5799999999999999E-3</v>
      </c>
      <c r="K8468" s="11">
        <v>0.31419000000000002</v>
      </c>
      <c r="L8468" s="11">
        <v>0.56771000000000005</v>
      </c>
    </row>
    <row r="8469" spans="2:12" x14ac:dyDescent="0.3">
      <c r="B8469" s="9" t="s">
        <v>16134</v>
      </c>
      <c r="C8469" s="9" t="s">
        <v>16135</v>
      </c>
      <c r="D8469" s="9" t="s">
        <v>16146</v>
      </c>
      <c r="E8469" s="9" t="s">
        <v>16147</v>
      </c>
      <c r="F8469" s="9" t="s">
        <v>13625</v>
      </c>
      <c r="G8469" s="10">
        <v>28.52028</v>
      </c>
      <c r="H8469" s="8">
        <v>0.99732620320855614</v>
      </c>
      <c r="I8469" s="8">
        <v>0</v>
      </c>
      <c r="J8469" s="11">
        <v>0.10687000000000001</v>
      </c>
      <c r="K8469" s="11">
        <v>0.38712999999999997</v>
      </c>
      <c r="L8469" s="11">
        <v>0.54525999999999997</v>
      </c>
    </row>
    <row r="8470" spans="2:12" x14ac:dyDescent="0.3">
      <c r="B8470" s="9" t="s">
        <v>16134</v>
      </c>
      <c r="C8470" s="9" t="s">
        <v>16135</v>
      </c>
      <c r="D8470" s="9" t="s">
        <v>16173</v>
      </c>
      <c r="E8470" s="9" t="s">
        <v>16174</v>
      </c>
      <c r="F8470" s="9" t="s">
        <v>13625</v>
      </c>
      <c r="G8470" s="10">
        <v>29.366859999999999</v>
      </c>
      <c r="H8470" s="8">
        <v>0.86972010178117043</v>
      </c>
      <c r="I8470" s="8">
        <v>1.8320610687022901E-2</v>
      </c>
      <c r="J8470" s="11">
        <v>1.357E-2</v>
      </c>
      <c r="K8470" s="11">
        <v>0.15384999999999999</v>
      </c>
      <c r="L8470" s="11">
        <v>0.43156</v>
      </c>
    </row>
    <row r="8471" spans="2:12" x14ac:dyDescent="0.3">
      <c r="B8471" s="9" t="s">
        <v>16134</v>
      </c>
      <c r="C8471" s="9" t="s">
        <v>16135</v>
      </c>
      <c r="D8471" s="9" t="s">
        <v>16175</v>
      </c>
      <c r="E8471" s="9" t="s">
        <v>16176</v>
      </c>
      <c r="F8471" s="9" t="s">
        <v>13625</v>
      </c>
      <c r="G8471" s="10">
        <v>33.676560000000002</v>
      </c>
      <c r="H8471" s="8">
        <v>0.9916010498687664</v>
      </c>
      <c r="I8471" s="8">
        <v>0</v>
      </c>
      <c r="J8471" s="11">
        <v>1.8699999999999999E-3</v>
      </c>
      <c r="K8471" s="11">
        <v>6.7960000000000007E-2</v>
      </c>
      <c r="L8471" s="11">
        <v>0.51371999999999995</v>
      </c>
    </row>
    <row r="8472" spans="2:12" x14ac:dyDescent="0.3">
      <c r="B8472" s="9" t="s">
        <v>16134</v>
      </c>
      <c r="C8472" s="9" t="s">
        <v>16135</v>
      </c>
      <c r="D8472" s="9" t="s">
        <v>16148</v>
      </c>
      <c r="E8472" s="9" t="s">
        <v>16149</v>
      </c>
      <c r="F8472" s="9" t="s">
        <v>13625</v>
      </c>
      <c r="G8472" s="10">
        <v>35.1768</v>
      </c>
      <c r="H8472" s="8">
        <v>1</v>
      </c>
      <c r="I8472" s="8">
        <v>0</v>
      </c>
      <c r="J8472" s="11">
        <v>7.6009999999999994E-2</v>
      </c>
      <c r="K8472" s="11">
        <v>0.21915000000000001</v>
      </c>
      <c r="L8472" s="11">
        <v>0.70582</v>
      </c>
    </row>
    <row r="8473" spans="2:12" x14ac:dyDescent="0.3">
      <c r="B8473" s="9" t="s">
        <v>16134</v>
      </c>
      <c r="C8473" s="9" t="s">
        <v>16135</v>
      </c>
      <c r="D8473" s="9" t="s">
        <v>16171</v>
      </c>
      <c r="E8473" s="9" t="s">
        <v>16172</v>
      </c>
      <c r="F8473" s="9" t="s">
        <v>13625</v>
      </c>
      <c r="G8473" s="10">
        <v>27.935970000000001</v>
      </c>
      <c r="H8473" s="8">
        <v>0.86915204678362568</v>
      </c>
      <c r="I8473" s="8">
        <v>6.2865497076023388E-2</v>
      </c>
      <c r="J8473" s="11">
        <v>2.6100000000000002E-2</v>
      </c>
      <c r="K8473" s="11">
        <v>0.15334</v>
      </c>
      <c r="L8473" s="11">
        <v>0.35317999999999999</v>
      </c>
    </row>
    <row r="8474" spans="2:12" x14ac:dyDescent="0.3">
      <c r="B8474" s="9" t="s">
        <v>16134</v>
      </c>
      <c r="C8474" s="9" t="s">
        <v>16135</v>
      </c>
      <c r="D8474" s="9" t="s">
        <v>16181</v>
      </c>
      <c r="E8474" s="9" t="s">
        <v>16182</v>
      </c>
      <c r="F8474" s="9" t="s">
        <v>13625</v>
      </c>
      <c r="G8474" s="10">
        <v>20.936810000000001</v>
      </c>
      <c r="H8474" s="8">
        <v>0.58045292014302741</v>
      </c>
      <c r="I8474" s="8">
        <v>0.22407628128724671</v>
      </c>
      <c r="J8474" s="11">
        <v>4.1399999999999999E-2</v>
      </c>
      <c r="K8474" s="11">
        <v>0.61385999999999996</v>
      </c>
      <c r="L8474" s="11">
        <v>0.26102999999999998</v>
      </c>
    </row>
    <row r="8475" spans="2:12" x14ac:dyDescent="0.3">
      <c r="B8475" s="9" t="s">
        <v>16134</v>
      </c>
      <c r="C8475" s="9" t="s">
        <v>16135</v>
      </c>
      <c r="D8475" s="9" t="s">
        <v>16152</v>
      </c>
      <c r="E8475" s="9" t="s">
        <v>16153</v>
      </c>
      <c r="F8475" s="9" t="s">
        <v>13625</v>
      </c>
      <c r="G8475" s="10">
        <v>27.7576</v>
      </c>
      <c r="H8475" s="8">
        <v>0.98900343642611688</v>
      </c>
      <c r="I8475" s="8">
        <v>0</v>
      </c>
      <c r="J8475" s="11">
        <v>1.209E-2</v>
      </c>
      <c r="K8475" s="11">
        <v>0.14421</v>
      </c>
      <c r="L8475" s="11">
        <v>0.36527999999999999</v>
      </c>
    </row>
    <row r="8476" spans="2:12" x14ac:dyDescent="0.3">
      <c r="B8476" s="9" t="s">
        <v>16134</v>
      </c>
      <c r="C8476" s="9" t="s">
        <v>16135</v>
      </c>
      <c r="D8476" s="9" t="s">
        <v>16158</v>
      </c>
      <c r="E8476" s="9" t="s">
        <v>16159</v>
      </c>
      <c r="F8476" s="9" t="s">
        <v>13625</v>
      </c>
      <c r="G8476" s="10">
        <v>34.09205</v>
      </c>
      <c r="H8476" s="8">
        <v>0.97074863658899357</v>
      </c>
      <c r="I8476" s="8">
        <v>0</v>
      </c>
      <c r="J8476" s="11">
        <v>4.6100000000000004E-3</v>
      </c>
      <c r="K8476" s="11">
        <v>0.16023000000000001</v>
      </c>
      <c r="L8476" s="11">
        <v>0.49452000000000002</v>
      </c>
    </row>
    <row r="8477" spans="2:12" x14ac:dyDescent="0.3">
      <c r="B8477" s="9" t="s">
        <v>16134</v>
      </c>
      <c r="C8477" s="9" t="s">
        <v>16135</v>
      </c>
      <c r="D8477" s="9" t="s">
        <v>16140</v>
      </c>
      <c r="E8477" s="9" t="s">
        <v>16141</v>
      </c>
      <c r="F8477" s="9" t="s">
        <v>13625</v>
      </c>
      <c r="G8477" s="10">
        <v>28.249639999999999</v>
      </c>
      <c r="H8477" s="8">
        <v>0.8212375859434683</v>
      </c>
      <c r="I8477" s="8">
        <v>0.11229946524064172</v>
      </c>
      <c r="J8477" s="11">
        <v>2.087E-2</v>
      </c>
      <c r="K8477" s="11">
        <v>0.35753000000000001</v>
      </c>
      <c r="L8477" s="11">
        <v>0.36932999999999999</v>
      </c>
    </row>
    <row r="8478" spans="2:12" x14ac:dyDescent="0.3">
      <c r="B8478" s="9" t="s">
        <v>16134</v>
      </c>
      <c r="C8478" s="9" t="s">
        <v>16135</v>
      </c>
      <c r="D8478" s="9" t="s">
        <v>16144</v>
      </c>
      <c r="E8478" s="9" t="s">
        <v>16145</v>
      </c>
      <c r="F8478" s="9" t="s">
        <v>13625</v>
      </c>
      <c r="G8478" s="10">
        <v>27.812290000000001</v>
      </c>
      <c r="H8478" s="8">
        <v>0.79367588932806321</v>
      </c>
      <c r="I8478" s="8">
        <v>0.14861660079051384</v>
      </c>
      <c r="J8478" s="11">
        <v>7.7479999999999993E-2</v>
      </c>
      <c r="K8478" s="11">
        <v>0.38223000000000001</v>
      </c>
      <c r="L8478" s="11">
        <v>0.51756000000000002</v>
      </c>
    </row>
    <row r="8479" spans="2:12" x14ac:dyDescent="0.3">
      <c r="B8479" s="9" t="s">
        <v>16134</v>
      </c>
      <c r="C8479" s="9" t="s">
        <v>16135</v>
      </c>
      <c r="D8479" s="9" t="s">
        <v>16163</v>
      </c>
      <c r="E8479" s="9" t="s">
        <v>16164</v>
      </c>
      <c r="F8479" s="9" t="s">
        <v>13625</v>
      </c>
      <c r="G8479" s="10">
        <v>26.69801</v>
      </c>
      <c r="H8479" s="8">
        <v>0.9988603988603989</v>
      </c>
      <c r="I8479" s="8">
        <v>0</v>
      </c>
      <c r="J8479" s="11">
        <v>1.1730000000000001E-2</v>
      </c>
      <c r="K8479" s="11">
        <v>0.36823</v>
      </c>
      <c r="L8479" s="11">
        <v>0.44856000000000001</v>
      </c>
    </row>
    <row r="8480" spans="2:12" x14ac:dyDescent="0.3">
      <c r="B8480" s="9" t="s">
        <v>10927</v>
      </c>
      <c r="C8480" s="9" t="s">
        <v>10928</v>
      </c>
      <c r="D8480" s="9" t="s">
        <v>10947</v>
      </c>
      <c r="E8480" s="6" t="s">
        <v>10948</v>
      </c>
      <c r="F8480" s="9" t="s">
        <v>56</v>
      </c>
      <c r="G8480" s="10">
        <v>63.509450000000001</v>
      </c>
      <c r="H8480" s="8">
        <v>1</v>
      </c>
      <c r="I8480" s="8">
        <v>3.6403349108117945E-4</v>
      </c>
      <c r="J8480" s="11">
        <v>1.559E-2</v>
      </c>
      <c r="K8480" s="11">
        <v>0.22878999999999999</v>
      </c>
      <c r="L8480" s="11">
        <v>0.7006</v>
      </c>
    </row>
    <row r="8481" spans="2:12" x14ac:dyDescent="0.3">
      <c r="B8481" s="9" t="s">
        <v>10927</v>
      </c>
      <c r="C8481" s="9" t="s">
        <v>10928</v>
      </c>
      <c r="D8481" s="9" t="s">
        <v>10929</v>
      </c>
      <c r="E8481" s="6" t="s">
        <v>10930</v>
      </c>
      <c r="F8481" s="9" t="s">
        <v>56</v>
      </c>
      <c r="G8481" s="10">
        <v>67.738339999999994</v>
      </c>
      <c r="H8481" s="8">
        <v>0.9993911719939117</v>
      </c>
      <c r="I8481" s="8">
        <v>0</v>
      </c>
      <c r="J8481" s="11">
        <v>9.1000000000000004E-3</v>
      </c>
      <c r="K8481" s="11">
        <v>0.23829</v>
      </c>
      <c r="L8481" s="11">
        <v>0.70804999999999996</v>
      </c>
    </row>
    <row r="8482" spans="2:12" x14ac:dyDescent="0.3">
      <c r="B8482" s="9" t="s">
        <v>10927</v>
      </c>
      <c r="C8482" s="9" t="s">
        <v>10928</v>
      </c>
      <c r="D8482" s="9" t="s">
        <v>10936</v>
      </c>
      <c r="E8482" s="6" t="s">
        <v>20435</v>
      </c>
      <c r="F8482" s="9" t="s">
        <v>56</v>
      </c>
      <c r="G8482" s="10">
        <v>48.23771</v>
      </c>
      <c r="H8482" s="8">
        <v>0.97512437810945274</v>
      </c>
      <c r="I8482" s="8">
        <v>2.1630975556997622E-4</v>
      </c>
      <c r="J8482" s="11">
        <v>5.1500000000000001E-3</v>
      </c>
      <c r="K8482" s="11">
        <v>0.14171</v>
      </c>
      <c r="L8482" s="11">
        <v>0.49662000000000001</v>
      </c>
    </row>
    <row r="8483" spans="2:12" x14ac:dyDescent="0.3">
      <c r="B8483" s="9" t="s">
        <v>10927</v>
      </c>
      <c r="C8483" s="9" t="s">
        <v>10928</v>
      </c>
      <c r="D8483" s="9" t="s">
        <v>10941</v>
      </c>
      <c r="E8483" s="6" t="s">
        <v>10942</v>
      </c>
      <c r="F8483" s="9" t="s">
        <v>56</v>
      </c>
      <c r="G8483" s="10">
        <v>69.995630000000006</v>
      </c>
      <c r="H8483" s="8">
        <v>1</v>
      </c>
      <c r="I8483" s="8">
        <v>0</v>
      </c>
      <c r="J8483" s="11">
        <v>6.5599999999999999E-3</v>
      </c>
      <c r="K8483" s="11">
        <v>0.12055</v>
      </c>
      <c r="L8483" s="11">
        <v>0.71736</v>
      </c>
    </row>
    <row r="8484" spans="2:12" x14ac:dyDescent="0.3">
      <c r="B8484" s="9" t="s">
        <v>10927</v>
      </c>
      <c r="C8484" s="9" t="s">
        <v>10928</v>
      </c>
      <c r="D8484" s="9" t="s">
        <v>10945</v>
      </c>
      <c r="E8484" s="6" t="s">
        <v>10946</v>
      </c>
      <c r="F8484" s="9" t="s">
        <v>56</v>
      </c>
      <c r="G8484" s="10">
        <v>65.1661</v>
      </c>
      <c r="H8484" s="8">
        <v>1</v>
      </c>
      <c r="I8484" s="8">
        <v>0</v>
      </c>
      <c r="J8484" s="11">
        <v>2.0899999999999998E-3</v>
      </c>
      <c r="K8484" s="11">
        <v>0.16359000000000001</v>
      </c>
      <c r="L8484" s="11">
        <v>0.67595000000000005</v>
      </c>
    </row>
    <row r="8485" spans="2:12" x14ac:dyDescent="0.3">
      <c r="B8485" s="9" t="s">
        <v>10927</v>
      </c>
      <c r="C8485" s="9" t="s">
        <v>10928</v>
      </c>
      <c r="D8485" s="9" t="s">
        <v>10939</v>
      </c>
      <c r="E8485" s="6" t="s">
        <v>10940</v>
      </c>
      <c r="F8485" s="9" t="s">
        <v>56</v>
      </c>
      <c r="G8485" s="10">
        <v>60.752400000000002</v>
      </c>
      <c r="H8485" s="8">
        <v>0.98722786647314953</v>
      </c>
      <c r="I8485" s="8">
        <v>0</v>
      </c>
      <c r="J8485" s="11">
        <v>3.4099999999999998E-3</v>
      </c>
      <c r="K8485" s="11">
        <v>8.7090000000000001E-2</v>
      </c>
      <c r="L8485" s="11">
        <v>0.59826000000000001</v>
      </c>
    </row>
    <row r="8486" spans="2:12" x14ac:dyDescent="0.3">
      <c r="B8486" s="9" t="s">
        <v>10927</v>
      </c>
      <c r="C8486" s="9" t="s">
        <v>10928</v>
      </c>
      <c r="D8486" s="9" t="s">
        <v>3415</v>
      </c>
      <c r="E8486" s="6" t="s">
        <v>19740</v>
      </c>
      <c r="F8486" s="9" t="s">
        <v>56</v>
      </c>
      <c r="G8486" s="10">
        <v>64.242940000000004</v>
      </c>
      <c r="H8486" s="8">
        <v>0.99934895833333337</v>
      </c>
      <c r="I8486" s="8">
        <v>0</v>
      </c>
      <c r="J8486" s="11">
        <v>2.4099999999999998E-3</v>
      </c>
      <c r="K8486" s="11">
        <v>6.2199999999999998E-2</v>
      </c>
      <c r="L8486" s="11">
        <v>0.63563000000000003</v>
      </c>
    </row>
    <row r="8487" spans="2:12" x14ac:dyDescent="0.3">
      <c r="B8487" s="9" t="s">
        <v>10927</v>
      </c>
      <c r="C8487" s="9" t="s">
        <v>10928</v>
      </c>
      <c r="D8487" s="9" t="s">
        <v>10934</v>
      </c>
      <c r="E8487" s="6" t="s">
        <v>10935</v>
      </c>
      <c r="F8487" s="9" t="s">
        <v>56</v>
      </c>
      <c r="G8487" s="10">
        <v>64.452479999999994</v>
      </c>
      <c r="H8487" s="8">
        <v>0.99482711679825753</v>
      </c>
      <c r="I8487" s="8">
        <v>7.6231962973046553E-3</v>
      </c>
      <c r="J8487" s="11">
        <v>8.6499999999999997E-3</v>
      </c>
      <c r="K8487" s="11">
        <v>0.17174</v>
      </c>
      <c r="L8487" s="11">
        <v>0.70265999999999995</v>
      </c>
    </row>
    <row r="8488" spans="2:12" x14ac:dyDescent="0.3">
      <c r="B8488" s="9" t="s">
        <v>10927</v>
      </c>
      <c r="C8488" s="9" t="s">
        <v>10928</v>
      </c>
      <c r="D8488" s="9" t="s">
        <v>10931</v>
      </c>
      <c r="E8488" s="6" t="s">
        <v>10932</v>
      </c>
      <c r="F8488" s="9" t="s">
        <v>56</v>
      </c>
      <c r="G8488" s="10">
        <v>62.662379999999999</v>
      </c>
      <c r="H8488" s="8">
        <v>0.99327433628318584</v>
      </c>
      <c r="I8488" s="8">
        <v>0</v>
      </c>
      <c r="J8488" s="11">
        <v>1.2600000000000001E-3</v>
      </c>
      <c r="K8488" s="11">
        <v>5.6559999999999999E-2</v>
      </c>
      <c r="L8488" s="11">
        <v>0.61792999999999998</v>
      </c>
    </row>
    <row r="8489" spans="2:12" x14ac:dyDescent="0.3">
      <c r="B8489" s="9" t="s">
        <v>10927</v>
      </c>
      <c r="C8489" s="9" t="s">
        <v>10928</v>
      </c>
      <c r="D8489" s="9" t="s">
        <v>10933</v>
      </c>
      <c r="E8489" s="6" t="s">
        <v>20436</v>
      </c>
      <c r="F8489" s="9" t="s">
        <v>56</v>
      </c>
      <c r="G8489" s="10">
        <v>62.19426</v>
      </c>
      <c r="H8489" s="8">
        <v>0.99780541331382588</v>
      </c>
      <c r="I8489" s="8">
        <v>1.463057790782736E-3</v>
      </c>
      <c r="J8489" s="11">
        <v>4.3800000000000002E-3</v>
      </c>
      <c r="K8489" s="11">
        <v>0.12751999999999999</v>
      </c>
      <c r="L8489" s="11">
        <v>0.64329999999999998</v>
      </c>
    </row>
    <row r="8490" spans="2:12" x14ac:dyDescent="0.3">
      <c r="B8490" s="9" t="s">
        <v>10927</v>
      </c>
      <c r="C8490" s="9" t="s">
        <v>10928</v>
      </c>
      <c r="D8490" s="9" t="s">
        <v>10943</v>
      </c>
      <c r="E8490" s="6" t="s">
        <v>10944</v>
      </c>
      <c r="F8490" s="9" t="s">
        <v>56</v>
      </c>
      <c r="G8490" s="10">
        <v>64.461820000000003</v>
      </c>
      <c r="H8490" s="8">
        <v>0.99976808905380332</v>
      </c>
      <c r="I8490" s="8">
        <v>0</v>
      </c>
      <c r="J8490" s="11">
        <v>3.4199999999999999E-3</v>
      </c>
      <c r="K8490" s="11">
        <v>9.2660000000000006E-2</v>
      </c>
      <c r="L8490" s="11">
        <v>0.65236000000000005</v>
      </c>
    </row>
    <row r="8491" spans="2:12" x14ac:dyDescent="0.3">
      <c r="B8491" s="9" t="s">
        <v>10927</v>
      </c>
      <c r="C8491" s="9" t="s">
        <v>10928</v>
      </c>
      <c r="D8491" s="9" t="s">
        <v>3414</v>
      </c>
      <c r="E8491" s="6" t="s">
        <v>19741</v>
      </c>
      <c r="F8491" s="9" t="s">
        <v>56</v>
      </c>
      <c r="G8491" s="10">
        <v>70.372330000000005</v>
      </c>
      <c r="H8491" s="8">
        <v>1</v>
      </c>
      <c r="I8491" s="8">
        <v>5.9293632379479244E-3</v>
      </c>
      <c r="J8491" s="11">
        <v>1.5730000000000001E-2</v>
      </c>
      <c r="K8491" s="11">
        <v>0.20032</v>
      </c>
      <c r="L8491" s="11">
        <v>0.72294999999999998</v>
      </c>
    </row>
    <row r="8492" spans="2:12" x14ac:dyDescent="0.3">
      <c r="B8492" s="9" t="s">
        <v>10927</v>
      </c>
      <c r="C8492" s="9" t="s">
        <v>10928</v>
      </c>
      <c r="D8492" s="9" t="s">
        <v>5400</v>
      </c>
      <c r="E8492" s="6" t="s">
        <v>5401</v>
      </c>
      <c r="F8492" s="9" t="s">
        <v>56</v>
      </c>
      <c r="G8492" s="10">
        <v>65.142880000000005</v>
      </c>
      <c r="H8492" s="8">
        <v>1</v>
      </c>
      <c r="I8492" s="8">
        <v>0</v>
      </c>
      <c r="J8492" s="11">
        <v>2.0799999999999998E-3</v>
      </c>
      <c r="K8492" s="11">
        <v>5.2080000000000001E-2</v>
      </c>
      <c r="L8492" s="11">
        <v>0.63500000000000001</v>
      </c>
    </row>
    <row r="8493" spans="2:12" x14ac:dyDescent="0.3">
      <c r="B8493" s="9" t="s">
        <v>10927</v>
      </c>
      <c r="C8493" s="9" t="s">
        <v>10928</v>
      </c>
      <c r="D8493" s="9" t="s">
        <v>3416</v>
      </c>
      <c r="E8493" s="6" t="s">
        <v>19743</v>
      </c>
      <c r="F8493" s="9" t="s">
        <v>56</v>
      </c>
      <c r="G8493" s="10">
        <v>63.86759</v>
      </c>
      <c r="H8493" s="8">
        <v>1</v>
      </c>
      <c r="I8493" s="8">
        <v>3.2934131736526945E-3</v>
      </c>
      <c r="J8493" s="11">
        <v>1.065E-2</v>
      </c>
      <c r="K8493" s="11">
        <v>0.21870999999999999</v>
      </c>
      <c r="L8493" s="11">
        <v>0.67059999999999997</v>
      </c>
    </row>
    <row r="8494" spans="2:12" x14ac:dyDescent="0.3">
      <c r="B8494" s="9" t="s">
        <v>10927</v>
      </c>
      <c r="C8494" s="9" t="s">
        <v>10928</v>
      </c>
      <c r="D8494" s="9" t="s">
        <v>3413</v>
      </c>
      <c r="E8494" s="6" t="s">
        <v>19744</v>
      </c>
      <c r="F8494" s="9" t="s">
        <v>56</v>
      </c>
      <c r="G8494" s="10">
        <v>59.502920000000003</v>
      </c>
      <c r="H8494" s="8">
        <v>1</v>
      </c>
      <c r="I8494" s="8">
        <v>0</v>
      </c>
      <c r="J8494" s="11">
        <v>1.6559999999999998E-2</v>
      </c>
      <c r="K8494" s="11">
        <v>0.23247999999999999</v>
      </c>
      <c r="L8494" s="11">
        <v>0.72982999999999998</v>
      </c>
    </row>
    <row r="8495" spans="2:12" x14ac:dyDescent="0.3">
      <c r="B8495" s="9" t="s">
        <v>10927</v>
      </c>
      <c r="C8495" s="9" t="s">
        <v>10928</v>
      </c>
      <c r="D8495" s="9" t="s">
        <v>10937</v>
      </c>
      <c r="E8495" s="6" t="s">
        <v>10938</v>
      </c>
      <c r="F8495" s="9" t="s">
        <v>56</v>
      </c>
      <c r="G8495" s="10">
        <v>70.99324</v>
      </c>
      <c r="H8495" s="8">
        <v>0.99961612284069101</v>
      </c>
      <c r="I8495" s="8">
        <v>2.3032629558541267E-3</v>
      </c>
      <c r="J8495" s="11">
        <v>3.6800000000000001E-3</v>
      </c>
      <c r="K8495" s="11">
        <v>0.14857000000000001</v>
      </c>
      <c r="L8495" s="11">
        <v>0.70284999999999997</v>
      </c>
    </row>
    <row r="8496" spans="2:12" x14ac:dyDescent="0.3">
      <c r="B8496" s="9" t="s">
        <v>10927</v>
      </c>
      <c r="C8496" s="9" t="s">
        <v>10928</v>
      </c>
      <c r="D8496" s="9" t="s">
        <v>2533</v>
      </c>
      <c r="E8496" s="6" t="s">
        <v>2534</v>
      </c>
      <c r="F8496" s="9" t="s">
        <v>56</v>
      </c>
      <c r="G8496" s="10">
        <v>66.337990000000005</v>
      </c>
      <c r="H8496" s="8">
        <v>0.99978060552874071</v>
      </c>
      <c r="I8496" s="8">
        <v>0</v>
      </c>
      <c r="J8496" s="11">
        <v>2.4099999999999998E-3</v>
      </c>
      <c r="K8496" s="11">
        <v>6.4879999999999993E-2</v>
      </c>
      <c r="L8496" s="11">
        <v>0.65603</v>
      </c>
    </row>
    <row r="8497" spans="2:12" x14ac:dyDescent="0.3">
      <c r="B8497" s="9" t="s">
        <v>10949</v>
      </c>
      <c r="C8497" s="9" t="s">
        <v>10950</v>
      </c>
      <c r="D8497" s="9" t="s">
        <v>10952</v>
      </c>
      <c r="E8497" s="6" t="s">
        <v>10953</v>
      </c>
      <c r="F8497" s="9" t="s">
        <v>659</v>
      </c>
      <c r="G8497" s="10">
        <v>76.274839999999998</v>
      </c>
      <c r="H8497" s="8">
        <v>0.99694723070213698</v>
      </c>
      <c r="I8497" s="8">
        <v>1.13388573920628E-2</v>
      </c>
      <c r="J8497" s="11">
        <v>1.8970000000000001E-2</v>
      </c>
      <c r="K8497" s="11">
        <v>0.25048999999999999</v>
      </c>
      <c r="L8497" s="11">
        <v>0.72552000000000005</v>
      </c>
    </row>
    <row r="8498" spans="2:12" x14ac:dyDescent="0.3">
      <c r="B8498" s="9" t="s">
        <v>10949</v>
      </c>
      <c r="C8498" s="9" t="s">
        <v>10950</v>
      </c>
      <c r="D8498" s="9" t="s">
        <v>10954</v>
      </c>
      <c r="E8498" s="6" t="s">
        <v>10955</v>
      </c>
      <c r="F8498" s="9" t="s">
        <v>659</v>
      </c>
      <c r="G8498" s="10">
        <v>76.685500000000005</v>
      </c>
      <c r="H8498" s="8">
        <v>0.96387643248629795</v>
      </c>
      <c r="I8498" s="8">
        <v>4.0109616342800199E-2</v>
      </c>
      <c r="J8498" s="11">
        <v>2.9329999999999998E-2</v>
      </c>
      <c r="K8498" s="11">
        <v>0.25252999999999998</v>
      </c>
      <c r="L8498" s="11">
        <v>0.66698999999999997</v>
      </c>
    </row>
    <row r="8499" spans="2:12" x14ac:dyDescent="0.3">
      <c r="B8499" s="9" t="s">
        <v>10949</v>
      </c>
      <c r="C8499" s="9" t="s">
        <v>10950</v>
      </c>
      <c r="D8499" s="9" t="s">
        <v>10951</v>
      </c>
      <c r="E8499" s="6" t="s">
        <v>18793</v>
      </c>
      <c r="F8499" s="9" t="s">
        <v>659</v>
      </c>
      <c r="G8499" s="10">
        <v>93.076689999999999</v>
      </c>
      <c r="H8499" s="8">
        <v>0.99809659766833214</v>
      </c>
      <c r="I8499" s="8">
        <v>9.5170116583392819E-4</v>
      </c>
      <c r="J8499" s="11">
        <v>3.5150000000000001E-2</v>
      </c>
      <c r="K8499" s="11">
        <v>0.13729</v>
      </c>
      <c r="L8499" s="11">
        <v>0.84321999999999997</v>
      </c>
    </row>
    <row r="8500" spans="2:12" x14ac:dyDescent="0.3">
      <c r="B8500" s="9" t="s">
        <v>10949</v>
      </c>
      <c r="C8500" s="9" t="s">
        <v>10950</v>
      </c>
      <c r="D8500" s="9" t="s">
        <v>10956</v>
      </c>
      <c r="E8500" s="6" t="s">
        <v>10957</v>
      </c>
      <c r="F8500" s="9" t="s">
        <v>659</v>
      </c>
      <c r="G8500" s="10">
        <v>77.226460000000003</v>
      </c>
      <c r="H8500" s="8">
        <v>0.99390476190476196</v>
      </c>
      <c r="I8500" s="8">
        <v>3.4285714285714284E-3</v>
      </c>
      <c r="J8500" s="11">
        <v>6.7299999999999999E-3</v>
      </c>
      <c r="K8500" s="11">
        <v>0.14815</v>
      </c>
      <c r="L8500" s="11">
        <v>0.72487000000000001</v>
      </c>
    </row>
    <row r="8501" spans="2:12" x14ac:dyDescent="0.3">
      <c r="B8501" s="9" t="s">
        <v>10949</v>
      </c>
      <c r="C8501" s="9" t="s">
        <v>10950</v>
      </c>
      <c r="D8501" s="9" t="s">
        <v>10958</v>
      </c>
      <c r="E8501" s="6" t="s">
        <v>20437</v>
      </c>
      <c r="F8501" s="9" t="s">
        <v>659</v>
      </c>
      <c r="G8501" s="10">
        <v>49.078429999999997</v>
      </c>
      <c r="H8501" s="8">
        <v>0.80136182202394923</v>
      </c>
      <c r="I8501" s="8">
        <v>0.10072787039211083</v>
      </c>
      <c r="J8501" s="11">
        <v>3.8850000000000003E-2</v>
      </c>
      <c r="K8501" s="11">
        <v>0.23716999999999999</v>
      </c>
      <c r="L8501" s="11">
        <v>0.59292999999999996</v>
      </c>
    </row>
    <row r="8502" spans="2:12" x14ac:dyDescent="0.3">
      <c r="B8502" s="9" t="s">
        <v>10949</v>
      </c>
      <c r="C8502" s="9" t="s">
        <v>10950</v>
      </c>
      <c r="D8502" s="9" t="s">
        <v>10970</v>
      </c>
      <c r="E8502" s="6" t="s">
        <v>10971</v>
      </c>
      <c r="F8502" s="9" t="s">
        <v>659</v>
      </c>
      <c r="G8502" s="10">
        <v>48.201070000000001</v>
      </c>
      <c r="H8502" s="8">
        <v>0.83921623123957756</v>
      </c>
      <c r="I8502" s="8">
        <v>5.1695386325736517E-2</v>
      </c>
      <c r="J8502" s="11">
        <v>1.193E-2</v>
      </c>
      <c r="K8502" s="11">
        <v>0.20865</v>
      </c>
      <c r="L8502" s="11">
        <v>0.40456999999999999</v>
      </c>
    </row>
    <row r="8503" spans="2:12" x14ac:dyDescent="0.3">
      <c r="B8503" s="9" t="s">
        <v>10949</v>
      </c>
      <c r="C8503" s="9" t="s">
        <v>10950</v>
      </c>
      <c r="D8503" s="9" t="s">
        <v>10968</v>
      </c>
      <c r="E8503" s="6" t="s">
        <v>10969</v>
      </c>
      <c r="F8503" s="9" t="s">
        <v>659</v>
      </c>
      <c r="G8503" s="10">
        <v>67.087280000000007</v>
      </c>
      <c r="H8503" s="8">
        <v>0.98983861326957556</v>
      </c>
      <c r="I8503" s="8">
        <v>2.4208009563658098E-2</v>
      </c>
      <c r="J8503" s="11">
        <v>6.9699999999999996E-3</v>
      </c>
      <c r="K8503" s="11">
        <v>0.24199999999999999</v>
      </c>
      <c r="L8503" s="11">
        <v>0.58203000000000005</v>
      </c>
    </row>
    <row r="8504" spans="2:12" x14ac:dyDescent="0.3">
      <c r="B8504" s="9" t="s">
        <v>10949</v>
      </c>
      <c r="C8504" s="9" t="s">
        <v>10950</v>
      </c>
      <c r="D8504" s="9" t="s">
        <v>10964</v>
      </c>
      <c r="E8504" s="6" t="s">
        <v>10965</v>
      </c>
      <c r="F8504" s="9" t="s">
        <v>659</v>
      </c>
      <c r="G8504" s="10">
        <v>71.542519999999996</v>
      </c>
      <c r="H8504" s="8">
        <v>0.99311400153022189</v>
      </c>
      <c r="I8504" s="8">
        <v>7.6511094108645756E-3</v>
      </c>
      <c r="J8504" s="11">
        <v>4.9169999999999998E-2</v>
      </c>
      <c r="K8504" s="11">
        <v>0.23058999999999999</v>
      </c>
      <c r="L8504" s="11">
        <v>0.74736999999999998</v>
      </c>
    </row>
    <row r="8505" spans="2:12" x14ac:dyDescent="0.3">
      <c r="B8505" s="9" t="s">
        <v>10949</v>
      </c>
      <c r="C8505" s="9" t="s">
        <v>10950</v>
      </c>
      <c r="D8505" s="9" t="s">
        <v>10961</v>
      </c>
      <c r="E8505" s="6" t="s">
        <v>18794</v>
      </c>
      <c r="F8505" s="9" t="s">
        <v>659</v>
      </c>
      <c r="G8505" s="10">
        <v>66.803060000000002</v>
      </c>
      <c r="H8505" s="8">
        <v>1</v>
      </c>
      <c r="I8505" s="8">
        <v>0</v>
      </c>
      <c r="J8505" s="11">
        <v>2.5500000000000002E-3</v>
      </c>
      <c r="K8505" s="11">
        <v>3.3119999999999997E-2</v>
      </c>
      <c r="L8505" s="11">
        <v>0.63566999999999996</v>
      </c>
    </row>
    <row r="8506" spans="2:12" x14ac:dyDescent="0.3">
      <c r="B8506" s="9" t="s">
        <v>10949</v>
      </c>
      <c r="C8506" s="9" t="s">
        <v>10950</v>
      </c>
      <c r="D8506" s="9" t="s">
        <v>10959</v>
      </c>
      <c r="E8506" s="6" t="s">
        <v>10960</v>
      </c>
      <c r="F8506" s="9" t="s">
        <v>659</v>
      </c>
      <c r="G8506" s="10">
        <v>70.838999999999999</v>
      </c>
      <c r="H8506" s="8">
        <v>0.99140302613480058</v>
      </c>
      <c r="I8506" s="8">
        <v>1.375515818431912E-3</v>
      </c>
      <c r="J8506" s="11">
        <v>8.2900000000000005E-3</v>
      </c>
      <c r="K8506" s="11">
        <v>0.11935</v>
      </c>
      <c r="L8506" s="11">
        <v>0.67467999999999995</v>
      </c>
    </row>
    <row r="8507" spans="2:12" x14ac:dyDescent="0.3">
      <c r="B8507" s="9" t="s">
        <v>10949</v>
      </c>
      <c r="C8507" s="9" t="s">
        <v>10950</v>
      </c>
      <c r="D8507" s="9" t="s">
        <v>10966</v>
      </c>
      <c r="E8507" s="6" t="s">
        <v>10967</v>
      </c>
      <c r="F8507" s="9" t="s">
        <v>659</v>
      </c>
      <c r="G8507" s="10">
        <v>62.911160000000002</v>
      </c>
      <c r="H8507" s="8">
        <v>0.98684556695606418</v>
      </c>
      <c r="I8507" s="8">
        <v>2.1573270192054721E-2</v>
      </c>
      <c r="J8507" s="11">
        <v>5.1900000000000002E-3</v>
      </c>
      <c r="K8507" s="11">
        <v>6.8989999999999996E-2</v>
      </c>
      <c r="L8507" s="11">
        <v>0.59533000000000003</v>
      </c>
    </row>
    <row r="8508" spans="2:12" x14ac:dyDescent="0.3">
      <c r="B8508" s="9" t="s">
        <v>10949</v>
      </c>
      <c r="C8508" s="9" t="s">
        <v>10950</v>
      </c>
      <c r="D8508" s="9" t="s">
        <v>10962</v>
      </c>
      <c r="E8508" s="6" t="s">
        <v>10963</v>
      </c>
      <c r="F8508" s="9" t="s">
        <v>659</v>
      </c>
      <c r="G8508" s="10">
        <v>77.343450000000004</v>
      </c>
      <c r="H8508" s="8">
        <v>0.99542595769010866</v>
      </c>
      <c r="I8508" s="8">
        <v>1.7152658662092625E-2</v>
      </c>
      <c r="J8508" s="11">
        <v>4.267E-2</v>
      </c>
      <c r="K8508" s="11">
        <v>0.26865</v>
      </c>
      <c r="L8508" s="11">
        <v>0.71725000000000005</v>
      </c>
    </row>
    <row r="8509" spans="2:12" x14ac:dyDescent="0.3">
      <c r="B8509" s="9" t="s">
        <v>10972</v>
      </c>
      <c r="C8509" s="9" t="s">
        <v>10973</v>
      </c>
      <c r="D8509" s="9" t="s">
        <v>10958</v>
      </c>
      <c r="E8509" s="6" t="s">
        <v>20437</v>
      </c>
      <c r="F8509" s="9" t="s">
        <v>659</v>
      </c>
      <c r="G8509" s="10">
        <v>49.078429999999997</v>
      </c>
      <c r="H8509" s="8">
        <v>0.80136182202394923</v>
      </c>
      <c r="I8509" s="8">
        <v>0.10072787039211083</v>
      </c>
      <c r="J8509" s="11">
        <v>3.8850000000000003E-2</v>
      </c>
      <c r="K8509" s="11">
        <v>0.23716999999999999</v>
      </c>
      <c r="L8509" s="11">
        <v>0.59292999999999996</v>
      </c>
    </row>
    <row r="8510" spans="2:12" x14ac:dyDescent="0.3">
      <c r="B8510" s="9" t="s">
        <v>10972</v>
      </c>
      <c r="C8510" s="9" t="s">
        <v>10973</v>
      </c>
      <c r="D8510" s="9" t="s">
        <v>10970</v>
      </c>
      <c r="E8510" s="6" t="s">
        <v>10971</v>
      </c>
      <c r="F8510" s="9" t="s">
        <v>659</v>
      </c>
      <c r="G8510" s="10">
        <v>48.201070000000001</v>
      </c>
      <c r="H8510" s="8">
        <v>0.83921623123957756</v>
      </c>
      <c r="I8510" s="8">
        <v>5.1695386325736517E-2</v>
      </c>
      <c r="J8510" s="11">
        <v>1.193E-2</v>
      </c>
      <c r="K8510" s="11">
        <v>0.20865</v>
      </c>
      <c r="L8510" s="11">
        <v>0.40456999999999999</v>
      </c>
    </row>
    <row r="8511" spans="2:12" x14ac:dyDescent="0.3">
      <c r="B8511" s="9" t="s">
        <v>10972</v>
      </c>
      <c r="C8511" s="9" t="s">
        <v>10973</v>
      </c>
      <c r="D8511" s="9" t="s">
        <v>10986</v>
      </c>
      <c r="E8511" s="6" t="s">
        <v>10987</v>
      </c>
      <c r="F8511" s="9" t="s">
        <v>659</v>
      </c>
      <c r="G8511" s="10">
        <v>70.89331</v>
      </c>
      <c r="H8511" s="8">
        <v>0.97776809067131643</v>
      </c>
      <c r="I8511" s="8">
        <v>1.3731473408892764E-2</v>
      </c>
      <c r="J8511" s="11">
        <v>1.56E-3</v>
      </c>
      <c r="K8511" s="11">
        <v>5.7329999999999999E-2</v>
      </c>
      <c r="L8511" s="11">
        <v>0.67184999999999995</v>
      </c>
    </row>
    <row r="8512" spans="2:12" x14ac:dyDescent="0.3">
      <c r="B8512" s="9" t="s">
        <v>10972</v>
      </c>
      <c r="C8512" s="9" t="s">
        <v>10973</v>
      </c>
      <c r="D8512" s="9" t="s">
        <v>10968</v>
      </c>
      <c r="E8512" s="6" t="s">
        <v>10969</v>
      </c>
      <c r="F8512" s="9" t="s">
        <v>659</v>
      </c>
      <c r="G8512" s="10">
        <v>67.087280000000007</v>
      </c>
      <c r="H8512" s="8">
        <v>0.98983861326957556</v>
      </c>
      <c r="I8512" s="8">
        <v>2.4208009563658098E-2</v>
      </c>
      <c r="J8512" s="11">
        <v>6.9699999999999996E-3</v>
      </c>
      <c r="K8512" s="11">
        <v>0.24199999999999999</v>
      </c>
      <c r="L8512" s="11">
        <v>0.58203000000000005</v>
      </c>
    </row>
    <row r="8513" spans="2:12" x14ac:dyDescent="0.3">
      <c r="B8513" s="9" t="s">
        <v>10972</v>
      </c>
      <c r="C8513" s="9" t="s">
        <v>10973</v>
      </c>
      <c r="D8513" s="9" t="s">
        <v>10976</v>
      </c>
      <c r="E8513" s="6" t="s">
        <v>10977</v>
      </c>
      <c r="F8513" s="9" t="s">
        <v>659</v>
      </c>
      <c r="G8513" s="10">
        <v>70.754999999999995</v>
      </c>
      <c r="H8513" s="8">
        <v>0.99438793405822523</v>
      </c>
      <c r="I8513" s="8">
        <v>1.1925640126271484E-2</v>
      </c>
      <c r="J8513" s="11">
        <v>1.091E-2</v>
      </c>
      <c r="K8513" s="11">
        <v>0.16325000000000001</v>
      </c>
      <c r="L8513" s="11">
        <v>0.70581000000000005</v>
      </c>
    </row>
    <row r="8514" spans="2:12" x14ac:dyDescent="0.3">
      <c r="B8514" s="9" t="s">
        <v>10972</v>
      </c>
      <c r="C8514" s="9" t="s">
        <v>10973</v>
      </c>
      <c r="D8514" s="9" t="s">
        <v>10978</v>
      </c>
      <c r="E8514" s="6" t="s">
        <v>20438</v>
      </c>
      <c r="F8514" s="9" t="s">
        <v>659</v>
      </c>
      <c r="G8514" s="10">
        <v>69.489429999999999</v>
      </c>
      <c r="H8514" s="8">
        <v>0.99361763852625473</v>
      </c>
      <c r="I8514" s="8">
        <v>2.9010733971569481E-3</v>
      </c>
      <c r="J8514" s="11">
        <v>2.7499999999999998E-3</v>
      </c>
      <c r="K8514" s="11">
        <v>4.9930000000000002E-2</v>
      </c>
      <c r="L8514" s="11">
        <v>0.69903999999999999</v>
      </c>
    </row>
    <row r="8515" spans="2:12" x14ac:dyDescent="0.3">
      <c r="B8515" s="9" t="s">
        <v>10972</v>
      </c>
      <c r="C8515" s="9" t="s">
        <v>10973</v>
      </c>
      <c r="D8515" s="9" t="s">
        <v>10964</v>
      </c>
      <c r="E8515" s="6" t="s">
        <v>10965</v>
      </c>
      <c r="F8515" s="9" t="s">
        <v>659</v>
      </c>
      <c r="G8515" s="10">
        <v>71.542519999999996</v>
      </c>
      <c r="H8515" s="8">
        <v>0.99311400153022189</v>
      </c>
      <c r="I8515" s="8">
        <v>7.6511094108645756E-3</v>
      </c>
      <c r="J8515" s="11">
        <v>4.9169999999999998E-2</v>
      </c>
      <c r="K8515" s="11">
        <v>0.23058999999999999</v>
      </c>
      <c r="L8515" s="11">
        <v>0.74736999999999998</v>
      </c>
    </row>
    <row r="8516" spans="2:12" x14ac:dyDescent="0.3">
      <c r="B8516" s="9" t="s">
        <v>10972</v>
      </c>
      <c r="C8516" s="9" t="s">
        <v>10973</v>
      </c>
      <c r="D8516" s="9" t="s">
        <v>10979</v>
      </c>
      <c r="E8516" s="6" t="s">
        <v>20439</v>
      </c>
      <c r="F8516" s="9" t="s">
        <v>659</v>
      </c>
      <c r="G8516" s="10">
        <v>69.61148</v>
      </c>
      <c r="H8516" s="8">
        <v>0.98143607705779334</v>
      </c>
      <c r="I8516" s="8">
        <v>2.4518388791593695E-3</v>
      </c>
      <c r="J8516" s="11">
        <v>4.9100000000000003E-3</v>
      </c>
      <c r="K8516" s="11">
        <v>0.11076</v>
      </c>
      <c r="L8516" s="11">
        <v>0.65251999999999999</v>
      </c>
    </row>
    <row r="8517" spans="2:12" x14ac:dyDescent="0.3">
      <c r="B8517" s="9" t="s">
        <v>10972</v>
      </c>
      <c r="C8517" s="9" t="s">
        <v>10973</v>
      </c>
      <c r="D8517" s="9" t="s">
        <v>10988</v>
      </c>
      <c r="E8517" s="6" t="s">
        <v>10989</v>
      </c>
      <c r="F8517" s="9" t="s">
        <v>659</v>
      </c>
      <c r="G8517" s="10">
        <v>66.047409999999999</v>
      </c>
      <c r="H8517" s="8">
        <v>0.94406077348066297</v>
      </c>
      <c r="I8517" s="8">
        <v>4.3508287292817679E-2</v>
      </c>
      <c r="J8517" s="11">
        <v>1.481E-2</v>
      </c>
      <c r="K8517" s="11">
        <v>0.21629999999999999</v>
      </c>
      <c r="L8517" s="11">
        <v>0.67556000000000005</v>
      </c>
    </row>
    <row r="8518" spans="2:12" x14ac:dyDescent="0.3">
      <c r="B8518" s="9" t="s">
        <v>10972</v>
      </c>
      <c r="C8518" s="9" t="s">
        <v>10973</v>
      </c>
      <c r="D8518" s="9" t="s">
        <v>10990</v>
      </c>
      <c r="E8518" s="6" t="s">
        <v>10991</v>
      </c>
      <c r="F8518" s="9" t="s">
        <v>659</v>
      </c>
      <c r="G8518" s="10">
        <v>56.884279999999997</v>
      </c>
      <c r="H8518" s="8">
        <v>0.96161684782608692</v>
      </c>
      <c r="I8518" s="8">
        <v>3.7703804347826088E-2</v>
      </c>
      <c r="J8518" s="11">
        <v>3.2329999999999998E-2</v>
      </c>
      <c r="K8518" s="11">
        <v>0.29098000000000002</v>
      </c>
      <c r="L8518" s="11">
        <v>0.67976000000000003</v>
      </c>
    </row>
    <row r="8519" spans="2:12" x14ac:dyDescent="0.3">
      <c r="B8519" s="9" t="s">
        <v>10972</v>
      </c>
      <c r="C8519" s="9" t="s">
        <v>10973</v>
      </c>
      <c r="D8519" s="9" t="s">
        <v>10974</v>
      </c>
      <c r="E8519" s="6" t="s">
        <v>10975</v>
      </c>
      <c r="F8519" s="9" t="s">
        <v>659</v>
      </c>
      <c r="G8519" s="10">
        <v>79.393289999999993</v>
      </c>
      <c r="H8519" s="8">
        <v>0.99873257287705952</v>
      </c>
      <c r="I8519" s="8">
        <v>0</v>
      </c>
      <c r="J8519" s="11">
        <v>5.5500000000000002E-3</v>
      </c>
      <c r="K8519" s="11">
        <v>6.8650000000000003E-2</v>
      </c>
      <c r="L8519" s="11">
        <v>0.76729000000000003</v>
      </c>
    </row>
    <row r="8520" spans="2:12" x14ac:dyDescent="0.3">
      <c r="B8520" s="9" t="s">
        <v>10972</v>
      </c>
      <c r="C8520" s="9" t="s">
        <v>10973</v>
      </c>
      <c r="D8520" s="9" t="s">
        <v>10985</v>
      </c>
      <c r="E8520" s="6" t="s">
        <v>20440</v>
      </c>
      <c r="F8520" s="9" t="s">
        <v>659</v>
      </c>
      <c r="G8520" s="10">
        <v>63.079830000000001</v>
      </c>
      <c r="H8520" s="8">
        <v>0.97379576107899812</v>
      </c>
      <c r="I8520" s="8">
        <v>3.2755298651252408E-2</v>
      </c>
      <c r="J8520" s="11">
        <v>1.4030000000000001E-2</v>
      </c>
      <c r="K8520" s="11">
        <v>0.16255</v>
      </c>
      <c r="L8520" s="11">
        <v>0.61538000000000004</v>
      </c>
    </row>
    <row r="8521" spans="2:12" x14ac:dyDescent="0.3">
      <c r="B8521" s="9" t="s">
        <v>10972</v>
      </c>
      <c r="C8521" s="9" t="s">
        <v>10973</v>
      </c>
      <c r="D8521" s="9" t="s">
        <v>10980</v>
      </c>
      <c r="E8521" s="6" t="s">
        <v>20441</v>
      </c>
      <c r="F8521" s="9" t="s">
        <v>659</v>
      </c>
      <c r="G8521" s="10">
        <v>54.890520000000002</v>
      </c>
      <c r="H8521" s="8">
        <v>0.95391432791728215</v>
      </c>
      <c r="I8521" s="8">
        <v>9.6011816838995567E-2</v>
      </c>
      <c r="J8521" s="11">
        <v>1.9939999999999999E-2</v>
      </c>
      <c r="K8521" s="11">
        <v>0.40850999999999998</v>
      </c>
      <c r="L8521" s="11">
        <v>0.49003000000000002</v>
      </c>
    </row>
    <row r="8522" spans="2:12" x14ac:dyDescent="0.3">
      <c r="B8522" s="9" t="s">
        <v>10972</v>
      </c>
      <c r="C8522" s="9" t="s">
        <v>10973</v>
      </c>
      <c r="D8522" s="9" t="s">
        <v>10981</v>
      </c>
      <c r="E8522" s="6" t="s">
        <v>10982</v>
      </c>
      <c r="F8522" s="9" t="s">
        <v>659</v>
      </c>
      <c r="G8522" s="10">
        <v>69.998900000000006</v>
      </c>
      <c r="H8522" s="8">
        <v>0.93717948717948718</v>
      </c>
      <c r="I8522" s="8">
        <v>0.10224358974358974</v>
      </c>
      <c r="J8522" s="11">
        <v>2.5610000000000001E-2</v>
      </c>
      <c r="K8522" s="11">
        <v>0.36287999999999998</v>
      </c>
      <c r="L8522" s="11">
        <v>0.62451000000000001</v>
      </c>
    </row>
    <row r="8523" spans="2:12" x14ac:dyDescent="0.3">
      <c r="B8523" s="9" t="s">
        <v>10972</v>
      </c>
      <c r="C8523" s="9" t="s">
        <v>10973</v>
      </c>
      <c r="D8523" s="9" t="s">
        <v>10983</v>
      </c>
      <c r="E8523" s="6" t="s">
        <v>10984</v>
      </c>
      <c r="F8523" s="9" t="s">
        <v>659</v>
      </c>
      <c r="G8523" s="10">
        <v>68.467309999999998</v>
      </c>
      <c r="H8523" s="8">
        <v>0.99929178470254953</v>
      </c>
      <c r="I8523" s="8">
        <v>6.5864022662889515E-2</v>
      </c>
      <c r="J8523" s="11">
        <v>1.3899999999999999E-2</v>
      </c>
      <c r="K8523" s="11">
        <v>0.24401</v>
      </c>
      <c r="L8523" s="11">
        <v>0.66586999999999996</v>
      </c>
    </row>
    <row r="8524" spans="2:12" x14ac:dyDescent="0.3">
      <c r="B8524" s="9" t="s">
        <v>10972</v>
      </c>
      <c r="C8524" s="9" t="s">
        <v>10973</v>
      </c>
      <c r="D8524" s="9" t="s">
        <v>10992</v>
      </c>
      <c r="E8524" s="6" t="s">
        <v>10993</v>
      </c>
      <c r="F8524" s="9" t="s">
        <v>659</v>
      </c>
      <c r="G8524" s="10">
        <v>68.812309999999997</v>
      </c>
      <c r="H8524" s="8">
        <v>0.99523147228293263</v>
      </c>
      <c r="I8524" s="8">
        <v>1.3709517186568647E-2</v>
      </c>
      <c r="J8524" s="11">
        <v>1.1900000000000001E-2</v>
      </c>
      <c r="K8524" s="11">
        <v>0.1661</v>
      </c>
      <c r="L8524" s="11">
        <v>0.73604000000000003</v>
      </c>
    </row>
    <row r="8525" spans="2:12" x14ac:dyDescent="0.3">
      <c r="B8525" s="9" t="s">
        <v>10994</v>
      </c>
      <c r="C8525" s="9" t="s">
        <v>10995</v>
      </c>
      <c r="D8525" s="9" t="s">
        <v>10999</v>
      </c>
      <c r="E8525" s="6" t="s">
        <v>11000</v>
      </c>
      <c r="F8525" s="9" t="s">
        <v>30</v>
      </c>
      <c r="G8525" s="10">
        <v>67.25027</v>
      </c>
      <c r="H8525" s="8">
        <v>0.99971566676144441</v>
      </c>
      <c r="I8525" s="8">
        <v>5.6866647711117432E-3</v>
      </c>
      <c r="J8525" s="11">
        <v>1.268E-2</v>
      </c>
      <c r="K8525" s="11">
        <v>0.20449999999999999</v>
      </c>
      <c r="L8525" s="11">
        <v>0.67320999999999998</v>
      </c>
    </row>
    <row r="8526" spans="2:12" x14ac:dyDescent="0.3">
      <c r="B8526" s="9" t="s">
        <v>10994</v>
      </c>
      <c r="C8526" s="9" t="s">
        <v>10995</v>
      </c>
      <c r="D8526" s="9" t="s">
        <v>10996</v>
      </c>
      <c r="E8526" s="6" t="s">
        <v>10997</v>
      </c>
      <c r="F8526" s="9" t="s">
        <v>30</v>
      </c>
      <c r="G8526" s="10">
        <v>58.086849999999998</v>
      </c>
      <c r="H8526" s="8">
        <v>0.99484536082474229</v>
      </c>
      <c r="I8526" s="8">
        <v>1.344688480502017E-3</v>
      </c>
      <c r="J8526" s="11">
        <v>2.5999999999999999E-3</v>
      </c>
      <c r="K8526" s="11">
        <v>7.5170000000000001E-2</v>
      </c>
      <c r="L8526" s="11">
        <v>0.60162000000000004</v>
      </c>
    </row>
    <row r="8527" spans="2:12" x14ac:dyDescent="0.3">
      <c r="B8527" s="9" t="s">
        <v>10994</v>
      </c>
      <c r="C8527" s="9" t="s">
        <v>10995</v>
      </c>
      <c r="D8527" s="9" t="s">
        <v>11010</v>
      </c>
      <c r="E8527" s="6" t="s">
        <v>11011</v>
      </c>
      <c r="F8527" s="9" t="s">
        <v>30</v>
      </c>
      <c r="G8527" s="10">
        <v>58.22316</v>
      </c>
      <c r="H8527" s="8">
        <v>0.99663299663299665</v>
      </c>
      <c r="I8527" s="8">
        <v>2.0202020202020202E-3</v>
      </c>
      <c r="J8527" s="11">
        <v>9.5499999999999995E-3</v>
      </c>
      <c r="K8527" s="11">
        <v>0.20083999999999999</v>
      </c>
      <c r="L8527" s="11">
        <v>0.64190000000000003</v>
      </c>
    </row>
    <row r="8528" spans="2:12" x14ac:dyDescent="0.3">
      <c r="B8528" s="9" t="s">
        <v>10994</v>
      </c>
      <c r="C8528" s="9" t="s">
        <v>10995</v>
      </c>
      <c r="D8528" s="9" t="s">
        <v>11008</v>
      </c>
      <c r="E8528" s="6" t="s">
        <v>11009</v>
      </c>
      <c r="F8528" s="9" t="s">
        <v>30</v>
      </c>
      <c r="G8528" s="10">
        <v>71.850830000000002</v>
      </c>
      <c r="H8528" s="8">
        <v>0.99592575826165686</v>
      </c>
      <c r="I8528" s="8">
        <v>3.6215482118605704E-3</v>
      </c>
      <c r="J8528" s="11">
        <v>2.495E-2</v>
      </c>
      <c r="K8528" s="11">
        <v>0.20579</v>
      </c>
      <c r="L8528" s="11">
        <v>0.75322999999999996</v>
      </c>
    </row>
    <row r="8529" spans="2:12" x14ac:dyDescent="0.3">
      <c r="B8529" s="9" t="s">
        <v>10994</v>
      </c>
      <c r="C8529" s="9" t="s">
        <v>10995</v>
      </c>
      <c r="D8529" s="9" t="s">
        <v>10998</v>
      </c>
      <c r="E8529" s="6" t="s">
        <v>20442</v>
      </c>
      <c r="F8529" s="9" t="s">
        <v>30</v>
      </c>
      <c r="G8529" s="10">
        <v>70.198849999999993</v>
      </c>
      <c r="H8529" s="8">
        <v>1</v>
      </c>
      <c r="I8529" s="8">
        <v>7.7790742901594711E-4</v>
      </c>
      <c r="J8529" s="11">
        <v>1.451E-2</v>
      </c>
      <c r="K8529" s="11">
        <v>0.1996</v>
      </c>
      <c r="L8529" s="11">
        <v>0.72236</v>
      </c>
    </row>
    <row r="8530" spans="2:12" x14ac:dyDescent="0.3">
      <c r="B8530" s="9" t="s">
        <v>10994</v>
      </c>
      <c r="C8530" s="9" t="s">
        <v>10995</v>
      </c>
      <c r="D8530" s="9" t="s">
        <v>11012</v>
      </c>
      <c r="E8530" s="6" t="s">
        <v>11013</v>
      </c>
      <c r="F8530" s="9" t="s">
        <v>30</v>
      </c>
      <c r="G8530" s="10">
        <v>64.029039999999995</v>
      </c>
      <c r="H8530" s="8">
        <v>0.99122448979591837</v>
      </c>
      <c r="I8530" s="8">
        <v>2.0408163265306123E-4</v>
      </c>
      <c r="J8530" s="11">
        <v>2.5899999999999999E-3</v>
      </c>
      <c r="K8530" s="11">
        <v>0.10593</v>
      </c>
      <c r="L8530" s="11">
        <v>0.64134000000000002</v>
      </c>
    </row>
    <row r="8531" spans="2:12" x14ac:dyDescent="0.3">
      <c r="B8531" s="9" t="s">
        <v>10994</v>
      </c>
      <c r="C8531" s="9" t="s">
        <v>10995</v>
      </c>
      <c r="D8531" s="9" t="s">
        <v>11005</v>
      </c>
      <c r="E8531" s="6" t="s">
        <v>11006</v>
      </c>
      <c r="F8531" s="9" t="s">
        <v>30</v>
      </c>
      <c r="G8531" s="10">
        <v>46.782769999999999</v>
      </c>
      <c r="H8531" s="8">
        <v>0.98221292178917086</v>
      </c>
      <c r="I8531" s="8">
        <v>2.1449123724823438E-2</v>
      </c>
      <c r="J8531" s="11">
        <v>6.0299999999999998E-3</v>
      </c>
      <c r="K8531" s="11">
        <v>0.18362000000000001</v>
      </c>
      <c r="L8531" s="11">
        <v>0.46933999999999998</v>
      </c>
    </row>
    <row r="8532" spans="2:12" x14ac:dyDescent="0.3">
      <c r="B8532" s="9" t="s">
        <v>10994</v>
      </c>
      <c r="C8532" s="9" t="s">
        <v>10995</v>
      </c>
      <c r="D8532" s="9" t="s">
        <v>11007</v>
      </c>
      <c r="E8532" s="6" t="s">
        <v>20443</v>
      </c>
      <c r="F8532" s="9" t="s">
        <v>30</v>
      </c>
      <c r="G8532" s="10">
        <v>58.064410000000002</v>
      </c>
      <c r="H8532" s="8">
        <v>0.97438999798346437</v>
      </c>
      <c r="I8532" s="8">
        <v>1.1695906432748537E-2</v>
      </c>
      <c r="J8532" s="11">
        <v>9.5300000000000003E-3</v>
      </c>
      <c r="K8532" s="11">
        <v>0.15812999999999999</v>
      </c>
      <c r="L8532" s="11">
        <v>0.58904000000000001</v>
      </c>
    </row>
    <row r="8533" spans="2:12" x14ac:dyDescent="0.3">
      <c r="B8533" s="9" t="s">
        <v>10994</v>
      </c>
      <c r="C8533" s="9" t="s">
        <v>10995</v>
      </c>
      <c r="D8533" s="9" t="s">
        <v>11001</v>
      </c>
      <c r="E8533" s="6" t="s">
        <v>11002</v>
      </c>
      <c r="F8533" s="9" t="s">
        <v>30</v>
      </c>
      <c r="G8533" s="10">
        <v>69.439750000000004</v>
      </c>
      <c r="H8533" s="8">
        <v>1</v>
      </c>
      <c r="I8533" s="8">
        <v>0</v>
      </c>
      <c r="J8533" s="11">
        <v>3.0100000000000001E-3</v>
      </c>
      <c r="K8533" s="11">
        <v>0.10493</v>
      </c>
      <c r="L8533" s="11">
        <v>0.68823000000000001</v>
      </c>
    </row>
    <row r="8534" spans="2:12" x14ac:dyDescent="0.3">
      <c r="B8534" s="9" t="s">
        <v>10994</v>
      </c>
      <c r="C8534" s="9" t="s">
        <v>10995</v>
      </c>
      <c r="D8534" s="9" t="s">
        <v>11014</v>
      </c>
      <c r="E8534" s="6" t="s">
        <v>11015</v>
      </c>
      <c r="F8534" s="9" t="s">
        <v>30</v>
      </c>
      <c r="G8534" s="10">
        <v>66.857399999999998</v>
      </c>
      <c r="H8534" s="8">
        <v>0.99667313556972559</v>
      </c>
      <c r="I8534" s="8">
        <v>5.2675353479345721E-3</v>
      </c>
      <c r="J8534" s="11">
        <v>1.304E-2</v>
      </c>
      <c r="K8534" s="11">
        <v>0.22867999999999999</v>
      </c>
      <c r="L8534" s="11">
        <v>0.71247000000000005</v>
      </c>
    </row>
    <row r="8535" spans="2:12" x14ac:dyDescent="0.3">
      <c r="B8535" s="9" t="s">
        <v>10994</v>
      </c>
      <c r="C8535" s="9" t="s">
        <v>10995</v>
      </c>
      <c r="D8535" s="9" t="s">
        <v>11003</v>
      </c>
      <c r="E8535" s="6" t="s">
        <v>11004</v>
      </c>
      <c r="F8535" s="9" t="s">
        <v>30</v>
      </c>
      <c r="G8535" s="10">
        <v>72.028630000000007</v>
      </c>
      <c r="H8535" s="8">
        <v>0.99975903614457828</v>
      </c>
      <c r="I8535" s="8">
        <v>0</v>
      </c>
      <c r="J8535" s="11">
        <v>2.7459999999999998E-2</v>
      </c>
      <c r="K8535" s="11">
        <v>0.21601000000000001</v>
      </c>
      <c r="L8535" s="11">
        <v>0.74414000000000002</v>
      </c>
    </row>
    <row r="8536" spans="2:12" x14ac:dyDescent="0.3">
      <c r="B8536" s="9" t="s">
        <v>11016</v>
      </c>
      <c r="C8536" s="9" t="s">
        <v>11017</v>
      </c>
      <c r="D8536" s="9" t="s">
        <v>10996</v>
      </c>
      <c r="E8536" s="6" t="s">
        <v>10997</v>
      </c>
      <c r="F8536" s="9" t="s">
        <v>30</v>
      </c>
      <c r="G8536" s="10">
        <v>58.086849999999998</v>
      </c>
      <c r="H8536" s="8">
        <v>0.99484536082474229</v>
      </c>
      <c r="I8536" s="8">
        <v>1.344688480502017E-3</v>
      </c>
      <c r="J8536" s="11">
        <v>2.5999999999999999E-3</v>
      </c>
      <c r="K8536" s="11">
        <v>7.5170000000000001E-2</v>
      </c>
      <c r="L8536" s="11">
        <v>0.60162000000000004</v>
      </c>
    </row>
    <row r="8537" spans="2:12" x14ac:dyDescent="0.3">
      <c r="B8537" s="9" t="s">
        <v>11016</v>
      </c>
      <c r="C8537" s="9" t="s">
        <v>11017</v>
      </c>
      <c r="D8537" s="9" t="s">
        <v>10998</v>
      </c>
      <c r="E8537" s="6" t="s">
        <v>20442</v>
      </c>
      <c r="F8537" s="9" t="s">
        <v>30</v>
      </c>
      <c r="G8537" s="10">
        <v>70.198849999999993</v>
      </c>
      <c r="H8537" s="8">
        <v>1</v>
      </c>
      <c r="I8537" s="8">
        <v>7.7790742901594711E-4</v>
      </c>
      <c r="J8537" s="11">
        <v>1.451E-2</v>
      </c>
      <c r="K8537" s="11">
        <v>0.1996</v>
      </c>
      <c r="L8537" s="11">
        <v>0.72236</v>
      </c>
    </row>
    <row r="8538" spans="2:12" x14ac:dyDescent="0.3">
      <c r="B8538" s="9" t="s">
        <v>11016</v>
      </c>
      <c r="C8538" s="9" t="s">
        <v>11017</v>
      </c>
      <c r="D8538" s="9" t="s">
        <v>11021</v>
      </c>
      <c r="E8538" s="6" t="s">
        <v>11022</v>
      </c>
      <c r="F8538" s="9" t="s">
        <v>30</v>
      </c>
      <c r="G8538" s="10">
        <v>74.012870000000007</v>
      </c>
      <c r="H8538" s="8">
        <v>1</v>
      </c>
      <c r="I8538" s="8">
        <v>0</v>
      </c>
      <c r="J8538" s="11">
        <v>1.6490000000000001E-2</v>
      </c>
      <c r="K8538" s="11">
        <v>0.17612</v>
      </c>
      <c r="L8538" s="11">
        <v>0.76195999999999997</v>
      </c>
    </row>
    <row r="8539" spans="2:12" x14ac:dyDescent="0.3">
      <c r="B8539" s="9" t="s">
        <v>11016</v>
      </c>
      <c r="C8539" s="9" t="s">
        <v>11017</v>
      </c>
      <c r="D8539" s="9" t="s">
        <v>11031</v>
      </c>
      <c r="E8539" s="6" t="s">
        <v>11032</v>
      </c>
      <c r="F8539" s="9" t="s">
        <v>30</v>
      </c>
      <c r="G8539" s="10">
        <v>60.441470000000002</v>
      </c>
      <c r="H8539" s="8">
        <v>0.99052268811028144</v>
      </c>
      <c r="I8539" s="8">
        <v>1.7231476163124641E-2</v>
      </c>
      <c r="J8539" s="11">
        <v>1.491E-2</v>
      </c>
      <c r="K8539" s="11">
        <v>0.15914</v>
      </c>
      <c r="L8539" s="11">
        <v>0.64883999999999997</v>
      </c>
    </row>
    <row r="8540" spans="2:12" x14ac:dyDescent="0.3">
      <c r="B8540" s="9" t="s">
        <v>11016</v>
      </c>
      <c r="C8540" s="9" t="s">
        <v>11017</v>
      </c>
      <c r="D8540" s="9" t="s">
        <v>11019</v>
      </c>
      <c r="E8540" s="6" t="s">
        <v>11020</v>
      </c>
      <c r="F8540" s="9" t="s">
        <v>30</v>
      </c>
      <c r="G8540" s="10">
        <v>62.392189999999999</v>
      </c>
      <c r="H8540" s="8">
        <v>0.9880131854959544</v>
      </c>
      <c r="I8540" s="8">
        <v>1.5582858855259216E-2</v>
      </c>
      <c r="J8540" s="11">
        <v>1.545E-2</v>
      </c>
      <c r="K8540" s="11">
        <v>0.18625</v>
      </c>
      <c r="L8540" s="11">
        <v>0.72550000000000003</v>
      </c>
    </row>
    <row r="8541" spans="2:12" x14ac:dyDescent="0.3">
      <c r="B8541" s="9" t="s">
        <v>11016</v>
      </c>
      <c r="C8541" s="9" t="s">
        <v>11017</v>
      </c>
      <c r="D8541" s="9" t="s">
        <v>11033</v>
      </c>
      <c r="E8541" s="6" t="s">
        <v>11034</v>
      </c>
      <c r="F8541" s="9" t="s">
        <v>30</v>
      </c>
      <c r="G8541" s="10">
        <v>48.515419999999999</v>
      </c>
      <c r="H8541" s="8">
        <v>0.9962207105064248</v>
      </c>
      <c r="I8541" s="8">
        <v>1.889644746787604E-3</v>
      </c>
      <c r="J8541" s="11">
        <v>6.0499999999999998E-3</v>
      </c>
      <c r="K8541" s="11">
        <v>0.11089</v>
      </c>
      <c r="L8541" s="11">
        <v>0.52268000000000003</v>
      </c>
    </row>
    <row r="8542" spans="2:12" x14ac:dyDescent="0.3">
      <c r="B8542" s="9" t="s">
        <v>11016</v>
      </c>
      <c r="C8542" s="9" t="s">
        <v>11017</v>
      </c>
      <c r="D8542" s="9" t="s">
        <v>10859</v>
      </c>
      <c r="E8542" s="6" t="s">
        <v>10860</v>
      </c>
      <c r="F8542" s="9" t="s">
        <v>30</v>
      </c>
      <c r="G8542" s="10">
        <v>39.28725</v>
      </c>
      <c r="H8542" s="8">
        <v>0.92493880881153112</v>
      </c>
      <c r="I8542" s="8">
        <v>8.9747076420995369E-3</v>
      </c>
      <c r="J8542" s="11">
        <v>2.1420000000000002E-2</v>
      </c>
      <c r="K8542" s="11">
        <v>0.23946000000000001</v>
      </c>
      <c r="L8542" s="11">
        <v>0.48859999999999998</v>
      </c>
    </row>
    <row r="8543" spans="2:12" x14ac:dyDescent="0.3">
      <c r="B8543" s="9" t="s">
        <v>11016</v>
      </c>
      <c r="C8543" s="9" t="s">
        <v>11017</v>
      </c>
      <c r="D8543" s="9" t="s">
        <v>11035</v>
      </c>
      <c r="E8543" s="6" t="s">
        <v>11036</v>
      </c>
      <c r="F8543" s="9" t="s">
        <v>30</v>
      </c>
      <c r="G8543" s="10">
        <v>27.255749999999999</v>
      </c>
      <c r="H8543" s="8">
        <v>0.99772956609485364</v>
      </c>
      <c r="I8543" s="8">
        <v>0</v>
      </c>
      <c r="J8543" s="11">
        <v>1.8120000000000001E-2</v>
      </c>
      <c r="K8543" s="11">
        <v>0.32368999999999998</v>
      </c>
      <c r="L8543" s="11">
        <v>0.44563999999999998</v>
      </c>
    </row>
    <row r="8544" spans="2:12" x14ac:dyDescent="0.3">
      <c r="B8544" s="9" t="s">
        <v>11016</v>
      </c>
      <c r="C8544" s="9" t="s">
        <v>11017</v>
      </c>
      <c r="D8544" s="9" t="s">
        <v>11026</v>
      </c>
      <c r="E8544" s="6" t="s">
        <v>11027</v>
      </c>
      <c r="F8544" s="9" t="s">
        <v>30</v>
      </c>
      <c r="G8544" s="10">
        <v>72.699020000000004</v>
      </c>
      <c r="H8544" s="8">
        <v>1</v>
      </c>
      <c r="I8544" s="8">
        <v>0</v>
      </c>
      <c r="J8544" s="11">
        <v>5.5399999999999998E-3</v>
      </c>
      <c r="K8544" s="11">
        <v>0.12720000000000001</v>
      </c>
      <c r="L8544" s="11">
        <v>0.73516000000000004</v>
      </c>
    </row>
    <row r="8545" spans="2:12" x14ac:dyDescent="0.3">
      <c r="B8545" s="9" t="s">
        <v>11016</v>
      </c>
      <c r="C8545" s="9" t="s">
        <v>11017</v>
      </c>
      <c r="D8545" s="9" t="s">
        <v>11029</v>
      </c>
      <c r="E8545" s="6" t="s">
        <v>11030</v>
      </c>
      <c r="F8545" s="9" t="s">
        <v>30</v>
      </c>
      <c r="G8545" s="10">
        <v>54.390500000000003</v>
      </c>
      <c r="H8545" s="8">
        <v>0.98112802916577313</v>
      </c>
      <c r="I8545" s="8">
        <v>6.4336264207591682E-4</v>
      </c>
      <c r="J8545" s="11">
        <v>7.8600000000000007E-3</v>
      </c>
      <c r="K8545" s="11">
        <v>7.4349999999999999E-2</v>
      </c>
      <c r="L8545" s="11">
        <v>0.56535000000000002</v>
      </c>
    </row>
    <row r="8546" spans="2:12" x14ac:dyDescent="0.3">
      <c r="B8546" s="9" t="s">
        <v>11016</v>
      </c>
      <c r="C8546" s="9" t="s">
        <v>11017</v>
      </c>
      <c r="D8546" s="9" t="s">
        <v>11023</v>
      </c>
      <c r="E8546" s="6" t="s">
        <v>11024</v>
      </c>
      <c r="F8546" s="9" t="s">
        <v>30</v>
      </c>
      <c r="G8546" s="10">
        <v>67.486959999999996</v>
      </c>
      <c r="H8546" s="8">
        <v>0.98985167837626853</v>
      </c>
      <c r="I8546" s="8">
        <v>0</v>
      </c>
      <c r="J8546" s="11">
        <v>1.5630000000000002E-2</v>
      </c>
      <c r="K8546" s="11">
        <v>0.20071</v>
      </c>
      <c r="L8546" s="11">
        <v>0.71652000000000005</v>
      </c>
    </row>
    <row r="8547" spans="2:12" x14ac:dyDescent="0.3">
      <c r="B8547" s="9" t="s">
        <v>11016</v>
      </c>
      <c r="C8547" s="9" t="s">
        <v>11017</v>
      </c>
      <c r="D8547" s="9" t="s">
        <v>11028</v>
      </c>
      <c r="E8547" s="6" t="s">
        <v>20444</v>
      </c>
      <c r="F8547" s="9" t="s">
        <v>30</v>
      </c>
      <c r="G8547" s="10">
        <v>66.603309999999993</v>
      </c>
      <c r="H8547" s="8">
        <v>0.99949949949949946</v>
      </c>
      <c r="I8547" s="8">
        <v>1.7517517517517517E-3</v>
      </c>
      <c r="J8547" s="11">
        <v>7.1700000000000002E-3</v>
      </c>
      <c r="K8547" s="11">
        <v>0.20730999999999999</v>
      </c>
      <c r="L8547" s="11">
        <v>0.70867000000000002</v>
      </c>
    </row>
    <row r="8548" spans="2:12" x14ac:dyDescent="0.3">
      <c r="B8548" s="9" t="s">
        <v>11016</v>
      </c>
      <c r="C8548" s="9" t="s">
        <v>11017</v>
      </c>
      <c r="D8548" s="9" t="s">
        <v>7767</v>
      </c>
      <c r="E8548" s="6" t="s">
        <v>7768</v>
      </c>
      <c r="F8548" s="9" t="s">
        <v>30</v>
      </c>
      <c r="G8548" s="10">
        <v>52.00224</v>
      </c>
      <c r="H8548" s="8">
        <v>0.98585858585858588</v>
      </c>
      <c r="I8548" s="8">
        <v>9.7643097643097636E-3</v>
      </c>
      <c r="J8548" s="11">
        <v>2.9020000000000001E-2</v>
      </c>
      <c r="K8548" s="11">
        <v>0.20315</v>
      </c>
      <c r="L8548" s="11">
        <v>0.63682000000000005</v>
      </c>
    </row>
    <row r="8549" spans="2:12" x14ac:dyDescent="0.3">
      <c r="B8549" s="9" t="s">
        <v>11016</v>
      </c>
      <c r="C8549" s="9" t="s">
        <v>11017</v>
      </c>
      <c r="D8549" s="9" t="s">
        <v>11025</v>
      </c>
      <c r="E8549" s="6" t="s">
        <v>20445</v>
      </c>
      <c r="F8549" s="9" t="s">
        <v>30</v>
      </c>
      <c r="G8549" s="10">
        <v>59.319389999999999</v>
      </c>
      <c r="H8549" s="8">
        <v>0.99752270850536751</v>
      </c>
      <c r="I8549" s="8">
        <v>3.8535645472061657E-3</v>
      </c>
      <c r="J8549" s="11">
        <v>9.9399999999999992E-3</v>
      </c>
      <c r="K8549" s="11">
        <v>0.20380999999999999</v>
      </c>
      <c r="L8549" s="11">
        <v>0.66073000000000004</v>
      </c>
    </row>
    <row r="8550" spans="2:12" x14ac:dyDescent="0.3">
      <c r="B8550" s="9" t="s">
        <v>11016</v>
      </c>
      <c r="C8550" s="9" t="s">
        <v>11017</v>
      </c>
      <c r="D8550" s="9" t="s">
        <v>11018</v>
      </c>
      <c r="E8550" s="6" t="s">
        <v>20446</v>
      </c>
      <c r="F8550" s="9" t="s">
        <v>30</v>
      </c>
      <c r="G8550" s="10">
        <v>70.550060000000002</v>
      </c>
      <c r="H8550" s="8">
        <v>0.99062766259585344</v>
      </c>
      <c r="I8550" s="8">
        <v>3.6921329167850041E-3</v>
      </c>
      <c r="J8550" s="11">
        <v>1.9400000000000001E-2</v>
      </c>
      <c r="K8550" s="11">
        <v>0.17866000000000001</v>
      </c>
      <c r="L8550" s="11">
        <v>0.75754999999999995</v>
      </c>
    </row>
    <row r="8551" spans="2:12" x14ac:dyDescent="0.3">
      <c r="B8551" s="9" t="s">
        <v>11037</v>
      </c>
      <c r="C8551" s="9" t="s">
        <v>11038</v>
      </c>
      <c r="D8551" s="9" t="s">
        <v>11051</v>
      </c>
      <c r="E8551" s="6" t="s">
        <v>11052</v>
      </c>
      <c r="F8551" s="9" t="s">
        <v>30</v>
      </c>
      <c r="G8551" s="10">
        <v>59.439039999999999</v>
      </c>
      <c r="H8551" s="8">
        <v>0.99966044142614596</v>
      </c>
      <c r="I8551" s="8">
        <v>0</v>
      </c>
      <c r="J8551" s="11">
        <v>7.8700000000000003E-3</v>
      </c>
      <c r="K8551" s="11">
        <v>0.16667000000000001</v>
      </c>
      <c r="L8551" s="11">
        <v>0.62683999999999995</v>
      </c>
    </row>
    <row r="8552" spans="2:12" x14ac:dyDescent="0.3">
      <c r="B8552" s="9" t="s">
        <v>11037</v>
      </c>
      <c r="C8552" s="9" t="s">
        <v>11038</v>
      </c>
      <c r="D8552" s="9" t="s">
        <v>11041</v>
      </c>
      <c r="E8552" s="6" t="s">
        <v>11042</v>
      </c>
      <c r="F8552" s="9" t="s">
        <v>30</v>
      </c>
      <c r="G8552" s="10">
        <v>66.50282</v>
      </c>
      <c r="H8552" s="8">
        <v>0.99634295002031692</v>
      </c>
      <c r="I8552" s="8">
        <v>0</v>
      </c>
      <c r="J8552" s="11">
        <v>1.0970000000000001E-2</v>
      </c>
      <c r="K8552" s="11">
        <v>0.16300999999999999</v>
      </c>
      <c r="L8552" s="11">
        <v>0.67606999999999995</v>
      </c>
    </row>
    <row r="8553" spans="2:12" x14ac:dyDescent="0.3">
      <c r="B8553" s="9" t="s">
        <v>11037</v>
      </c>
      <c r="C8553" s="9" t="s">
        <v>11038</v>
      </c>
      <c r="D8553" s="9" t="s">
        <v>11039</v>
      </c>
      <c r="E8553" s="6" t="s">
        <v>11040</v>
      </c>
      <c r="F8553" s="9" t="s">
        <v>30</v>
      </c>
      <c r="G8553" s="10">
        <v>64.932090000000002</v>
      </c>
      <c r="H8553" s="8">
        <v>1</v>
      </c>
      <c r="I8553" s="8">
        <v>1.8319212273872224E-3</v>
      </c>
      <c r="J8553" s="11">
        <v>1.013E-2</v>
      </c>
      <c r="K8553" s="11">
        <v>0.20033000000000001</v>
      </c>
      <c r="L8553" s="11">
        <v>0.65425</v>
      </c>
    </row>
    <row r="8554" spans="2:12" x14ac:dyDescent="0.3">
      <c r="B8554" s="9" t="s">
        <v>11037</v>
      </c>
      <c r="C8554" s="9" t="s">
        <v>11038</v>
      </c>
      <c r="D8554" s="9" t="s">
        <v>11055</v>
      </c>
      <c r="E8554" s="6" t="s">
        <v>11056</v>
      </c>
      <c r="F8554" s="9" t="s">
        <v>30</v>
      </c>
      <c r="G8554" s="10">
        <v>53.829709999999999</v>
      </c>
      <c r="H8554" s="8">
        <v>0.99956915122791901</v>
      </c>
      <c r="I8554" s="8">
        <v>1.7233950883239983E-3</v>
      </c>
      <c r="J8554" s="11">
        <v>6.4599999999999996E-3</v>
      </c>
      <c r="K8554" s="11">
        <v>0.15619</v>
      </c>
      <c r="L8554" s="11">
        <v>0.56311999999999995</v>
      </c>
    </row>
    <row r="8555" spans="2:12" x14ac:dyDescent="0.3">
      <c r="B8555" s="9" t="s">
        <v>11037</v>
      </c>
      <c r="C8555" s="9" t="s">
        <v>11038</v>
      </c>
      <c r="D8555" s="9" t="s">
        <v>11057</v>
      </c>
      <c r="E8555" s="6" t="s">
        <v>11058</v>
      </c>
      <c r="F8555" s="9" t="s">
        <v>30</v>
      </c>
      <c r="G8555" s="10">
        <v>54.242959999999997</v>
      </c>
      <c r="H8555" s="8">
        <v>0.98500535523027488</v>
      </c>
      <c r="I8555" s="8">
        <v>1.1067475901463763E-2</v>
      </c>
      <c r="J8555" s="11">
        <v>6.8599999999999998E-3</v>
      </c>
      <c r="K8555" s="11">
        <v>0.10704</v>
      </c>
      <c r="L8555" s="11">
        <v>0.56725000000000003</v>
      </c>
    </row>
    <row r="8556" spans="2:12" x14ac:dyDescent="0.3">
      <c r="B8556" s="9" t="s">
        <v>11037</v>
      </c>
      <c r="C8556" s="9" t="s">
        <v>11038</v>
      </c>
      <c r="D8556" s="9" t="s">
        <v>11049</v>
      </c>
      <c r="E8556" s="6" t="s">
        <v>20447</v>
      </c>
      <c r="F8556" s="9" t="s">
        <v>30</v>
      </c>
      <c r="G8556" s="10">
        <v>67.74203</v>
      </c>
      <c r="H8556" s="8">
        <v>0.99171270718232041</v>
      </c>
      <c r="I8556" s="8">
        <v>1.1444356748224152E-2</v>
      </c>
      <c r="J8556" s="11">
        <v>1.0619999999999999E-2</v>
      </c>
      <c r="K8556" s="11">
        <v>0.26706999999999997</v>
      </c>
      <c r="L8556" s="11">
        <v>0.66566000000000003</v>
      </c>
    </row>
    <row r="8557" spans="2:12" x14ac:dyDescent="0.3">
      <c r="B8557" s="9" t="s">
        <v>11037</v>
      </c>
      <c r="C8557" s="9" t="s">
        <v>11038</v>
      </c>
      <c r="D8557" s="9" t="s">
        <v>11047</v>
      </c>
      <c r="E8557" s="6" t="s">
        <v>11048</v>
      </c>
      <c r="F8557" s="9" t="s">
        <v>30</v>
      </c>
      <c r="G8557" s="10">
        <v>49.093499999999999</v>
      </c>
      <c r="H8557" s="8">
        <v>0.96064959400374761</v>
      </c>
      <c r="I8557" s="8">
        <v>0</v>
      </c>
      <c r="J8557" s="11">
        <v>8.4100000000000008E-3</v>
      </c>
      <c r="K8557" s="11">
        <v>0.19159000000000001</v>
      </c>
      <c r="L8557" s="11">
        <v>0.54608000000000001</v>
      </c>
    </row>
    <row r="8558" spans="2:12" x14ac:dyDescent="0.3">
      <c r="B8558" s="9" t="s">
        <v>11037</v>
      </c>
      <c r="C8558" s="9" t="s">
        <v>11038</v>
      </c>
      <c r="D8558" s="9" t="s">
        <v>11043</v>
      </c>
      <c r="E8558" s="6" t="s">
        <v>11044</v>
      </c>
      <c r="F8558" s="9" t="s">
        <v>30</v>
      </c>
      <c r="G8558" s="10">
        <v>60.594200000000001</v>
      </c>
      <c r="H8558" s="8">
        <v>0.99677324728659433</v>
      </c>
      <c r="I8558" s="8">
        <v>1.4667057788207685E-3</v>
      </c>
      <c r="J8558" s="11">
        <v>3.2200000000000002E-3</v>
      </c>
      <c r="K8558" s="11">
        <v>0.11407</v>
      </c>
      <c r="L8558" s="11">
        <v>0.60540000000000005</v>
      </c>
    </row>
    <row r="8559" spans="2:12" x14ac:dyDescent="0.3">
      <c r="B8559" s="9" t="s">
        <v>11037</v>
      </c>
      <c r="C8559" s="9" t="s">
        <v>11038</v>
      </c>
      <c r="D8559" s="9" t="s">
        <v>11053</v>
      </c>
      <c r="E8559" s="6" t="s">
        <v>11054</v>
      </c>
      <c r="F8559" s="9" t="s">
        <v>30</v>
      </c>
      <c r="G8559" s="10">
        <v>27.229500000000002</v>
      </c>
      <c r="H8559" s="8">
        <v>0.9215876089060987</v>
      </c>
      <c r="I8559" s="8">
        <v>0</v>
      </c>
      <c r="J8559" s="11">
        <v>6.1870000000000001E-2</v>
      </c>
      <c r="K8559" s="11">
        <v>0.34676000000000001</v>
      </c>
      <c r="L8559" s="11">
        <v>0.50790999999999997</v>
      </c>
    </row>
    <row r="8560" spans="2:12" x14ac:dyDescent="0.3">
      <c r="B8560" s="9" t="s">
        <v>11037</v>
      </c>
      <c r="C8560" s="9" t="s">
        <v>11038</v>
      </c>
      <c r="D8560" s="9" t="s">
        <v>11062</v>
      </c>
      <c r="E8560" s="6" t="s">
        <v>11063</v>
      </c>
      <c r="F8560" s="9" t="s">
        <v>30</v>
      </c>
      <c r="G8560" s="10">
        <v>24.87987</v>
      </c>
      <c r="H8560" s="8">
        <v>0.90677966101694918</v>
      </c>
      <c r="I8560" s="8">
        <v>2.9661016949152543E-3</v>
      </c>
      <c r="J8560" s="11">
        <v>1.992E-2</v>
      </c>
      <c r="K8560" s="11">
        <v>0.31708999999999998</v>
      </c>
      <c r="L8560" s="11">
        <v>0.39361000000000002</v>
      </c>
    </row>
    <row r="8561" spans="2:12" x14ac:dyDescent="0.3">
      <c r="B8561" s="9" t="s">
        <v>11037</v>
      </c>
      <c r="C8561" s="9" t="s">
        <v>11038</v>
      </c>
      <c r="D8561" s="9" t="s">
        <v>11059</v>
      </c>
      <c r="E8561" s="6" t="s">
        <v>11060</v>
      </c>
      <c r="F8561" s="9" t="s">
        <v>30</v>
      </c>
      <c r="G8561" s="10">
        <v>40.044280000000001</v>
      </c>
      <c r="H8561" s="8">
        <v>0.96395076201641261</v>
      </c>
      <c r="I8561" s="8">
        <v>0</v>
      </c>
      <c r="J8561" s="11">
        <v>3.4360000000000002E-2</v>
      </c>
      <c r="K8561" s="11">
        <v>0.29207</v>
      </c>
      <c r="L8561" s="11">
        <v>0.5615</v>
      </c>
    </row>
    <row r="8562" spans="2:12" x14ac:dyDescent="0.3">
      <c r="B8562" s="9" t="s">
        <v>11037</v>
      </c>
      <c r="C8562" s="9" t="s">
        <v>11038</v>
      </c>
      <c r="D8562" s="9" t="s">
        <v>11061</v>
      </c>
      <c r="E8562" s="6" t="s">
        <v>20448</v>
      </c>
      <c r="F8562" s="9" t="s">
        <v>30</v>
      </c>
      <c r="G8562" s="10">
        <v>66.216859999999997</v>
      </c>
      <c r="H8562" s="8">
        <v>1</v>
      </c>
      <c r="I8562" s="8">
        <v>0</v>
      </c>
      <c r="J8562" s="11">
        <v>1.103E-2</v>
      </c>
      <c r="K8562" s="11">
        <v>0.23641000000000001</v>
      </c>
      <c r="L8562" s="11">
        <v>0.72024999999999995</v>
      </c>
    </row>
    <row r="8563" spans="2:12" x14ac:dyDescent="0.3">
      <c r="B8563" s="9" t="s">
        <v>11037</v>
      </c>
      <c r="C8563" s="9" t="s">
        <v>11038</v>
      </c>
      <c r="D8563" s="9" t="s">
        <v>11064</v>
      </c>
      <c r="E8563" s="6" t="s">
        <v>11065</v>
      </c>
      <c r="F8563" s="9" t="s">
        <v>30</v>
      </c>
      <c r="G8563" s="10">
        <v>29.29401</v>
      </c>
      <c r="H8563" s="8">
        <v>0.94912355707567342</v>
      </c>
      <c r="I8563" s="8">
        <v>8.9781958101752893E-3</v>
      </c>
      <c r="J8563" s="11">
        <v>1.358E-2</v>
      </c>
      <c r="K8563" s="11">
        <v>0.27062000000000003</v>
      </c>
      <c r="L8563" s="11">
        <v>0.50905</v>
      </c>
    </row>
    <row r="8564" spans="2:12" x14ac:dyDescent="0.3">
      <c r="B8564" s="9" t="s">
        <v>11037</v>
      </c>
      <c r="C8564" s="9" t="s">
        <v>11038</v>
      </c>
      <c r="D8564" s="9" t="s">
        <v>11045</v>
      </c>
      <c r="E8564" s="6" t="s">
        <v>11046</v>
      </c>
      <c r="F8564" s="9" t="s">
        <v>30</v>
      </c>
      <c r="G8564" s="10">
        <v>28.41675</v>
      </c>
      <c r="H8564" s="8">
        <v>0.9981597350018403</v>
      </c>
      <c r="I8564" s="8">
        <v>0</v>
      </c>
      <c r="J8564" s="11">
        <v>3.007E-2</v>
      </c>
      <c r="K8564" s="11">
        <v>0.38568000000000002</v>
      </c>
      <c r="L8564" s="11">
        <v>0.52600999999999998</v>
      </c>
    </row>
    <row r="8565" spans="2:12" x14ac:dyDescent="0.3">
      <c r="B8565" s="9" t="s">
        <v>11066</v>
      </c>
      <c r="C8565" s="9" t="s">
        <v>11067</v>
      </c>
      <c r="D8565" s="9" t="s">
        <v>10875</v>
      </c>
      <c r="E8565" s="6" t="s">
        <v>20431</v>
      </c>
      <c r="F8565" s="9" t="s">
        <v>30</v>
      </c>
      <c r="G8565" s="10">
        <v>28.070319999999999</v>
      </c>
      <c r="H8565" s="8">
        <v>0.81372864969384462</v>
      </c>
      <c r="I8565" s="8">
        <v>9.4424750241701577E-2</v>
      </c>
      <c r="J8565" s="11">
        <v>5.8380000000000001E-2</v>
      </c>
      <c r="K8565" s="11">
        <v>0.33289000000000002</v>
      </c>
      <c r="L8565" s="11">
        <v>0.44741999999999998</v>
      </c>
    </row>
    <row r="8566" spans="2:12" x14ac:dyDescent="0.3">
      <c r="B8566" s="9" t="s">
        <v>11066</v>
      </c>
      <c r="C8566" s="9" t="s">
        <v>11067</v>
      </c>
      <c r="D8566" s="9" t="s">
        <v>11071</v>
      </c>
      <c r="E8566" s="6" t="s">
        <v>20449</v>
      </c>
      <c r="F8566" s="9" t="s">
        <v>30</v>
      </c>
      <c r="G8566" s="10">
        <v>35.011749999999999</v>
      </c>
      <c r="H8566" s="8">
        <v>0.83166210878152536</v>
      </c>
      <c r="I8566" s="8">
        <v>5.5302339714372532E-2</v>
      </c>
      <c r="J8566" s="11">
        <v>3.0759999999999999E-2</v>
      </c>
      <c r="K8566" s="11">
        <v>0.30481000000000003</v>
      </c>
      <c r="L8566" s="11">
        <v>0.42153000000000002</v>
      </c>
    </row>
    <row r="8567" spans="2:12" x14ac:dyDescent="0.3">
      <c r="B8567" s="9" t="s">
        <v>11066</v>
      </c>
      <c r="C8567" s="9" t="s">
        <v>11067</v>
      </c>
      <c r="D8567" s="9" t="s">
        <v>11078</v>
      </c>
      <c r="E8567" s="6" t="s">
        <v>20450</v>
      </c>
      <c r="F8567" s="9" t="s">
        <v>30</v>
      </c>
      <c r="G8567" s="10">
        <v>29.82724</v>
      </c>
      <c r="H8567" s="8">
        <v>0.9934253780407627</v>
      </c>
      <c r="I8567" s="8">
        <v>4.2735042735042739E-3</v>
      </c>
      <c r="J8567" s="11">
        <v>7.2199999999999999E-3</v>
      </c>
      <c r="K8567" s="11">
        <v>0.11230999999999999</v>
      </c>
      <c r="L8567" s="11">
        <v>0.40505000000000002</v>
      </c>
    </row>
    <row r="8568" spans="2:12" x14ac:dyDescent="0.3">
      <c r="B8568" s="9" t="s">
        <v>11066</v>
      </c>
      <c r="C8568" s="9" t="s">
        <v>11067</v>
      </c>
      <c r="D8568" s="9" t="s">
        <v>11079</v>
      </c>
      <c r="E8568" s="6" t="s">
        <v>20451</v>
      </c>
      <c r="F8568" s="9" t="s">
        <v>30</v>
      </c>
      <c r="G8568" s="10">
        <v>29.595009999999998</v>
      </c>
      <c r="H8568" s="8">
        <v>0.89893899204244032</v>
      </c>
      <c r="I8568" s="8">
        <v>1.9098143236074269E-2</v>
      </c>
      <c r="J8568" s="11">
        <v>8.9200000000000008E-3</v>
      </c>
      <c r="K8568" s="11">
        <v>0.15856999999999999</v>
      </c>
      <c r="L8568" s="11">
        <v>0.41261999999999999</v>
      </c>
    </row>
    <row r="8569" spans="2:12" x14ac:dyDescent="0.3">
      <c r="B8569" s="9" t="s">
        <v>11066</v>
      </c>
      <c r="C8569" s="9" t="s">
        <v>11067</v>
      </c>
      <c r="D8569" s="9" t="s">
        <v>11075</v>
      </c>
      <c r="E8569" s="6" t="s">
        <v>20452</v>
      </c>
      <c r="F8569" s="9" t="s">
        <v>30</v>
      </c>
      <c r="G8569" s="10">
        <v>28.632459999999998</v>
      </c>
      <c r="H8569" s="8">
        <v>0.80947728382999506</v>
      </c>
      <c r="I8569" s="8">
        <v>8.7933561309233021E-2</v>
      </c>
      <c r="J8569" s="11">
        <v>2.5659999999999999E-2</v>
      </c>
      <c r="K8569" s="11">
        <v>0.24887999999999999</v>
      </c>
      <c r="L8569" s="11">
        <v>0.37459999999999999</v>
      </c>
    </row>
    <row r="8570" spans="2:12" x14ac:dyDescent="0.3">
      <c r="B8570" s="9" t="s">
        <v>11066</v>
      </c>
      <c r="C8570" s="9" t="s">
        <v>11067</v>
      </c>
      <c r="D8570" s="9" t="s">
        <v>10876</v>
      </c>
      <c r="E8570" s="6" t="s">
        <v>20433</v>
      </c>
      <c r="F8570" s="9" t="s">
        <v>30</v>
      </c>
      <c r="G8570" s="10">
        <v>25.000299999999999</v>
      </c>
      <c r="H8570" s="8">
        <v>0.93796940194714884</v>
      </c>
      <c r="I8570" s="8">
        <v>1.7802503477051462E-2</v>
      </c>
      <c r="J8570" s="11">
        <v>3.8620000000000002E-2</v>
      </c>
      <c r="K8570" s="11">
        <v>0.27589999999999998</v>
      </c>
      <c r="L8570" s="11">
        <v>0.36093999999999998</v>
      </c>
    </row>
    <row r="8571" spans="2:12" x14ac:dyDescent="0.3">
      <c r="B8571" s="9" t="s">
        <v>11066</v>
      </c>
      <c r="C8571" s="9" t="s">
        <v>11067</v>
      </c>
      <c r="D8571" s="9" t="s">
        <v>11069</v>
      </c>
      <c r="E8571" s="6" t="s">
        <v>11070</v>
      </c>
      <c r="F8571" s="9" t="s">
        <v>30</v>
      </c>
      <c r="G8571" s="10">
        <v>28.901109999999999</v>
      </c>
      <c r="H8571" s="8">
        <v>0.93323330832708173</v>
      </c>
      <c r="I8571" s="8">
        <v>1.1627906976744186E-2</v>
      </c>
      <c r="J8571" s="11">
        <v>3.3750000000000002E-2</v>
      </c>
      <c r="K8571" s="11">
        <v>0.28362999999999999</v>
      </c>
      <c r="L8571" s="11">
        <v>0.46145999999999998</v>
      </c>
    </row>
    <row r="8572" spans="2:12" x14ac:dyDescent="0.3">
      <c r="B8572" s="9" t="s">
        <v>11066</v>
      </c>
      <c r="C8572" s="9" t="s">
        <v>11067</v>
      </c>
      <c r="D8572" s="9" t="s">
        <v>11076</v>
      </c>
      <c r="E8572" s="6" t="s">
        <v>11077</v>
      </c>
      <c r="F8572" s="9" t="s">
        <v>30</v>
      </c>
      <c r="G8572" s="10">
        <v>30.154769999999999</v>
      </c>
      <c r="H8572" s="8">
        <v>0.7943809050223769</v>
      </c>
      <c r="I8572" s="8">
        <v>7.210343112879164E-2</v>
      </c>
      <c r="J8572" s="11">
        <v>3.474E-2</v>
      </c>
      <c r="K8572" s="11">
        <v>0.22378999999999999</v>
      </c>
      <c r="L8572" s="11">
        <v>0.42127999999999999</v>
      </c>
    </row>
    <row r="8573" spans="2:12" x14ac:dyDescent="0.3">
      <c r="B8573" s="9" t="s">
        <v>11066</v>
      </c>
      <c r="C8573" s="9" t="s">
        <v>11067</v>
      </c>
      <c r="D8573" s="9" t="s">
        <v>11073</v>
      </c>
      <c r="E8573" s="6" t="s">
        <v>11074</v>
      </c>
      <c r="F8573" s="9" t="s">
        <v>30</v>
      </c>
      <c r="G8573" s="10">
        <v>44.655149999999999</v>
      </c>
      <c r="H8573" s="8">
        <v>0.8584615384615385</v>
      </c>
      <c r="I8573" s="8">
        <v>0.11356643356643356</v>
      </c>
      <c r="J8573" s="11">
        <v>4.0989999999999999E-2</v>
      </c>
      <c r="K8573" s="11">
        <v>0.35154999999999997</v>
      </c>
      <c r="L8573" s="11">
        <v>0.55315000000000003</v>
      </c>
    </row>
    <row r="8574" spans="2:12" x14ac:dyDescent="0.3">
      <c r="B8574" s="9" t="s">
        <v>11066</v>
      </c>
      <c r="C8574" s="9" t="s">
        <v>11067</v>
      </c>
      <c r="D8574" s="9" t="s">
        <v>11068</v>
      </c>
      <c r="E8574" s="6" t="s">
        <v>20453</v>
      </c>
      <c r="F8574" s="9" t="s">
        <v>30</v>
      </c>
      <c r="G8574" s="10">
        <v>28.22344</v>
      </c>
      <c r="H8574" s="8">
        <v>0.79352901934623077</v>
      </c>
      <c r="I8574" s="8">
        <v>8.0720480320213478E-2</v>
      </c>
      <c r="J8574" s="11">
        <v>2.9669999999999998E-2</v>
      </c>
      <c r="K8574" s="11">
        <v>0.24515999999999999</v>
      </c>
      <c r="L8574" s="11">
        <v>0.37659999999999999</v>
      </c>
    </row>
    <row r="8575" spans="2:12" x14ac:dyDescent="0.3">
      <c r="B8575" s="9" t="s">
        <v>11066</v>
      </c>
      <c r="C8575" s="9" t="s">
        <v>11067</v>
      </c>
      <c r="D8575" s="9" t="s">
        <v>7782</v>
      </c>
      <c r="E8575" s="6" t="s">
        <v>7783</v>
      </c>
      <c r="F8575" s="9" t="s">
        <v>30</v>
      </c>
      <c r="G8575" s="10">
        <v>31.42315</v>
      </c>
      <c r="H8575" s="8">
        <v>0.92644628099173554</v>
      </c>
      <c r="I8575" s="8">
        <v>2.0661157024793389E-2</v>
      </c>
      <c r="J8575" s="11">
        <v>9.2599999999999991E-3</v>
      </c>
      <c r="K8575" s="11">
        <v>0.11111</v>
      </c>
      <c r="L8575" s="11">
        <v>0.40033000000000002</v>
      </c>
    </row>
    <row r="8576" spans="2:12" x14ac:dyDescent="0.3">
      <c r="B8576" s="9" t="s">
        <v>11066</v>
      </c>
      <c r="C8576" s="9" t="s">
        <v>11067</v>
      </c>
      <c r="D8576" s="9" t="s">
        <v>7780</v>
      </c>
      <c r="E8576" s="6" t="s">
        <v>7781</v>
      </c>
      <c r="F8576" s="9" t="s">
        <v>30</v>
      </c>
      <c r="G8576" s="10">
        <v>29.31438</v>
      </c>
      <c r="H8576" s="8">
        <v>0.95825426944971537</v>
      </c>
      <c r="I8576" s="8">
        <v>2.6565464895635673E-3</v>
      </c>
      <c r="J8576" s="11">
        <v>9.1689999999999994E-2</v>
      </c>
      <c r="K8576" s="11">
        <v>0.42292000000000002</v>
      </c>
      <c r="L8576" s="11">
        <v>0.48137999999999997</v>
      </c>
    </row>
    <row r="8577" spans="2:12" x14ac:dyDescent="0.3">
      <c r="B8577" s="9" t="s">
        <v>11066</v>
      </c>
      <c r="C8577" s="9" t="s">
        <v>11067</v>
      </c>
      <c r="D8577" s="9" t="s">
        <v>11072</v>
      </c>
      <c r="E8577" s="6" t="s">
        <v>18795</v>
      </c>
      <c r="F8577" s="9" t="s">
        <v>30</v>
      </c>
      <c r="G8577" s="10">
        <v>56.397709999999996</v>
      </c>
      <c r="H8577" s="8">
        <v>0.97437801708132199</v>
      </c>
      <c r="I8577" s="8">
        <v>2.0423319717786854E-3</v>
      </c>
      <c r="J8577" s="11">
        <v>4.3400000000000001E-3</v>
      </c>
      <c r="K8577" s="11">
        <v>0.13006000000000001</v>
      </c>
      <c r="L8577" s="11">
        <v>0.59369000000000005</v>
      </c>
    </row>
    <row r="8578" spans="2:12" x14ac:dyDescent="0.3">
      <c r="B8578" s="9" t="s">
        <v>11066</v>
      </c>
      <c r="C8578" s="9" t="s">
        <v>11067</v>
      </c>
      <c r="D8578" s="9" t="s">
        <v>10843</v>
      </c>
      <c r="E8578" s="6" t="s">
        <v>10844</v>
      </c>
      <c r="F8578" s="9" t="s">
        <v>30</v>
      </c>
      <c r="G8578" s="10">
        <v>56.634320000000002</v>
      </c>
      <c r="H8578" s="8">
        <v>0.93421380513331675</v>
      </c>
      <c r="I8578" s="8">
        <v>2.2676302018440071E-2</v>
      </c>
      <c r="J8578" s="11">
        <v>1.5939999999999999E-2</v>
      </c>
      <c r="K8578" s="11">
        <v>0.17954999999999999</v>
      </c>
      <c r="L8578" s="11">
        <v>0.58194999999999997</v>
      </c>
    </row>
    <row r="8579" spans="2:12" x14ac:dyDescent="0.3">
      <c r="B8579" s="9" t="s">
        <v>11080</v>
      </c>
      <c r="C8579" s="9" t="s">
        <v>11081</v>
      </c>
      <c r="D8579" s="9" t="s">
        <v>11084</v>
      </c>
      <c r="E8579" s="6" t="s">
        <v>11085</v>
      </c>
      <c r="F8579" s="9" t="s">
        <v>30</v>
      </c>
      <c r="G8579" s="10">
        <v>64.018940000000001</v>
      </c>
      <c r="H8579" s="8">
        <v>1</v>
      </c>
      <c r="I8579" s="8">
        <v>0</v>
      </c>
      <c r="J8579" s="11">
        <v>3.3400000000000001E-3</v>
      </c>
      <c r="K8579" s="11">
        <v>0.13558999999999999</v>
      </c>
      <c r="L8579" s="11">
        <v>0.68877999999999995</v>
      </c>
    </row>
    <row r="8580" spans="2:12" x14ac:dyDescent="0.3">
      <c r="B8580" s="9" t="s">
        <v>11080</v>
      </c>
      <c r="C8580" s="9" t="s">
        <v>11081</v>
      </c>
      <c r="D8580" s="9" t="s">
        <v>11090</v>
      </c>
      <c r="E8580" s="6" t="s">
        <v>11091</v>
      </c>
      <c r="F8580" s="9" t="s">
        <v>30</v>
      </c>
      <c r="G8580" s="10">
        <v>57.021709999999999</v>
      </c>
      <c r="H8580" s="8">
        <v>0.99680409076382226</v>
      </c>
      <c r="I8580" s="8">
        <v>0</v>
      </c>
      <c r="J8580" s="11">
        <v>2.4499999999999999E-3</v>
      </c>
      <c r="K8580" s="11">
        <v>0.10122</v>
      </c>
      <c r="L8580" s="11">
        <v>0.63754999999999995</v>
      </c>
    </row>
    <row r="8581" spans="2:12" x14ac:dyDescent="0.3">
      <c r="B8581" s="9" t="s">
        <v>11080</v>
      </c>
      <c r="C8581" s="9" t="s">
        <v>11081</v>
      </c>
      <c r="D8581" s="9" t="s">
        <v>4991</v>
      </c>
      <c r="E8581" s="6" t="s">
        <v>4992</v>
      </c>
      <c r="F8581" s="9" t="s">
        <v>30</v>
      </c>
      <c r="G8581" s="10">
        <v>59.754809999999999</v>
      </c>
      <c r="H8581" s="8">
        <v>0.99840691852526176</v>
      </c>
      <c r="I8581" s="8">
        <v>0</v>
      </c>
      <c r="J8581" s="11">
        <v>4.2300000000000003E-3</v>
      </c>
      <c r="K8581" s="11">
        <v>0.17899000000000001</v>
      </c>
      <c r="L8581" s="11">
        <v>0.65317999999999998</v>
      </c>
    </row>
    <row r="8582" spans="2:12" x14ac:dyDescent="0.3">
      <c r="B8582" s="9" t="s">
        <v>11080</v>
      </c>
      <c r="C8582" s="9" t="s">
        <v>11081</v>
      </c>
      <c r="D8582" s="9" t="s">
        <v>11092</v>
      </c>
      <c r="E8582" s="6" t="s">
        <v>11093</v>
      </c>
      <c r="F8582" s="9" t="s">
        <v>30</v>
      </c>
      <c r="G8582" s="10">
        <v>56.123629999999999</v>
      </c>
      <c r="H8582" s="8">
        <v>0.95123650296064088</v>
      </c>
      <c r="I8582" s="8">
        <v>4.2145593869731802E-2</v>
      </c>
      <c r="J8582" s="11">
        <v>6.9100000000000003E-3</v>
      </c>
      <c r="K8582" s="11">
        <v>0.15983</v>
      </c>
      <c r="L8582" s="11">
        <v>0.59326999999999996</v>
      </c>
    </row>
    <row r="8583" spans="2:12" x14ac:dyDescent="0.3">
      <c r="B8583" s="9" t="s">
        <v>11080</v>
      </c>
      <c r="C8583" s="9" t="s">
        <v>11081</v>
      </c>
      <c r="D8583" s="9" t="s">
        <v>3701</v>
      </c>
      <c r="E8583" s="6" t="s">
        <v>3702</v>
      </c>
      <c r="F8583" s="9" t="s">
        <v>30</v>
      </c>
      <c r="G8583" s="10">
        <v>68.613519999999994</v>
      </c>
      <c r="H8583" s="8">
        <v>0.99969173859432803</v>
      </c>
      <c r="I8583" s="8">
        <v>2.4660912453760789E-3</v>
      </c>
      <c r="J8583" s="11">
        <v>9.3500000000000007E-3</v>
      </c>
      <c r="K8583" s="11">
        <v>0.21121999999999999</v>
      </c>
      <c r="L8583" s="11">
        <v>0.68239000000000005</v>
      </c>
    </row>
    <row r="8584" spans="2:12" x14ac:dyDescent="0.3">
      <c r="B8584" s="9" t="s">
        <v>11080</v>
      </c>
      <c r="C8584" s="9" t="s">
        <v>11081</v>
      </c>
      <c r="D8584" s="9" t="s">
        <v>3707</v>
      </c>
      <c r="E8584" s="6" t="s">
        <v>3708</v>
      </c>
      <c r="F8584" s="9" t="s">
        <v>30</v>
      </c>
      <c r="G8584" s="10">
        <v>61.558309999999999</v>
      </c>
      <c r="H8584" s="8">
        <v>1</v>
      </c>
      <c r="I8584" s="8">
        <v>0</v>
      </c>
      <c r="J8584" s="11">
        <v>6.7799999999999996E-3</v>
      </c>
      <c r="K8584" s="11">
        <v>0.19470000000000001</v>
      </c>
      <c r="L8584" s="11">
        <v>0.68355999999999995</v>
      </c>
    </row>
    <row r="8585" spans="2:12" x14ac:dyDescent="0.3">
      <c r="B8585" s="9" t="s">
        <v>11080</v>
      </c>
      <c r="C8585" s="9" t="s">
        <v>11081</v>
      </c>
      <c r="D8585" s="9" t="s">
        <v>11096</v>
      </c>
      <c r="E8585" s="6" t="s">
        <v>11097</v>
      </c>
      <c r="F8585" s="9" t="s">
        <v>30</v>
      </c>
      <c r="G8585" s="10">
        <v>60.389119999999998</v>
      </c>
      <c r="H8585" s="8">
        <v>0.99802890932982913</v>
      </c>
      <c r="I8585" s="8">
        <v>1.3140604467805519E-3</v>
      </c>
      <c r="J8585" s="11">
        <v>4.3E-3</v>
      </c>
      <c r="K8585" s="11">
        <v>0.12506</v>
      </c>
      <c r="L8585" s="11">
        <v>0.62195999999999996</v>
      </c>
    </row>
    <row r="8586" spans="2:12" x14ac:dyDescent="0.3">
      <c r="B8586" s="9" t="s">
        <v>11080</v>
      </c>
      <c r="C8586" s="9" t="s">
        <v>11081</v>
      </c>
      <c r="D8586" s="9" t="s">
        <v>3687</v>
      </c>
      <c r="E8586" s="6" t="s">
        <v>3688</v>
      </c>
      <c r="F8586" s="9" t="s">
        <v>30</v>
      </c>
      <c r="G8586" s="10">
        <v>60.311610000000002</v>
      </c>
      <c r="H8586" s="8">
        <v>0.99894709133982629</v>
      </c>
      <c r="I8586" s="8">
        <v>3.1587259805211897E-3</v>
      </c>
      <c r="J8586" s="11">
        <v>1.294E-2</v>
      </c>
      <c r="K8586" s="11">
        <v>0.27507999999999999</v>
      </c>
      <c r="L8586" s="11">
        <v>0.63466</v>
      </c>
    </row>
    <row r="8587" spans="2:12" x14ac:dyDescent="0.3">
      <c r="B8587" s="9" t="s">
        <v>11080</v>
      </c>
      <c r="C8587" s="9" t="s">
        <v>11081</v>
      </c>
      <c r="D8587" s="9" t="s">
        <v>11098</v>
      </c>
      <c r="E8587" s="6" t="s">
        <v>10960</v>
      </c>
      <c r="F8587" s="9" t="s">
        <v>30</v>
      </c>
      <c r="G8587" s="10">
        <v>66.920310000000001</v>
      </c>
      <c r="H8587" s="8">
        <v>1</v>
      </c>
      <c r="I8587" s="8">
        <v>3.9292730844793711E-4</v>
      </c>
      <c r="J8587" s="11">
        <v>4.8900000000000002E-3</v>
      </c>
      <c r="K8587" s="11">
        <v>0.20655999999999999</v>
      </c>
      <c r="L8587" s="11">
        <v>0.70630999999999999</v>
      </c>
    </row>
    <row r="8588" spans="2:12" x14ac:dyDescent="0.3">
      <c r="B8588" s="9" t="s">
        <v>11080</v>
      </c>
      <c r="C8588" s="9" t="s">
        <v>11081</v>
      </c>
      <c r="D8588" s="9" t="s">
        <v>11101</v>
      </c>
      <c r="E8588" s="6" t="s">
        <v>10967</v>
      </c>
      <c r="F8588" s="9" t="s">
        <v>30</v>
      </c>
      <c r="G8588" s="10">
        <v>58.537689999999998</v>
      </c>
      <c r="H8588" s="8">
        <v>0.970499243570348</v>
      </c>
      <c r="I8588" s="8">
        <v>1.1346444780635401E-3</v>
      </c>
      <c r="J8588" s="11">
        <v>8.0300000000000007E-3</v>
      </c>
      <c r="K8588" s="11">
        <v>0.19803999999999999</v>
      </c>
      <c r="L8588" s="11">
        <v>0.60258999999999996</v>
      </c>
    </row>
    <row r="8589" spans="2:12" x14ac:dyDescent="0.3">
      <c r="B8589" s="9" t="s">
        <v>11080</v>
      </c>
      <c r="C8589" s="9" t="s">
        <v>11081</v>
      </c>
      <c r="D8589" s="9" t="s">
        <v>11099</v>
      </c>
      <c r="E8589" s="6" t="s">
        <v>11100</v>
      </c>
      <c r="F8589" s="9" t="s">
        <v>30</v>
      </c>
      <c r="G8589" s="10">
        <v>61.410119999999999</v>
      </c>
      <c r="H8589" s="8">
        <v>0.99963543565439295</v>
      </c>
      <c r="I8589" s="8">
        <v>0</v>
      </c>
      <c r="J8589" s="11">
        <v>1.34E-3</v>
      </c>
      <c r="K8589" s="11">
        <v>0.12315</v>
      </c>
      <c r="L8589" s="11">
        <v>0.64441999999999999</v>
      </c>
    </row>
    <row r="8590" spans="2:12" x14ac:dyDescent="0.3">
      <c r="B8590" s="9" t="s">
        <v>11080</v>
      </c>
      <c r="C8590" s="9" t="s">
        <v>11081</v>
      </c>
      <c r="D8590" s="9" t="s">
        <v>11102</v>
      </c>
      <c r="E8590" s="6" t="s">
        <v>11103</v>
      </c>
      <c r="F8590" s="9" t="s">
        <v>30</v>
      </c>
      <c r="G8590" s="10">
        <v>57.593609999999998</v>
      </c>
      <c r="H8590" s="8">
        <v>0.9517034818420067</v>
      </c>
      <c r="I8590" s="8">
        <v>2.9951329090228381E-3</v>
      </c>
      <c r="J8590" s="11">
        <v>1.17E-2</v>
      </c>
      <c r="K8590" s="11">
        <v>0.24077000000000001</v>
      </c>
      <c r="L8590" s="11">
        <v>0.59045999999999998</v>
      </c>
    </row>
    <row r="8591" spans="2:12" x14ac:dyDescent="0.3">
      <c r="B8591" s="9" t="s">
        <v>11080</v>
      </c>
      <c r="C8591" s="9" t="s">
        <v>11081</v>
      </c>
      <c r="D8591" s="9" t="s">
        <v>11082</v>
      </c>
      <c r="E8591" s="6" t="s">
        <v>11083</v>
      </c>
      <c r="F8591" s="9" t="s">
        <v>30</v>
      </c>
      <c r="G8591" s="10">
        <v>57.045169999999999</v>
      </c>
      <c r="H8591" s="8">
        <v>0.99894681411269093</v>
      </c>
      <c r="I8591" s="8">
        <v>0</v>
      </c>
      <c r="J8591" s="11">
        <v>1.0460000000000001E-2</v>
      </c>
      <c r="K8591" s="11">
        <v>0.20491000000000001</v>
      </c>
      <c r="L8591" s="11">
        <v>0.61363999999999996</v>
      </c>
    </row>
    <row r="8592" spans="2:12" x14ac:dyDescent="0.3">
      <c r="B8592" s="9" t="s">
        <v>11080</v>
      </c>
      <c r="C8592" s="9" t="s">
        <v>11081</v>
      </c>
      <c r="D8592" s="9" t="s">
        <v>11094</v>
      </c>
      <c r="E8592" s="6" t="s">
        <v>11095</v>
      </c>
      <c r="F8592" s="9" t="s">
        <v>30</v>
      </c>
      <c r="G8592" s="10">
        <v>58.189100000000003</v>
      </c>
      <c r="H8592" s="8">
        <v>0.99908214777420834</v>
      </c>
      <c r="I8592" s="8">
        <v>0</v>
      </c>
      <c r="J8592" s="11">
        <v>3.2599999999999999E-3</v>
      </c>
      <c r="K8592" s="11">
        <v>8.3799999999999999E-2</v>
      </c>
      <c r="L8592" s="11">
        <v>0.61682000000000003</v>
      </c>
    </row>
    <row r="8593" spans="2:12" x14ac:dyDescent="0.3">
      <c r="B8593" s="9" t="s">
        <v>11080</v>
      </c>
      <c r="C8593" s="9" t="s">
        <v>11081</v>
      </c>
      <c r="D8593" s="9" t="s">
        <v>11086</v>
      </c>
      <c r="E8593" s="6" t="s">
        <v>11087</v>
      </c>
      <c r="F8593" s="9" t="s">
        <v>30</v>
      </c>
      <c r="G8593" s="10">
        <v>69.307339999999996</v>
      </c>
      <c r="H8593" s="8">
        <v>1</v>
      </c>
      <c r="I8593" s="8">
        <v>0</v>
      </c>
      <c r="J8593" s="11">
        <v>9.92E-3</v>
      </c>
      <c r="K8593" s="11">
        <v>0.17352999999999999</v>
      </c>
      <c r="L8593" s="11">
        <v>0.72880999999999996</v>
      </c>
    </row>
    <row r="8594" spans="2:12" x14ac:dyDescent="0.3">
      <c r="B8594" s="9" t="s">
        <v>11080</v>
      </c>
      <c r="C8594" s="9" t="s">
        <v>11081</v>
      </c>
      <c r="D8594" s="9" t="s">
        <v>11088</v>
      </c>
      <c r="E8594" s="6" t="s">
        <v>11089</v>
      </c>
      <c r="F8594" s="9" t="s">
        <v>30</v>
      </c>
      <c r="G8594" s="10">
        <v>65.097570000000005</v>
      </c>
      <c r="H8594" s="8">
        <v>1</v>
      </c>
      <c r="I8594" s="8">
        <v>3.6805299963194699E-4</v>
      </c>
      <c r="J8594" s="11">
        <v>1.7000000000000001E-2</v>
      </c>
      <c r="K8594" s="11">
        <v>0.24381</v>
      </c>
      <c r="L8594" s="11">
        <v>0.69694</v>
      </c>
    </row>
    <row r="8595" spans="2:12" x14ac:dyDescent="0.3">
      <c r="B8595" s="9" t="s">
        <v>13518</v>
      </c>
      <c r="C8595" s="9" t="s">
        <v>13516</v>
      </c>
      <c r="D8595" s="9" t="s">
        <v>19344</v>
      </c>
      <c r="E8595" s="9" t="s">
        <v>13519</v>
      </c>
      <c r="F8595" s="9" t="s">
        <v>13020</v>
      </c>
      <c r="G8595" s="10">
        <v>39.226210000000002</v>
      </c>
      <c r="H8595" s="8">
        <v>0.89421015010721949</v>
      </c>
      <c r="I8595" s="8">
        <v>4.360257326661901E-2</v>
      </c>
      <c r="J8595" s="11">
        <v>5.5599999999999998E-3</v>
      </c>
      <c r="K8595" s="11">
        <v>0.11994</v>
      </c>
      <c r="L8595" s="11">
        <v>0.55679000000000001</v>
      </c>
    </row>
    <row r="8596" spans="2:12" x14ac:dyDescent="0.3">
      <c r="B8596" s="9" t="s">
        <v>13518</v>
      </c>
      <c r="C8596" s="9" t="s">
        <v>13516</v>
      </c>
      <c r="D8596" s="9" t="s">
        <v>19345</v>
      </c>
      <c r="E8596" s="9" t="s">
        <v>13520</v>
      </c>
      <c r="F8596" s="9" t="s">
        <v>13020</v>
      </c>
      <c r="G8596" s="10">
        <v>37.592320000000001</v>
      </c>
      <c r="H8596" s="8">
        <v>0.97608695652173916</v>
      </c>
      <c r="I8596" s="8">
        <v>4.3478260869565218E-3</v>
      </c>
      <c r="J8596" s="11">
        <v>4.9899999999999996E-3</v>
      </c>
      <c r="K8596" s="11">
        <v>7.0860000000000006E-2</v>
      </c>
      <c r="L8596" s="11">
        <v>0.53891999999999995</v>
      </c>
    </row>
    <row r="8597" spans="2:12" x14ac:dyDescent="0.3">
      <c r="B8597" s="9" t="s">
        <v>13518</v>
      </c>
      <c r="C8597" s="9" t="s">
        <v>13516</v>
      </c>
      <c r="D8597" s="9" t="s">
        <v>19346</v>
      </c>
      <c r="E8597" s="9" t="s">
        <v>13521</v>
      </c>
      <c r="F8597" s="9" t="s">
        <v>13020</v>
      </c>
      <c r="G8597" s="10">
        <v>37.426000000000002</v>
      </c>
      <c r="H8597" s="8">
        <v>1</v>
      </c>
      <c r="I8597" s="8">
        <v>0</v>
      </c>
      <c r="J8597" s="11">
        <v>3.5300000000000002E-3</v>
      </c>
      <c r="K8597" s="11">
        <v>5.2940000000000001E-2</v>
      </c>
      <c r="L8597" s="11">
        <v>0.47294000000000003</v>
      </c>
    </row>
    <row r="8598" spans="2:12" x14ac:dyDescent="0.3">
      <c r="B8598" s="9" t="s">
        <v>13518</v>
      </c>
      <c r="C8598" s="9" t="s">
        <v>13516</v>
      </c>
      <c r="D8598" s="9" t="s">
        <v>19347</v>
      </c>
      <c r="E8598" s="9" t="s">
        <v>13522</v>
      </c>
      <c r="F8598" s="9" t="s">
        <v>13020</v>
      </c>
      <c r="G8598" s="10">
        <v>29.565149999999999</v>
      </c>
      <c r="H8598" s="8">
        <v>0.9333917616126205</v>
      </c>
      <c r="I8598" s="8">
        <v>4.8203330411919369E-2</v>
      </c>
      <c r="J8598" s="11">
        <v>2.0590000000000001E-2</v>
      </c>
      <c r="K8598" s="11">
        <v>0.17058999999999999</v>
      </c>
      <c r="L8598" s="11">
        <v>0.39853</v>
      </c>
    </row>
    <row r="8599" spans="2:12" x14ac:dyDescent="0.3">
      <c r="B8599" s="9" t="s">
        <v>13518</v>
      </c>
      <c r="C8599" s="9" t="s">
        <v>13516</v>
      </c>
      <c r="D8599" s="9" t="s">
        <v>19348</v>
      </c>
      <c r="E8599" s="9" t="s">
        <v>13523</v>
      </c>
      <c r="F8599" s="9" t="s">
        <v>13020</v>
      </c>
      <c r="G8599" s="10">
        <v>38.743589999999998</v>
      </c>
      <c r="H8599" s="8">
        <v>0.84643799472295511</v>
      </c>
      <c r="I8599" s="8">
        <v>6.4379947229551454E-2</v>
      </c>
      <c r="J8599" s="11">
        <v>1.7139999999999999E-2</v>
      </c>
      <c r="K8599" s="11">
        <v>0.16997999999999999</v>
      </c>
      <c r="L8599" s="11">
        <v>0.61206000000000005</v>
      </c>
    </row>
    <row r="8600" spans="2:12" x14ac:dyDescent="0.3">
      <c r="B8600" s="9" t="s">
        <v>13518</v>
      </c>
      <c r="C8600" s="9" t="s">
        <v>13516</v>
      </c>
      <c r="D8600" s="9" t="s">
        <v>19349</v>
      </c>
      <c r="E8600" s="9" t="s">
        <v>13524</v>
      </c>
      <c r="F8600" s="9" t="s">
        <v>13020</v>
      </c>
      <c r="G8600" s="10">
        <v>33.66592</v>
      </c>
      <c r="H8600" s="8">
        <v>0.94180225281602004</v>
      </c>
      <c r="I8600" s="8">
        <v>2.002503128911139E-2</v>
      </c>
      <c r="J8600" s="11">
        <v>1.7639999999999999E-2</v>
      </c>
      <c r="K8600" s="11">
        <v>0.15156</v>
      </c>
      <c r="L8600" s="11">
        <v>0.47875000000000001</v>
      </c>
    </row>
    <row r="8601" spans="2:12" x14ac:dyDescent="0.3">
      <c r="B8601" s="9" t="s">
        <v>13518</v>
      </c>
      <c r="C8601" s="9" t="s">
        <v>13516</v>
      </c>
      <c r="D8601" s="9" t="s">
        <v>19350</v>
      </c>
      <c r="E8601" s="9" t="s">
        <v>13525</v>
      </c>
      <c r="F8601" s="9" t="s">
        <v>13020</v>
      </c>
      <c r="G8601" s="10">
        <v>22.48601</v>
      </c>
      <c r="H8601" s="8">
        <v>0.67533432392273407</v>
      </c>
      <c r="I8601" s="8">
        <v>0.22808320950965824</v>
      </c>
      <c r="J8601" s="11">
        <v>8.1909999999999997E-2</v>
      </c>
      <c r="K8601" s="11">
        <v>0.53839999999999999</v>
      </c>
      <c r="L8601" s="11">
        <v>0.32594000000000001</v>
      </c>
    </row>
    <row r="8602" spans="2:12" x14ac:dyDescent="0.3">
      <c r="B8602" s="9" t="s">
        <v>13518</v>
      </c>
      <c r="C8602" s="9" t="s">
        <v>13516</v>
      </c>
      <c r="D8602" s="9" t="s">
        <v>19351</v>
      </c>
      <c r="E8602" s="9" t="s">
        <v>13526</v>
      </c>
      <c r="F8602" s="9" t="s">
        <v>13020</v>
      </c>
      <c r="G8602" s="10">
        <v>35.594059999999999</v>
      </c>
      <c r="H8602" s="8">
        <v>0.98706004140786752</v>
      </c>
      <c r="I8602" s="8">
        <v>2.587991718426501E-3</v>
      </c>
      <c r="J8602" s="11">
        <v>6.0200000000000002E-3</v>
      </c>
      <c r="K8602" s="11">
        <v>6.3960000000000003E-2</v>
      </c>
      <c r="L8602" s="11">
        <v>0.40556999999999999</v>
      </c>
    </row>
    <row r="8603" spans="2:12" x14ac:dyDescent="0.3">
      <c r="B8603" s="9" t="s">
        <v>13518</v>
      </c>
      <c r="C8603" s="9" t="s">
        <v>13516</v>
      </c>
      <c r="D8603" s="9" t="s">
        <v>19352</v>
      </c>
      <c r="E8603" s="9" t="s">
        <v>13527</v>
      </c>
      <c r="F8603" s="9" t="s">
        <v>13020</v>
      </c>
      <c r="G8603" s="10">
        <v>35.21613</v>
      </c>
      <c r="H8603" s="8">
        <v>0.98056300268096519</v>
      </c>
      <c r="I8603" s="8">
        <v>1.2734584450402145E-2</v>
      </c>
      <c r="J8603" s="11">
        <v>4.3400000000000001E-3</v>
      </c>
      <c r="K8603" s="11">
        <v>9.1929999999999998E-2</v>
      </c>
      <c r="L8603" s="11">
        <v>0.46400999999999998</v>
      </c>
    </row>
    <row r="8604" spans="2:12" x14ac:dyDescent="0.3">
      <c r="B8604" s="9" t="s">
        <v>13518</v>
      </c>
      <c r="C8604" s="9" t="s">
        <v>13516</v>
      </c>
      <c r="D8604" s="9" t="s">
        <v>19353</v>
      </c>
      <c r="E8604" s="9" t="s">
        <v>13528</v>
      </c>
      <c r="F8604" s="9" t="s">
        <v>13020</v>
      </c>
      <c r="G8604" s="10">
        <v>32.198779999999999</v>
      </c>
      <c r="H8604" s="8">
        <v>0.98888888888888893</v>
      </c>
      <c r="I8604" s="8">
        <v>6.4814814814814813E-3</v>
      </c>
      <c r="J8604" s="11">
        <v>1.094E-2</v>
      </c>
      <c r="K8604" s="11">
        <v>0.1288</v>
      </c>
      <c r="L8604" s="11">
        <v>0.44957000000000003</v>
      </c>
    </row>
    <row r="8605" spans="2:12" x14ac:dyDescent="0.3">
      <c r="B8605" s="9" t="s">
        <v>13518</v>
      </c>
      <c r="C8605" s="9" t="s">
        <v>13516</v>
      </c>
      <c r="D8605" s="9" t="s">
        <v>19354</v>
      </c>
      <c r="E8605" s="9" t="s">
        <v>13529</v>
      </c>
      <c r="F8605" s="9" t="s">
        <v>13020</v>
      </c>
      <c r="G8605" s="10">
        <v>36.780900000000003</v>
      </c>
      <c r="H8605" s="8">
        <v>0.97212032281731475</v>
      </c>
      <c r="I8605" s="8">
        <v>2.2010271460014674E-3</v>
      </c>
      <c r="J8605" s="11">
        <v>4.2599999999999999E-3</v>
      </c>
      <c r="K8605" s="11">
        <v>9.9739999999999995E-2</v>
      </c>
      <c r="L8605" s="11">
        <v>0.53537999999999997</v>
      </c>
    </row>
    <row r="8606" spans="2:12" x14ac:dyDescent="0.3">
      <c r="B8606" s="9" t="s">
        <v>13518</v>
      </c>
      <c r="C8606" s="9" t="s">
        <v>13516</v>
      </c>
      <c r="D8606" s="9" t="s">
        <v>19355</v>
      </c>
      <c r="E8606" s="9" t="s">
        <v>13530</v>
      </c>
      <c r="F8606" s="9" t="s">
        <v>13020</v>
      </c>
      <c r="G8606" s="10">
        <v>28.082750000000001</v>
      </c>
      <c r="H8606" s="8">
        <v>0.59549549549549552</v>
      </c>
      <c r="I8606" s="8">
        <v>0.16846846846846847</v>
      </c>
      <c r="J8606" s="11">
        <v>0.10589999999999999</v>
      </c>
      <c r="K8606" s="11">
        <v>0.37226999999999999</v>
      </c>
      <c r="L8606" s="11">
        <v>0.38973999999999998</v>
      </c>
    </row>
    <row r="8607" spans="2:12" x14ac:dyDescent="0.3">
      <c r="B8607" s="9" t="s">
        <v>13518</v>
      </c>
      <c r="C8607" s="9" t="s">
        <v>13516</v>
      </c>
      <c r="D8607" s="9" t="s">
        <v>19356</v>
      </c>
      <c r="E8607" s="9" t="s">
        <v>13531</v>
      </c>
      <c r="F8607" s="9" t="s">
        <v>13020</v>
      </c>
      <c r="G8607" s="10">
        <v>33.488979999999998</v>
      </c>
      <c r="H8607" s="8">
        <v>0.98299595141700402</v>
      </c>
      <c r="I8607" s="8">
        <v>4.048582995951417E-3</v>
      </c>
      <c r="J8607" s="11">
        <v>3.0300000000000001E-3</v>
      </c>
      <c r="K8607" s="11">
        <v>0.11223</v>
      </c>
      <c r="L8607" s="11">
        <v>0.47926999999999997</v>
      </c>
    </row>
    <row r="8608" spans="2:12" x14ac:dyDescent="0.3">
      <c r="B8608" s="9" t="s">
        <v>13518</v>
      </c>
      <c r="C8608" s="9" t="s">
        <v>13516</v>
      </c>
      <c r="D8608" s="9" t="s">
        <v>19357</v>
      </c>
      <c r="E8608" s="9" t="s">
        <v>13532</v>
      </c>
      <c r="F8608" s="9" t="s">
        <v>13020</v>
      </c>
      <c r="G8608" s="10">
        <v>33.752029999999998</v>
      </c>
      <c r="H8608" s="8">
        <v>0.99315068493150682</v>
      </c>
      <c r="I8608" s="8">
        <v>5.7077625570776253E-4</v>
      </c>
      <c r="J8608" s="11">
        <v>5.3600000000000002E-3</v>
      </c>
      <c r="K8608" s="11">
        <v>0.14482999999999999</v>
      </c>
      <c r="L8608" s="11">
        <v>0.53715999999999997</v>
      </c>
    </row>
    <row r="8609" spans="2:12" x14ac:dyDescent="0.3">
      <c r="B8609" s="9" t="s">
        <v>13518</v>
      </c>
      <c r="C8609" s="9" t="s">
        <v>13516</v>
      </c>
      <c r="D8609" s="9" t="s">
        <v>19358</v>
      </c>
      <c r="E8609" s="9" t="s">
        <v>13533</v>
      </c>
      <c r="F8609" s="9" t="s">
        <v>13020</v>
      </c>
      <c r="G8609" s="10">
        <v>28.100660000000001</v>
      </c>
      <c r="H8609" s="8">
        <v>0.70008354218880531</v>
      </c>
      <c r="I8609" s="8">
        <v>9.4402673350041766E-2</v>
      </c>
      <c r="J8609" s="11">
        <v>6.5280000000000005E-2</v>
      </c>
      <c r="K8609" s="11">
        <v>0.33206999999999998</v>
      </c>
      <c r="L8609" s="11">
        <v>0.36518</v>
      </c>
    </row>
    <row r="8610" spans="2:12" x14ac:dyDescent="0.3">
      <c r="B8610" s="9" t="s">
        <v>13518</v>
      </c>
      <c r="C8610" s="9" t="s">
        <v>13516</v>
      </c>
      <c r="D8610" s="9" t="s">
        <v>19359</v>
      </c>
      <c r="E8610" s="9" t="s">
        <v>13534</v>
      </c>
      <c r="F8610" s="9" t="s">
        <v>13020</v>
      </c>
      <c r="G8610" s="10">
        <v>46.564079999999997</v>
      </c>
      <c r="H8610" s="8">
        <v>0.98748159057437412</v>
      </c>
      <c r="I8610" s="8">
        <v>7.3637702503681884E-4</v>
      </c>
      <c r="J8610" s="11">
        <v>2.9399999999999999E-3</v>
      </c>
      <c r="K8610" s="11">
        <v>3.3369999999999997E-2</v>
      </c>
      <c r="L8610" s="11">
        <v>0.67910000000000004</v>
      </c>
    </row>
    <row r="8611" spans="2:12" x14ac:dyDescent="0.3">
      <c r="B8611" s="9" t="s">
        <v>13518</v>
      </c>
      <c r="C8611" s="9" t="s">
        <v>13516</v>
      </c>
      <c r="D8611" s="9" t="s">
        <v>19360</v>
      </c>
      <c r="E8611" s="9" t="s">
        <v>13535</v>
      </c>
      <c r="F8611" s="9" t="s">
        <v>13020</v>
      </c>
      <c r="G8611" s="10">
        <v>24.344049999999999</v>
      </c>
      <c r="H8611" s="8">
        <v>0.58228980322003576</v>
      </c>
      <c r="I8611" s="8">
        <v>0.25760286225402507</v>
      </c>
      <c r="J8611" s="11">
        <v>4.2279999999999998E-2</v>
      </c>
      <c r="K8611" s="11">
        <v>0.39429999999999998</v>
      </c>
      <c r="L8611" s="11">
        <v>0.32251999999999997</v>
      </c>
    </row>
    <row r="8612" spans="2:12" x14ac:dyDescent="0.3">
      <c r="B8612" s="9" t="s">
        <v>13518</v>
      </c>
      <c r="C8612" s="9" t="s">
        <v>13516</v>
      </c>
      <c r="D8612" s="9" t="s">
        <v>19361</v>
      </c>
      <c r="E8612" s="9" t="s">
        <v>13536</v>
      </c>
      <c r="F8612" s="9" t="s">
        <v>13020</v>
      </c>
      <c r="G8612" s="10">
        <v>34.492109999999997</v>
      </c>
      <c r="H8612" s="8">
        <v>0.76760563380281688</v>
      </c>
      <c r="I8612" s="8">
        <v>9.3661971830985916E-2</v>
      </c>
      <c r="J8612" s="11">
        <v>4.1230000000000003E-2</v>
      </c>
      <c r="K8612" s="11">
        <v>0.28771999999999998</v>
      </c>
      <c r="L8612" s="11">
        <v>0.51315999999999995</v>
      </c>
    </row>
    <row r="8613" spans="2:12" x14ac:dyDescent="0.3">
      <c r="B8613" s="9" t="s">
        <v>13518</v>
      </c>
      <c r="C8613" s="9" t="s">
        <v>13516</v>
      </c>
      <c r="D8613" s="9" t="s">
        <v>19362</v>
      </c>
      <c r="E8613" s="9" t="s">
        <v>13537</v>
      </c>
      <c r="F8613" s="9" t="s">
        <v>13020</v>
      </c>
      <c r="G8613" s="10">
        <v>27.66142</v>
      </c>
      <c r="H8613" s="8">
        <v>0.73920552677029361</v>
      </c>
      <c r="I8613" s="8">
        <v>0.11658031088082901</v>
      </c>
      <c r="J8613" s="11">
        <v>6.4149999999999999E-2</v>
      </c>
      <c r="K8613" s="11">
        <v>0.35500999999999999</v>
      </c>
      <c r="L8613" s="11">
        <v>0.41213</v>
      </c>
    </row>
    <row r="8614" spans="2:12" x14ac:dyDescent="0.3">
      <c r="B8614" s="9" t="s">
        <v>13518</v>
      </c>
      <c r="C8614" s="9" t="s">
        <v>13516</v>
      </c>
      <c r="D8614" s="9" t="s">
        <v>19363</v>
      </c>
      <c r="E8614" s="9" t="s">
        <v>13538</v>
      </c>
      <c r="F8614" s="9" t="s">
        <v>13020</v>
      </c>
      <c r="G8614" s="10">
        <v>34.450989999999997</v>
      </c>
      <c r="H8614" s="8">
        <v>0.93543758967001434</v>
      </c>
      <c r="I8614" s="8">
        <v>3.0846484935437589E-2</v>
      </c>
      <c r="J8614" s="11">
        <v>3.4549999999999997E-2</v>
      </c>
      <c r="K8614" s="11">
        <v>0.31728000000000001</v>
      </c>
      <c r="L8614" s="11">
        <v>0.57696000000000003</v>
      </c>
    </row>
    <row r="8615" spans="2:12" x14ac:dyDescent="0.3">
      <c r="B8615" s="9" t="s">
        <v>13518</v>
      </c>
      <c r="C8615" s="9" t="s">
        <v>13516</v>
      </c>
      <c r="D8615" s="9" t="s">
        <v>19364</v>
      </c>
      <c r="E8615" s="9" t="s">
        <v>13539</v>
      </c>
      <c r="F8615" s="9" t="s">
        <v>13020</v>
      </c>
      <c r="G8615" s="10">
        <v>34.588279999999997</v>
      </c>
      <c r="H8615" s="8">
        <v>0.79533867443554263</v>
      </c>
      <c r="I8615" s="8">
        <v>9.5411507647487251E-2</v>
      </c>
      <c r="J8615" s="11">
        <v>1.941E-2</v>
      </c>
      <c r="K8615" s="11">
        <v>0.22903999999999999</v>
      </c>
      <c r="L8615" s="11">
        <v>0.54657999999999995</v>
      </c>
    </row>
    <row r="8616" spans="2:12" x14ac:dyDescent="0.3">
      <c r="B8616" s="9" t="s">
        <v>13518</v>
      </c>
      <c r="C8616" s="9" t="s">
        <v>13516</v>
      </c>
      <c r="D8616" s="9" t="s">
        <v>19365</v>
      </c>
      <c r="E8616" s="9" t="s">
        <v>13540</v>
      </c>
      <c r="F8616" s="9" t="s">
        <v>13020</v>
      </c>
      <c r="G8616" s="10">
        <v>35.05292</v>
      </c>
      <c r="H8616" s="8">
        <v>1</v>
      </c>
      <c r="I8616" s="8">
        <v>0</v>
      </c>
      <c r="J8616" s="11">
        <v>1.393E-2</v>
      </c>
      <c r="K8616" s="11">
        <v>0.22145000000000001</v>
      </c>
      <c r="L8616" s="11">
        <v>0.61002999999999996</v>
      </c>
    </row>
    <row r="8617" spans="2:12" x14ac:dyDescent="0.3">
      <c r="B8617" s="9" t="s">
        <v>13518</v>
      </c>
      <c r="C8617" s="9" t="s">
        <v>13516</v>
      </c>
      <c r="D8617" s="9" t="s">
        <v>19366</v>
      </c>
      <c r="E8617" s="9" t="s">
        <v>13541</v>
      </c>
      <c r="F8617" s="9" t="s">
        <v>13020</v>
      </c>
      <c r="G8617" s="10">
        <v>39.273269999999997</v>
      </c>
      <c r="H8617" s="8">
        <v>0.84038861901457318</v>
      </c>
      <c r="I8617" s="8">
        <v>8.5357390700902147E-2</v>
      </c>
      <c r="J8617" s="11">
        <v>4.7390000000000002E-2</v>
      </c>
      <c r="K8617" s="11">
        <v>0.18768000000000001</v>
      </c>
      <c r="L8617" s="11">
        <v>0.59336</v>
      </c>
    </row>
    <row r="8618" spans="2:12" x14ac:dyDescent="0.3">
      <c r="B8618" s="9" t="s">
        <v>13518</v>
      </c>
      <c r="C8618" s="9" t="s">
        <v>13516</v>
      </c>
      <c r="D8618" s="9" t="s">
        <v>19367</v>
      </c>
      <c r="E8618" s="9" t="s">
        <v>13542</v>
      </c>
      <c r="F8618" s="9" t="s">
        <v>13020</v>
      </c>
      <c r="G8618" s="10">
        <v>36.42606</v>
      </c>
      <c r="H8618" s="8">
        <v>0.90675547098001907</v>
      </c>
      <c r="I8618" s="8">
        <v>2.6165556612749764E-2</v>
      </c>
      <c r="J8618" s="11">
        <v>2.206E-2</v>
      </c>
      <c r="K8618" s="11">
        <v>0.20810999999999999</v>
      </c>
      <c r="L8618" s="11">
        <v>0.54979</v>
      </c>
    </row>
    <row r="8619" spans="2:12" x14ac:dyDescent="0.3">
      <c r="B8619" s="9" t="s">
        <v>13518</v>
      </c>
      <c r="C8619" s="9" t="s">
        <v>13516</v>
      </c>
      <c r="D8619" s="9" t="s">
        <v>19368</v>
      </c>
      <c r="E8619" s="9" t="s">
        <v>13543</v>
      </c>
      <c r="F8619" s="9" t="s">
        <v>13020</v>
      </c>
      <c r="G8619" s="10">
        <v>42.190939999999998</v>
      </c>
      <c r="H8619" s="8">
        <v>0.93785310734463279</v>
      </c>
      <c r="I8619" s="8">
        <v>2.5109855618330193E-2</v>
      </c>
      <c r="J8619" s="11">
        <v>1.0959999999999999E-2</v>
      </c>
      <c r="K8619" s="11">
        <v>8.0350000000000005E-2</v>
      </c>
      <c r="L8619" s="11">
        <v>0.59606000000000003</v>
      </c>
    </row>
    <row r="8620" spans="2:12" x14ac:dyDescent="0.3">
      <c r="B8620" s="9" t="s">
        <v>13518</v>
      </c>
      <c r="C8620" s="9" t="s">
        <v>13516</v>
      </c>
      <c r="D8620" s="9" t="s">
        <v>19369</v>
      </c>
      <c r="E8620" s="9" t="s">
        <v>13544</v>
      </c>
      <c r="F8620" s="9" t="s">
        <v>13020</v>
      </c>
      <c r="G8620" s="10">
        <v>31.430540000000001</v>
      </c>
      <c r="H8620" s="8">
        <v>0.97492163009404387</v>
      </c>
      <c r="I8620" s="8">
        <v>1.1755485893416929E-2</v>
      </c>
      <c r="J8620" s="11">
        <v>1.108E-2</v>
      </c>
      <c r="K8620" s="11">
        <v>0.23768</v>
      </c>
      <c r="L8620" s="11">
        <v>0.49630999999999997</v>
      </c>
    </row>
    <row r="8621" spans="2:12" x14ac:dyDescent="0.3">
      <c r="B8621" s="9" t="s">
        <v>13518</v>
      </c>
      <c r="C8621" s="9" t="s">
        <v>13516</v>
      </c>
      <c r="D8621" s="9" t="s">
        <v>19370</v>
      </c>
      <c r="E8621" s="9" t="s">
        <v>13545</v>
      </c>
      <c r="F8621" s="9" t="s">
        <v>13020</v>
      </c>
      <c r="G8621" s="10">
        <v>30.252330000000001</v>
      </c>
      <c r="H8621" s="8">
        <v>0.99834162520729686</v>
      </c>
      <c r="I8621" s="8">
        <v>0</v>
      </c>
      <c r="J8621" s="11">
        <v>6.3400000000000001E-3</v>
      </c>
      <c r="K8621" s="11">
        <v>0.22516</v>
      </c>
      <c r="L8621" s="11">
        <v>0.48626000000000003</v>
      </c>
    </row>
    <row r="8622" spans="2:12" x14ac:dyDescent="0.3">
      <c r="B8622" s="9" t="s">
        <v>11104</v>
      </c>
      <c r="C8622" s="9" t="s">
        <v>11105</v>
      </c>
      <c r="D8622" s="9" t="s">
        <v>11111</v>
      </c>
      <c r="E8622" s="6" t="s">
        <v>11112</v>
      </c>
      <c r="F8622" s="9" t="s">
        <v>30</v>
      </c>
      <c r="G8622" s="10">
        <v>31.269639999999999</v>
      </c>
      <c r="H8622" s="8">
        <v>0.97904577691811734</v>
      </c>
      <c r="I8622" s="8">
        <v>2.2566086395873629E-3</v>
      </c>
      <c r="J8622" s="11">
        <v>7.2300000000000003E-3</v>
      </c>
      <c r="K8622" s="11">
        <v>8.5029999999999994E-2</v>
      </c>
      <c r="L8622" s="11">
        <v>0.38647999999999999</v>
      </c>
    </row>
    <row r="8623" spans="2:12" x14ac:dyDescent="0.3">
      <c r="B8623" s="9" t="s">
        <v>11104</v>
      </c>
      <c r="C8623" s="9" t="s">
        <v>11105</v>
      </c>
      <c r="D8623" s="9" t="s">
        <v>11121</v>
      </c>
      <c r="E8623" s="6" t="s">
        <v>11122</v>
      </c>
      <c r="F8623" s="9" t="s">
        <v>30</v>
      </c>
      <c r="G8623" s="10">
        <v>27.78651</v>
      </c>
      <c r="H8623" s="8">
        <v>0.88381033746262283</v>
      </c>
      <c r="I8623" s="8">
        <v>3.374626228107646E-2</v>
      </c>
      <c r="J8623" s="11">
        <v>2.7449999999999999E-2</v>
      </c>
      <c r="K8623" s="11">
        <v>0.23025000000000001</v>
      </c>
      <c r="L8623" s="11">
        <v>0.34887000000000001</v>
      </c>
    </row>
    <row r="8624" spans="2:12" x14ac:dyDescent="0.3">
      <c r="B8624" s="9" t="s">
        <v>11104</v>
      </c>
      <c r="C8624" s="9" t="s">
        <v>11105</v>
      </c>
      <c r="D8624" s="9" t="s">
        <v>11107</v>
      </c>
      <c r="E8624" s="6" t="s">
        <v>11108</v>
      </c>
      <c r="F8624" s="9" t="s">
        <v>30</v>
      </c>
      <c r="G8624" s="10">
        <v>30.889289999999999</v>
      </c>
      <c r="H8624" s="8">
        <v>0.90770583064752419</v>
      </c>
      <c r="I8624" s="8">
        <v>2.9592733665397011E-2</v>
      </c>
      <c r="J8624" s="11">
        <v>1.9380000000000001E-2</v>
      </c>
      <c r="K8624" s="11">
        <v>0.19520999999999999</v>
      </c>
      <c r="L8624" s="11">
        <v>0.40133999999999997</v>
      </c>
    </row>
    <row r="8625" spans="2:12" x14ac:dyDescent="0.3">
      <c r="B8625" s="9" t="s">
        <v>11104</v>
      </c>
      <c r="C8625" s="9" t="s">
        <v>11105</v>
      </c>
      <c r="D8625" s="9" t="s">
        <v>6148</v>
      </c>
      <c r="E8625" s="6" t="s">
        <v>19936</v>
      </c>
      <c r="F8625" s="9" t="s">
        <v>30</v>
      </c>
      <c r="G8625" s="10">
        <v>31.728200000000001</v>
      </c>
      <c r="H8625" s="8">
        <v>0.88347010550996485</v>
      </c>
      <c r="I8625" s="8">
        <v>5.7444314185228607E-2</v>
      </c>
      <c r="J8625" s="11">
        <v>5.1090000000000003E-2</v>
      </c>
      <c r="K8625" s="11">
        <v>0.26429999999999998</v>
      </c>
      <c r="L8625" s="11">
        <v>0.46772999999999998</v>
      </c>
    </row>
    <row r="8626" spans="2:12" x14ac:dyDescent="0.3">
      <c r="B8626" s="9" t="s">
        <v>11104</v>
      </c>
      <c r="C8626" s="9" t="s">
        <v>11105</v>
      </c>
      <c r="D8626" s="9" t="s">
        <v>11123</v>
      </c>
      <c r="E8626" s="6" t="s">
        <v>11124</v>
      </c>
      <c r="F8626" s="9" t="s">
        <v>30</v>
      </c>
      <c r="G8626" s="10">
        <v>32.673659999999998</v>
      </c>
      <c r="H8626" s="8">
        <v>0.86070271617243954</v>
      </c>
      <c r="I8626" s="8">
        <v>7.7996511338151012E-2</v>
      </c>
      <c r="J8626" s="11">
        <v>2.818E-2</v>
      </c>
      <c r="K8626" s="11">
        <v>0.27411999999999997</v>
      </c>
      <c r="L8626" s="11">
        <v>0.52588000000000001</v>
      </c>
    </row>
    <row r="8627" spans="2:12" x14ac:dyDescent="0.3">
      <c r="B8627" s="9" t="s">
        <v>11104</v>
      </c>
      <c r="C8627" s="9" t="s">
        <v>11105</v>
      </c>
      <c r="D8627" s="9" t="s">
        <v>11125</v>
      </c>
      <c r="E8627" s="6" t="s">
        <v>20454</v>
      </c>
      <c r="F8627" s="9" t="s">
        <v>30</v>
      </c>
      <c r="G8627" s="10">
        <v>30.23452</v>
      </c>
      <c r="H8627" s="8">
        <v>0.85208936698386428</v>
      </c>
      <c r="I8627" s="8">
        <v>4.7372776168804302E-2</v>
      </c>
      <c r="J8627" s="11">
        <v>3.1919999999999997E-2</v>
      </c>
      <c r="K8627" s="11">
        <v>0.19231999999999999</v>
      </c>
      <c r="L8627" s="11">
        <v>0.40021000000000001</v>
      </c>
    </row>
    <row r="8628" spans="2:12" x14ac:dyDescent="0.3">
      <c r="B8628" s="9" t="s">
        <v>11104</v>
      </c>
      <c r="C8628" s="9" t="s">
        <v>11105</v>
      </c>
      <c r="D8628" s="9" t="s">
        <v>11115</v>
      </c>
      <c r="E8628" s="6" t="s">
        <v>11116</v>
      </c>
      <c r="F8628" s="9" t="s">
        <v>30</v>
      </c>
      <c r="G8628" s="10">
        <v>47.582769999999996</v>
      </c>
      <c r="H8628" s="8">
        <v>0.98656338918748021</v>
      </c>
      <c r="I8628" s="8">
        <v>4.7423332279481503E-4</v>
      </c>
      <c r="J8628" s="11">
        <v>6.4700000000000001E-3</v>
      </c>
      <c r="K8628" s="11">
        <v>0.15640999999999999</v>
      </c>
      <c r="L8628" s="11">
        <v>0.57742000000000004</v>
      </c>
    </row>
    <row r="8629" spans="2:12" x14ac:dyDescent="0.3">
      <c r="B8629" s="9" t="s">
        <v>11104</v>
      </c>
      <c r="C8629" s="9" t="s">
        <v>11105</v>
      </c>
      <c r="D8629" s="9" t="s">
        <v>11117</v>
      </c>
      <c r="E8629" s="6" t="s">
        <v>11118</v>
      </c>
      <c r="F8629" s="9" t="s">
        <v>30</v>
      </c>
      <c r="G8629" s="10">
        <v>44.917200000000001</v>
      </c>
      <c r="H8629" s="8">
        <v>0.91713296029842795</v>
      </c>
      <c r="I8629" s="8">
        <v>4.4764188649080737E-2</v>
      </c>
      <c r="J8629" s="11">
        <v>1.4019999999999999E-2</v>
      </c>
      <c r="K8629" s="11">
        <v>0.26983000000000001</v>
      </c>
      <c r="L8629" s="11">
        <v>0.55686999999999998</v>
      </c>
    </row>
    <row r="8630" spans="2:12" x14ac:dyDescent="0.3">
      <c r="B8630" s="9" t="s">
        <v>11104</v>
      </c>
      <c r="C8630" s="9" t="s">
        <v>11105</v>
      </c>
      <c r="D8630" s="9" t="s">
        <v>11119</v>
      </c>
      <c r="E8630" s="6" t="s">
        <v>11120</v>
      </c>
      <c r="F8630" s="9" t="s">
        <v>30</v>
      </c>
      <c r="G8630" s="10">
        <v>48.185090000000002</v>
      </c>
      <c r="H8630" s="8">
        <v>0.99897813202534236</v>
      </c>
      <c r="I8630" s="8">
        <v>0</v>
      </c>
      <c r="J8630" s="11">
        <v>7.0000000000000001E-3</v>
      </c>
      <c r="K8630" s="11">
        <v>0.18956999999999999</v>
      </c>
      <c r="L8630" s="11">
        <v>0.57754000000000005</v>
      </c>
    </row>
    <row r="8631" spans="2:12" x14ac:dyDescent="0.3">
      <c r="B8631" s="9" t="s">
        <v>11104</v>
      </c>
      <c r="C8631" s="9" t="s">
        <v>11105</v>
      </c>
      <c r="D8631" s="9" t="s">
        <v>11109</v>
      </c>
      <c r="E8631" s="6" t="s">
        <v>11110</v>
      </c>
      <c r="F8631" s="9" t="s">
        <v>30</v>
      </c>
      <c r="G8631" s="10">
        <v>62.770910000000001</v>
      </c>
      <c r="H8631" s="8">
        <v>0.98578717201166177</v>
      </c>
      <c r="I8631" s="8">
        <v>2.1865889212827989E-3</v>
      </c>
      <c r="J8631" s="11">
        <v>4.9699999999999996E-3</v>
      </c>
      <c r="K8631" s="11">
        <v>6.9110000000000005E-2</v>
      </c>
      <c r="L8631" s="11">
        <v>0.62556</v>
      </c>
    </row>
    <row r="8632" spans="2:12" x14ac:dyDescent="0.3">
      <c r="B8632" s="9" t="s">
        <v>11104</v>
      </c>
      <c r="C8632" s="9" t="s">
        <v>11105</v>
      </c>
      <c r="D8632" s="9" t="s">
        <v>11106</v>
      </c>
      <c r="E8632" s="6" t="s">
        <v>20455</v>
      </c>
      <c r="F8632" s="9" t="s">
        <v>30</v>
      </c>
      <c r="G8632" s="10">
        <v>23.63485</v>
      </c>
      <c r="H8632" s="8">
        <v>0.83029833397907793</v>
      </c>
      <c r="I8632" s="8">
        <v>8.6788066640836881E-2</v>
      </c>
      <c r="J8632" s="11">
        <v>6.2700000000000006E-2</v>
      </c>
      <c r="K8632" s="11">
        <v>0.39890999999999999</v>
      </c>
      <c r="L8632" s="11">
        <v>0.32030999999999998</v>
      </c>
    </row>
    <row r="8633" spans="2:12" x14ac:dyDescent="0.3">
      <c r="B8633" s="9" t="s">
        <v>11104</v>
      </c>
      <c r="C8633" s="9" t="s">
        <v>11105</v>
      </c>
      <c r="D8633" s="9" t="s">
        <v>6146</v>
      </c>
      <c r="E8633" s="6" t="s">
        <v>6147</v>
      </c>
      <c r="F8633" s="9" t="s">
        <v>30</v>
      </c>
      <c r="G8633" s="10">
        <v>39.329540000000001</v>
      </c>
      <c r="H8633" s="8">
        <v>0.87367967234317745</v>
      </c>
      <c r="I8633" s="8">
        <v>3.3196809657253717E-2</v>
      </c>
      <c r="J8633" s="11">
        <v>1.787E-2</v>
      </c>
      <c r="K8633" s="11">
        <v>0.1958</v>
      </c>
      <c r="L8633" s="11">
        <v>0.45677000000000001</v>
      </c>
    </row>
    <row r="8634" spans="2:12" x14ac:dyDescent="0.3">
      <c r="B8634" s="9" t="s">
        <v>11104</v>
      </c>
      <c r="C8634" s="9" t="s">
        <v>11105</v>
      </c>
      <c r="D8634" s="9" t="s">
        <v>11113</v>
      </c>
      <c r="E8634" s="6" t="s">
        <v>11114</v>
      </c>
      <c r="F8634" s="9" t="s">
        <v>30</v>
      </c>
      <c r="G8634" s="10">
        <v>28.908239999999999</v>
      </c>
      <c r="H8634" s="8">
        <v>0.9014762516046213</v>
      </c>
      <c r="I8634" s="8">
        <v>3.8831835686777921E-2</v>
      </c>
      <c r="J8634" s="11">
        <v>7.6259999999999994E-2</v>
      </c>
      <c r="K8634" s="11">
        <v>0.30626999999999999</v>
      </c>
      <c r="L8634" s="11">
        <v>0.41532999999999998</v>
      </c>
    </row>
    <row r="8635" spans="2:12" x14ac:dyDescent="0.3">
      <c r="B8635" s="9" t="s">
        <v>11126</v>
      </c>
      <c r="C8635" s="9" t="s">
        <v>11127</v>
      </c>
      <c r="D8635" s="9" t="s">
        <v>3719</v>
      </c>
      <c r="E8635" s="6" t="s">
        <v>3720</v>
      </c>
      <c r="F8635" s="9" t="s">
        <v>270</v>
      </c>
      <c r="G8635" s="10">
        <v>47.925240000000002</v>
      </c>
      <c r="H8635" s="8">
        <v>0.98754400216626048</v>
      </c>
      <c r="I8635" s="8">
        <v>0</v>
      </c>
      <c r="J8635" s="11">
        <v>3.6600000000000001E-3</v>
      </c>
      <c r="K8635" s="11">
        <v>9.826E-2</v>
      </c>
      <c r="L8635" s="11">
        <v>0.55935000000000001</v>
      </c>
    </row>
    <row r="8636" spans="2:12" x14ac:dyDescent="0.3">
      <c r="B8636" s="9" t="s">
        <v>11126</v>
      </c>
      <c r="C8636" s="9" t="s">
        <v>11127</v>
      </c>
      <c r="D8636" s="9" t="s">
        <v>11134</v>
      </c>
      <c r="E8636" s="6" t="s">
        <v>20456</v>
      </c>
      <c r="F8636" s="9" t="s">
        <v>270</v>
      </c>
      <c r="G8636" s="10">
        <v>31.032779999999999</v>
      </c>
      <c r="H8636" s="8">
        <v>0.74516293279022405</v>
      </c>
      <c r="I8636" s="8">
        <v>0</v>
      </c>
      <c r="J8636" s="11">
        <v>4.3400000000000001E-3</v>
      </c>
      <c r="K8636" s="11">
        <v>7.8060000000000004E-2</v>
      </c>
      <c r="L8636" s="11">
        <v>0.34403</v>
      </c>
    </row>
    <row r="8637" spans="2:12" x14ac:dyDescent="0.3">
      <c r="B8637" s="9" t="s">
        <v>11126</v>
      </c>
      <c r="C8637" s="9" t="s">
        <v>11127</v>
      </c>
      <c r="D8637" s="9" t="s">
        <v>11133</v>
      </c>
      <c r="E8637" s="6" t="s">
        <v>20457</v>
      </c>
      <c r="F8637" s="9" t="s">
        <v>270</v>
      </c>
      <c r="G8637" s="10">
        <v>51.00206</v>
      </c>
      <c r="H8637" s="8">
        <v>0.99821937321937326</v>
      </c>
      <c r="I8637" s="8">
        <v>0</v>
      </c>
      <c r="J8637" s="11">
        <v>5.9800000000000001E-3</v>
      </c>
      <c r="K8637" s="11">
        <v>9.9250000000000005E-2</v>
      </c>
      <c r="L8637" s="11">
        <v>0.58535000000000004</v>
      </c>
    </row>
    <row r="8638" spans="2:12" x14ac:dyDescent="0.3">
      <c r="B8638" s="9" t="s">
        <v>11126</v>
      </c>
      <c r="C8638" s="9" t="s">
        <v>11127</v>
      </c>
      <c r="D8638" s="9" t="s">
        <v>11129</v>
      </c>
      <c r="E8638" s="6" t="s">
        <v>11130</v>
      </c>
      <c r="F8638" s="9" t="s">
        <v>270</v>
      </c>
      <c r="G8638" s="10">
        <v>41.975960000000001</v>
      </c>
      <c r="H8638" s="8">
        <v>0.99722799722799726</v>
      </c>
      <c r="I8638" s="8">
        <v>0</v>
      </c>
      <c r="J8638" s="11">
        <v>9.7400000000000004E-3</v>
      </c>
      <c r="K8638" s="11">
        <v>0.26529000000000003</v>
      </c>
      <c r="L8638" s="11">
        <v>0.55979999999999996</v>
      </c>
    </row>
    <row r="8639" spans="2:12" x14ac:dyDescent="0.3">
      <c r="B8639" s="9" t="s">
        <v>11126</v>
      </c>
      <c r="C8639" s="9" t="s">
        <v>11127</v>
      </c>
      <c r="D8639" s="9" t="s">
        <v>11128</v>
      </c>
      <c r="E8639" s="6" t="s">
        <v>20458</v>
      </c>
      <c r="F8639" s="9" t="s">
        <v>270</v>
      </c>
      <c r="G8639" s="10">
        <v>43.562130000000003</v>
      </c>
      <c r="H8639" s="8">
        <v>0.98826361721336142</v>
      </c>
      <c r="I8639" s="8">
        <v>0</v>
      </c>
      <c r="J8639" s="11">
        <v>5.6899999999999997E-3</v>
      </c>
      <c r="K8639" s="11">
        <v>0.17971999999999999</v>
      </c>
      <c r="L8639" s="11">
        <v>0.55027999999999999</v>
      </c>
    </row>
    <row r="8640" spans="2:12" x14ac:dyDescent="0.3">
      <c r="B8640" s="9" t="s">
        <v>11126</v>
      </c>
      <c r="C8640" s="9" t="s">
        <v>11127</v>
      </c>
      <c r="D8640" s="9" t="s">
        <v>11135</v>
      </c>
      <c r="E8640" s="6" t="s">
        <v>11136</v>
      </c>
      <c r="F8640" s="9" t="s">
        <v>270</v>
      </c>
      <c r="G8640" s="10">
        <v>36.460129999999999</v>
      </c>
      <c r="H8640" s="8">
        <v>0.94520150768338651</v>
      </c>
      <c r="I8640" s="8">
        <v>0</v>
      </c>
      <c r="J8640" s="11">
        <v>2.99E-3</v>
      </c>
      <c r="K8640" s="11">
        <v>4.718E-2</v>
      </c>
      <c r="L8640" s="11">
        <v>0.39069999999999999</v>
      </c>
    </row>
    <row r="8641" spans="2:12" x14ac:dyDescent="0.3">
      <c r="B8641" s="9" t="s">
        <v>11126</v>
      </c>
      <c r="C8641" s="9" t="s">
        <v>11127</v>
      </c>
      <c r="D8641" s="9" t="s">
        <v>11137</v>
      </c>
      <c r="E8641" s="6" t="s">
        <v>11138</v>
      </c>
      <c r="F8641" s="9" t="s">
        <v>270</v>
      </c>
      <c r="G8641" s="10">
        <v>38.516460000000002</v>
      </c>
      <c r="H8641" s="8">
        <v>0.9963360376864695</v>
      </c>
      <c r="I8641" s="8">
        <v>0</v>
      </c>
      <c r="J8641" s="11">
        <v>2.7799999999999999E-3</v>
      </c>
      <c r="K8641" s="11">
        <v>4.9709999999999997E-2</v>
      </c>
      <c r="L8641" s="11">
        <v>0.50107999999999997</v>
      </c>
    </row>
    <row r="8642" spans="2:12" x14ac:dyDescent="0.3">
      <c r="B8642" s="9" t="s">
        <v>11126</v>
      </c>
      <c r="C8642" s="9" t="s">
        <v>11127</v>
      </c>
      <c r="D8642" s="9" t="s">
        <v>11131</v>
      </c>
      <c r="E8642" s="6" t="s">
        <v>11132</v>
      </c>
      <c r="F8642" s="9" t="s">
        <v>270</v>
      </c>
      <c r="G8642" s="10">
        <v>55.409619999999997</v>
      </c>
      <c r="H8642" s="8">
        <v>0.99893048128342243</v>
      </c>
      <c r="I8642" s="8">
        <v>0</v>
      </c>
      <c r="J8642" s="11">
        <v>8.5500000000000003E-3</v>
      </c>
      <c r="K8642" s="11">
        <v>0.1144</v>
      </c>
      <c r="L8642" s="11">
        <v>0.63934000000000002</v>
      </c>
    </row>
    <row r="8643" spans="2:12" x14ac:dyDescent="0.3">
      <c r="B8643" s="9" t="s">
        <v>11126</v>
      </c>
      <c r="C8643" s="9" t="s">
        <v>11127</v>
      </c>
      <c r="D8643" s="9" t="s">
        <v>11143</v>
      </c>
      <c r="E8643" s="6" t="s">
        <v>11144</v>
      </c>
      <c r="F8643" s="9" t="s">
        <v>270</v>
      </c>
      <c r="G8643" s="10">
        <v>39.441879999999998</v>
      </c>
      <c r="H8643" s="8">
        <v>0.93737658674188995</v>
      </c>
      <c r="I8643" s="8">
        <v>0</v>
      </c>
      <c r="J8643" s="11">
        <v>4.4200000000000003E-3</v>
      </c>
      <c r="K8643" s="11">
        <v>6.93E-2</v>
      </c>
      <c r="L8643" s="11">
        <v>0.43380000000000002</v>
      </c>
    </row>
    <row r="8644" spans="2:12" x14ac:dyDescent="0.3">
      <c r="B8644" s="9" t="s">
        <v>11126</v>
      </c>
      <c r="C8644" s="9" t="s">
        <v>11127</v>
      </c>
      <c r="D8644" s="9" t="s">
        <v>11146</v>
      </c>
      <c r="E8644" s="6" t="s">
        <v>11147</v>
      </c>
      <c r="F8644" s="9" t="s">
        <v>270</v>
      </c>
      <c r="G8644" s="10">
        <v>52.158160000000002</v>
      </c>
      <c r="H8644" s="8">
        <v>0.96026490066225167</v>
      </c>
      <c r="I8644" s="8">
        <v>6.9710700592540956E-4</v>
      </c>
      <c r="J8644" s="11">
        <v>7.0699999999999999E-3</v>
      </c>
      <c r="K8644" s="11">
        <v>0.12252</v>
      </c>
      <c r="L8644" s="11">
        <v>0.59004000000000001</v>
      </c>
    </row>
    <row r="8645" spans="2:12" x14ac:dyDescent="0.3">
      <c r="B8645" s="9" t="s">
        <v>11126</v>
      </c>
      <c r="C8645" s="9" t="s">
        <v>11127</v>
      </c>
      <c r="D8645" s="9" t="s">
        <v>11141</v>
      </c>
      <c r="E8645" s="6" t="s">
        <v>11142</v>
      </c>
      <c r="F8645" s="9" t="s">
        <v>270</v>
      </c>
      <c r="G8645" s="10">
        <v>33.510449999999999</v>
      </c>
      <c r="H8645" s="8">
        <v>0.87209627763783937</v>
      </c>
      <c r="I8645" s="8">
        <v>0</v>
      </c>
      <c r="J8645" s="11">
        <v>4.0800000000000003E-3</v>
      </c>
      <c r="K8645" s="11">
        <v>8.5029999999999994E-2</v>
      </c>
      <c r="L8645" s="11">
        <v>0.40727999999999998</v>
      </c>
    </row>
    <row r="8646" spans="2:12" x14ac:dyDescent="0.3">
      <c r="B8646" s="9" t="s">
        <v>11126</v>
      </c>
      <c r="C8646" s="9" t="s">
        <v>11127</v>
      </c>
      <c r="D8646" s="9" t="s">
        <v>11145</v>
      </c>
      <c r="E8646" s="6" t="s">
        <v>20459</v>
      </c>
      <c r="F8646" s="9" t="s">
        <v>270</v>
      </c>
      <c r="G8646" s="10">
        <v>46.417610000000003</v>
      </c>
      <c r="H8646" s="8">
        <v>0.97527329515877148</v>
      </c>
      <c r="I8646" s="8">
        <v>0</v>
      </c>
      <c r="J8646" s="11">
        <v>8.3800000000000003E-3</v>
      </c>
      <c r="K8646" s="11">
        <v>0.18242</v>
      </c>
      <c r="L8646" s="11">
        <v>0.50714000000000004</v>
      </c>
    </row>
    <row r="8647" spans="2:12" x14ac:dyDescent="0.3">
      <c r="B8647" s="9" t="s">
        <v>11126</v>
      </c>
      <c r="C8647" s="9" t="s">
        <v>11127</v>
      </c>
      <c r="D8647" s="9" t="s">
        <v>11148</v>
      </c>
      <c r="E8647" s="6" t="s">
        <v>11149</v>
      </c>
      <c r="F8647" s="9" t="s">
        <v>270</v>
      </c>
      <c r="G8647" s="10">
        <v>54.079859999999996</v>
      </c>
      <c r="H8647" s="8">
        <v>0.96666666666666667</v>
      </c>
      <c r="I8647" s="8">
        <v>7.7519379844961239E-3</v>
      </c>
      <c r="J8647" s="11">
        <v>7.6600000000000001E-3</v>
      </c>
      <c r="K8647" s="11">
        <v>0.17568</v>
      </c>
      <c r="L8647" s="11">
        <v>0.61080999999999996</v>
      </c>
    </row>
    <row r="8648" spans="2:12" x14ac:dyDescent="0.3">
      <c r="B8648" s="9" t="s">
        <v>11126</v>
      </c>
      <c r="C8648" s="9" t="s">
        <v>11127</v>
      </c>
      <c r="D8648" s="9" t="s">
        <v>11139</v>
      </c>
      <c r="E8648" s="6" t="s">
        <v>11140</v>
      </c>
      <c r="F8648" s="9" t="s">
        <v>270</v>
      </c>
      <c r="G8648" s="10">
        <v>35.28819</v>
      </c>
      <c r="H8648" s="8">
        <v>0.93653955606146844</v>
      </c>
      <c r="I8648" s="8">
        <v>2.8457598178713718E-4</v>
      </c>
      <c r="J8648" s="11">
        <v>7.8499999999999993E-3</v>
      </c>
      <c r="K8648" s="11">
        <v>0.21299000000000001</v>
      </c>
      <c r="L8648" s="11">
        <v>0.44274000000000002</v>
      </c>
    </row>
    <row r="8649" spans="2:12" x14ac:dyDescent="0.3">
      <c r="B8649" s="9" t="s">
        <v>11126</v>
      </c>
      <c r="C8649" s="9" t="s">
        <v>11127</v>
      </c>
      <c r="D8649" s="9" t="s">
        <v>3725</v>
      </c>
      <c r="E8649" s="6" t="s">
        <v>19759</v>
      </c>
      <c r="F8649" s="9" t="s">
        <v>270</v>
      </c>
      <c r="G8649" s="10">
        <v>42.712609999999998</v>
      </c>
      <c r="H8649" s="8">
        <v>0.93500000000000005</v>
      </c>
      <c r="I8649" s="8">
        <v>2.1999999999999999E-2</v>
      </c>
      <c r="J8649" s="11">
        <v>5.2500000000000003E-3</v>
      </c>
      <c r="K8649" s="11">
        <v>0.12808</v>
      </c>
      <c r="L8649" s="11">
        <v>0.46010000000000001</v>
      </c>
    </row>
    <row r="8650" spans="2:12" x14ac:dyDescent="0.3">
      <c r="B8650" s="9" t="s">
        <v>11126</v>
      </c>
      <c r="C8650" s="9" t="s">
        <v>11127</v>
      </c>
      <c r="D8650" s="9" t="s">
        <v>3728</v>
      </c>
      <c r="E8650" s="6" t="s">
        <v>19760</v>
      </c>
      <c r="F8650" s="9" t="s">
        <v>270</v>
      </c>
      <c r="G8650" s="10">
        <v>50.60651</v>
      </c>
      <c r="H8650" s="8">
        <v>0.95767530006317114</v>
      </c>
      <c r="I8650" s="8">
        <v>0</v>
      </c>
      <c r="J8650" s="11">
        <v>7.7999999999999996E-3</v>
      </c>
      <c r="K8650" s="11">
        <v>0.14924999999999999</v>
      </c>
      <c r="L8650" s="11">
        <v>0.55664999999999998</v>
      </c>
    </row>
    <row r="8651" spans="2:12" x14ac:dyDescent="0.3">
      <c r="B8651" s="9" t="s">
        <v>11150</v>
      </c>
      <c r="C8651" s="9" t="s">
        <v>11151</v>
      </c>
      <c r="D8651" s="9" t="s">
        <v>57</v>
      </c>
      <c r="E8651" s="6" t="s">
        <v>58</v>
      </c>
      <c r="F8651" s="9" t="s">
        <v>56</v>
      </c>
      <c r="G8651" s="10">
        <v>69.518330000000006</v>
      </c>
      <c r="H8651" s="8">
        <v>1</v>
      </c>
      <c r="I8651" s="8">
        <v>2.0290835306053432E-3</v>
      </c>
      <c r="J8651" s="11">
        <v>2.0699999999999998E-3</v>
      </c>
      <c r="K8651" s="11">
        <v>0.15887000000000001</v>
      </c>
      <c r="L8651" s="11">
        <v>0.70665999999999995</v>
      </c>
    </row>
    <row r="8652" spans="2:12" x14ac:dyDescent="0.3">
      <c r="B8652" s="9" t="s">
        <v>11150</v>
      </c>
      <c r="C8652" s="9" t="s">
        <v>11151</v>
      </c>
      <c r="D8652" s="9" t="s">
        <v>11159</v>
      </c>
      <c r="E8652" s="6" t="s">
        <v>11160</v>
      </c>
      <c r="F8652" s="9" t="s">
        <v>56</v>
      </c>
      <c r="G8652" s="10">
        <v>58.239550000000001</v>
      </c>
      <c r="H8652" s="8">
        <v>1</v>
      </c>
      <c r="I8652" s="8">
        <v>0</v>
      </c>
      <c r="J8652" s="11">
        <v>1.192E-2</v>
      </c>
      <c r="K8652" s="11">
        <v>0.21464</v>
      </c>
      <c r="L8652" s="11">
        <v>0.67274</v>
      </c>
    </row>
    <row r="8653" spans="2:12" x14ac:dyDescent="0.3">
      <c r="B8653" s="9" t="s">
        <v>11150</v>
      </c>
      <c r="C8653" s="9" t="s">
        <v>11151</v>
      </c>
      <c r="D8653" s="9" t="s">
        <v>11157</v>
      </c>
      <c r="E8653" s="6" t="s">
        <v>11158</v>
      </c>
      <c r="F8653" s="9" t="s">
        <v>56</v>
      </c>
      <c r="G8653" s="10">
        <v>44.655810000000002</v>
      </c>
      <c r="H8653" s="8">
        <v>1</v>
      </c>
      <c r="I8653" s="8">
        <v>0</v>
      </c>
      <c r="J8653" s="11">
        <v>3.6800000000000001E-3</v>
      </c>
      <c r="K8653" s="11">
        <v>9.4850000000000004E-2</v>
      </c>
      <c r="L8653" s="11">
        <v>0.54129000000000005</v>
      </c>
    </row>
    <row r="8654" spans="2:12" x14ac:dyDescent="0.3">
      <c r="B8654" s="9" t="s">
        <v>11150</v>
      </c>
      <c r="C8654" s="9" t="s">
        <v>11151</v>
      </c>
      <c r="D8654" s="9" t="s">
        <v>11163</v>
      </c>
      <c r="E8654" s="6" t="s">
        <v>11164</v>
      </c>
      <c r="F8654" s="9" t="s">
        <v>56</v>
      </c>
      <c r="G8654" s="10">
        <v>70.028880000000001</v>
      </c>
      <c r="H8654" s="8">
        <v>0.98853788090578698</v>
      </c>
      <c r="I8654" s="8">
        <v>5.5912776069331842E-4</v>
      </c>
      <c r="J8654" s="11">
        <v>1.891E-2</v>
      </c>
      <c r="K8654" s="11">
        <v>0.17429</v>
      </c>
      <c r="L8654" s="11">
        <v>0.76487000000000005</v>
      </c>
    </row>
    <row r="8655" spans="2:12" x14ac:dyDescent="0.3">
      <c r="B8655" s="9" t="s">
        <v>11150</v>
      </c>
      <c r="C8655" s="9" t="s">
        <v>11151</v>
      </c>
      <c r="D8655" s="9" t="s">
        <v>11156</v>
      </c>
      <c r="E8655" s="6" t="s">
        <v>8168</v>
      </c>
      <c r="F8655" s="9" t="s">
        <v>56</v>
      </c>
      <c r="G8655" s="10">
        <v>55.214640000000003</v>
      </c>
      <c r="H8655" s="8">
        <v>0.99733830183657168</v>
      </c>
      <c r="I8655" s="8">
        <v>0</v>
      </c>
      <c r="J8655" s="11">
        <v>2.64E-3</v>
      </c>
      <c r="K8655" s="11">
        <v>8.1979999999999997E-2</v>
      </c>
      <c r="L8655" s="11">
        <v>0.59074000000000004</v>
      </c>
    </row>
    <row r="8656" spans="2:12" x14ac:dyDescent="0.3">
      <c r="B8656" s="9" t="s">
        <v>11150</v>
      </c>
      <c r="C8656" s="9" t="s">
        <v>11151</v>
      </c>
      <c r="D8656" s="9" t="s">
        <v>11165</v>
      </c>
      <c r="E8656" s="6" t="s">
        <v>11166</v>
      </c>
      <c r="F8656" s="9" t="s">
        <v>56</v>
      </c>
      <c r="G8656" s="10">
        <v>59.92962</v>
      </c>
      <c r="H8656" s="8">
        <v>0.9970041941282205</v>
      </c>
      <c r="I8656" s="8">
        <v>0</v>
      </c>
      <c r="J8656" s="11">
        <v>7.4700000000000001E-3</v>
      </c>
      <c r="K8656" s="11">
        <v>0.13139000000000001</v>
      </c>
      <c r="L8656" s="11">
        <v>0.62982000000000005</v>
      </c>
    </row>
    <row r="8657" spans="2:12" x14ac:dyDescent="0.3">
      <c r="B8657" s="9" t="s">
        <v>11150</v>
      </c>
      <c r="C8657" s="9" t="s">
        <v>11151</v>
      </c>
      <c r="D8657" s="9" t="s">
        <v>11152</v>
      </c>
      <c r="E8657" s="6" t="s">
        <v>11153</v>
      </c>
      <c r="F8657" s="9" t="s">
        <v>56</v>
      </c>
      <c r="G8657" s="10">
        <v>30.207719999999998</v>
      </c>
      <c r="H8657" s="8">
        <v>0.997588424437299</v>
      </c>
      <c r="I8657" s="8">
        <v>0</v>
      </c>
      <c r="J8657" s="11">
        <v>6.3299999999999997E-3</v>
      </c>
      <c r="K8657" s="11">
        <v>0.17373</v>
      </c>
      <c r="L8657" s="11">
        <v>0.4269</v>
      </c>
    </row>
    <row r="8658" spans="2:12" x14ac:dyDescent="0.3">
      <c r="B8658" s="9" t="s">
        <v>11150</v>
      </c>
      <c r="C8658" s="9" t="s">
        <v>11151</v>
      </c>
      <c r="D8658" s="9" t="s">
        <v>11172</v>
      </c>
      <c r="E8658" s="6" t="s">
        <v>11173</v>
      </c>
      <c r="F8658" s="9" t="s">
        <v>56</v>
      </c>
      <c r="G8658" s="10">
        <v>29.989850000000001</v>
      </c>
      <c r="H8658" s="8">
        <v>0.96975529282375583</v>
      </c>
      <c r="I8658" s="8">
        <v>3.0244707176244156E-3</v>
      </c>
      <c r="J8658" s="11">
        <v>2.3859999999999999E-2</v>
      </c>
      <c r="K8658" s="11">
        <v>0.38408999999999999</v>
      </c>
      <c r="L8658" s="11">
        <v>0.50417000000000001</v>
      </c>
    </row>
    <row r="8659" spans="2:12" x14ac:dyDescent="0.3">
      <c r="B8659" s="9" t="s">
        <v>11150</v>
      </c>
      <c r="C8659" s="9" t="s">
        <v>11151</v>
      </c>
      <c r="D8659" s="9" t="s">
        <v>11171</v>
      </c>
      <c r="E8659" s="6" t="s">
        <v>18796</v>
      </c>
      <c r="F8659" s="9" t="s">
        <v>56</v>
      </c>
      <c r="G8659" s="10">
        <v>57.939590000000003</v>
      </c>
      <c r="H8659" s="8">
        <v>0.99564994882292734</v>
      </c>
      <c r="I8659" s="8">
        <v>0</v>
      </c>
      <c r="J8659" s="11">
        <v>2.2899999999999999E-3</v>
      </c>
      <c r="K8659" s="11">
        <v>4.6059999999999997E-2</v>
      </c>
      <c r="L8659" s="11">
        <v>0.57171000000000005</v>
      </c>
    </row>
    <row r="8660" spans="2:12" x14ac:dyDescent="0.3">
      <c r="B8660" s="9" t="s">
        <v>11150</v>
      </c>
      <c r="C8660" s="9" t="s">
        <v>11151</v>
      </c>
      <c r="D8660" s="9" t="s">
        <v>11161</v>
      </c>
      <c r="E8660" s="6" t="s">
        <v>11162</v>
      </c>
      <c r="F8660" s="9" t="s">
        <v>56</v>
      </c>
      <c r="G8660" s="10">
        <v>60.251330000000003</v>
      </c>
      <c r="H8660" s="8">
        <v>0.99614537444933926</v>
      </c>
      <c r="I8660" s="8">
        <v>2.2026431718061676E-3</v>
      </c>
      <c r="J8660" s="11">
        <v>6.0699999999999999E-3</v>
      </c>
      <c r="K8660" s="11">
        <v>0.16170999999999999</v>
      </c>
      <c r="L8660" s="11">
        <v>0.61772000000000005</v>
      </c>
    </row>
    <row r="8661" spans="2:12" x14ac:dyDescent="0.3">
      <c r="B8661" s="9" t="s">
        <v>11150</v>
      </c>
      <c r="C8661" s="9" t="s">
        <v>11151</v>
      </c>
      <c r="D8661" s="9" t="s">
        <v>11154</v>
      </c>
      <c r="E8661" s="6" t="s">
        <v>11155</v>
      </c>
      <c r="F8661" s="9" t="s">
        <v>56</v>
      </c>
      <c r="G8661" s="10">
        <v>56.340359999999997</v>
      </c>
      <c r="H8661" s="8">
        <v>0.98906207273721625</v>
      </c>
      <c r="I8661" s="8">
        <v>1.2031719989062073E-2</v>
      </c>
      <c r="J8661" s="11">
        <v>4.1320000000000003E-2</v>
      </c>
      <c r="K8661" s="11">
        <v>0.24296999999999999</v>
      </c>
      <c r="L8661" s="11">
        <v>0.59114999999999995</v>
      </c>
    </row>
    <row r="8662" spans="2:12" x14ac:dyDescent="0.3">
      <c r="B8662" s="9" t="s">
        <v>11150</v>
      </c>
      <c r="C8662" s="9" t="s">
        <v>11151</v>
      </c>
      <c r="D8662" s="9" t="s">
        <v>11167</v>
      </c>
      <c r="E8662" s="6" t="s">
        <v>11168</v>
      </c>
      <c r="F8662" s="9" t="s">
        <v>56</v>
      </c>
      <c r="G8662" s="10">
        <v>54.032380000000003</v>
      </c>
      <c r="H8662" s="8">
        <v>0.96623661817183637</v>
      </c>
      <c r="I8662" s="8">
        <v>0</v>
      </c>
      <c r="J8662" s="11">
        <v>3.5200000000000001E-3</v>
      </c>
      <c r="K8662" s="11">
        <v>4.2549999999999998E-2</v>
      </c>
      <c r="L8662" s="11">
        <v>0.57525000000000004</v>
      </c>
    </row>
    <row r="8663" spans="2:12" x14ac:dyDescent="0.3">
      <c r="B8663" s="9" t="s">
        <v>11150</v>
      </c>
      <c r="C8663" s="9" t="s">
        <v>11151</v>
      </c>
      <c r="D8663" s="9" t="s">
        <v>11169</v>
      </c>
      <c r="E8663" s="6" t="s">
        <v>11170</v>
      </c>
      <c r="F8663" s="9" t="s">
        <v>56</v>
      </c>
      <c r="G8663" s="10">
        <v>50.94417</v>
      </c>
      <c r="H8663" s="8">
        <v>0.99968020466901186</v>
      </c>
      <c r="I8663" s="8">
        <v>0</v>
      </c>
      <c r="J8663" s="11">
        <v>3.8E-3</v>
      </c>
      <c r="K8663" s="11">
        <v>9.2289999999999997E-2</v>
      </c>
      <c r="L8663" s="11">
        <v>0.61375000000000002</v>
      </c>
    </row>
    <row r="8664" spans="2:12" x14ac:dyDescent="0.3">
      <c r="B8664" s="9" t="s">
        <v>11174</v>
      </c>
      <c r="C8664" s="9" t="s">
        <v>11175</v>
      </c>
      <c r="D8664" s="9" t="s">
        <v>11194</v>
      </c>
      <c r="E8664" s="6" t="s">
        <v>11195</v>
      </c>
      <c r="F8664" s="9" t="s">
        <v>453</v>
      </c>
      <c r="G8664" s="10">
        <v>25.039159999999999</v>
      </c>
      <c r="H8664" s="8">
        <v>0.65471632439958227</v>
      </c>
      <c r="I8664" s="8">
        <v>0.11660285415941525</v>
      </c>
      <c r="J8664" s="11">
        <v>6.1280000000000001E-2</v>
      </c>
      <c r="K8664" s="11">
        <v>0.34116000000000002</v>
      </c>
      <c r="L8664" s="11">
        <v>0.31942999999999999</v>
      </c>
    </row>
    <row r="8665" spans="2:12" x14ac:dyDescent="0.3">
      <c r="B8665" s="9" t="s">
        <v>11174</v>
      </c>
      <c r="C8665" s="9" t="s">
        <v>11175</v>
      </c>
      <c r="D8665" s="9" t="s">
        <v>11192</v>
      </c>
      <c r="E8665" s="6" t="s">
        <v>11193</v>
      </c>
      <c r="F8665" s="9" t="s">
        <v>453</v>
      </c>
      <c r="G8665" s="10">
        <v>29.026789999999998</v>
      </c>
      <c r="H8665" s="8">
        <v>0.90098509724677944</v>
      </c>
      <c r="I8665" s="8">
        <v>6.0621369032583987E-3</v>
      </c>
      <c r="J8665" s="11">
        <v>1.583E-2</v>
      </c>
      <c r="K8665" s="11">
        <v>0.33052999999999999</v>
      </c>
      <c r="L8665" s="11">
        <v>0.47044000000000002</v>
      </c>
    </row>
    <row r="8666" spans="2:12" x14ac:dyDescent="0.3">
      <c r="B8666" s="9" t="s">
        <v>11174</v>
      </c>
      <c r="C8666" s="9" t="s">
        <v>11175</v>
      </c>
      <c r="D8666" s="9" t="s">
        <v>11186</v>
      </c>
      <c r="E8666" s="6" t="s">
        <v>11187</v>
      </c>
      <c r="F8666" s="9" t="s">
        <v>453</v>
      </c>
      <c r="G8666" s="10">
        <v>32.833060000000003</v>
      </c>
      <c r="H8666" s="8">
        <v>0.89384885764499122</v>
      </c>
      <c r="I8666" s="8">
        <v>3.9718804920913883E-2</v>
      </c>
      <c r="J8666" s="11">
        <v>4.8959999999999997E-2</v>
      </c>
      <c r="K8666" s="11">
        <v>0.33058999999999999</v>
      </c>
      <c r="L8666" s="11">
        <v>0.55242999999999998</v>
      </c>
    </row>
    <row r="8667" spans="2:12" x14ac:dyDescent="0.3">
      <c r="B8667" s="9" t="s">
        <v>11174</v>
      </c>
      <c r="C8667" s="9" t="s">
        <v>11175</v>
      </c>
      <c r="D8667" s="9" t="s">
        <v>11198</v>
      </c>
      <c r="E8667" s="6" t="s">
        <v>11199</v>
      </c>
      <c r="F8667" s="9" t="s">
        <v>453</v>
      </c>
      <c r="G8667" s="10">
        <v>31.005960000000002</v>
      </c>
      <c r="H8667" s="8">
        <v>0.99284436493738815</v>
      </c>
      <c r="I8667" s="8">
        <v>0</v>
      </c>
      <c r="J8667" s="11">
        <v>3.4399999999999999E-3</v>
      </c>
      <c r="K8667" s="11">
        <v>7.5630000000000003E-2</v>
      </c>
      <c r="L8667" s="11">
        <v>0.39267000000000002</v>
      </c>
    </row>
    <row r="8668" spans="2:12" x14ac:dyDescent="0.3">
      <c r="B8668" s="9" t="s">
        <v>11174</v>
      </c>
      <c r="C8668" s="9" t="s">
        <v>11175</v>
      </c>
      <c r="D8668" s="9" t="s">
        <v>11180</v>
      </c>
      <c r="E8668" s="6" t="s">
        <v>11181</v>
      </c>
      <c r="F8668" s="9" t="s">
        <v>453</v>
      </c>
      <c r="G8668" s="10">
        <v>29.58211</v>
      </c>
      <c r="H8668" s="8">
        <v>0.95712900096993214</v>
      </c>
      <c r="I8668" s="8">
        <v>1.3579049466537342E-3</v>
      </c>
      <c r="J8668" s="11">
        <v>2.0299999999999999E-2</v>
      </c>
      <c r="K8668" s="11">
        <v>0.25031999999999999</v>
      </c>
      <c r="L8668" s="11">
        <v>0.46362999999999999</v>
      </c>
    </row>
    <row r="8669" spans="2:12" x14ac:dyDescent="0.3">
      <c r="B8669" s="9" t="s">
        <v>11174</v>
      </c>
      <c r="C8669" s="9" t="s">
        <v>11175</v>
      </c>
      <c r="D8669" s="9" t="s">
        <v>11179</v>
      </c>
      <c r="E8669" s="6" t="s">
        <v>20460</v>
      </c>
      <c r="F8669" s="9" t="s">
        <v>453</v>
      </c>
      <c r="G8669" s="10">
        <v>28.420339999999999</v>
      </c>
      <c r="H8669" s="8">
        <v>0.68999323867478024</v>
      </c>
      <c r="I8669" s="8">
        <v>8.0797836375929688E-2</v>
      </c>
      <c r="J8669" s="11">
        <v>4.573E-2</v>
      </c>
      <c r="K8669" s="11">
        <v>0.29843999999999998</v>
      </c>
      <c r="L8669" s="11">
        <v>0.41034999999999999</v>
      </c>
    </row>
    <row r="8670" spans="2:12" x14ac:dyDescent="0.3">
      <c r="B8670" s="9" t="s">
        <v>11174</v>
      </c>
      <c r="C8670" s="9" t="s">
        <v>11175</v>
      </c>
      <c r="D8670" s="9" t="s">
        <v>11188</v>
      </c>
      <c r="E8670" s="6" t="s">
        <v>11189</v>
      </c>
      <c r="F8670" s="9" t="s">
        <v>453</v>
      </c>
      <c r="G8670" s="10">
        <v>30.004169999999998</v>
      </c>
      <c r="H8670" s="8">
        <v>0.89358932639114874</v>
      </c>
      <c r="I8670" s="8">
        <v>6.2805076472502441E-2</v>
      </c>
      <c r="J8670" s="11">
        <v>2.0650000000000002E-2</v>
      </c>
      <c r="K8670" s="11">
        <v>0.36182999999999998</v>
      </c>
      <c r="L8670" s="11">
        <v>0.45849000000000001</v>
      </c>
    </row>
    <row r="8671" spans="2:12" x14ac:dyDescent="0.3">
      <c r="B8671" s="9" t="s">
        <v>11174</v>
      </c>
      <c r="C8671" s="9" t="s">
        <v>11175</v>
      </c>
      <c r="D8671" s="9" t="s">
        <v>11190</v>
      </c>
      <c r="E8671" s="6" t="s">
        <v>11191</v>
      </c>
      <c r="F8671" s="9" t="s">
        <v>453</v>
      </c>
      <c r="G8671" s="10">
        <v>26.443439999999999</v>
      </c>
      <c r="H8671" s="8">
        <v>0.83629560336763331</v>
      </c>
      <c r="I8671" s="8">
        <v>3.5859058309946991E-2</v>
      </c>
      <c r="J8671" s="11">
        <v>3.3890000000000003E-2</v>
      </c>
      <c r="K8671" s="11">
        <v>0.34476000000000001</v>
      </c>
      <c r="L8671" s="11">
        <v>0.38722000000000001</v>
      </c>
    </row>
    <row r="8672" spans="2:12" x14ac:dyDescent="0.3">
      <c r="B8672" s="9" t="s">
        <v>11174</v>
      </c>
      <c r="C8672" s="9" t="s">
        <v>11175</v>
      </c>
      <c r="D8672" s="9" t="s">
        <v>11196</v>
      </c>
      <c r="E8672" s="6" t="s">
        <v>11197</v>
      </c>
      <c r="F8672" s="9" t="s">
        <v>453</v>
      </c>
      <c r="G8672" s="10">
        <v>29.862390000000001</v>
      </c>
      <c r="H8672" s="8">
        <v>0.92380651280429971</v>
      </c>
      <c r="I8672" s="8">
        <v>1.9917799557382231E-2</v>
      </c>
      <c r="J8672" s="11">
        <v>6.0099999999999997E-3</v>
      </c>
      <c r="K8672" s="11">
        <v>0.16600000000000001</v>
      </c>
      <c r="L8672" s="11">
        <v>0.36969000000000002</v>
      </c>
    </row>
    <row r="8673" spans="2:12" x14ac:dyDescent="0.3">
      <c r="B8673" s="9" t="s">
        <v>11174</v>
      </c>
      <c r="C8673" s="9" t="s">
        <v>11175</v>
      </c>
      <c r="D8673" s="9" t="s">
        <v>11178</v>
      </c>
      <c r="E8673" s="6" t="s">
        <v>20461</v>
      </c>
      <c r="F8673" s="9" t="s">
        <v>453</v>
      </c>
      <c r="G8673" s="10">
        <v>137.13953000000001</v>
      </c>
      <c r="H8673" s="8">
        <v>0.86793059125964012</v>
      </c>
      <c r="I8673" s="8">
        <v>5.4305912596401031E-2</v>
      </c>
      <c r="J8673" s="11">
        <v>4.7039999999999998E-2</v>
      </c>
      <c r="K8673" s="11">
        <v>0.34268999999999999</v>
      </c>
      <c r="L8673" s="11">
        <v>0.37668000000000001</v>
      </c>
    </row>
    <row r="8674" spans="2:12" x14ac:dyDescent="0.3">
      <c r="B8674" s="9" t="s">
        <v>11174</v>
      </c>
      <c r="C8674" s="9" t="s">
        <v>11175</v>
      </c>
      <c r="D8674" s="9" t="s">
        <v>11184</v>
      </c>
      <c r="E8674" s="6" t="s">
        <v>11185</v>
      </c>
      <c r="F8674" s="9" t="s">
        <v>453</v>
      </c>
      <c r="G8674" s="10">
        <v>26.578810000000001</v>
      </c>
      <c r="H8674" s="8">
        <v>0.87819501420006307</v>
      </c>
      <c r="I8674" s="8">
        <v>0</v>
      </c>
      <c r="J8674" s="11">
        <v>8.2299999999999995E-3</v>
      </c>
      <c r="K8674" s="11">
        <v>0.28710999999999998</v>
      </c>
      <c r="L8674" s="11">
        <v>0.37916</v>
      </c>
    </row>
    <row r="8675" spans="2:12" x14ac:dyDescent="0.3">
      <c r="B8675" s="9" t="s">
        <v>11174</v>
      </c>
      <c r="C8675" s="9" t="s">
        <v>11175</v>
      </c>
      <c r="D8675" s="9" t="s">
        <v>11182</v>
      </c>
      <c r="E8675" s="6" t="s">
        <v>8874</v>
      </c>
      <c r="F8675" s="9" t="s">
        <v>453</v>
      </c>
      <c r="G8675" s="10">
        <v>31.291170000000001</v>
      </c>
      <c r="H8675" s="8">
        <v>0.99464524765729589</v>
      </c>
      <c r="I8675" s="8">
        <v>3.2128514056224901E-3</v>
      </c>
      <c r="J8675" s="11">
        <v>7.2100000000000003E-3</v>
      </c>
      <c r="K8675" s="11">
        <v>0.14526</v>
      </c>
      <c r="L8675" s="11">
        <v>0.42857000000000001</v>
      </c>
    </row>
    <row r="8676" spans="2:12" x14ac:dyDescent="0.3">
      <c r="B8676" s="9" t="s">
        <v>11174</v>
      </c>
      <c r="C8676" s="9" t="s">
        <v>11175</v>
      </c>
      <c r="D8676" s="9" t="s">
        <v>11183</v>
      </c>
      <c r="E8676" s="6" t="s">
        <v>20462</v>
      </c>
      <c r="F8676" s="9" t="s">
        <v>453</v>
      </c>
      <c r="G8676" s="10">
        <v>28.800840000000001</v>
      </c>
      <c r="H8676" s="8">
        <v>0.8776758409785933</v>
      </c>
      <c r="I8676" s="8">
        <v>3.2789670404349304E-2</v>
      </c>
      <c r="J8676" s="11">
        <v>1.555E-2</v>
      </c>
      <c r="K8676" s="11">
        <v>0.30526999999999999</v>
      </c>
      <c r="L8676" s="11">
        <v>0.40790999999999999</v>
      </c>
    </row>
    <row r="8677" spans="2:12" x14ac:dyDescent="0.3">
      <c r="B8677" s="9" t="s">
        <v>11174</v>
      </c>
      <c r="C8677" s="9" t="s">
        <v>11175</v>
      </c>
      <c r="D8677" s="9" t="s">
        <v>11176</v>
      </c>
      <c r="E8677" s="6" t="s">
        <v>11177</v>
      </c>
      <c r="F8677" s="9" t="s">
        <v>453</v>
      </c>
      <c r="G8677" s="10">
        <v>53.667900000000003</v>
      </c>
      <c r="H8677" s="8">
        <v>0.90868334119867866</v>
      </c>
      <c r="I8677" s="8">
        <v>4.6484190655969794E-2</v>
      </c>
      <c r="J8677" s="11">
        <v>2.9309999999999999E-2</v>
      </c>
      <c r="K8677" s="11">
        <v>0.25845000000000001</v>
      </c>
      <c r="L8677" s="11">
        <v>0.56147000000000002</v>
      </c>
    </row>
    <row r="8678" spans="2:12" x14ac:dyDescent="0.3">
      <c r="B8678" s="9" t="s">
        <v>11200</v>
      </c>
      <c r="C8678" s="9" t="s">
        <v>11201</v>
      </c>
      <c r="D8678" s="9" t="s">
        <v>11210</v>
      </c>
      <c r="E8678" s="6" t="s">
        <v>11211</v>
      </c>
      <c r="F8678" s="9" t="s">
        <v>375</v>
      </c>
      <c r="G8678" s="10">
        <v>36.560369999999999</v>
      </c>
      <c r="H8678" s="8">
        <v>0.96287067032145524</v>
      </c>
      <c r="I8678" s="8">
        <v>1.4951407924246199E-3</v>
      </c>
      <c r="J8678" s="11">
        <v>5.96E-3</v>
      </c>
      <c r="K8678" s="11">
        <v>0.12545000000000001</v>
      </c>
      <c r="L8678" s="11">
        <v>0.46961000000000003</v>
      </c>
    </row>
    <row r="8679" spans="2:12" x14ac:dyDescent="0.3">
      <c r="B8679" s="9" t="s">
        <v>11200</v>
      </c>
      <c r="C8679" s="9" t="s">
        <v>11201</v>
      </c>
      <c r="D8679" s="9" t="s">
        <v>11214</v>
      </c>
      <c r="E8679" s="6" t="s">
        <v>11215</v>
      </c>
      <c r="F8679" s="9" t="s">
        <v>375</v>
      </c>
      <c r="G8679" s="10">
        <v>32.067160000000001</v>
      </c>
      <c r="H8679" s="8">
        <v>0.9590742308777872</v>
      </c>
      <c r="I8679" s="8">
        <v>2.9071408410951172E-2</v>
      </c>
      <c r="J8679" s="11">
        <v>5.3400000000000001E-3</v>
      </c>
      <c r="K8679" s="11">
        <v>0.15637000000000001</v>
      </c>
      <c r="L8679" s="11">
        <v>0.46034000000000003</v>
      </c>
    </row>
    <row r="8680" spans="2:12" x14ac:dyDescent="0.3">
      <c r="B8680" s="9" t="s">
        <v>11200</v>
      </c>
      <c r="C8680" s="9" t="s">
        <v>11201</v>
      </c>
      <c r="D8680" s="9" t="s">
        <v>11212</v>
      </c>
      <c r="E8680" s="6" t="s">
        <v>11213</v>
      </c>
      <c r="F8680" s="9" t="s">
        <v>375</v>
      </c>
      <c r="G8680" s="10">
        <v>60.942259999999997</v>
      </c>
      <c r="H8680" s="8">
        <v>0.99392659096910485</v>
      </c>
      <c r="I8680" s="8">
        <v>5.2812252442566675E-4</v>
      </c>
      <c r="J8680" s="11">
        <v>8.5400000000000007E-3</v>
      </c>
      <c r="K8680" s="11">
        <v>0.19509000000000001</v>
      </c>
      <c r="L8680" s="11">
        <v>0.64827000000000001</v>
      </c>
    </row>
    <row r="8681" spans="2:12" x14ac:dyDescent="0.3">
      <c r="B8681" s="9" t="s">
        <v>11200</v>
      </c>
      <c r="C8681" s="9" t="s">
        <v>11201</v>
      </c>
      <c r="D8681" s="9" t="s">
        <v>11217</v>
      </c>
      <c r="E8681" s="6" t="s">
        <v>18797</v>
      </c>
      <c r="F8681" s="9" t="s">
        <v>375</v>
      </c>
      <c r="G8681" s="10">
        <v>28.322970000000002</v>
      </c>
      <c r="H8681" s="8">
        <v>0.91572886678879872</v>
      </c>
      <c r="I8681" s="8">
        <v>1.7011253598534413E-2</v>
      </c>
      <c r="J8681" s="11">
        <v>2.8389999999999999E-2</v>
      </c>
      <c r="K8681" s="11">
        <v>0.18289</v>
      </c>
      <c r="L8681" s="11">
        <v>0.33996999999999999</v>
      </c>
    </row>
    <row r="8682" spans="2:12" x14ac:dyDescent="0.3">
      <c r="B8682" s="9" t="s">
        <v>11200</v>
      </c>
      <c r="C8682" s="9" t="s">
        <v>11201</v>
      </c>
      <c r="D8682" s="9" t="s">
        <v>2470</v>
      </c>
      <c r="E8682" s="6" t="s">
        <v>2471</v>
      </c>
      <c r="F8682" s="9" t="s">
        <v>375</v>
      </c>
      <c r="G8682" s="10">
        <v>27.92568</v>
      </c>
      <c r="H8682" s="8">
        <v>0.8760892296967584</v>
      </c>
      <c r="I8682" s="8">
        <v>2.0913210177762286E-2</v>
      </c>
      <c r="J8682" s="11">
        <v>6.2899999999999998E-2</v>
      </c>
      <c r="K8682" s="11">
        <v>0.32241999999999998</v>
      </c>
      <c r="L8682" s="11">
        <v>0.46017999999999998</v>
      </c>
    </row>
    <row r="8683" spans="2:12" x14ac:dyDescent="0.3">
      <c r="B8683" s="9" t="s">
        <v>11200</v>
      </c>
      <c r="C8683" s="9" t="s">
        <v>11201</v>
      </c>
      <c r="D8683" s="9" t="s">
        <v>11204</v>
      </c>
      <c r="E8683" s="6" t="s">
        <v>11205</v>
      </c>
      <c r="F8683" s="9" t="s">
        <v>375</v>
      </c>
      <c r="G8683" s="10">
        <v>33.639009999999999</v>
      </c>
      <c r="H8683" s="8">
        <v>0.95452858203414992</v>
      </c>
      <c r="I8683" s="8">
        <v>8.351893095768375E-3</v>
      </c>
      <c r="J8683" s="11">
        <v>1.034E-2</v>
      </c>
      <c r="K8683" s="11">
        <v>0.11715</v>
      </c>
      <c r="L8683" s="11">
        <v>0.43908000000000003</v>
      </c>
    </row>
    <row r="8684" spans="2:12" x14ac:dyDescent="0.3">
      <c r="B8684" s="9" t="s">
        <v>11200</v>
      </c>
      <c r="C8684" s="9" t="s">
        <v>11201</v>
      </c>
      <c r="D8684" s="9" t="s">
        <v>11206</v>
      </c>
      <c r="E8684" s="6" t="s">
        <v>20463</v>
      </c>
      <c r="F8684" s="9" t="s">
        <v>375</v>
      </c>
      <c r="G8684" s="10">
        <v>28.583770000000001</v>
      </c>
      <c r="H8684" s="8">
        <v>0.77550619225476702</v>
      </c>
      <c r="I8684" s="8">
        <v>0.12600747002162374</v>
      </c>
      <c r="J8684" s="11">
        <v>7.8200000000000006E-2</v>
      </c>
      <c r="K8684" s="11">
        <v>0.37731999999999999</v>
      </c>
      <c r="L8684" s="11">
        <v>0.43375000000000002</v>
      </c>
    </row>
    <row r="8685" spans="2:12" x14ac:dyDescent="0.3">
      <c r="B8685" s="9" t="s">
        <v>11200</v>
      </c>
      <c r="C8685" s="9" t="s">
        <v>11201</v>
      </c>
      <c r="D8685" s="9" t="s">
        <v>11203</v>
      </c>
      <c r="E8685" s="6" t="s">
        <v>18798</v>
      </c>
      <c r="F8685" s="9" t="s">
        <v>375</v>
      </c>
      <c r="G8685" s="10">
        <v>28.664210000000001</v>
      </c>
      <c r="H8685" s="8">
        <v>0.87550937245313776</v>
      </c>
      <c r="I8685" s="8">
        <v>3.0154849225753871E-2</v>
      </c>
      <c r="J8685" s="11">
        <v>2.4060000000000002E-2</v>
      </c>
      <c r="K8685" s="11">
        <v>0.19924</v>
      </c>
      <c r="L8685" s="11">
        <v>0.38578000000000001</v>
      </c>
    </row>
    <row r="8686" spans="2:12" x14ac:dyDescent="0.3">
      <c r="B8686" s="9" t="s">
        <v>11200</v>
      </c>
      <c r="C8686" s="9" t="s">
        <v>11201</v>
      </c>
      <c r="D8686" s="9" t="s">
        <v>11216</v>
      </c>
      <c r="E8686" s="6" t="s">
        <v>20464</v>
      </c>
      <c r="F8686" s="9" t="s">
        <v>375</v>
      </c>
      <c r="G8686" s="10">
        <v>29.272539999999999</v>
      </c>
      <c r="H8686" s="8">
        <v>0.90715990453460615</v>
      </c>
      <c r="I8686" s="8">
        <v>2.4343675417661099E-2</v>
      </c>
      <c r="J8686" s="11">
        <v>2.197E-2</v>
      </c>
      <c r="K8686" s="11">
        <v>0.26032</v>
      </c>
      <c r="L8686" s="11">
        <v>0.3715</v>
      </c>
    </row>
    <row r="8687" spans="2:12" x14ac:dyDescent="0.3">
      <c r="B8687" s="9" t="s">
        <v>11200</v>
      </c>
      <c r="C8687" s="9" t="s">
        <v>11201</v>
      </c>
      <c r="D8687" s="9" t="s">
        <v>11209</v>
      </c>
      <c r="E8687" s="6" t="s">
        <v>20465</v>
      </c>
      <c r="F8687" s="9" t="s">
        <v>375</v>
      </c>
      <c r="G8687" s="10">
        <v>61.867040000000003</v>
      </c>
      <c r="H8687" s="8">
        <v>0.9586992641822929</v>
      </c>
      <c r="I8687" s="8">
        <v>8.3076192736767154E-3</v>
      </c>
      <c r="J8687" s="11">
        <v>1.5980000000000001E-2</v>
      </c>
      <c r="K8687" s="11">
        <v>0.20866000000000001</v>
      </c>
      <c r="L8687" s="11">
        <v>0.68498000000000003</v>
      </c>
    </row>
    <row r="8688" spans="2:12" x14ac:dyDescent="0.3">
      <c r="B8688" s="9" t="s">
        <v>11200</v>
      </c>
      <c r="C8688" s="9" t="s">
        <v>11201</v>
      </c>
      <c r="D8688" s="9" t="s">
        <v>2472</v>
      </c>
      <c r="E8688" s="6" t="s">
        <v>19657</v>
      </c>
      <c r="F8688" s="9" t="s">
        <v>375</v>
      </c>
      <c r="G8688" s="10">
        <v>46.725990000000003</v>
      </c>
      <c r="H8688" s="8">
        <v>0.9266002844950213</v>
      </c>
      <c r="I8688" s="8">
        <v>1.8776671408250355E-2</v>
      </c>
      <c r="J8688" s="11">
        <v>2.869E-2</v>
      </c>
      <c r="K8688" s="11">
        <v>0.27062000000000003</v>
      </c>
      <c r="L8688" s="11">
        <v>0.55232999999999999</v>
      </c>
    </row>
    <row r="8689" spans="2:12" x14ac:dyDescent="0.3">
      <c r="B8689" s="9" t="s">
        <v>11200</v>
      </c>
      <c r="C8689" s="9" t="s">
        <v>11201</v>
      </c>
      <c r="D8689" s="9" t="s">
        <v>2465</v>
      </c>
      <c r="E8689" s="6" t="s">
        <v>2466</v>
      </c>
      <c r="F8689" s="9" t="s">
        <v>375</v>
      </c>
      <c r="G8689" s="10">
        <v>30.850159999999999</v>
      </c>
      <c r="H8689" s="8">
        <v>0.94405966968566857</v>
      </c>
      <c r="I8689" s="8">
        <v>7.1923281832711773E-3</v>
      </c>
      <c r="J8689" s="11">
        <v>1.546E-2</v>
      </c>
      <c r="K8689" s="11">
        <v>0.21179000000000001</v>
      </c>
      <c r="L8689" s="11">
        <v>0.46817999999999999</v>
      </c>
    </row>
    <row r="8690" spans="2:12" x14ac:dyDescent="0.3">
      <c r="B8690" s="9" t="s">
        <v>11200</v>
      </c>
      <c r="C8690" s="9" t="s">
        <v>11201</v>
      </c>
      <c r="D8690" s="9" t="s">
        <v>11207</v>
      </c>
      <c r="E8690" s="6" t="s">
        <v>11208</v>
      </c>
      <c r="F8690" s="9" t="s">
        <v>375</v>
      </c>
      <c r="G8690" s="10">
        <v>31.862210000000001</v>
      </c>
      <c r="H8690" s="8">
        <v>0.95572038660373115</v>
      </c>
      <c r="I8690" s="8">
        <v>2.9220049449314453E-3</v>
      </c>
      <c r="J8690" s="11">
        <v>5.6899999999999997E-3</v>
      </c>
      <c r="K8690" s="11">
        <v>0.15528</v>
      </c>
      <c r="L8690" s="11">
        <v>0.44307000000000002</v>
      </c>
    </row>
    <row r="8691" spans="2:12" x14ac:dyDescent="0.3">
      <c r="B8691" s="9" t="s">
        <v>11200</v>
      </c>
      <c r="C8691" s="9" t="s">
        <v>11201</v>
      </c>
      <c r="D8691" s="9" t="s">
        <v>11202</v>
      </c>
      <c r="E8691" s="6" t="s">
        <v>20466</v>
      </c>
      <c r="F8691" s="9" t="s">
        <v>375</v>
      </c>
      <c r="G8691" s="10">
        <v>24.66131</v>
      </c>
      <c r="H8691" s="8">
        <v>0.77484345221889461</v>
      </c>
      <c r="I8691" s="8">
        <v>0.13258916417097741</v>
      </c>
      <c r="J8691" s="11">
        <v>5.2909999999999999E-2</v>
      </c>
      <c r="K8691" s="11">
        <v>0.43790000000000001</v>
      </c>
      <c r="L8691" s="11">
        <v>0.35347000000000001</v>
      </c>
    </row>
    <row r="8692" spans="2:12" x14ac:dyDescent="0.3">
      <c r="B8692" s="9" t="s">
        <v>11218</v>
      </c>
      <c r="C8692" s="9" t="s">
        <v>11219</v>
      </c>
      <c r="D8692" s="9" t="s">
        <v>11236</v>
      </c>
      <c r="E8692" s="6" t="s">
        <v>11237</v>
      </c>
      <c r="F8692" s="9" t="s">
        <v>659</v>
      </c>
      <c r="G8692" s="10">
        <v>65.162310000000005</v>
      </c>
      <c r="H8692" s="8">
        <v>1</v>
      </c>
      <c r="I8692" s="8">
        <v>0</v>
      </c>
      <c r="J8692" s="11">
        <v>1.001E-2</v>
      </c>
      <c r="K8692" s="11">
        <v>0.22722999999999999</v>
      </c>
      <c r="L8692" s="11">
        <v>0.69018999999999997</v>
      </c>
    </row>
    <row r="8693" spans="2:12" x14ac:dyDescent="0.3">
      <c r="B8693" s="9" t="s">
        <v>11218</v>
      </c>
      <c r="C8693" s="9" t="s">
        <v>11219</v>
      </c>
      <c r="D8693" s="9" t="s">
        <v>11220</v>
      </c>
      <c r="E8693" s="6" t="s">
        <v>11221</v>
      </c>
      <c r="F8693" s="9" t="s">
        <v>659</v>
      </c>
      <c r="G8693" s="10">
        <v>30.557220000000001</v>
      </c>
      <c r="H8693" s="8">
        <v>0.99922480620155041</v>
      </c>
      <c r="I8693" s="8">
        <v>0</v>
      </c>
      <c r="J8693" s="11">
        <v>2.5329999999999998E-2</v>
      </c>
      <c r="K8693" s="11">
        <v>0.36663000000000001</v>
      </c>
      <c r="L8693" s="11">
        <v>0.54876000000000003</v>
      </c>
    </row>
    <row r="8694" spans="2:12" x14ac:dyDescent="0.3">
      <c r="B8694" s="9" t="s">
        <v>11218</v>
      </c>
      <c r="C8694" s="9" t="s">
        <v>11219</v>
      </c>
      <c r="D8694" s="9" t="s">
        <v>5828</v>
      </c>
      <c r="E8694" s="6" t="s">
        <v>5829</v>
      </c>
      <c r="F8694" s="9" t="s">
        <v>659</v>
      </c>
      <c r="G8694" s="10">
        <v>61.528039999999997</v>
      </c>
      <c r="H8694" s="8">
        <v>0.99632230023403545</v>
      </c>
      <c r="I8694" s="8">
        <v>1.1367435640254095E-2</v>
      </c>
      <c r="J8694" s="11">
        <v>4.4139999999999999E-2</v>
      </c>
      <c r="K8694" s="11">
        <v>0.29737000000000002</v>
      </c>
      <c r="L8694" s="11">
        <v>0.64466999999999997</v>
      </c>
    </row>
    <row r="8695" spans="2:12" x14ac:dyDescent="0.3">
      <c r="B8695" s="9" t="s">
        <v>11218</v>
      </c>
      <c r="C8695" s="9" t="s">
        <v>11219</v>
      </c>
      <c r="D8695" s="9" t="s">
        <v>11234</v>
      </c>
      <c r="E8695" s="6" t="s">
        <v>11235</v>
      </c>
      <c r="F8695" s="9" t="s">
        <v>659</v>
      </c>
      <c r="G8695" s="10">
        <v>32.010539999999999</v>
      </c>
      <c r="H8695" s="8">
        <v>0.97342122049755475</v>
      </c>
      <c r="I8695" s="8">
        <v>2.1263023601956199E-3</v>
      </c>
      <c r="J8695" s="11">
        <v>1.192E-2</v>
      </c>
      <c r="K8695" s="11">
        <v>0.20186000000000001</v>
      </c>
      <c r="L8695" s="11">
        <v>0.43873000000000001</v>
      </c>
    </row>
    <row r="8696" spans="2:12" x14ac:dyDescent="0.3">
      <c r="B8696" s="9" t="s">
        <v>11218</v>
      </c>
      <c r="C8696" s="9" t="s">
        <v>11219</v>
      </c>
      <c r="D8696" s="9" t="s">
        <v>5824</v>
      </c>
      <c r="E8696" s="6" t="s">
        <v>5825</v>
      </c>
      <c r="F8696" s="9" t="s">
        <v>659</v>
      </c>
      <c r="G8696" s="10">
        <v>62.371630000000003</v>
      </c>
      <c r="H8696" s="8">
        <v>1</v>
      </c>
      <c r="I8696" s="8">
        <v>0</v>
      </c>
      <c r="J8696" s="11">
        <v>1.251E-2</v>
      </c>
      <c r="K8696" s="11">
        <v>0.21163999999999999</v>
      </c>
      <c r="L8696" s="11">
        <v>0.68879000000000001</v>
      </c>
    </row>
    <row r="8697" spans="2:12" x14ac:dyDescent="0.3">
      <c r="B8697" s="9" t="s">
        <v>11218</v>
      </c>
      <c r="C8697" s="9" t="s">
        <v>11219</v>
      </c>
      <c r="D8697" s="9" t="s">
        <v>11224</v>
      </c>
      <c r="E8697" s="6" t="s">
        <v>11225</v>
      </c>
      <c r="F8697" s="9" t="s">
        <v>659</v>
      </c>
      <c r="G8697" s="10">
        <v>53.501910000000002</v>
      </c>
      <c r="H8697" s="8">
        <v>0.9975333004440059</v>
      </c>
      <c r="I8697" s="8">
        <v>0</v>
      </c>
      <c r="J8697" s="11">
        <v>8.4700000000000001E-3</v>
      </c>
      <c r="K8697" s="11">
        <v>0.18256</v>
      </c>
      <c r="L8697" s="11">
        <v>0.59287000000000001</v>
      </c>
    </row>
    <row r="8698" spans="2:12" x14ac:dyDescent="0.3">
      <c r="B8698" s="9" t="s">
        <v>11218</v>
      </c>
      <c r="C8698" s="9" t="s">
        <v>11219</v>
      </c>
      <c r="D8698" s="9" t="s">
        <v>11228</v>
      </c>
      <c r="E8698" s="6" t="s">
        <v>11229</v>
      </c>
      <c r="F8698" s="9" t="s">
        <v>659</v>
      </c>
      <c r="G8698" s="10">
        <v>39.789340000000003</v>
      </c>
      <c r="H8698" s="8">
        <v>1</v>
      </c>
      <c r="I8698" s="8">
        <v>0</v>
      </c>
      <c r="J8698" s="11">
        <v>1.9990000000000001E-2</v>
      </c>
      <c r="K8698" s="11">
        <v>0.29254999999999998</v>
      </c>
      <c r="L8698" s="11">
        <v>0.53966999999999998</v>
      </c>
    </row>
    <row r="8699" spans="2:12" x14ac:dyDescent="0.3">
      <c r="B8699" s="9" t="s">
        <v>11218</v>
      </c>
      <c r="C8699" s="9" t="s">
        <v>11219</v>
      </c>
      <c r="D8699" s="9" t="s">
        <v>11230</v>
      </c>
      <c r="E8699" s="6" t="s">
        <v>20467</v>
      </c>
      <c r="F8699" s="9" t="s">
        <v>659</v>
      </c>
      <c r="G8699" s="10">
        <v>57.288559999999997</v>
      </c>
      <c r="H8699" s="8">
        <v>1</v>
      </c>
      <c r="I8699" s="8">
        <v>0</v>
      </c>
      <c r="J8699" s="11">
        <v>1.0789999999999999E-2</v>
      </c>
      <c r="K8699" s="11">
        <v>0.21154999999999999</v>
      </c>
      <c r="L8699" s="11">
        <v>0.63195000000000001</v>
      </c>
    </row>
    <row r="8700" spans="2:12" x14ac:dyDescent="0.3">
      <c r="B8700" s="9" t="s">
        <v>11218</v>
      </c>
      <c r="C8700" s="9" t="s">
        <v>11219</v>
      </c>
      <c r="D8700" s="9" t="s">
        <v>11233</v>
      </c>
      <c r="E8700" s="6" t="s">
        <v>20468</v>
      </c>
      <c r="F8700" s="9" t="s">
        <v>659</v>
      </c>
      <c r="G8700" s="10">
        <v>70.158869999999993</v>
      </c>
      <c r="H8700" s="8">
        <v>1</v>
      </c>
      <c r="I8700" s="8">
        <v>0</v>
      </c>
      <c r="J8700" s="11">
        <v>1.576E-2</v>
      </c>
      <c r="K8700" s="11">
        <v>0.21861</v>
      </c>
      <c r="L8700" s="11">
        <v>0.72089000000000003</v>
      </c>
    </row>
    <row r="8701" spans="2:12" x14ac:dyDescent="0.3">
      <c r="B8701" s="9" t="s">
        <v>11218</v>
      </c>
      <c r="C8701" s="9" t="s">
        <v>11219</v>
      </c>
      <c r="D8701" s="9" t="s">
        <v>11231</v>
      </c>
      <c r="E8701" s="6" t="s">
        <v>20469</v>
      </c>
      <c r="F8701" s="9" t="s">
        <v>659</v>
      </c>
      <c r="G8701" s="10">
        <v>66.552130000000005</v>
      </c>
      <c r="H8701" s="8">
        <v>0.97730757436369209</v>
      </c>
      <c r="I8701" s="8">
        <v>4.1091689665746702E-2</v>
      </c>
      <c r="J8701" s="11">
        <v>3.5200000000000002E-2</v>
      </c>
      <c r="K8701" s="11">
        <v>0.22700999999999999</v>
      </c>
      <c r="L8701" s="11">
        <v>0.67532000000000003</v>
      </c>
    </row>
    <row r="8702" spans="2:12" x14ac:dyDescent="0.3">
      <c r="B8702" s="9" t="s">
        <v>11218</v>
      </c>
      <c r="C8702" s="9" t="s">
        <v>11219</v>
      </c>
      <c r="D8702" s="9" t="s">
        <v>11238</v>
      </c>
      <c r="E8702" s="6" t="s">
        <v>11239</v>
      </c>
      <c r="F8702" s="9" t="s">
        <v>659</v>
      </c>
      <c r="G8702" s="10">
        <v>40.947270000000003</v>
      </c>
      <c r="H8702" s="8">
        <v>0.98031297324583544</v>
      </c>
      <c r="I8702" s="8">
        <v>0</v>
      </c>
      <c r="J8702" s="11">
        <v>1.67E-3</v>
      </c>
      <c r="K8702" s="11">
        <v>6.1940000000000002E-2</v>
      </c>
      <c r="L8702" s="11">
        <v>0.50551999999999997</v>
      </c>
    </row>
    <row r="8703" spans="2:12" x14ac:dyDescent="0.3">
      <c r="B8703" s="9" t="s">
        <v>11218</v>
      </c>
      <c r="C8703" s="9" t="s">
        <v>11219</v>
      </c>
      <c r="D8703" s="9" t="s">
        <v>11222</v>
      </c>
      <c r="E8703" s="6" t="s">
        <v>11223</v>
      </c>
      <c r="F8703" s="9" t="s">
        <v>659</v>
      </c>
      <c r="G8703" s="10">
        <v>30.897880000000001</v>
      </c>
      <c r="H8703" s="8">
        <v>0.99004975124378114</v>
      </c>
      <c r="I8703" s="8">
        <v>0</v>
      </c>
      <c r="J8703" s="11">
        <v>3.0269999999999998E-2</v>
      </c>
      <c r="K8703" s="11">
        <v>0.28813</v>
      </c>
      <c r="L8703" s="11">
        <v>0.53813</v>
      </c>
    </row>
    <row r="8704" spans="2:12" x14ac:dyDescent="0.3">
      <c r="B8704" s="9" t="s">
        <v>11218</v>
      </c>
      <c r="C8704" s="9" t="s">
        <v>11219</v>
      </c>
      <c r="D8704" s="9" t="s">
        <v>11226</v>
      </c>
      <c r="E8704" s="6" t="s">
        <v>11227</v>
      </c>
      <c r="F8704" s="9" t="s">
        <v>659</v>
      </c>
      <c r="G8704" s="10">
        <v>42.047919999999998</v>
      </c>
      <c r="H8704" s="8">
        <v>0.99505317833292106</v>
      </c>
      <c r="I8704" s="8">
        <v>1.2367054167697256E-3</v>
      </c>
      <c r="J8704" s="11">
        <v>9.6699999999999998E-3</v>
      </c>
      <c r="K8704" s="11">
        <v>0.13902999999999999</v>
      </c>
      <c r="L8704" s="11">
        <v>0.51337999999999995</v>
      </c>
    </row>
    <row r="8705" spans="2:12" x14ac:dyDescent="0.3">
      <c r="B8705" s="9" t="s">
        <v>11218</v>
      </c>
      <c r="C8705" s="9" t="s">
        <v>11219</v>
      </c>
      <c r="D8705" s="9" t="s">
        <v>11232</v>
      </c>
      <c r="E8705" s="6" t="s">
        <v>20470</v>
      </c>
      <c r="F8705" s="9" t="s">
        <v>659</v>
      </c>
      <c r="G8705" s="10">
        <v>36.254199999999997</v>
      </c>
      <c r="H8705" s="8">
        <v>0.94239019407558733</v>
      </c>
      <c r="I8705" s="8">
        <v>3.881511746680286E-3</v>
      </c>
      <c r="J8705" s="11">
        <v>6.1700000000000001E-3</v>
      </c>
      <c r="K8705" s="11">
        <v>0.13050999999999999</v>
      </c>
      <c r="L8705" s="11">
        <v>0.40682000000000001</v>
      </c>
    </row>
    <row r="8706" spans="2:12" x14ac:dyDescent="0.3">
      <c r="B8706" s="9" t="s">
        <v>11218</v>
      </c>
      <c r="C8706" s="9" t="s">
        <v>11219</v>
      </c>
      <c r="D8706" s="9" t="s">
        <v>5826</v>
      </c>
      <c r="E8706" s="6" t="s">
        <v>5827</v>
      </c>
      <c r="F8706" s="9" t="s">
        <v>659</v>
      </c>
      <c r="G8706" s="10">
        <v>67.056700000000006</v>
      </c>
      <c r="H8706" s="8">
        <v>0.99977396021699816</v>
      </c>
      <c r="I8706" s="8">
        <v>0</v>
      </c>
      <c r="J8706" s="11">
        <v>2.81E-3</v>
      </c>
      <c r="K8706" s="11">
        <v>8.2790000000000002E-2</v>
      </c>
      <c r="L8706" s="11">
        <v>0.63510999999999995</v>
      </c>
    </row>
    <row r="8707" spans="2:12" x14ac:dyDescent="0.3">
      <c r="B8707" s="9" t="s">
        <v>11240</v>
      </c>
      <c r="C8707" s="9" t="s">
        <v>11241</v>
      </c>
      <c r="D8707" s="9" t="s">
        <v>11242</v>
      </c>
      <c r="E8707" s="6" t="s">
        <v>11243</v>
      </c>
      <c r="F8707" s="9" t="s">
        <v>5</v>
      </c>
      <c r="G8707" s="10">
        <v>79.717389999999995</v>
      </c>
      <c r="H8707" s="8">
        <v>0.99050245098039214</v>
      </c>
      <c r="I8707" s="8">
        <v>1.5318627450980392E-3</v>
      </c>
      <c r="J8707" s="11">
        <v>2.819E-2</v>
      </c>
      <c r="K8707" s="11">
        <v>0.13166</v>
      </c>
      <c r="L8707" s="11">
        <v>0.82777999999999996</v>
      </c>
    </row>
    <row r="8708" spans="2:12" x14ac:dyDescent="0.3">
      <c r="B8708" s="9" t="s">
        <v>11240</v>
      </c>
      <c r="C8708" s="9" t="s">
        <v>11241</v>
      </c>
      <c r="D8708" s="9" t="s">
        <v>11244</v>
      </c>
      <c r="E8708" s="6" t="s">
        <v>11245</v>
      </c>
      <c r="F8708" s="9" t="s">
        <v>5</v>
      </c>
      <c r="G8708" s="10">
        <v>75.364599999999996</v>
      </c>
      <c r="H8708" s="8">
        <v>0.99962546816479403</v>
      </c>
      <c r="I8708" s="8">
        <v>0</v>
      </c>
      <c r="J8708" s="11">
        <v>1.319E-2</v>
      </c>
      <c r="K8708" s="11">
        <v>0.15878</v>
      </c>
      <c r="L8708" s="11">
        <v>0.80891999999999997</v>
      </c>
    </row>
    <row r="8709" spans="2:12" x14ac:dyDescent="0.3">
      <c r="B8709" s="9" t="s">
        <v>11240</v>
      </c>
      <c r="C8709" s="9" t="s">
        <v>11241</v>
      </c>
      <c r="D8709" s="9" t="s">
        <v>11250</v>
      </c>
      <c r="E8709" s="6" t="s">
        <v>11251</v>
      </c>
      <c r="F8709" s="9" t="s">
        <v>5</v>
      </c>
      <c r="G8709" s="10">
        <v>36.553109999999997</v>
      </c>
      <c r="H8709" s="8">
        <v>0.98384781048097636</v>
      </c>
      <c r="I8709" s="8">
        <v>0</v>
      </c>
      <c r="J8709" s="11">
        <v>3.81E-3</v>
      </c>
      <c r="K8709" s="11">
        <v>5.8819999999999997E-2</v>
      </c>
      <c r="L8709" s="11">
        <v>0.49893999999999999</v>
      </c>
    </row>
    <row r="8710" spans="2:12" x14ac:dyDescent="0.3">
      <c r="B8710" s="9" t="s">
        <v>11240</v>
      </c>
      <c r="C8710" s="9" t="s">
        <v>11241</v>
      </c>
      <c r="D8710" s="9" t="s">
        <v>11260</v>
      </c>
      <c r="E8710" s="6" t="s">
        <v>11261</v>
      </c>
      <c r="F8710" s="9" t="s">
        <v>5</v>
      </c>
      <c r="G8710" s="10">
        <v>86.150899999999993</v>
      </c>
      <c r="H8710" s="8">
        <v>1</v>
      </c>
      <c r="I8710" s="8">
        <v>0</v>
      </c>
      <c r="J8710" s="11">
        <v>1.9359999999999999E-2</v>
      </c>
      <c r="K8710" s="11">
        <v>7.8310000000000005E-2</v>
      </c>
      <c r="L8710" s="11">
        <v>0.88297000000000003</v>
      </c>
    </row>
    <row r="8711" spans="2:12" x14ac:dyDescent="0.3">
      <c r="B8711" s="9" t="s">
        <v>11240</v>
      </c>
      <c r="C8711" s="9" t="s">
        <v>11241</v>
      </c>
      <c r="D8711" s="9" t="s">
        <v>11254</v>
      </c>
      <c r="E8711" s="6" t="s">
        <v>11255</v>
      </c>
      <c r="F8711" s="9" t="s">
        <v>5</v>
      </c>
      <c r="G8711" s="10">
        <v>68.532070000000004</v>
      </c>
      <c r="H8711" s="8">
        <v>0.99455040871934608</v>
      </c>
      <c r="I8711" s="8">
        <v>0</v>
      </c>
      <c r="J8711" s="11">
        <v>1.0070000000000001E-2</v>
      </c>
      <c r="K8711" s="11">
        <v>0.1726</v>
      </c>
      <c r="L8711" s="11">
        <v>0.68535999999999997</v>
      </c>
    </row>
    <row r="8712" spans="2:12" x14ac:dyDescent="0.3">
      <c r="B8712" s="9" t="s">
        <v>11240</v>
      </c>
      <c r="C8712" s="9" t="s">
        <v>11241</v>
      </c>
      <c r="D8712" s="9" t="s">
        <v>11264</v>
      </c>
      <c r="E8712" s="6" t="s">
        <v>11265</v>
      </c>
      <c r="F8712" s="9" t="s">
        <v>5</v>
      </c>
      <c r="G8712" s="10">
        <v>83.137159999999994</v>
      </c>
      <c r="H8712" s="8">
        <v>1</v>
      </c>
      <c r="I8712" s="8">
        <v>0</v>
      </c>
      <c r="J8712" s="11">
        <v>1.8190000000000001E-2</v>
      </c>
      <c r="K8712" s="11">
        <v>0.10827000000000001</v>
      </c>
      <c r="L8712" s="11">
        <v>0.85492000000000001</v>
      </c>
    </row>
    <row r="8713" spans="2:12" x14ac:dyDescent="0.3">
      <c r="B8713" s="9" t="s">
        <v>11240</v>
      </c>
      <c r="C8713" s="9" t="s">
        <v>11241</v>
      </c>
      <c r="D8713" s="9" t="s">
        <v>11256</v>
      </c>
      <c r="E8713" s="6" t="s">
        <v>11257</v>
      </c>
      <c r="F8713" s="9" t="s">
        <v>5</v>
      </c>
      <c r="G8713" s="10">
        <v>66.818659999999994</v>
      </c>
      <c r="H8713" s="8">
        <v>0.97735960011761247</v>
      </c>
      <c r="I8713" s="8">
        <v>5.8806233460746834E-4</v>
      </c>
      <c r="J8713" s="11">
        <v>1.719E-2</v>
      </c>
      <c r="K8713" s="11">
        <v>0.13149</v>
      </c>
      <c r="L8713" s="11">
        <v>0.62783</v>
      </c>
    </row>
    <row r="8714" spans="2:12" x14ac:dyDescent="0.3">
      <c r="B8714" s="9" t="s">
        <v>11240</v>
      </c>
      <c r="C8714" s="9" t="s">
        <v>11241</v>
      </c>
      <c r="D8714" s="9" t="s">
        <v>11262</v>
      </c>
      <c r="E8714" s="6" t="s">
        <v>11263</v>
      </c>
      <c r="F8714" s="9" t="s">
        <v>5</v>
      </c>
      <c r="G8714" s="10">
        <v>65.064779999999999</v>
      </c>
      <c r="H8714" s="8">
        <v>0.99491094147582693</v>
      </c>
      <c r="I8714" s="8">
        <v>1.3701311411235075E-3</v>
      </c>
      <c r="J8714" s="11">
        <v>4.4900000000000001E-3</v>
      </c>
      <c r="K8714" s="11">
        <v>9.0459999999999999E-2</v>
      </c>
      <c r="L8714" s="11">
        <v>0.64847999999999995</v>
      </c>
    </row>
    <row r="8715" spans="2:12" x14ac:dyDescent="0.3">
      <c r="B8715" s="9" t="s">
        <v>11240</v>
      </c>
      <c r="C8715" s="9" t="s">
        <v>11241</v>
      </c>
      <c r="D8715" s="9" t="s">
        <v>11248</v>
      </c>
      <c r="E8715" s="6" t="s">
        <v>11249</v>
      </c>
      <c r="F8715" s="9" t="s">
        <v>5</v>
      </c>
      <c r="G8715" s="10">
        <v>35.312379999999997</v>
      </c>
      <c r="H8715" s="8">
        <v>0.88636363636363635</v>
      </c>
      <c r="I8715" s="8">
        <v>2.3772204806687566E-2</v>
      </c>
      <c r="J8715" s="11">
        <v>1.129E-2</v>
      </c>
      <c r="K8715" s="11">
        <v>0.19655</v>
      </c>
      <c r="L8715" s="11">
        <v>0.54388999999999998</v>
      </c>
    </row>
    <row r="8716" spans="2:12" x14ac:dyDescent="0.3">
      <c r="B8716" s="9" t="s">
        <v>11240</v>
      </c>
      <c r="C8716" s="9" t="s">
        <v>11241</v>
      </c>
      <c r="D8716" s="9" t="s">
        <v>11266</v>
      </c>
      <c r="E8716" s="6" t="s">
        <v>11267</v>
      </c>
      <c r="F8716" s="9" t="s">
        <v>5</v>
      </c>
      <c r="G8716" s="10">
        <v>77.031689999999998</v>
      </c>
      <c r="H8716" s="8">
        <v>0.99584905660377354</v>
      </c>
      <c r="I8716" s="8">
        <v>4.528301886792453E-3</v>
      </c>
      <c r="J8716" s="11">
        <v>1.4630000000000001E-2</v>
      </c>
      <c r="K8716" s="11">
        <v>0.17684</v>
      </c>
      <c r="L8716" s="11">
        <v>0.78093999999999997</v>
      </c>
    </row>
    <row r="8717" spans="2:12" x14ac:dyDescent="0.3">
      <c r="B8717" s="9" t="s">
        <v>11240</v>
      </c>
      <c r="C8717" s="9" t="s">
        <v>11241</v>
      </c>
      <c r="D8717" s="9" t="s">
        <v>11268</v>
      </c>
      <c r="E8717" s="6" t="s">
        <v>11269</v>
      </c>
      <c r="F8717" s="9" t="s">
        <v>5</v>
      </c>
      <c r="G8717" s="10">
        <v>79.819289999999995</v>
      </c>
      <c r="H8717" s="8">
        <v>1</v>
      </c>
      <c r="I8717" s="8">
        <v>0</v>
      </c>
      <c r="J8717" s="11">
        <v>4.2500000000000003E-3</v>
      </c>
      <c r="K8717" s="11">
        <v>0.11179</v>
      </c>
      <c r="L8717" s="11">
        <v>0.77971999999999997</v>
      </c>
    </row>
    <row r="8718" spans="2:12" x14ac:dyDescent="0.3">
      <c r="B8718" s="9" t="s">
        <v>11240</v>
      </c>
      <c r="C8718" s="9" t="s">
        <v>11241</v>
      </c>
      <c r="D8718" s="9" t="s">
        <v>11252</v>
      </c>
      <c r="E8718" s="6" t="s">
        <v>11253</v>
      </c>
      <c r="F8718" s="9" t="s">
        <v>5</v>
      </c>
      <c r="G8718" s="10">
        <v>38.921120000000002</v>
      </c>
      <c r="H8718" s="8">
        <v>0.99217953077184629</v>
      </c>
      <c r="I8718" s="8">
        <v>0</v>
      </c>
      <c r="J8718" s="11">
        <v>1.7600000000000001E-2</v>
      </c>
      <c r="K8718" s="11">
        <v>0.20243</v>
      </c>
      <c r="L8718" s="11">
        <v>0.63663000000000003</v>
      </c>
    </row>
    <row r="8719" spans="2:12" x14ac:dyDescent="0.3">
      <c r="B8719" s="9" t="s">
        <v>11240</v>
      </c>
      <c r="C8719" s="9" t="s">
        <v>11241</v>
      </c>
      <c r="D8719" s="9" t="s">
        <v>11270</v>
      </c>
      <c r="E8719" s="6" t="s">
        <v>11271</v>
      </c>
      <c r="F8719" s="9" t="s">
        <v>5</v>
      </c>
      <c r="G8719" s="10">
        <v>61.602670000000003</v>
      </c>
      <c r="H8719" s="8">
        <v>0.92801358234295417</v>
      </c>
      <c r="I8719" s="8">
        <v>9.5076400679117139E-3</v>
      </c>
      <c r="J8719" s="11">
        <v>1.83E-2</v>
      </c>
      <c r="K8719" s="11">
        <v>0.14121</v>
      </c>
      <c r="L8719" s="11">
        <v>0.69133</v>
      </c>
    </row>
    <row r="8720" spans="2:12" x14ac:dyDescent="0.3">
      <c r="B8720" s="9" t="s">
        <v>11240</v>
      </c>
      <c r="C8720" s="9" t="s">
        <v>11241</v>
      </c>
      <c r="D8720" s="9" t="s">
        <v>11246</v>
      </c>
      <c r="E8720" s="6" t="s">
        <v>11247</v>
      </c>
      <c r="F8720" s="9" t="s">
        <v>5</v>
      </c>
      <c r="G8720" s="10">
        <v>69.099019999999996</v>
      </c>
      <c r="H8720" s="8">
        <v>0.98534031413612566</v>
      </c>
      <c r="I8720" s="8">
        <v>0</v>
      </c>
      <c r="J8720" s="11">
        <v>2.0330000000000001E-2</v>
      </c>
      <c r="K8720" s="11">
        <v>0.18698999999999999</v>
      </c>
      <c r="L8720" s="11">
        <v>0.73699000000000003</v>
      </c>
    </row>
    <row r="8721" spans="2:12" x14ac:dyDescent="0.3">
      <c r="B8721" s="9" t="s">
        <v>11240</v>
      </c>
      <c r="C8721" s="9" t="s">
        <v>11241</v>
      </c>
      <c r="D8721" s="9" t="s">
        <v>11258</v>
      </c>
      <c r="E8721" s="6" t="s">
        <v>11259</v>
      </c>
      <c r="F8721" s="9" t="s">
        <v>5</v>
      </c>
      <c r="G8721" s="10">
        <v>65.51643</v>
      </c>
      <c r="H8721" s="8">
        <v>0.95724059293044472</v>
      </c>
      <c r="I8721" s="8">
        <v>3.1356898517673889E-3</v>
      </c>
      <c r="J8721" s="11">
        <v>1.0970000000000001E-2</v>
      </c>
      <c r="K8721" s="11">
        <v>0.16632</v>
      </c>
      <c r="L8721" s="11">
        <v>0.71879000000000004</v>
      </c>
    </row>
    <row r="8722" spans="2:12" x14ac:dyDescent="0.3">
      <c r="B8722" s="9" t="s">
        <v>11272</v>
      </c>
      <c r="C8722" s="9" t="s">
        <v>11273</v>
      </c>
      <c r="D8722" s="9" t="s">
        <v>11292</v>
      </c>
      <c r="E8722" s="6" t="s">
        <v>11293</v>
      </c>
      <c r="F8722" s="9" t="s">
        <v>270</v>
      </c>
      <c r="G8722" s="10">
        <v>58.465760000000003</v>
      </c>
      <c r="H8722" s="8">
        <v>0.98740251949610081</v>
      </c>
      <c r="I8722" s="8">
        <v>0</v>
      </c>
      <c r="J8722" s="11">
        <v>1.035E-2</v>
      </c>
      <c r="K8722" s="11">
        <v>0.17201</v>
      </c>
      <c r="L8722" s="11">
        <v>0.65430999999999995</v>
      </c>
    </row>
    <row r="8723" spans="2:12" x14ac:dyDescent="0.3">
      <c r="B8723" s="9" t="s">
        <v>11272</v>
      </c>
      <c r="C8723" s="9" t="s">
        <v>11273</v>
      </c>
      <c r="D8723" s="9" t="s">
        <v>2399</v>
      </c>
      <c r="E8723" s="6" t="s">
        <v>19643</v>
      </c>
      <c r="F8723" s="9" t="s">
        <v>270</v>
      </c>
      <c r="G8723" s="10">
        <v>67.627700000000004</v>
      </c>
      <c r="H8723" s="8">
        <v>0.99663639421459804</v>
      </c>
      <c r="I8723" s="8">
        <v>0</v>
      </c>
      <c r="J8723" s="11">
        <v>1.1270000000000001E-2</v>
      </c>
      <c r="K8723" s="11">
        <v>0.14030999999999999</v>
      </c>
      <c r="L8723" s="11">
        <v>0.73646</v>
      </c>
    </row>
    <row r="8724" spans="2:12" x14ac:dyDescent="0.3">
      <c r="B8724" s="9" t="s">
        <v>11272</v>
      </c>
      <c r="C8724" s="9" t="s">
        <v>11273</v>
      </c>
      <c r="D8724" s="9" t="s">
        <v>11287</v>
      </c>
      <c r="E8724" s="6" t="s">
        <v>18799</v>
      </c>
      <c r="F8724" s="9" t="s">
        <v>270</v>
      </c>
      <c r="G8724" s="10">
        <v>66.092569999999995</v>
      </c>
      <c r="H8724" s="8">
        <v>1</v>
      </c>
      <c r="I8724" s="8">
        <v>0</v>
      </c>
      <c r="J8724" s="11">
        <v>4.3499999999999997E-3</v>
      </c>
      <c r="K8724" s="11">
        <v>0.1255</v>
      </c>
      <c r="L8724" s="11">
        <v>0.67569999999999997</v>
      </c>
    </row>
    <row r="8725" spans="2:12" x14ac:dyDescent="0.3">
      <c r="B8725" s="9" t="s">
        <v>11272</v>
      </c>
      <c r="C8725" s="9" t="s">
        <v>11273</v>
      </c>
      <c r="D8725" s="9" t="s">
        <v>11281</v>
      </c>
      <c r="E8725" s="6" t="s">
        <v>11282</v>
      </c>
      <c r="F8725" s="9" t="s">
        <v>270</v>
      </c>
      <c r="G8725" s="10">
        <v>67.056449999999998</v>
      </c>
      <c r="H8725" s="8">
        <v>0.98442064264849072</v>
      </c>
      <c r="I8725" s="8">
        <v>0</v>
      </c>
      <c r="J8725" s="11">
        <v>2.8800000000000002E-3</v>
      </c>
      <c r="K8725" s="11">
        <v>5.4789999999999998E-2</v>
      </c>
      <c r="L8725" s="11">
        <v>0.64419999999999999</v>
      </c>
    </row>
    <row r="8726" spans="2:12" x14ac:dyDescent="0.3">
      <c r="B8726" s="9" t="s">
        <v>11272</v>
      </c>
      <c r="C8726" s="9" t="s">
        <v>11273</v>
      </c>
      <c r="D8726" s="9" t="s">
        <v>11279</v>
      </c>
      <c r="E8726" s="6" t="s">
        <v>11280</v>
      </c>
      <c r="F8726" s="9" t="s">
        <v>270</v>
      </c>
      <c r="G8726" s="10">
        <v>63.478439999999999</v>
      </c>
      <c r="H8726" s="8">
        <v>1</v>
      </c>
      <c r="I8726" s="8">
        <v>0</v>
      </c>
      <c r="J8726" s="11">
        <v>8.5100000000000002E-3</v>
      </c>
      <c r="K8726" s="11">
        <v>0.12764</v>
      </c>
      <c r="L8726" s="11">
        <v>0.68484</v>
      </c>
    </row>
    <row r="8727" spans="2:12" x14ac:dyDescent="0.3">
      <c r="B8727" s="9" t="s">
        <v>11272</v>
      </c>
      <c r="C8727" s="9" t="s">
        <v>11273</v>
      </c>
      <c r="D8727" s="9" t="s">
        <v>11274</v>
      </c>
      <c r="E8727" s="6" t="s">
        <v>11275</v>
      </c>
      <c r="F8727" s="9" t="s">
        <v>270</v>
      </c>
      <c r="G8727" s="10">
        <v>66.956630000000004</v>
      </c>
      <c r="H8727" s="8">
        <v>1</v>
      </c>
      <c r="I8727" s="8">
        <v>1.2598425196850393E-3</v>
      </c>
      <c r="J8727" s="11">
        <v>7.0400000000000003E-3</v>
      </c>
      <c r="K8727" s="11">
        <v>0.16331999999999999</v>
      </c>
      <c r="L8727" s="11">
        <v>0.69411999999999996</v>
      </c>
    </row>
    <row r="8728" spans="2:12" x14ac:dyDescent="0.3">
      <c r="B8728" s="9" t="s">
        <v>11272</v>
      </c>
      <c r="C8728" s="9" t="s">
        <v>11273</v>
      </c>
      <c r="D8728" s="9" t="s">
        <v>11283</v>
      </c>
      <c r="E8728" s="6" t="s">
        <v>11284</v>
      </c>
      <c r="F8728" s="9" t="s">
        <v>270</v>
      </c>
      <c r="G8728" s="10">
        <v>53.08334</v>
      </c>
      <c r="H8728" s="8">
        <v>0.93066821166473546</v>
      </c>
      <c r="I8728" s="8">
        <v>1.9312475859405175E-4</v>
      </c>
      <c r="J8728" s="11">
        <v>4.8599999999999997E-3</v>
      </c>
      <c r="K8728" s="11">
        <v>0.10187</v>
      </c>
      <c r="L8728" s="11">
        <v>0.52009000000000005</v>
      </c>
    </row>
    <row r="8729" spans="2:12" x14ac:dyDescent="0.3">
      <c r="B8729" s="9" t="s">
        <v>11272</v>
      </c>
      <c r="C8729" s="9" t="s">
        <v>11273</v>
      </c>
      <c r="D8729" s="9" t="s">
        <v>2391</v>
      </c>
      <c r="E8729" s="6" t="s">
        <v>2392</v>
      </c>
      <c r="F8729" s="9" t="s">
        <v>270</v>
      </c>
      <c r="G8729" s="10">
        <v>67.452160000000006</v>
      </c>
      <c r="H8729" s="8">
        <v>0.99306184012066367</v>
      </c>
      <c r="I8729" s="8">
        <v>0</v>
      </c>
      <c r="J8729" s="11">
        <v>4.5599999999999998E-3</v>
      </c>
      <c r="K8729" s="11">
        <v>0.11197</v>
      </c>
      <c r="L8729" s="11">
        <v>0.68374999999999997</v>
      </c>
    </row>
    <row r="8730" spans="2:12" x14ac:dyDescent="0.3">
      <c r="B8730" s="9" t="s">
        <v>11272</v>
      </c>
      <c r="C8730" s="9" t="s">
        <v>11273</v>
      </c>
      <c r="D8730" s="9" t="s">
        <v>11278</v>
      </c>
      <c r="E8730" s="6" t="s">
        <v>6247</v>
      </c>
      <c r="F8730" s="9" t="s">
        <v>270</v>
      </c>
      <c r="G8730" s="10">
        <v>66.943619999999996</v>
      </c>
      <c r="H8730" s="8">
        <v>1</v>
      </c>
      <c r="I8730" s="8">
        <v>0</v>
      </c>
      <c r="J8730" s="11">
        <v>3.8E-3</v>
      </c>
      <c r="K8730" s="11">
        <v>0.13567000000000001</v>
      </c>
      <c r="L8730" s="11">
        <v>0.69991999999999999</v>
      </c>
    </row>
    <row r="8731" spans="2:12" x14ac:dyDescent="0.3">
      <c r="B8731" s="9" t="s">
        <v>11272</v>
      </c>
      <c r="C8731" s="9" t="s">
        <v>11273</v>
      </c>
      <c r="D8731" s="9" t="s">
        <v>11290</v>
      </c>
      <c r="E8731" s="6" t="s">
        <v>11291</v>
      </c>
      <c r="F8731" s="9" t="s">
        <v>270</v>
      </c>
      <c r="G8731" s="10">
        <v>60.193269999999998</v>
      </c>
      <c r="H8731" s="8">
        <v>0.96917148362235073</v>
      </c>
      <c r="I8731" s="8">
        <v>0</v>
      </c>
      <c r="J8731" s="11">
        <v>3.0699999999999998E-3</v>
      </c>
      <c r="K8731" s="11">
        <v>5.6239999999999998E-2</v>
      </c>
      <c r="L8731" s="11">
        <v>0.61924000000000001</v>
      </c>
    </row>
    <row r="8732" spans="2:12" x14ac:dyDescent="0.3">
      <c r="B8732" s="9" t="s">
        <v>11272</v>
      </c>
      <c r="C8732" s="9" t="s">
        <v>11273</v>
      </c>
      <c r="D8732" s="9" t="s">
        <v>11288</v>
      </c>
      <c r="E8732" s="6" t="s">
        <v>11289</v>
      </c>
      <c r="F8732" s="9" t="s">
        <v>270</v>
      </c>
      <c r="G8732" s="10">
        <v>60.258710000000001</v>
      </c>
      <c r="H8732" s="8">
        <v>0.99321047526673134</v>
      </c>
      <c r="I8732" s="8">
        <v>0</v>
      </c>
      <c r="J8732" s="11">
        <v>1.7700000000000001E-3</v>
      </c>
      <c r="K8732" s="11">
        <v>3.0079999999999999E-2</v>
      </c>
      <c r="L8732" s="11">
        <v>0.61780999999999997</v>
      </c>
    </row>
    <row r="8733" spans="2:12" x14ac:dyDescent="0.3">
      <c r="B8733" s="9" t="s">
        <v>11272</v>
      </c>
      <c r="C8733" s="9" t="s">
        <v>11273</v>
      </c>
      <c r="D8733" s="9" t="s">
        <v>11285</v>
      </c>
      <c r="E8733" s="6" t="s">
        <v>11286</v>
      </c>
      <c r="F8733" s="9" t="s">
        <v>270</v>
      </c>
      <c r="G8733" s="10">
        <v>67.862930000000006</v>
      </c>
      <c r="H8733" s="8">
        <v>1</v>
      </c>
      <c r="I8733" s="8">
        <v>0</v>
      </c>
      <c r="J8733" s="11">
        <v>2.8700000000000002E-3</v>
      </c>
      <c r="K8733" s="11">
        <v>5.2650000000000002E-2</v>
      </c>
      <c r="L8733" s="11">
        <v>0.67120000000000002</v>
      </c>
    </row>
    <row r="8734" spans="2:12" x14ac:dyDescent="0.3">
      <c r="B8734" s="9" t="s">
        <v>11272</v>
      </c>
      <c r="C8734" s="9" t="s">
        <v>11273</v>
      </c>
      <c r="D8734" s="9" t="s">
        <v>11276</v>
      </c>
      <c r="E8734" s="6" t="s">
        <v>11277</v>
      </c>
      <c r="F8734" s="9" t="s">
        <v>270</v>
      </c>
      <c r="G8734" s="10">
        <v>60.306240000000003</v>
      </c>
      <c r="H8734" s="8">
        <v>1</v>
      </c>
      <c r="I8734" s="8">
        <v>0</v>
      </c>
      <c r="J8734" s="11">
        <v>8.0199999999999994E-3</v>
      </c>
      <c r="K8734" s="11">
        <v>7.8090000000000007E-2</v>
      </c>
      <c r="L8734" s="11">
        <v>0.65973999999999999</v>
      </c>
    </row>
    <row r="8735" spans="2:12" x14ac:dyDescent="0.3">
      <c r="B8735" s="9" t="s">
        <v>11294</v>
      </c>
      <c r="C8735" s="9" t="s">
        <v>11295</v>
      </c>
      <c r="D8735" s="9" t="s">
        <v>847</v>
      </c>
      <c r="E8735" s="6" t="s">
        <v>848</v>
      </c>
      <c r="F8735" s="9" t="s">
        <v>30</v>
      </c>
      <c r="G8735" s="10">
        <v>64.860219999999998</v>
      </c>
      <c r="H8735" s="8">
        <v>0.94587251828631136</v>
      </c>
      <c r="I8735" s="8">
        <v>5.6635318704284218E-2</v>
      </c>
      <c r="J8735" s="11">
        <v>1.7010000000000001E-2</v>
      </c>
      <c r="K8735" s="11">
        <v>0.20623</v>
      </c>
      <c r="L8735" s="11">
        <v>0.68018999999999996</v>
      </c>
    </row>
    <row r="8736" spans="2:12" x14ac:dyDescent="0.3">
      <c r="B8736" s="9" t="s">
        <v>11294</v>
      </c>
      <c r="C8736" s="9" t="s">
        <v>11295</v>
      </c>
      <c r="D8736" s="9" t="s">
        <v>11298</v>
      </c>
      <c r="E8736" s="6" t="s">
        <v>11299</v>
      </c>
      <c r="F8736" s="9" t="s">
        <v>30</v>
      </c>
      <c r="G8736" s="10">
        <v>42.325299999999999</v>
      </c>
      <c r="H8736" s="8">
        <v>0.98672957829548802</v>
      </c>
      <c r="I8736" s="8">
        <v>1.6514302565614862E-2</v>
      </c>
      <c r="J8736" s="11">
        <v>3.96E-3</v>
      </c>
      <c r="K8736" s="11">
        <v>0.1353</v>
      </c>
      <c r="L8736" s="11">
        <v>0.51853000000000005</v>
      </c>
    </row>
    <row r="8737" spans="2:12" x14ac:dyDescent="0.3">
      <c r="B8737" s="9" t="s">
        <v>11294</v>
      </c>
      <c r="C8737" s="9" t="s">
        <v>11295</v>
      </c>
      <c r="D8737" s="9" t="s">
        <v>11296</v>
      </c>
      <c r="E8737" s="6" t="s">
        <v>11297</v>
      </c>
      <c r="F8737" s="9" t="s">
        <v>30</v>
      </c>
      <c r="G8737" s="10">
        <v>34.852640000000001</v>
      </c>
      <c r="H8737" s="8">
        <v>0.99597511891694113</v>
      </c>
      <c r="I8737" s="8">
        <v>1.0976948408342481E-3</v>
      </c>
      <c r="J8737" s="11">
        <v>3.4529999999999998E-2</v>
      </c>
      <c r="K8737" s="11">
        <v>0.28371000000000002</v>
      </c>
      <c r="L8737" s="11">
        <v>0.61363000000000001</v>
      </c>
    </row>
    <row r="8738" spans="2:12" x14ac:dyDescent="0.3">
      <c r="B8738" s="9" t="s">
        <v>11294</v>
      </c>
      <c r="C8738" s="9" t="s">
        <v>11295</v>
      </c>
      <c r="D8738" s="9" t="s">
        <v>838</v>
      </c>
      <c r="E8738" s="6" t="s">
        <v>839</v>
      </c>
      <c r="F8738" s="9" t="s">
        <v>30</v>
      </c>
      <c r="G8738" s="10">
        <v>68.923379999999995</v>
      </c>
      <c r="H8738" s="8">
        <v>1</v>
      </c>
      <c r="I8738" s="8">
        <v>5.7283142389525366E-3</v>
      </c>
      <c r="J8738" s="11">
        <v>2.9229999999999999E-2</v>
      </c>
      <c r="K8738" s="11">
        <v>0.22162999999999999</v>
      </c>
      <c r="L8738" s="11">
        <v>0.75158000000000003</v>
      </c>
    </row>
    <row r="8739" spans="2:12" x14ac:dyDescent="0.3">
      <c r="B8739" s="9" t="s">
        <v>11294</v>
      </c>
      <c r="C8739" s="9" t="s">
        <v>11295</v>
      </c>
      <c r="D8739" s="9" t="s">
        <v>11300</v>
      </c>
      <c r="E8739" s="6" t="s">
        <v>11301</v>
      </c>
      <c r="F8739" s="9" t="s">
        <v>30</v>
      </c>
      <c r="G8739" s="10">
        <v>54.051969999999997</v>
      </c>
      <c r="H8739" s="8">
        <v>0.985499462943072</v>
      </c>
      <c r="I8739" s="8">
        <v>1.4232008592910848E-2</v>
      </c>
      <c r="J8739" s="11">
        <v>6.7600000000000004E-3</v>
      </c>
      <c r="K8739" s="11">
        <v>0.1555</v>
      </c>
      <c r="L8739" s="11">
        <v>0.60879000000000005</v>
      </c>
    </row>
    <row r="8740" spans="2:12" x14ac:dyDescent="0.3">
      <c r="B8740" s="9" t="s">
        <v>11294</v>
      </c>
      <c r="C8740" s="9" t="s">
        <v>11295</v>
      </c>
      <c r="D8740" s="9" t="s">
        <v>11312</v>
      </c>
      <c r="E8740" s="6" t="s">
        <v>11313</v>
      </c>
      <c r="F8740" s="9" t="s">
        <v>30</v>
      </c>
      <c r="G8740" s="10">
        <v>58.700270000000003</v>
      </c>
      <c r="H8740" s="8">
        <v>0.9754385964912281</v>
      </c>
      <c r="I8740" s="8">
        <v>4.05458089668616E-2</v>
      </c>
      <c r="J8740" s="11">
        <v>1.325E-2</v>
      </c>
      <c r="K8740" s="11">
        <v>0.20374999999999999</v>
      </c>
      <c r="L8740" s="11">
        <v>0.55869999999999997</v>
      </c>
    </row>
    <row r="8741" spans="2:12" x14ac:dyDescent="0.3">
      <c r="B8741" s="9" t="s">
        <v>11294</v>
      </c>
      <c r="C8741" s="9" t="s">
        <v>11295</v>
      </c>
      <c r="D8741" s="9" t="s">
        <v>840</v>
      </c>
      <c r="E8741" s="6" t="s">
        <v>841</v>
      </c>
      <c r="F8741" s="9" t="s">
        <v>30</v>
      </c>
      <c r="G8741" s="10">
        <v>67.477999999999994</v>
      </c>
      <c r="H8741" s="8">
        <v>0.99376403093040655</v>
      </c>
      <c r="I8741" s="8">
        <v>1.1474183088051882E-2</v>
      </c>
      <c r="J8741" s="11">
        <v>1.525E-2</v>
      </c>
      <c r="K8741" s="11">
        <v>0.20827000000000001</v>
      </c>
      <c r="L8741" s="11">
        <v>0.75065999999999999</v>
      </c>
    </row>
    <row r="8742" spans="2:12" x14ac:dyDescent="0.3">
      <c r="B8742" s="9" t="s">
        <v>11294</v>
      </c>
      <c r="C8742" s="9" t="s">
        <v>11295</v>
      </c>
      <c r="D8742" s="9" t="s">
        <v>11306</v>
      </c>
      <c r="E8742" s="6" t="s">
        <v>11307</v>
      </c>
      <c r="F8742" s="9" t="s">
        <v>30</v>
      </c>
      <c r="G8742" s="10">
        <v>57.312669999999997</v>
      </c>
      <c r="H8742" s="8">
        <v>0.99748743718592969</v>
      </c>
      <c r="I8742" s="8">
        <v>8.3752093802345051E-3</v>
      </c>
      <c r="J8742" s="11">
        <v>5.6699999999999997E-3</v>
      </c>
      <c r="K8742" s="11">
        <v>0.125</v>
      </c>
      <c r="L8742" s="11">
        <v>0.59233000000000002</v>
      </c>
    </row>
    <row r="8743" spans="2:12" x14ac:dyDescent="0.3">
      <c r="B8743" s="9" t="s">
        <v>11294</v>
      </c>
      <c r="C8743" s="9" t="s">
        <v>11295</v>
      </c>
      <c r="D8743" s="9" t="s">
        <v>11304</v>
      </c>
      <c r="E8743" s="6" t="s">
        <v>11305</v>
      </c>
      <c r="F8743" s="9" t="s">
        <v>30</v>
      </c>
      <c r="G8743" s="10">
        <v>59.781500000000001</v>
      </c>
      <c r="H8743" s="8">
        <v>0.99784436300926926</v>
      </c>
      <c r="I8743" s="8">
        <v>1.7245095925846087E-3</v>
      </c>
      <c r="J8743" s="11">
        <v>6.8799999999999998E-3</v>
      </c>
      <c r="K8743" s="11">
        <v>0.12335</v>
      </c>
      <c r="L8743" s="11">
        <v>0.62527999999999995</v>
      </c>
    </row>
    <row r="8744" spans="2:12" x14ac:dyDescent="0.3">
      <c r="B8744" s="9" t="s">
        <v>11294</v>
      </c>
      <c r="C8744" s="9" t="s">
        <v>11295</v>
      </c>
      <c r="D8744" s="9" t="s">
        <v>11302</v>
      </c>
      <c r="E8744" s="6" t="s">
        <v>11303</v>
      </c>
      <c r="F8744" s="9" t="s">
        <v>30</v>
      </c>
      <c r="G8744" s="10">
        <v>50.74541</v>
      </c>
      <c r="H8744" s="8">
        <v>0.97805343511450382</v>
      </c>
      <c r="I8744" s="8">
        <v>1.6459923664122137E-2</v>
      </c>
      <c r="J8744" s="11">
        <v>6.5900000000000004E-3</v>
      </c>
      <c r="K8744" s="11">
        <v>0.15787999999999999</v>
      </c>
      <c r="L8744" s="11">
        <v>0.56096000000000001</v>
      </c>
    </row>
    <row r="8745" spans="2:12" x14ac:dyDescent="0.3">
      <c r="B8745" s="9" t="s">
        <v>11294</v>
      </c>
      <c r="C8745" s="9" t="s">
        <v>11295</v>
      </c>
      <c r="D8745" s="9" t="s">
        <v>11308</v>
      </c>
      <c r="E8745" s="6" t="s">
        <v>11309</v>
      </c>
      <c r="F8745" s="9" t="s">
        <v>30</v>
      </c>
      <c r="G8745" s="10">
        <v>61.362389999999998</v>
      </c>
      <c r="H8745" s="8">
        <v>0.97532729103726079</v>
      </c>
      <c r="I8745" s="8">
        <v>1.3091641490433032E-2</v>
      </c>
      <c r="J8745" s="11">
        <v>1.5100000000000001E-3</v>
      </c>
      <c r="K8745" s="11">
        <v>0.12116</v>
      </c>
      <c r="L8745" s="11">
        <v>0.61272000000000004</v>
      </c>
    </row>
    <row r="8746" spans="2:12" x14ac:dyDescent="0.3">
      <c r="B8746" s="9" t="s">
        <v>11294</v>
      </c>
      <c r="C8746" s="9" t="s">
        <v>11295</v>
      </c>
      <c r="D8746" s="9" t="s">
        <v>11310</v>
      </c>
      <c r="E8746" s="6" t="s">
        <v>11311</v>
      </c>
      <c r="F8746" s="9" t="s">
        <v>30</v>
      </c>
      <c r="G8746" s="10">
        <v>58.361020000000003</v>
      </c>
      <c r="H8746" s="8">
        <v>0.93625498007968122</v>
      </c>
      <c r="I8746" s="8">
        <v>2.8501379098988661E-2</v>
      </c>
      <c r="J8746" s="11">
        <v>7.43E-3</v>
      </c>
      <c r="K8746" s="11">
        <v>0.18253</v>
      </c>
      <c r="L8746" s="11">
        <v>0.57128000000000001</v>
      </c>
    </row>
    <row r="8747" spans="2:12" x14ac:dyDescent="0.3">
      <c r="B8747" s="9" t="s">
        <v>11294</v>
      </c>
      <c r="C8747" s="9" t="s">
        <v>11295</v>
      </c>
      <c r="D8747" s="9" t="s">
        <v>845</v>
      </c>
      <c r="E8747" s="6" t="s">
        <v>846</v>
      </c>
      <c r="F8747" s="9" t="s">
        <v>30</v>
      </c>
      <c r="G8747" s="10">
        <v>67.632080000000002</v>
      </c>
      <c r="H8747" s="8">
        <v>0.99214454045561662</v>
      </c>
      <c r="I8747" s="8">
        <v>9.0337784760408484E-3</v>
      </c>
      <c r="J8747" s="11">
        <v>1.014E-2</v>
      </c>
      <c r="K8747" s="11">
        <v>0.22874</v>
      </c>
      <c r="L8747" s="11">
        <v>0.68972999999999995</v>
      </c>
    </row>
    <row r="8748" spans="2:12" x14ac:dyDescent="0.3">
      <c r="B8748" s="9" t="s">
        <v>16414</v>
      </c>
      <c r="C8748" s="9" t="s">
        <v>16415</v>
      </c>
      <c r="D8748" s="9" t="s">
        <v>16418</v>
      </c>
      <c r="E8748" s="6" t="s">
        <v>16419</v>
      </c>
      <c r="F8748" s="9" t="s">
        <v>16266</v>
      </c>
      <c r="G8748" s="10">
        <v>61.998860000000001</v>
      </c>
      <c r="H8748" s="8">
        <v>0.99668174962292611</v>
      </c>
      <c r="I8748" s="8">
        <v>1.5082956259426848E-3</v>
      </c>
      <c r="J8748" s="11">
        <v>4.1209999999999997E-2</v>
      </c>
      <c r="K8748" s="11">
        <v>0.19191</v>
      </c>
      <c r="L8748" s="11">
        <v>0.73331000000000002</v>
      </c>
    </row>
    <row r="8749" spans="2:12" x14ac:dyDescent="0.3">
      <c r="B8749" s="9" t="s">
        <v>16414</v>
      </c>
      <c r="C8749" s="9" t="s">
        <v>16415</v>
      </c>
      <c r="D8749" s="9" t="s">
        <v>16428</v>
      </c>
      <c r="E8749" s="6" t="s">
        <v>20471</v>
      </c>
      <c r="F8749" s="9" t="s">
        <v>16266</v>
      </c>
      <c r="G8749" s="10">
        <v>64.548879999999997</v>
      </c>
      <c r="H8749" s="8">
        <v>0.99313752401866595</v>
      </c>
      <c r="I8749" s="8">
        <v>1.6469942355201758E-3</v>
      </c>
      <c r="J8749" s="11">
        <v>2.6599999999999999E-2</v>
      </c>
      <c r="K8749" s="11">
        <v>0.23785999999999999</v>
      </c>
      <c r="L8749" s="11">
        <v>0.70816999999999997</v>
      </c>
    </row>
    <row r="8750" spans="2:12" x14ac:dyDescent="0.3">
      <c r="B8750" s="9" t="s">
        <v>16414</v>
      </c>
      <c r="C8750" s="9" t="s">
        <v>16415</v>
      </c>
      <c r="D8750" s="9" t="s">
        <v>16429</v>
      </c>
      <c r="E8750" s="6" t="s">
        <v>16430</v>
      </c>
      <c r="F8750" s="9" t="s">
        <v>16266</v>
      </c>
      <c r="G8750" s="10">
        <v>76.507999999999996</v>
      </c>
      <c r="H8750" s="8">
        <v>0.99755168661588678</v>
      </c>
      <c r="I8750" s="8">
        <v>0</v>
      </c>
      <c r="J8750" s="11">
        <v>1.005E-2</v>
      </c>
      <c r="K8750" s="11">
        <v>0.19627</v>
      </c>
      <c r="L8750" s="11">
        <v>0.76246999999999998</v>
      </c>
    </row>
    <row r="8751" spans="2:12" x14ac:dyDescent="0.3">
      <c r="B8751" s="9" t="s">
        <v>16414</v>
      </c>
      <c r="C8751" s="9" t="s">
        <v>16415</v>
      </c>
      <c r="D8751" s="9" t="s">
        <v>16397</v>
      </c>
      <c r="E8751" s="6" t="s">
        <v>16398</v>
      </c>
      <c r="F8751" s="9" t="s">
        <v>16266</v>
      </c>
      <c r="G8751" s="10">
        <v>67.623949999999994</v>
      </c>
      <c r="H8751" s="8">
        <v>0.96412037037037035</v>
      </c>
      <c r="I8751" s="8">
        <v>0</v>
      </c>
      <c r="J8751" s="11">
        <v>5.8799999999999998E-3</v>
      </c>
      <c r="K8751" s="11">
        <v>0.16003999999999999</v>
      </c>
      <c r="L8751" s="11">
        <v>0.67571000000000003</v>
      </c>
    </row>
    <row r="8752" spans="2:12" x14ac:dyDescent="0.3">
      <c r="B8752" s="9" t="s">
        <v>16414</v>
      </c>
      <c r="C8752" s="9" t="s">
        <v>16415</v>
      </c>
      <c r="D8752" s="9" t="s">
        <v>16424</v>
      </c>
      <c r="E8752" s="6" t="s">
        <v>16425</v>
      </c>
      <c r="F8752" s="9" t="s">
        <v>16266</v>
      </c>
      <c r="G8752" s="10">
        <v>61.598439999999997</v>
      </c>
      <c r="H8752" s="8">
        <v>0.98730248306997748</v>
      </c>
      <c r="I8752" s="8">
        <v>3.1038374717832955E-3</v>
      </c>
      <c r="J8752" s="11">
        <v>1.255E-2</v>
      </c>
      <c r="K8752" s="11">
        <v>0.22991</v>
      </c>
      <c r="L8752" s="11">
        <v>0.69413000000000002</v>
      </c>
    </row>
    <row r="8753" spans="2:12" x14ac:dyDescent="0.3">
      <c r="B8753" s="9" t="s">
        <v>16414</v>
      </c>
      <c r="C8753" s="9" t="s">
        <v>16415</v>
      </c>
      <c r="D8753" s="9" t="s">
        <v>16416</v>
      </c>
      <c r="E8753" s="6" t="s">
        <v>16417</v>
      </c>
      <c r="F8753" s="9" t="s">
        <v>16266</v>
      </c>
      <c r="G8753" s="10">
        <v>64.979330000000004</v>
      </c>
      <c r="H8753" s="8">
        <v>0.99274455841881415</v>
      </c>
      <c r="I8753" s="8">
        <v>7.5056292219164377E-4</v>
      </c>
      <c r="J8753" s="11">
        <v>7.5399999999999998E-3</v>
      </c>
      <c r="K8753" s="11">
        <v>0.14358000000000001</v>
      </c>
      <c r="L8753" s="11">
        <v>0.65441000000000005</v>
      </c>
    </row>
    <row r="8754" spans="2:12" x14ac:dyDescent="0.3">
      <c r="B8754" s="9" t="s">
        <v>16414</v>
      </c>
      <c r="C8754" s="9" t="s">
        <v>16415</v>
      </c>
      <c r="D8754" s="9" t="s">
        <v>16420</v>
      </c>
      <c r="E8754" s="6" t="s">
        <v>16421</v>
      </c>
      <c r="F8754" s="9" t="s">
        <v>16266</v>
      </c>
      <c r="G8754" s="10">
        <v>66.593760000000003</v>
      </c>
      <c r="H8754" s="8">
        <v>0.98705334023821856</v>
      </c>
      <c r="I8754" s="8">
        <v>5.1786639047125837E-4</v>
      </c>
      <c r="J8754" s="11">
        <v>3.1700000000000001E-3</v>
      </c>
      <c r="K8754" s="11">
        <v>7.0819999999999994E-2</v>
      </c>
      <c r="L8754" s="11">
        <v>0.61170000000000002</v>
      </c>
    </row>
    <row r="8755" spans="2:12" x14ac:dyDescent="0.3">
      <c r="B8755" s="9" t="s">
        <v>16414</v>
      </c>
      <c r="C8755" s="9" t="s">
        <v>16415</v>
      </c>
      <c r="D8755" s="9" t="s">
        <v>16422</v>
      </c>
      <c r="E8755" s="6" t="s">
        <v>16423</v>
      </c>
      <c r="F8755" s="9" t="s">
        <v>16266</v>
      </c>
      <c r="G8755" s="10">
        <v>71.00891</v>
      </c>
      <c r="H8755" s="8">
        <v>1</v>
      </c>
      <c r="I8755" s="8">
        <v>0</v>
      </c>
      <c r="J8755" s="11">
        <v>1.6660000000000001E-2</v>
      </c>
      <c r="K8755" s="11">
        <v>0.16255</v>
      </c>
      <c r="L8755" s="11">
        <v>0.72485999999999995</v>
      </c>
    </row>
    <row r="8756" spans="2:12" x14ac:dyDescent="0.3">
      <c r="B8756" s="9" t="s">
        <v>16414</v>
      </c>
      <c r="C8756" s="9" t="s">
        <v>16415</v>
      </c>
      <c r="D8756" s="9" t="s">
        <v>16426</v>
      </c>
      <c r="E8756" s="6" t="s">
        <v>16427</v>
      </c>
      <c r="F8756" s="9" t="s">
        <v>16266</v>
      </c>
      <c r="G8756" s="10">
        <v>62.894590000000001</v>
      </c>
      <c r="H8756" s="8">
        <v>0.99594628832024323</v>
      </c>
      <c r="I8756" s="8">
        <v>0</v>
      </c>
      <c r="J8756" s="11">
        <v>6.7600000000000004E-3</v>
      </c>
      <c r="K8756" s="11">
        <v>8.0729999999999996E-2</v>
      </c>
      <c r="L8756" s="11">
        <v>0.60490999999999995</v>
      </c>
    </row>
    <row r="8757" spans="2:12" x14ac:dyDescent="0.3">
      <c r="B8757" s="9" t="s">
        <v>16414</v>
      </c>
      <c r="C8757" s="9" t="s">
        <v>16415</v>
      </c>
      <c r="D8757" s="9" t="s">
        <v>16396</v>
      </c>
      <c r="E8757" s="6" t="s">
        <v>13084</v>
      </c>
      <c r="F8757" s="9" t="s">
        <v>16266</v>
      </c>
      <c r="G8757" s="10">
        <v>69.840199999999996</v>
      </c>
      <c r="H8757" s="8">
        <v>0.98917162966973471</v>
      </c>
      <c r="I8757" s="8">
        <v>5.4141851651326478E-4</v>
      </c>
      <c r="J8757" s="11">
        <v>5.7499999999999999E-3</v>
      </c>
      <c r="K8757" s="11">
        <v>0.11303000000000001</v>
      </c>
      <c r="L8757" s="11">
        <v>0.66700999999999999</v>
      </c>
    </row>
    <row r="8758" spans="2:12" x14ac:dyDescent="0.3">
      <c r="B8758" s="9" t="s">
        <v>16414</v>
      </c>
      <c r="C8758" s="9" t="s">
        <v>16415</v>
      </c>
      <c r="D8758" s="9" t="s">
        <v>16431</v>
      </c>
      <c r="E8758" s="6" t="s">
        <v>16432</v>
      </c>
      <c r="F8758" s="9" t="s">
        <v>16266</v>
      </c>
      <c r="G8758" s="10">
        <v>64.250860000000003</v>
      </c>
      <c r="H8758" s="8">
        <v>0.98424999999999996</v>
      </c>
      <c r="I8758" s="8">
        <v>1.7999999999999999E-2</v>
      </c>
      <c r="J8758" s="11">
        <v>4.1099999999999999E-3</v>
      </c>
      <c r="K8758" s="11">
        <v>0.15890000000000001</v>
      </c>
      <c r="L8758" s="11">
        <v>0.64007000000000003</v>
      </c>
    </row>
    <row r="8759" spans="2:12" x14ac:dyDescent="0.3">
      <c r="B8759" s="9" t="s">
        <v>16394</v>
      </c>
      <c r="C8759" s="9" t="s">
        <v>16395</v>
      </c>
      <c r="D8759" s="9" t="s">
        <v>16410</v>
      </c>
      <c r="E8759" s="6" t="s">
        <v>16411</v>
      </c>
      <c r="F8759" s="9" t="s">
        <v>16266</v>
      </c>
      <c r="G8759" s="10">
        <v>78.050319999999999</v>
      </c>
      <c r="H8759" s="8">
        <v>1</v>
      </c>
      <c r="I8759" s="8">
        <v>4.0584415584415581E-3</v>
      </c>
      <c r="J8759" s="11">
        <v>7.4999999999999997E-3</v>
      </c>
      <c r="K8759" s="11">
        <v>0.13214000000000001</v>
      </c>
      <c r="L8759" s="11">
        <v>0.77393000000000001</v>
      </c>
    </row>
    <row r="8760" spans="2:12" x14ac:dyDescent="0.3">
      <c r="B8760" s="9" t="s">
        <v>16394</v>
      </c>
      <c r="C8760" s="9" t="s">
        <v>16395</v>
      </c>
      <c r="D8760" s="9" t="s">
        <v>16408</v>
      </c>
      <c r="E8760" s="6" t="s">
        <v>16409</v>
      </c>
      <c r="F8760" s="9" t="s">
        <v>16266</v>
      </c>
      <c r="G8760" s="10">
        <v>50.064219999999999</v>
      </c>
      <c r="H8760" s="8">
        <v>0.99693110326837497</v>
      </c>
      <c r="I8760" s="8">
        <v>0</v>
      </c>
      <c r="J8760" s="11">
        <v>5.47E-3</v>
      </c>
      <c r="K8760" s="11">
        <v>9.7919999999999993E-2</v>
      </c>
      <c r="L8760" s="11">
        <v>0.51358000000000004</v>
      </c>
    </row>
    <row r="8761" spans="2:12" x14ac:dyDescent="0.3">
      <c r="B8761" s="9" t="s">
        <v>16394</v>
      </c>
      <c r="C8761" s="9" t="s">
        <v>16395</v>
      </c>
      <c r="D8761" s="9" t="s">
        <v>16399</v>
      </c>
      <c r="E8761" s="6" t="s">
        <v>16400</v>
      </c>
      <c r="F8761" s="9" t="s">
        <v>16266</v>
      </c>
      <c r="G8761" s="10">
        <v>62.254849999999998</v>
      </c>
      <c r="H8761" s="8">
        <v>0.98655085458111513</v>
      </c>
      <c r="I8761" s="8">
        <v>7.845334827682824E-3</v>
      </c>
      <c r="J8761" s="11">
        <v>5.8399999999999997E-3</v>
      </c>
      <c r="K8761" s="11">
        <v>0.15765999999999999</v>
      </c>
      <c r="L8761" s="11">
        <v>0.63612999999999997</v>
      </c>
    </row>
    <row r="8762" spans="2:12" x14ac:dyDescent="0.3">
      <c r="B8762" s="9" t="s">
        <v>16394</v>
      </c>
      <c r="C8762" s="9" t="s">
        <v>16395</v>
      </c>
      <c r="D8762" s="9" t="s">
        <v>16385</v>
      </c>
      <c r="E8762" s="6" t="s">
        <v>16386</v>
      </c>
      <c r="F8762" s="9" t="s">
        <v>16266</v>
      </c>
      <c r="G8762" s="10">
        <v>66.692189999999997</v>
      </c>
      <c r="H8762" s="8">
        <v>0.96699801192842938</v>
      </c>
      <c r="I8762" s="8">
        <v>8.3499005964214716E-3</v>
      </c>
      <c r="J8762" s="11">
        <v>3.5209999999999998E-2</v>
      </c>
      <c r="K8762" s="11">
        <v>0.20405000000000001</v>
      </c>
      <c r="L8762" s="11">
        <v>0.72504000000000002</v>
      </c>
    </row>
    <row r="8763" spans="2:12" x14ac:dyDescent="0.3">
      <c r="B8763" s="9" t="s">
        <v>16394</v>
      </c>
      <c r="C8763" s="9" t="s">
        <v>16395</v>
      </c>
      <c r="D8763" s="9" t="s">
        <v>16381</v>
      </c>
      <c r="E8763" s="6" t="s">
        <v>16382</v>
      </c>
      <c r="F8763" s="9" t="s">
        <v>16266</v>
      </c>
      <c r="G8763" s="10">
        <v>63.235080000000004</v>
      </c>
      <c r="H8763" s="8">
        <v>0.98619063657797235</v>
      </c>
      <c r="I8763" s="8">
        <v>6.7362748400134724E-4</v>
      </c>
      <c r="J8763" s="11">
        <v>1.6299999999999999E-3</v>
      </c>
      <c r="K8763" s="11">
        <v>5.7320000000000003E-2</v>
      </c>
      <c r="L8763" s="11">
        <v>0.60731999999999997</v>
      </c>
    </row>
    <row r="8764" spans="2:12" x14ac:dyDescent="0.3">
      <c r="B8764" s="9" t="s">
        <v>16394</v>
      </c>
      <c r="C8764" s="9" t="s">
        <v>16395</v>
      </c>
      <c r="D8764" s="9" t="s">
        <v>16404</v>
      </c>
      <c r="E8764" s="6" t="s">
        <v>16405</v>
      </c>
      <c r="F8764" s="9" t="s">
        <v>16266</v>
      </c>
      <c r="G8764" s="10">
        <v>63.888420000000004</v>
      </c>
      <c r="H8764" s="8">
        <v>0.98079385403329067</v>
      </c>
      <c r="I8764" s="8">
        <v>8.5360648740930435E-4</v>
      </c>
      <c r="J8764" s="11">
        <v>1.54E-2</v>
      </c>
      <c r="K8764" s="11">
        <v>0.23388</v>
      </c>
      <c r="L8764" s="11">
        <v>0.70735999999999999</v>
      </c>
    </row>
    <row r="8765" spans="2:12" x14ac:dyDescent="0.3">
      <c r="B8765" s="9" t="s">
        <v>16394</v>
      </c>
      <c r="C8765" s="9" t="s">
        <v>16395</v>
      </c>
      <c r="D8765" s="9" t="s">
        <v>16397</v>
      </c>
      <c r="E8765" s="6" t="s">
        <v>16398</v>
      </c>
      <c r="F8765" s="9" t="s">
        <v>16266</v>
      </c>
      <c r="G8765" s="10">
        <v>67.623949999999994</v>
      </c>
      <c r="H8765" s="8">
        <v>0.96412037037037035</v>
      </c>
      <c r="I8765" s="8">
        <v>0</v>
      </c>
      <c r="J8765" s="11">
        <v>5.8799999999999998E-3</v>
      </c>
      <c r="K8765" s="11">
        <v>0.16003999999999999</v>
      </c>
      <c r="L8765" s="11">
        <v>0.67571000000000003</v>
      </c>
    </row>
    <row r="8766" spans="2:12" x14ac:dyDescent="0.3">
      <c r="B8766" s="9" t="s">
        <v>16394</v>
      </c>
      <c r="C8766" s="9" t="s">
        <v>16395</v>
      </c>
      <c r="D8766" s="9" t="s">
        <v>16387</v>
      </c>
      <c r="E8766" s="6" t="s">
        <v>16388</v>
      </c>
      <c r="F8766" s="9" t="s">
        <v>16266</v>
      </c>
      <c r="G8766" s="10">
        <v>45.61224</v>
      </c>
      <c r="H8766" s="8">
        <v>0.97148676171079429</v>
      </c>
      <c r="I8766" s="8">
        <v>0</v>
      </c>
      <c r="J8766" s="11">
        <v>4.8399999999999997E-3</v>
      </c>
      <c r="K8766" s="11">
        <v>0.15185000000000001</v>
      </c>
      <c r="L8766" s="11">
        <v>0.55062</v>
      </c>
    </row>
    <row r="8767" spans="2:12" x14ac:dyDescent="0.3">
      <c r="B8767" s="9" t="s">
        <v>16394</v>
      </c>
      <c r="C8767" s="9" t="s">
        <v>16395</v>
      </c>
      <c r="D8767" s="9" t="s">
        <v>16396</v>
      </c>
      <c r="E8767" s="6" t="s">
        <v>13084</v>
      </c>
      <c r="F8767" s="9" t="s">
        <v>16266</v>
      </c>
      <c r="G8767" s="10">
        <v>69.840199999999996</v>
      </c>
      <c r="H8767" s="8">
        <v>0.98917162966973471</v>
      </c>
      <c r="I8767" s="8">
        <v>5.4141851651326478E-4</v>
      </c>
      <c r="J8767" s="11">
        <v>5.7499999999999999E-3</v>
      </c>
      <c r="K8767" s="11">
        <v>0.11303000000000001</v>
      </c>
      <c r="L8767" s="11">
        <v>0.66700999999999999</v>
      </c>
    </row>
    <row r="8768" spans="2:12" x14ac:dyDescent="0.3">
      <c r="B8768" s="9" t="s">
        <v>16394</v>
      </c>
      <c r="C8768" s="9" t="s">
        <v>16395</v>
      </c>
      <c r="D8768" s="9" t="s">
        <v>16412</v>
      </c>
      <c r="E8768" s="6" t="s">
        <v>16413</v>
      </c>
      <c r="F8768" s="9" t="s">
        <v>16266</v>
      </c>
      <c r="G8768" s="10">
        <v>65.435119999999998</v>
      </c>
      <c r="H8768" s="8">
        <v>0.99886877828054299</v>
      </c>
      <c r="I8768" s="8">
        <v>0</v>
      </c>
      <c r="J8768" s="11">
        <v>4.5399999999999998E-3</v>
      </c>
      <c r="K8768" s="11">
        <v>9.1649999999999995E-2</v>
      </c>
      <c r="L8768" s="11">
        <v>0.68466000000000005</v>
      </c>
    </row>
    <row r="8769" spans="2:12" x14ac:dyDescent="0.3">
      <c r="B8769" s="9" t="s">
        <v>16394</v>
      </c>
      <c r="C8769" s="9" t="s">
        <v>16395</v>
      </c>
      <c r="D8769" s="9" t="s">
        <v>16401</v>
      </c>
      <c r="E8769" s="6" t="s">
        <v>16402</v>
      </c>
      <c r="F8769" s="9" t="s">
        <v>16266</v>
      </c>
      <c r="G8769" s="10">
        <v>72.715779999999995</v>
      </c>
      <c r="H8769" s="8">
        <v>1</v>
      </c>
      <c r="I8769" s="8">
        <v>0</v>
      </c>
      <c r="J8769" s="11">
        <v>4.5399999999999998E-3</v>
      </c>
      <c r="K8769" s="11">
        <v>0.22408</v>
      </c>
      <c r="L8769" s="11">
        <v>0.72111999999999998</v>
      </c>
    </row>
    <row r="8770" spans="2:12" x14ac:dyDescent="0.3">
      <c r="B8770" s="9" t="s">
        <v>16394</v>
      </c>
      <c r="C8770" s="9" t="s">
        <v>16395</v>
      </c>
      <c r="D8770" s="9" t="s">
        <v>16403</v>
      </c>
      <c r="E8770" s="6" t="s">
        <v>20472</v>
      </c>
      <c r="F8770" s="9" t="s">
        <v>16266</v>
      </c>
      <c r="G8770" s="10">
        <v>63.928289999999997</v>
      </c>
      <c r="H8770" s="8">
        <v>0.99824780976220273</v>
      </c>
      <c r="I8770" s="8">
        <v>0</v>
      </c>
      <c r="J8770" s="11">
        <v>4.4099999999999999E-3</v>
      </c>
      <c r="K8770" s="11">
        <v>7.1309999999999998E-2</v>
      </c>
      <c r="L8770" s="11">
        <v>0.65942000000000001</v>
      </c>
    </row>
    <row r="8771" spans="2:12" x14ac:dyDescent="0.3">
      <c r="B8771" s="9" t="s">
        <v>16394</v>
      </c>
      <c r="C8771" s="9" t="s">
        <v>16395</v>
      </c>
      <c r="D8771" s="9" t="s">
        <v>16406</v>
      </c>
      <c r="E8771" s="6" t="s">
        <v>16407</v>
      </c>
      <c r="F8771" s="9" t="s">
        <v>16266</v>
      </c>
      <c r="G8771" s="10">
        <v>78.252269999999996</v>
      </c>
      <c r="H8771" s="8">
        <v>0.99924490309589731</v>
      </c>
      <c r="I8771" s="8">
        <v>0</v>
      </c>
      <c r="J8771" s="11">
        <v>5.47E-3</v>
      </c>
      <c r="K8771" s="11">
        <v>0.10398</v>
      </c>
      <c r="L8771" s="11">
        <v>0.77166000000000001</v>
      </c>
    </row>
    <row r="8772" spans="2:12" x14ac:dyDescent="0.3">
      <c r="B8772" s="9" t="s">
        <v>11314</v>
      </c>
      <c r="C8772" s="9" t="s">
        <v>11315</v>
      </c>
      <c r="D8772" s="9" t="s">
        <v>11323</v>
      </c>
      <c r="E8772" s="6" t="s">
        <v>11324</v>
      </c>
      <c r="F8772" s="9" t="s">
        <v>30</v>
      </c>
      <c r="G8772" s="10">
        <v>61.931109999999997</v>
      </c>
      <c r="H8772" s="8">
        <v>1</v>
      </c>
      <c r="I8772" s="8">
        <v>0</v>
      </c>
      <c r="J8772" s="11">
        <v>3.424E-2</v>
      </c>
      <c r="K8772" s="11">
        <v>0.18794</v>
      </c>
      <c r="L8772" s="11">
        <v>0.75697999999999999</v>
      </c>
    </row>
    <row r="8773" spans="2:12" x14ac:dyDescent="0.3">
      <c r="B8773" s="9" t="s">
        <v>11314</v>
      </c>
      <c r="C8773" s="9" t="s">
        <v>11315</v>
      </c>
      <c r="D8773" s="9" t="s">
        <v>11329</v>
      </c>
      <c r="E8773" s="6" t="s">
        <v>11330</v>
      </c>
      <c r="F8773" s="9" t="s">
        <v>30</v>
      </c>
      <c r="G8773" s="10">
        <v>60.354649999999999</v>
      </c>
      <c r="H8773" s="8">
        <v>0.99365973934483975</v>
      </c>
      <c r="I8773" s="8">
        <v>8.1014441704825649E-3</v>
      </c>
      <c r="J8773" s="11">
        <v>1.274E-2</v>
      </c>
      <c r="K8773" s="11">
        <v>0.13630999999999999</v>
      </c>
      <c r="L8773" s="11">
        <v>0.63992000000000004</v>
      </c>
    </row>
    <row r="8774" spans="2:12" x14ac:dyDescent="0.3">
      <c r="B8774" s="9" t="s">
        <v>11314</v>
      </c>
      <c r="C8774" s="9" t="s">
        <v>11315</v>
      </c>
      <c r="D8774" s="9" t="s">
        <v>11325</v>
      </c>
      <c r="E8774" s="6" t="s">
        <v>11326</v>
      </c>
      <c r="F8774" s="9" t="s">
        <v>30</v>
      </c>
      <c r="G8774" s="10">
        <v>60.916049999999998</v>
      </c>
      <c r="H8774" s="8">
        <v>0.99210925644916537</v>
      </c>
      <c r="I8774" s="8">
        <v>5.1593323216995446E-3</v>
      </c>
      <c r="J8774" s="11">
        <v>9.7599999999999996E-3</v>
      </c>
      <c r="K8774" s="11">
        <v>0.18274000000000001</v>
      </c>
      <c r="L8774" s="11">
        <v>0.65286999999999995</v>
      </c>
    </row>
    <row r="8775" spans="2:12" x14ac:dyDescent="0.3">
      <c r="B8775" s="9" t="s">
        <v>11314</v>
      </c>
      <c r="C8775" s="9" t="s">
        <v>11315</v>
      </c>
      <c r="D8775" s="9" t="s">
        <v>11321</v>
      </c>
      <c r="E8775" s="6" t="s">
        <v>11322</v>
      </c>
      <c r="F8775" s="9" t="s">
        <v>30</v>
      </c>
      <c r="G8775" s="10">
        <v>51.735190000000003</v>
      </c>
      <c r="H8775" s="8">
        <v>0.99933407325194223</v>
      </c>
      <c r="I8775" s="8">
        <v>0</v>
      </c>
      <c r="J8775" s="11">
        <v>4.79E-3</v>
      </c>
      <c r="K8775" s="11">
        <v>0.12787999999999999</v>
      </c>
      <c r="L8775" s="11">
        <v>0.55945</v>
      </c>
    </row>
    <row r="8776" spans="2:12" x14ac:dyDescent="0.3">
      <c r="B8776" s="9" t="s">
        <v>11314</v>
      </c>
      <c r="C8776" s="9" t="s">
        <v>11315</v>
      </c>
      <c r="D8776" s="9" t="s">
        <v>11319</v>
      </c>
      <c r="E8776" s="6" t="s">
        <v>11320</v>
      </c>
      <c r="F8776" s="9" t="s">
        <v>30</v>
      </c>
      <c r="G8776" s="10">
        <v>62.705649999999999</v>
      </c>
      <c r="H8776" s="8">
        <v>0.99192166462668296</v>
      </c>
      <c r="I8776" s="8">
        <v>1.5177478580171358E-2</v>
      </c>
      <c r="J8776" s="11">
        <v>1.366E-2</v>
      </c>
      <c r="K8776" s="11">
        <v>0.22516</v>
      </c>
      <c r="L8776" s="11">
        <v>0.68291999999999997</v>
      </c>
    </row>
    <row r="8777" spans="2:12" x14ac:dyDescent="0.3">
      <c r="B8777" s="9" t="s">
        <v>11314</v>
      </c>
      <c r="C8777" s="9" t="s">
        <v>11315</v>
      </c>
      <c r="D8777" s="9" t="s">
        <v>11334</v>
      </c>
      <c r="E8777" s="6" t="s">
        <v>11335</v>
      </c>
      <c r="F8777" s="9" t="s">
        <v>30</v>
      </c>
      <c r="G8777" s="10">
        <v>53.874639999999999</v>
      </c>
      <c r="H8777" s="8">
        <v>1</v>
      </c>
      <c r="I8777" s="8">
        <v>0</v>
      </c>
      <c r="J8777" s="11">
        <v>3.3700000000000002E-3</v>
      </c>
      <c r="K8777" s="11">
        <v>6.5170000000000006E-2</v>
      </c>
      <c r="L8777" s="11">
        <v>0.59513000000000005</v>
      </c>
    </row>
    <row r="8778" spans="2:12" x14ac:dyDescent="0.3">
      <c r="B8778" s="9" t="s">
        <v>11314</v>
      </c>
      <c r="C8778" s="9" t="s">
        <v>11315</v>
      </c>
      <c r="D8778" s="9" t="s">
        <v>11317</v>
      </c>
      <c r="E8778" s="6" t="s">
        <v>11318</v>
      </c>
      <c r="F8778" s="9" t="s">
        <v>30</v>
      </c>
      <c r="G8778" s="10">
        <v>51.618099999999998</v>
      </c>
      <c r="H8778" s="8">
        <v>0.90154757984853473</v>
      </c>
      <c r="I8778" s="8">
        <v>3.325650312808693E-2</v>
      </c>
      <c r="J8778" s="11">
        <v>4.9279999999999997E-2</v>
      </c>
      <c r="K8778" s="11">
        <v>0.24845</v>
      </c>
      <c r="L8778" s="11">
        <v>0.56977</v>
      </c>
    </row>
    <row r="8779" spans="2:12" x14ac:dyDescent="0.3">
      <c r="B8779" s="9" t="s">
        <v>11314</v>
      </c>
      <c r="C8779" s="9" t="s">
        <v>11315</v>
      </c>
      <c r="D8779" s="9" t="s">
        <v>11331</v>
      </c>
      <c r="E8779" s="6" t="s">
        <v>11332</v>
      </c>
      <c r="F8779" s="9" t="s">
        <v>30</v>
      </c>
      <c r="G8779" s="10">
        <v>66.144369999999995</v>
      </c>
      <c r="H8779" s="8">
        <v>0.99892665474060827</v>
      </c>
      <c r="I8779" s="8">
        <v>0</v>
      </c>
      <c r="J8779" s="11">
        <v>3.4279999999999998E-2</v>
      </c>
      <c r="K8779" s="11">
        <v>0.18342</v>
      </c>
      <c r="L8779" s="11">
        <v>0.78183999999999998</v>
      </c>
    </row>
    <row r="8780" spans="2:12" x14ac:dyDescent="0.3">
      <c r="B8780" s="9" t="s">
        <v>11314</v>
      </c>
      <c r="C8780" s="9" t="s">
        <v>11315</v>
      </c>
      <c r="D8780" s="9" t="s">
        <v>11327</v>
      </c>
      <c r="E8780" s="6" t="s">
        <v>11328</v>
      </c>
      <c r="F8780" s="9" t="s">
        <v>30</v>
      </c>
      <c r="G8780" s="10">
        <v>56.110639999999997</v>
      </c>
      <c r="H8780" s="8">
        <v>0.99963126843657812</v>
      </c>
      <c r="I8780" s="8">
        <v>0</v>
      </c>
      <c r="J8780" s="11">
        <v>5.1500000000000001E-3</v>
      </c>
      <c r="K8780" s="11">
        <v>0.15107000000000001</v>
      </c>
      <c r="L8780" s="11">
        <v>0.61116000000000004</v>
      </c>
    </row>
    <row r="8781" spans="2:12" x14ac:dyDescent="0.3">
      <c r="B8781" s="9" t="s">
        <v>11314</v>
      </c>
      <c r="C8781" s="9" t="s">
        <v>11315</v>
      </c>
      <c r="D8781" s="9" t="s">
        <v>11316</v>
      </c>
      <c r="E8781" s="6" t="s">
        <v>20473</v>
      </c>
      <c r="F8781" s="9" t="s">
        <v>30</v>
      </c>
      <c r="G8781" s="10">
        <v>31.867149999999999</v>
      </c>
      <c r="H8781" s="8">
        <v>0.91034685479129929</v>
      </c>
      <c r="I8781" s="8">
        <v>3.2333921222810112E-2</v>
      </c>
      <c r="J8781" s="11">
        <v>1.9279999999999999E-2</v>
      </c>
      <c r="K8781" s="11">
        <v>0.25806000000000001</v>
      </c>
      <c r="L8781" s="11">
        <v>0.49579000000000001</v>
      </c>
    </row>
    <row r="8782" spans="2:12" x14ac:dyDescent="0.3">
      <c r="B8782" s="9" t="s">
        <v>11314</v>
      </c>
      <c r="C8782" s="9" t="s">
        <v>11315</v>
      </c>
      <c r="D8782" s="9" t="s">
        <v>11333</v>
      </c>
      <c r="E8782" s="6" t="s">
        <v>18800</v>
      </c>
      <c r="F8782" s="9" t="s">
        <v>30</v>
      </c>
      <c r="G8782" s="10">
        <v>68.749089999999995</v>
      </c>
      <c r="H8782" s="8">
        <v>0.99672881910369648</v>
      </c>
      <c r="I8782" s="8">
        <v>2.6169447170428526E-3</v>
      </c>
      <c r="J8782" s="11">
        <v>3.3619999999999997E-2</v>
      </c>
      <c r="K8782" s="11">
        <v>0.14702999999999999</v>
      </c>
      <c r="L8782" s="11">
        <v>0.79978000000000005</v>
      </c>
    </row>
    <row r="8783" spans="2:12" x14ac:dyDescent="0.3">
      <c r="B8783" s="9" t="s">
        <v>11314</v>
      </c>
      <c r="C8783" s="9" t="s">
        <v>11315</v>
      </c>
      <c r="D8783" s="9" t="s">
        <v>6758</v>
      </c>
      <c r="E8783" s="6" t="s">
        <v>19990</v>
      </c>
      <c r="F8783" s="9" t="s">
        <v>30</v>
      </c>
      <c r="G8783" s="10">
        <v>44.195729999999998</v>
      </c>
      <c r="H8783" s="8">
        <v>0.84313154831199066</v>
      </c>
      <c r="I8783" s="8">
        <v>4.3946449359720606E-2</v>
      </c>
      <c r="J8783" s="11">
        <v>3.1649999999999998E-2</v>
      </c>
      <c r="K8783" s="11">
        <v>0.21568000000000001</v>
      </c>
      <c r="L8783" s="11">
        <v>0.55649999999999999</v>
      </c>
    </row>
    <row r="8784" spans="2:12" x14ac:dyDescent="0.3">
      <c r="B8784" s="9" t="s">
        <v>11314</v>
      </c>
      <c r="C8784" s="9" t="s">
        <v>11315</v>
      </c>
      <c r="D8784" s="9" t="s">
        <v>11336</v>
      </c>
      <c r="E8784" s="6" t="s">
        <v>20474</v>
      </c>
      <c r="F8784" s="9" t="s">
        <v>30</v>
      </c>
      <c r="G8784" s="10">
        <v>55.924430000000001</v>
      </c>
      <c r="H8784" s="8">
        <v>0.99170812603648428</v>
      </c>
      <c r="I8784" s="8">
        <v>0</v>
      </c>
      <c r="J8784" s="11">
        <v>5.8900000000000003E-3</v>
      </c>
      <c r="K8784" s="11">
        <v>0.18984999999999999</v>
      </c>
      <c r="L8784" s="11">
        <v>0.64020999999999995</v>
      </c>
    </row>
    <row r="8785" spans="2:12" x14ac:dyDescent="0.3">
      <c r="B8785" s="9" t="s">
        <v>11337</v>
      </c>
      <c r="C8785" s="9" t="s">
        <v>11338</v>
      </c>
      <c r="D8785" s="9" t="s">
        <v>11351</v>
      </c>
      <c r="E8785" s="6" t="s">
        <v>11352</v>
      </c>
      <c r="F8785" s="9" t="s">
        <v>56</v>
      </c>
      <c r="G8785" s="10">
        <v>43.705820000000003</v>
      </c>
      <c r="H8785" s="8">
        <v>0.91602502406159769</v>
      </c>
      <c r="I8785" s="8">
        <v>1.4677574590952839E-2</v>
      </c>
      <c r="J8785" s="11">
        <v>1.0149999999999999E-2</v>
      </c>
      <c r="K8785" s="11">
        <v>0.16244</v>
      </c>
      <c r="L8785" s="11">
        <v>0.51388</v>
      </c>
    </row>
    <row r="8786" spans="2:12" x14ac:dyDescent="0.3">
      <c r="B8786" s="9" t="s">
        <v>11337</v>
      </c>
      <c r="C8786" s="9" t="s">
        <v>11338</v>
      </c>
      <c r="D8786" s="9" t="s">
        <v>11355</v>
      </c>
      <c r="E8786" s="6" t="s">
        <v>11356</v>
      </c>
      <c r="F8786" s="9" t="s">
        <v>56</v>
      </c>
      <c r="G8786" s="10">
        <v>36.19744</v>
      </c>
      <c r="H8786" s="8">
        <v>0.99805144193296957</v>
      </c>
      <c r="I8786" s="8">
        <v>7.7942322681215901E-4</v>
      </c>
      <c r="J8786" s="11">
        <v>3.6889999999999999E-2</v>
      </c>
      <c r="K8786" s="11">
        <v>0.27305000000000001</v>
      </c>
      <c r="L8786" s="11">
        <v>0.67725000000000002</v>
      </c>
    </row>
    <row r="8787" spans="2:12" x14ac:dyDescent="0.3">
      <c r="B8787" s="9" t="s">
        <v>11337</v>
      </c>
      <c r="C8787" s="9" t="s">
        <v>11338</v>
      </c>
      <c r="D8787" s="9" t="s">
        <v>11353</v>
      </c>
      <c r="E8787" s="6" t="s">
        <v>11354</v>
      </c>
      <c r="F8787" s="9" t="s">
        <v>56</v>
      </c>
      <c r="G8787" s="10">
        <v>21.088000000000001</v>
      </c>
      <c r="H8787" s="8">
        <v>0.7262064343163539</v>
      </c>
      <c r="I8787" s="8">
        <v>9.8860589812332436E-2</v>
      </c>
      <c r="J8787" s="11">
        <v>6.3750000000000001E-2</v>
      </c>
      <c r="K8787" s="11">
        <v>0.45240999999999998</v>
      </c>
      <c r="L8787" s="11">
        <v>0.27179999999999999</v>
      </c>
    </row>
    <row r="8788" spans="2:12" x14ac:dyDescent="0.3">
      <c r="B8788" s="9" t="s">
        <v>11337</v>
      </c>
      <c r="C8788" s="9" t="s">
        <v>11338</v>
      </c>
      <c r="D8788" s="9" t="s">
        <v>11346</v>
      </c>
      <c r="E8788" s="6" t="s">
        <v>20475</v>
      </c>
      <c r="F8788" s="9" t="s">
        <v>56</v>
      </c>
      <c r="G8788" s="10">
        <v>39.243870000000001</v>
      </c>
      <c r="H8788" s="8">
        <v>0.93583927414128321</v>
      </c>
      <c r="I8788" s="8">
        <v>9.7213220998055737E-4</v>
      </c>
      <c r="J8788" s="11">
        <v>8.8199999999999997E-3</v>
      </c>
      <c r="K8788" s="11">
        <v>0.24195</v>
      </c>
      <c r="L8788" s="11">
        <v>0.56594999999999995</v>
      </c>
    </row>
    <row r="8789" spans="2:12" x14ac:dyDescent="0.3">
      <c r="B8789" s="9" t="s">
        <v>11337</v>
      </c>
      <c r="C8789" s="9" t="s">
        <v>11338</v>
      </c>
      <c r="D8789" s="9" t="s">
        <v>11339</v>
      </c>
      <c r="E8789" s="6" t="s">
        <v>11340</v>
      </c>
      <c r="F8789" s="9" t="s">
        <v>56</v>
      </c>
      <c r="G8789" s="10">
        <v>58.916359999999997</v>
      </c>
      <c r="H8789" s="8">
        <v>0.98103228159766553</v>
      </c>
      <c r="I8789" s="8">
        <v>1.0942914462885281E-3</v>
      </c>
      <c r="J8789" s="11">
        <v>9.8399999999999998E-3</v>
      </c>
      <c r="K8789" s="11">
        <v>0.24096000000000001</v>
      </c>
      <c r="L8789" s="11">
        <v>0.67025000000000001</v>
      </c>
    </row>
    <row r="8790" spans="2:12" x14ac:dyDescent="0.3">
      <c r="B8790" s="9" t="s">
        <v>11337</v>
      </c>
      <c r="C8790" s="9" t="s">
        <v>11338</v>
      </c>
      <c r="D8790" s="9" t="s">
        <v>11347</v>
      </c>
      <c r="E8790" s="6" t="s">
        <v>11348</v>
      </c>
      <c r="F8790" s="9" t="s">
        <v>56</v>
      </c>
      <c r="G8790" s="10">
        <v>63.8249</v>
      </c>
      <c r="H8790" s="8">
        <v>0.99807815502882768</v>
      </c>
      <c r="I8790" s="8">
        <v>9.6092248558616276E-4</v>
      </c>
      <c r="J8790" s="11">
        <v>6.0899999999999999E-3</v>
      </c>
      <c r="K8790" s="11">
        <v>0.14907000000000001</v>
      </c>
      <c r="L8790" s="11">
        <v>0.6905</v>
      </c>
    </row>
    <row r="8791" spans="2:12" x14ac:dyDescent="0.3">
      <c r="B8791" s="9" t="s">
        <v>11337</v>
      </c>
      <c r="C8791" s="9" t="s">
        <v>11338</v>
      </c>
      <c r="D8791" s="9" t="s">
        <v>11341</v>
      </c>
      <c r="E8791" s="6" t="s">
        <v>11342</v>
      </c>
      <c r="F8791" s="9" t="s">
        <v>56</v>
      </c>
      <c r="G8791" s="10">
        <v>51.503639999999997</v>
      </c>
      <c r="H8791" s="8">
        <v>0.99896658629004476</v>
      </c>
      <c r="I8791" s="8">
        <v>0</v>
      </c>
      <c r="J8791" s="11">
        <v>4.9100000000000003E-3</v>
      </c>
      <c r="K8791" s="11">
        <v>0.12111</v>
      </c>
      <c r="L8791" s="11">
        <v>0.64566000000000001</v>
      </c>
    </row>
    <row r="8792" spans="2:12" x14ac:dyDescent="0.3">
      <c r="B8792" s="9" t="s">
        <v>11337</v>
      </c>
      <c r="C8792" s="9" t="s">
        <v>11338</v>
      </c>
      <c r="D8792" s="9" t="s">
        <v>11357</v>
      </c>
      <c r="E8792" s="6" t="s">
        <v>20476</v>
      </c>
      <c r="F8792" s="9" t="s">
        <v>56</v>
      </c>
      <c r="G8792" s="10">
        <v>28.23058</v>
      </c>
      <c r="H8792" s="8">
        <v>0.89779411764705885</v>
      </c>
      <c r="I8792" s="8">
        <v>2.8431372549019607E-2</v>
      </c>
      <c r="J8792" s="11">
        <v>3.3509999999999998E-2</v>
      </c>
      <c r="K8792" s="11">
        <v>0.33113999999999999</v>
      </c>
      <c r="L8792" s="11">
        <v>0.44414999999999999</v>
      </c>
    </row>
    <row r="8793" spans="2:12" x14ac:dyDescent="0.3">
      <c r="B8793" s="9" t="s">
        <v>11337</v>
      </c>
      <c r="C8793" s="9" t="s">
        <v>11338</v>
      </c>
      <c r="D8793" s="9" t="s">
        <v>11345</v>
      </c>
      <c r="E8793" s="6" t="s">
        <v>20477</v>
      </c>
      <c r="F8793" s="9" t="s">
        <v>56</v>
      </c>
      <c r="G8793" s="10">
        <v>25.694959999999998</v>
      </c>
      <c r="H8793" s="8">
        <v>0.69979139010051206</v>
      </c>
      <c r="I8793" s="8">
        <v>0.11189076427081358</v>
      </c>
      <c r="J8793" s="11">
        <v>6.4269999999999994E-2</v>
      </c>
      <c r="K8793" s="11">
        <v>0.34025</v>
      </c>
      <c r="L8793" s="11">
        <v>0.35004999999999997</v>
      </c>
    </row>
    <row r="8794" spans="2:12" x14ac:dyDescent="0.3">
      <c r="B8794" s="9" t="s">
        <v>11337</v>
      </c>
      <c r="C8794" s="9" t="s">
        <v>11338</v>
      </c>
      <c r="D8794" s="9" t="s">
        <v>11358</v>
      </c>
      <c r="E8794" s="6" t="s">
        <v>11359</v>
      </c>
      <c r="F8794" s="9" t="s">
        <v>56</v>
      </c>
      <c r="G8794" s="10">
        <v>34.551299999999998</v>
      </c>
      <c r="H8794" s="8">
        <v>0.99304389541856564</v>
      </c>
      <c r="I8794" s="8">
        <v>0</v>
      </c>
      <c r="J8794" s="11">
        <v>8.4399999999999996E-3</v>
      </c>
      <c r="K8794" s="11">
        <v>0.15737000000000001</v>
      </c>
      <c r="L8794" s="11">
        <v>0.54379999999999995</v>
      </c>
    </row>
    <row r="8795" spans="2:12" x14ac:dyDescent="0.3">
      <c r="B8795" s="9" t="s">
        <v>11337</v>
      </c>
      <c r="C8795" s="9" t="s">
        <v>11338</v>
      </c>
      <c r="D8795" s="9" t="s">
        <v>11349</v>
      </c>
      <c r="E8795" s="6" t="s">
        <v>11350</v>
      </c>
      <c r="F8795" s="9" t="s">
        <v>56</v>
      </c>
      <c r="G8795" s="10">
        <v>60.326149999999998</v>
      </c>
      <c r="H8795" s="8">
        <v>0.99338319907940165</v>
      </c>
      <c r="I8795" s="8">
        <v>2.8768699654775604E-4</v>
      </c>
      <c r="J8795" s="11">
        <v>5.7000000000000002E-3</v>
      </c>
      <c r="K8795" s="11">
        <v>7.7770000000000006E-2</v>
      </c>
      <c r="L8795" s="11">
        <v>0.63560000000000005</v>
      </c>
    </row>
    <row r="8796" spans="2:12" x14ac:dyDescent="0.3">
      <c r="B8796" s="9" t="s">
        <v>11337</v>
      </c>
      <c r="C8796" s="9" t="s">
        <v>11338</v>
      </c>
      <c r="D8796" s="9" t="s">
        <v>11343</v>
      </c>
      <c r="E8796" s="6" t="s">
        <v>11344</v>
      </c>
      <c r="F8796" s="9" t="s">
        <v>56</v>
      </c>
      <c r="G8796" s="10">
        <v>49.771000000000001</v>
      </c>
      <c r="H8796" s="8">
        <v>0.95842511013215859</v>
      </c>
      <c r="I8796" s="8">
        <v>5.506607929515419E-4</v>
      </c>
      <c r="J8796" s="11">
        <v>4.15E-3</v>
      </c>
      <c r="K8796" s="11">
        <v>7.9769999999999994E-2</v>
      </c>
      <c r="L8796" s="11">
        <v>0.51180999999999999</v>
      </c>
    </row>
    <row r="8797" spans="2:12" x14ac:dyDescent="0.3">
      <c r="B8797" s="9" t="s">
        <v>11360</v>
      </c>
      <c r="C8797" s="9" t="s">
        <v>11361</v>
      </c>
      <c r="D8797" s="9" t="s">
        <v>11374</v>
      </c>
      <c r="E8797" s="6" t="s">
        <v>11375</v>
      </c>
      <c r="F8797" s="9" t="s">
        <v>453</v>
      </c>
      <c r="G8797" s="10">
        <v>26.347300000000001</v>
      </c>
      <c r="H8797" s="8">
        <v>0.95005861664712776</v>
      </c>
      <c r="I8797" s="8">
        <v>7.5029308323563892E-3</v>
      </c>
      <c r="J8797" s="11">
        <v>4.8559999999999999E-2</v>
      </c>
      <c r="K8797" s="11">
        <v>0.41333999999999999</v>
      </c>
      <c r="L8797" s="11">
        <v>0.44499</v>
      </c>
    </row>
    <row r="8798" spans="2:12" x14ac:dyDescent="0.3">
      <c r="B8798" s="9" t="s">
        <v>11360</v>
      </c>
      <c r="C8798" s="9" t="s">
        <v>11361</v>
      </c>
      <c r="D8798" s="9" t="s">
        <v>11362</v>
      </c>
      <c r="E8798" s="6" t="s">
        <v>20478</v>
      </c>
      <c r="F8798" s="9" t="s">
        <v>453</v>
      </c>
      <c r="G8798" s="10">
        <v>26.914400000000001</v>
      </c>
      <c r="H8798" s="8">
        <v>0.7866178428761651</v>
      </c>
      <c r="I8798" s="8">
        <v>0.1411451398135819</v>
      </c>
      <c r="J8798" s="11">
        <v>3.2039999999999999E-2</v>
      </c>
      <c r="K8798" s="11">
        <v>0.31062000000000001</v>
      </c>
      <c r="L8798" s="11">
        <v>0.39011000000000001</v>
      </c>
    </row>
    <row r="8799" spans="2:12" x14ac:dyDescent="0.3">
      <c r="B8799" s="9" t="s">
        <v>11360</v>
      </c>
      <c r="C8799" s="9" t="s">
        <v>11361</v>
      </c>
      <c r="D8799" s="9" t="s">
        <v>11385</v>
      </c>
      <c r="E8799" s="6" t="s">
        <v>11386</v>
      </c>
      <c r="F8799" s="9" t="s">
        <v>453</v>
      </c>
      <c r="G8799" s="10">
        <v>40.904559999999996</v>
      </c>
      <c r="H8799" s="8">
        <v>0.71511291256514187</v>
      </c>
      <c r="I8799" s="8">
        <v>0.14678633468442387</v>
      </c>
      <c r="J8799" s="11">
        <v>5.0180000000000002E-2</v>
      </c>
      <c r="K8799" s="11">
        <v>0.40462999999999999</v>
      </c>
      <c r="L8799" s="11">
        <v>0.36263000000000001</v>
      </c>
    </row>
    <row r="8800" spans="2:12" x14ac:dyDescent="0.3">
      <c r="B8800" s="9" t="s">
        <v>11360</v>
      </c>
      <c r="C8800" s="9" t="s">
        <v>11361</v>
      </c>
      <c r="D8800" s="9" t="s">
        <v>11369</v>
      </c>
      <c r="E8800" s="6" t="s">
        <v>11370</v>
      </c>
      <c r="F8800" s="9" t="s">
        <v>453</v>
      </c>
      <c r="G8800" s="10">
        <v>28.154219999999999</v>
      </c>
      <c r="H8800" s="8">
        <v>0.73809523809523814</v>
      </c>
      <c r="I8800" s="8">
        <v>0.11316526610644258</v>
      </c>
      <c r="J8800" s="11">
        <v>3.0769999999999999E-2</v>
      </c>
      <c r="K8800" s="11">
        <v>0.28458</v>
      </c>
      <c r="L8800" s="11">
        <v>0.40837000000000001</v>
      </c>
    </row>
    <row r="8801" spans="2:12" x14ac:dyDescent="0.3">
      <c r="B8801" s="9" t="s">
        <v>11360</v>
      </c>
      <c r="C8801" s="9" t="s">
        <v>11361</v>
      </c>
      <c r="D8801" s="9" t="s">
        <v>11380</v>
      </c>
      <c r="E8801" s="6" t="s">
        <v>11381</v>
      </c>
      <c r="F8801" s="9" t="s">
        <v>453</v>
      </c>
      <c r="G8801" s="10">
        <v>31.982869999999998</v>
      </c>
      <c r="H8801" s="8">
        <v>0.95676744843176043</v>
      </c>
      <c r="I8801" s="8">
        <v>2.1192427239333143E-2</v>
      </c>
      <c r="J8801" s="11">
        <v>3.2340000000000001E-2</v>
      </c>
      <c r="K8801" s="11">
        <v>0.31201000000000001</v>
      </c>
      <c r="L8801" s="11">
        <v>0.54454999999999998</v>
      </c>
    </row>
    <row r="8802" spans="2:12" x14ac:dyDescent="0.3">
      <c r="B8802" s="9" t="s">
        <v>11360</v>
      </c>
      <c r="C8802" s="9" t="s">
        <v>11361</v>
      </c>
      <c r="D8802" s="9" t="s">
        <v>11371</v>
      </c>
      <c r="E8802" s="6" t="s">
        <v>20479</v>
      </c>
      <c r="F8802" s="9" t="s">
        <v>453</v>
      </c>
      <c r="G8802" s="10">
        <v>30.26613</v>
      </c>
      <c r="H8802" s="8">
        <v>0.94721731448763247</v>
      </c>
      <c r="I8802" s="8">
        <v>9.9381625441696108E-3</v>
      </c>
      <c r="J8802" s="11">
        <v>2.0420000000000001E-2</v>
      </c>
      <c r="K8802" s="11">
        <v>0.32579000000000002</v>
      </c>
      <c r="L8802" s="11">
        <v>0.53974</v>
      </c>
    </row>
    <row r="8803" spans="2:12" x14ac:dyDescent="0.3">
      <c r="B8803" s="9" t="s">
        <v>11360</v>
      </c>
      <c r="C8803" s="9" t="s">
        <v>11361</v>
      </c>
      <c r="D8803" s="9" t="s">
        <v>11376</v>
      </c>
      <c r="E8803" s="6" t="s">
        <v>11377</v>
      </c>
      <c r="F8803" s="9" t="s">
        <v>453</v>
      </c>
      <c r="G8803" s="10">
        <v>27.692779999999999</v>
      </c>
      <c r="H8803" s="8">
        <v>0.97631088634548846</v>
      </c>
      <c r="I8803" s="8">
        <v>0</v>
      </c>
      <c r="J8803" s="11">
        <v>2.0469999999999999E-2</v>
      </c>
      <c r="K8803" s="11">
        <v>0.39618999999999999</v>
      </c>
      <c r="L8803" s="11">
        <v>0.48886000000000002</v>
      </c>
    </row>
    <row r="8804" spans="2:12" x14ac:dyDescent="0.3">
      <c r="B8804" s="9" t="s">
        <v>11360</v>
      </c>
      <c r="C8804" s="9" t="s">
        <v>11361</v>
      </c>
      <c r="D8804" s="9" t="s">
        <v>11372</v>
      </c>
      <c r="E8804" s="6" t="s">
        <v>11373</v>
      </c>
      <c r="F8804" s="9" t="s">
        <v>453</v>
      </c>
      <c r="G8804" s="10">
        <v>31.248750000000001</v>
      </c>
      <c r="H8804" s="8">
        <v>0.97675219562596871</v>
      </c>
      <c r="I8804" s="8">
        <v>1.0332357499569485E-2</v>
      </c>
      <c r="J8804" s="11">
        <v>6.2700000000000004E-3</v>
      </c>
      <c r="K8804" s="11">
        <v>0.19242999999999999</v>
      </c>
      <c r="L8804" s="11">
        <v>0.45251000000000002</v>
      </c>
    </row>
    <row r="8805" spans="2:12" x14ac:dyDescent="0.3">
      <c r="B8805" s="9" t="s">
        <v>11360</v>
      </c>
      <c r="C8805" s="9" t="s">
        <v>11361</v>
      </c>
      <c r="D8805" s="9" t="s">
        <v>11367</v>
      </c>
      <c r="E8805" s="6" t="s">
        <v>11368</v>
      </c>
      <c r="F8805" s="9" t="s">
        <v>453</v>
      </c>
      <c r="G8805" s="10">
        <v>29.441109999999998</v>
      </c>
      <c r="H8805" s="8">
        <v>0.98063921327596804</v>
      </c>
      <c r="I8805" s="8">
        <v>1.5365703749231715E-2</v>
      </c>
      <c r="J8805" s="11">
        <v>2.3120000000000002E-2</v>
      </c>
      <c r="K8805" s="11">
        <v>0.39974999999999999</v>
      </c>
      <c r="L8805" s="11">
        <v>0.52710999999999997</v>
      </c>
    </row>
    <row r="8806" spans="2:12" x14ac:dyDescent="0.3">
      <c r="B8806" s="9" t="s">
        <v>11360</v>
      </c>
      <c r="C8806" s="9" t="s">
        <v>11361</v>
      </c>
      <c r="D8806" s="9" t="s">
        <v>11363</v>
      </c>
      <c r="E8806" s="6" t="s">
        <v>11364</v>
      </c>
      <c r="F8806" s="9" t="s">
        <v>453</v>
      </c>
      <c r="G8806" s="10">
        <v>28.847190000000001</v>
      </c>
      <c r="H8806" s="8">
        <v>0.8667463400059755</v>
      </c>
      <c r="I8806" s="8">
        <v>3.884075291305647E-2</v>
      </c>
      <c r="J8806" s="11">
        <v>1.0999999999999999E-2</v>
      </c>
      <c r="K8806" s="11">
        <v>0.33915000000000001</v>
      </c>
      <c r="L8806" s="11">
        <v>0.45068000000000003</v>
      </c>
    </row>
    <row r="8807" spans="2:12" x14ac:dyDescent="0.3">
      <c r="B8807" s="9" t="s">
        <v>11360</v>
      </c>
      <c r="C8807" s="9" t="s">
        <v>11361</v>
      </c>
      <c r="D8807" s="9" t="s">
        <v>11378</v>
      </c>
      <c r="E8807" s="6" t="s">
        <v>11379</v>
      </c>
      <c r="F8807" s="9" t="s">
        <v>453</v>
      </c>
      <c r="G8807" s="10">
        <v>29.016960000000001</v>
      </c>
      <c r="H8807" s="8">
        <v>0.95989624900239423</v>
      </c>
      <c r="I8807" s="8">
        <v>0</v>
      </c>
      <c r="J8807" s="11">
        <v>7.6099999999999996E-3</v>
      </c>
      <c r="K8807" s="11">
        <v>0.22316</v>
      </c>
      <c r="L8807" s="11">
        <v>0.40011000000000002</v>
      </c>
    </row>
    <row r="8808" spans="2:12" x14ac:dyDescent="0.3">
      <c r="B8808" s="9" t="s">
        <v>11360</v>
      </c>
      <c r="C8808" s="9" t="s">
        <v>11361</v>
      </c>
      <c r="D8808" s="9" t="s">
        <v>11382</v>
      </c>
      <c r="E8808" s="6" t="s">
        <v>11383</v>
      </c>
      <c r="F8808" s="9" t="s">
        <v>453</v>
      </c>
      <c r="G8808" s="10">
        <v>29.22214</v>
      </c>
      <c r="H8808" s="8">
        <v>0.98554017764924606</v>
      </c>
      <c r="I8808" s="8">
        <v>1.3840115678578806E-2</v>
      </c>
      <c r="J8808" s="11">
        <v>6.3400000000000001E-3</v>
      </c>
      <c r="K8808" s="11">
        <v>0.12567999999999999</v>
      </c>
      <c r="L8808" s="11">
        <v>0.38138</v>
      </c>
    </row>
    <row r="8809" spans="2:12" x14ac:dyDescent="0.3">
      <c r="B8809" s="9" t="s">
        <v>11360</v>
      </c>
      <c r="C8809" s="9" t="s">
        <v>11361</v>
      </c>
      <c r="D8809" s="9" t="s">
        <v>11384</v>
      </c>
      <c r="E8809" s="6" t="s">
        <v>20480</v>
      </c>
      <c r="F8809" s="9" t="s">
        <v>453</v>
      </c>
      <c r="G8809" s="10">
        <v>27.92117</v>
      </c>
      <c r="H8809" s="8">
        <v>0.80986346036274715</v>
      </c>
      <c r="I8809" s="8">
        <v>0.10495210923170981</v>
      </c>
      <c r="J8809" s="11">
        <v>3.3660000000000002E-2</v>
      </c>
      <c r="K8809" s="11">
        <v>0.31808999999999998</v>
      </c>
      <c r="L8809" s="11">
        <v>0.41804000000000002</v>
      </c>
    </row>
    <row r="8810" spans="2:12" x14ac:dyDescent="0.3">
      <c r="B8810" s="9" t="s">
        <v>11360</v>
      </c>
      <c r="C8810" s="9" t="s">
        <v>11361</v>
      </c>
      <c r="D8810" s="9" t="s">
        <v>11365</v>
      </c>
      <c r="E8810" s="6" t="s">
        <v>11366</v>
      </c>
      <c r="F8810" s="9" t="s">
        <v>453</v>
      </c>
      <c r="G8810" s="10">
        <v>25.34263</v>
      </c>
      <c r="H8810" s="8">
        <v>0.67053973013493251</v>
      </c>
      <c r="I8810" s="8">
        <v>0.21701649175412294</v>
      </c>
      <c r="J8810" s="11">
        <v>5.3800000000000001E-2</v>
      </c>
      <c r="K8810" s="11">
        <v>0.32282</v>
      </c>
      <c r="L8810" s="11">
        <v>0.30473</v>
      </c>
    </row>
    <row r="8811" spans="2:12" x14ac:dyDescent="0.3">
      <c r="B8811" s="9" t="s">
        <v>11387</v>
      </c>
      <c r="C8811" s="9" t="s">
        <v>11388</v>
      </c>
      <c r="D8811" s="9" t="s">
        <v>11403</v>
      </c>
      <c r="E8811" s="6" t="s">
        <v>11404</v>
      </c>
      <c r="F8811" s="9" t="s">
        <v>30</v>
      </c>
      <c r="G8811" s="10">
        <v>65.679040000000001</v>
      </c>
      <c r="H8811" s="8">
        <v>1</v>
      </c>
      <c r="I8811" s="8">
        <v>0</v>
      </c>
      <c r="J8811" s="11">
        <v>8.5999999999999998E-4</v>
      </c>
      <c r="K8811" s="11">
        <v>5.9580000000000001E-2</v>
      </c>
      <c r="L8811" s="11">
        <v>0.69310000000000005</v>
      </c>
    </row>
    <row r="8812" spans="2:12" x14ac:dyDescent="0.3">
      <c r="B8812" s="9" t="s">
        <v>11387</v>
      </c>
      <c r="C8812" s="9" t="s">
        <v>11388</v>
      </c>
      <c r="D8812" s="9" t="s">
        <v>11401</v>
      </c>
      <c r="E8812" s="6" t="s">
        <v>11402</v>
      </c>
      <c r="F8812" s="9" t="s">
        <v>30</v>
      </c>
      <c r="G8812" s="10">
        <v>60.55</v>
      </c>
      <c r="H8812" s="8">
        <v>0.99802761341222879</v>
      </c>
      <c r="I8812" s="8">
        <v>0</v>
      </c>
      <c r="J8812" s="11">
        <v>1.41E-3</v>
      </c>
      <c r="K8812" s="11">
        <v>7.1029999999999996E-2</v>
      </c>
      <c r="L8812" s="11">
        <v>0.64802999999999999</v>
      </c>
    </row>
    <row r="8813" spans="2:12" x14ac:dyDescent="0.3">
      <c r="B8813" s="9" t="s">
        <v>11387</v>
      </c>
      <c r="C8813" s="9" t="s">
        <v>11388</v>
      </c>
      <c r="D8813" s="9" t="s">
        <v>11400</v>
      </c>
      <c r="E8813" s="6" t="s">
        <v>20481</v>
      </c>
      <c r="F8813" s="9" t="s">
        <v>30</v>
      </c>
      <c r="G8813" s="10">
        <v>62.426659999999998</v>
      </c>
      <c r="H8813" s="8">
        <v>0.99800448989773016</v>
      </c>
      <c r="I8813" s="8">
        <v>1.4966325767024195E-3</v>
      </c>
      <c r="J8813" s="11">
        <v>3.1700000000000001E-3</v>
      </c>
      <c r="K8813" s="11">
        <v>7.5300000000000006E-2</v>
      </c>
      <c r="L8813" s="11">
        <v>0.64195000000000002</v>
      </c>
    </row>
    <row r="8814" spans="2:12" x14ac:dyDescent="0.3">
      <c r="B8814" s="9" t="s">
        <v>11387</v>
      </c>
      <c r="C8814" s="9" t="s">
        <v>11388</v>
      </c>
      <c r="D8814" s="9" t="s">
        <v>11397</v>
      </c>
      <c r="E8814" s="6" t="s">
        <v>20482</v>
      </c>
      <c r="F8814" s="9" t="s">
        <v>30</v>
      </c>
      <c r="G8814" s="10">
        <v>53.473419999999997</v>
      </c>
      <c r="H8814" s="8">
        <v>0.97351927295518648</v>
      </c>
      <c r="I8814" s="8">
        <v>3.4471952366029457E-3</v>
      </c>
      <c r="J8814" s="11">
        <v>7.5900000000000004E-3</v>
      </c>
      <c r="K8814" s="11">
        <v>0.21006</v>
      </c>
      <c r="L8814" s="11">
        <v>0.59601999999999999</v>
      </c>
    </row>
    <row r="8815" spans="2:12" x14ac:dyDescent="0.3">
      <c r="B8815" s="9" t="s">
        <v>11387</v>
      </c>
      <c r="C8815" s="9" t="s">
        <v>11388</v>
      </c>
      <c r="D8815" s="9" t="s">
        <v>11391</v>
      </c>
      <c r="E8815" s="6" t="s">
        <v>20483</v>
      </c>
      <c r="F8815" s="9" t="s">
        <v>30</v>
      </c>
      <c r="G8815" s="10">
        <v>34.095939999999999</v>
      </c>
      <c r="H8815" s="8">
        <v>0.89510642966864162</v>
      </c>
      <c r="I8815" s="8">
        <v>2.348035988588984E-2</v>
      </c>
      <c r="J8815" s="11">
        <v>2.8709999999999999E-2</v>
      </c>
      <c r="K8815" s="11">
        <v>0.27030999999999999</v>
      </c>
      <c r="L8815" s="11">
        <v>0.45584999999999998</v>
      </c>
    </row>
    <row r="8816" spans="2:12" x14ac:dyDescent="0.3">
      <c r="B8816" s="9" t="s">
        <v>11387</v>
      </c>
      <c r="C8816" s="9" t="s">
        <v>11388</v>
      </c>
      <c r="D8816" s="9" t="s">
        <v>11407</v>
      </c>
      <c r="E8816" s="6" t="s">
        <v>11408</v>
      </c>
      <c r="F8816" s="9" t="s">
        <v>30</v>
      </c>
      <c r="G8816" s="10">
        <v>60.064950000000003</v>
      </c>
      <c r="H8816" s="8">
        <v>0.99072753209700426</v>
      </c>
      <c r="I8816" s="8">
        <v>0</v>
      </c>
      <c r="J8816" s="11">
        <v>5.9800000000000001E-3</v>
      </c>
      <c r="K8816" s="11">
        <v>0.10074</v>
      </c>
      <c r="L8816" s="11">
        <v>0.60948000000000002</v>
      </c>
    </row>
    <row r="8817" spans="2:12" x14ac:dyDescent="0.3">
      <c r="B8817" s="9" t="s">
        <v>11387</v>
      </c>
      <c r="C8817" s="9" t="s">
        <v>11388</v>
      </c>
      <c r="D8817" s="9" t="s">
        <v>11398</v>
      </c>
      <c r="E8817" s="6" t="s">
        <v>11399</v>
      </c>
      <c r="F8817" s="9" t="s">
        <v>30</v>
      </c>
      <c r="G8817" s="10">
        <v>61.662280000000003</v>
      </c>
      <c r="H8817" s="8">
        <v>0.99345156889495223</v>
      </c>
      <c r="I8817" s="8">
        <v>1.0914051841746249E-3</v>
      </c>
      <c r="J8817" s="11">
        <v>3.62E-3</v>
      </c>
      <c r="K8817" s="11">
        <v>7.4499999999999997E-2</v>
      </c>
      <c r="L8817" s="11">
        <v>0.63436000000000003</v>
      </c>
    </row>
    <row r="8818" spans="2:12" x14ac:dyDescent="0.3">
      <c r="B8818" s="9" t="s">
        <v>11387</v>
      </c>
      <c r="C8818" s="9" t="s">
        <v>11388</v>
      </c>
      <c r="D8818" s="9" t="s">
        <v>11393</v>
      </c>
      <c r="E8818" s="6" t="s">
        <v>11394</v>
      </c>
      <c r="F8818" s="9" t="s">
        <v>30</v>
      </c>
      <c r="G8818" s="10">
        <v>55.00714</v>
      </c>
      <c r="H8818" s="8">
        <v>0.99742063492063493</v>
      </c>
      <c r="I8818" s="8">
        <v>0</v>
      </c>
      <c r="J8818" s="11">
        <v>9.6200000000000001E-3</v>
      </c>
      <c r="K8818" s="11">
        <v>0.15726000000000001</v>
      </c>
      <c r="L8818" s="11">
        <v>0.60319</v>
      </c>
    </row>
    <row r="8819" spans="2:12" x14ac:dyDescent="0.3">
      <c r="B8819" s="9" t="s">
        <v>11387</v>
      </c>
      <c r="C8819" s="9" t="s">
        <v>11388</v>
      </c>
      <c r="D8819" s="9" t="s">
        <v>11395</v>
      </c>
      <c r="E8819" s="6" t="s">
        <v>11396</v>
      </c>
      <c r="F8819" s="9" t="s">
        <v>30</v>
      </c>
      <c r="G8819" s="10">
        <v>54.837350000000001</v>
      </c>
      <c r="H8819" s="8">
        <v>0.98891669646049341</v>
      </c>
      <c r="I8819" s="8">
        <v>1.0725777618877368E-3</v>
      </c>
      <c r="J8819" s="11">
        <v>8.3199999999999993E-3</v>
      </c>
      <c r="K8819" s="11">
        <v>0.20549000000000001</v>
      </c>
      <c r="L8819" s="11">
        <v>0.67220999999999997</v>
      </c>
    </row>
    <row r="8820" spans="2:12" x14ac:dyDescent="0.3">
      <c r="B8820" s="9" t="s">
        <v>11387</v>
      </c>
      <c r="C8820" s="9" t="s">
        <v>11388</v>
      </c>
      <c r="D8820" s="9" t="s">
        <v>11392</v>
      </c>
      <c r="E8820" s="6" t="s">
        <v>8993</v>
      </c>
      <c r="F8820" s="9" t="s">
        <v>30</v>
      </c>
      <c r="G8820" s="10">
        <v>57.237819999999999</v>
      </c>
      <c r="H8820" s="8">
        <v>0.99965445749827231</v>
      </c>
      <c r="I8820" s="8">
        <v>3.455425017277125E-4</v>
      </c>
      <c r="J8820" s="11">
        <v>2.2899999999999999E-3</v>
      </c>
      <c r="K8820" s="11">
        <v>7.9210000000000003E-2</v>
      </c>
      <c r="L8820" s="11">
        <v>0.61904999999999999</v>
      </c>
    </row>
    <row r="8821" spans="2:12" x14ac:dyDescent="0.3">
      <c r="B8821" s="9" t="s">
        <v>11387</v>
      </c>
      <c r="C8821" s="9" t="s">
        <v>11388</v>
      </c>
      <c r="D8821" s="9" t="s">
        <v>11409</v>
      </c>
      <c r="E8821" s="6" t="s">
        <v>11410</v>
      </c>
      <c r="F8821" s="9" t="s">
        <v>30</v>
      </c>
      <c r="G8821" s="10">
        <v>60.752310000000001</v>
      </c>
      <c r="H8821" s="8">
        <v>0.93822674418604646</v>
      </c>
      <c r="I8821" s="8">
        <v>0</v>
      </c>
      <c r="J8821" s="11">
        <v>5.3800000000000002E-3</v>
      </c>
      <c r="K8821" s="11">
        <v>9.2420000000000002E-2</v>
      </c>
      <c r="L8821" s="11">
        <v>0.59130000000000005</v>
      </c>
    </row>
    <row r="8822" spans="2:12" x14ac:dyDescent="0.3">
      <c r="B8822" s="9" t="s">
        <v>11387</v>
      </c>
      <c r="C8822" s="9" t="s">
        <v>11388</v>
      </c>
      <c r="D8822" s="9" t="s">
        <v>11405</v>
      </c>
      <c r="E8822" s="6" t="s">
        <v>11406</v>
      </c>
      <c r="F8822" s="9" t="s">
        <v>30</v>
      </c>
      <c r="G8822" s="10">
        <v>64.16234</v>
      </c>
      <c r="H8822" s="8">
        <v>0.99826629680998613</v>
      </c>
      <c r="I8822" s="8">
        <v>0</v>
      </c>
      <c r="J8822" s="11">
        <v>3.15E-3</v>
      </c>
      <c r="K8822" s="11">
        <v>0.1045</v>
      </c>
      <c r="L8822" s="11">
        <v>0.69189000000000001</v>
      </c>
    </row>
    <row r="8823" spans="2:12" x14ac:dyDescent="0.3">
      <c r="B8823" s="9" t="s">
        <v>11387</v>
      </c>
      <c r="C8823" s="9" t="s">
        <v>11388</v>
      </c>
      <c r="D8823" s="9" t="s">
        <v>11389</v>
      </c>
      <c r="E8823" s="6" t="s">
        <v>11390</v>
      </c>
      <c r="F8823" s="9" t="s">
        <v>30</v>
      </c>
      <c r="G8823" s="10">
        <v>64.662360000000007</v>
      </c>
      <c r="H8823" s="8">
        <v>1</v>
      </c>
      <c r="I8823" s="8">
        <v>0</v>
      </c>
      <c r="J8823" s="11">
        <v>6.8100000000000001E-3</v>
      </c>
      <c r="K8823" s="11">
        <v>0.1242</v>
      </c>
      <c r="L8823" s="11">
        <v>0.67332999999999998</v>
      </c>
    </row>
    <row r="8824" spans="2:12" x14ac:dyDescent="0.3">
      <c r="B8824" s="9" t="s">
        <v>11411</v>
      </c>
      <c r="C8824" s="9" t="s">
        <v>11412</v>
      </c>
      <c r="D8824" s="9" t="s">
        <v>11424</v>
      </c>
      <c r="E8824" s="6" t="s">
        <v>11425</v>
      </c>
      <c r="F8824" s="9" t="s">
        <v>453</v>
      </c>
      <c r="G8824" s="10">
        <v>57.352580000000003</v>
      </c>
      <c r="H8824" s="8">
        <v>0.97625403962343682</v>
      </c>
      <c r="I8824" s="8">
        <v>1.6861036953772657E-3</v>
      </c>
      <c r="J8824" s="11">
        <v>2.7699999999999999E-3</v>
      </c>
      <c r="K8824" s="11">
        <v>8.1809999999999994E-2</v>
      </c>
      <c r="L8824" s="11">
        <v>0.52334999999999998</v>
      </c>
    </row>
    <row r="8825" spans="2:12" x14ac:dyDescent="0.3">
      <c r="B8825" s="9" t="s">
        <v>11411</v>
      </c>
      <c r="C8825" s="9" t="s">
        <v>11412</v>
      </c>
      <c r="D8825" s="9" t="s">
        <v>11430</v>
      </c>
      <c r="E8825" s="6" t="s">
        <v>18801</v>
      </c>
      <c r="F8825" s="9" t="s">
        <v>453</v>
      </c>
      <c r="G8825" s="10">
        <v>57.431750000000001</v>
      </c>
      <c r="H8825" s="8">
        <v>0.92019047619047623</v>
      </c>
      <c r="I8825" s="8">
        <v>7.2761904761904764E-2</v>
      </c>
      <c r="J8825" s="11">
        <v>1.7080000000000001E-2</v>
      </c>
      <c r="K8825" s="11">
        <v>0.30930999999999997</v>
      </c>
      <c r="L8825" s="11">
        <v>0.50607999999999997</v>
      </c>
    </row>
    <row r="8826" spans="2:12" x14ac:dyDescent="0.3">
      <c r="B8826" s="9" t="s">
        <v>11411</v>
      </c>
      <c r="C8826" s="9" t="s">
        <v>11412</v>
      </c>
      <c r="D8826" s="9" t="s">
        <v>11426</v>
      </c>
      <c r="E8826" s="6" t="s">
        <v>11427</v>
      </c>
      <c r="F8826" s="9" t="s">
        <v>453</v>
      </c>
      <c r="G8826" s="10">
        <v>59.906579999999998</v>
      </c>
      <c r="H8826" s="8">
        <v>0.8017629069976614</v>
      </c>
      <c r="I8826" s="8">
        <v>0.11476884331714338</v>
      </c>
      <c r="J8826" s="11">
        <v>1.363E-2</v>
      </c>
      <c r="K8826" s="11">
        <v>0.22034000000000001</v>
      </c>
      <c r="L8826" s="11">
        <v>0.45115</v>
      </c>
    </row>
    <row r="8827" spans="2:12" x14ac:dyDescent="0.3">
      <c r="B8827" s="9" t="s">
        <v>11411</v>
      </c>
      <c r="C8827" s="9" t="s">
        <v>11412</v>
      </c>
      <c r="D8827" s="9" t="s">
        <v>4575</v>
      </c>
      <c r="E8827" s="6" t="s">
        <v>19802</v>
      </c>
      <c r="F8827" s="9" t="s">
        <v>453</v>
      </c>
      <c r="G8827" s="10">
        <v>31.856909999999999</v>
      </c>
      <c r="H8827" s="8">
        <v>0.88500635324015253</v>
      </c>
      <c r="I8827" s="8">
        <v>8.8310038119440909E-2</v>
      </c>
      <c r="J8827" s="11">
        <v>9.3259999999999996E-2</v>
      </c>
      <c r="K8827" s="11">
        <v>0.39512999999999998</v>
      </c>
      <c r="L8827" s="11">
        <v>0.44461000000000001</v>
      </c>
    </row>
    <row r="8828" spans="2:12" x14ac:dyDescent="0.3">
      <c r="B8828" s="9" t="s">
        <v>11411</v>
      </c>
      <c r="C8828" s="9" t="s">
        <v>11412</v>
      </c>
      <c r="D8828" s="9" t="s">
        <v>4576</v>
      </c>
      <c r="E8828" s="6" t="s">
        <v>4577</v>
      </c>
      <c r="F8828" s="9" t="s">
        <v>453</v>
      </c>
      <c r="G8828" s="10">
        <v>32.915140000000001</v>
      </c>
      <c r="H8828" s="8">
        <v>0.86917389906782383</v>
      </c>
      <c r="I8828" s="8">
        <v>7.4574091931854714E-2</v>
      </c>
      <c r="J8828" s="11">
        <v>5.5140000000000002E-2</v>
      </c>
      <c r="K8828" s="11">
        <v>0.38691999999999999</v>
      </c>
      <c r="L8828" s="11">
        <v>0.36729000000000001</v>
      </c>
    </row>
    <row r="8829" spans="2:12" x14ac:dyDescent="0.3">
      <c r="B8829" s="9" t="s">
        <v>11411</v>
      </c>
      <c r="C8829" s="9" t="s">
        <v>11412</v>
      </c>
      <c r="D8829" s="9" t="s">
        <v>4729</v>
      </c>
      <c r="E8829" s="6" t="s">
        <v>4730</v>
      </c>
      <c r="F8829" s="9" t="s">
        <v>453</v>
      </c>
      <c r="G8829" s="10">
        <v>65.13843</v>
      </c>
      <c r="H8829" s="8">
        <v>0.9952527889864704</v>
      </c>
      <c r="I8829" s="8">
        <v>7.1208165202943266E-4</v>
      </c>
      <c r="J8829" s="11">
        <v>1.191E-2</v>
      </c>
      <c r="K8829" s="11">
        <v>0.19320999999999999</v>
      </c>
      <c r="L8829" s="11">
        <v>0.64334999999999998</v>
      </c>
    </row>
    <row r="8830" spans="2:12" x14ac:dyDescent="0.3">
      <c r="B8830" s="9" t="s">
        <v>11411</v>
      </c>
      <c r="C8830" s="9" t="s">
        <v>11412</v>
      </c>
      <c r="D8830" s="9" t="s">
        <v>11416</v>
      </c>
      <c r="E8830" s="6" t="s">
        <v>11417</v>
      </c>
      <c r="F8830" s="9" t="s">
        <v>453</v>
      </c>
      <c r="G8830" s="10">
        <v>88.452979999999997</v>
      </c>
      <c r="H8830" s="8">
        <v>1</v>
      </c>
      <c r="I8830" s="8">
        <v>8.8443396226415096E-4</v>
      </c>
      <c r="J8830" s="11">
        <v>4.1119999999999997E-2</v>
      </c>
      <c r="K8830" s="11">
        <v>0.13785</v>
      </c>
      <c r="L8830" s="11">
        <v>0.82508000000000004</v>
      </c>
    </row>
    <row r="8831" spans="2:12" x14ac:dyDescent="0.3">
      <c r="B8831" s="9" t="s">
        <v>11411</v>
      </c>
      <c r="C8831" s="9" t="s">
        <v>11412</v>
      </c>
      <c r="D8831" s="9" t="s">
        <v>11414</v>
      </c>
      <c r="E8831" s="6" t="s">
        <v>11415</v>
      </c>
      <c r="F8831" s="9" t="s">
        <v>453</v>
      </c>
      <c r="G8831" s="10">
        <v>38.53604</v>
      </c>
      <c r="H8831" s="8">
        <v>0.96201579541180893</v>
      </c>
      <c r="I8831" s="8">
        <v>1.0906355772846935E-2</v>
      </c>
      <c r="J8831" s="11">
        <v>3.841E-2</v>
      </c>
      <c r="K8831" s="11">
        <v>0.28687000000000001</v>
      </c>
      <c r="L8831" s="11">
        <v>0.61924999999999997</v>
      </c>
    </row>
    <row r="8832" spans="2:12" x14ac:dyDescent="0.3">
      <c r="B8832" s="9" t="s">
        <v>11411</v>
      </c>
      <c r="C8832" s="9" t="s">
        <v>11412</v>
      </c>
      <c r="D8832" s="9" t="s">
        <v>11428</v>
      </c>
      <c r="E8832" s="6" t="s">
        <v>11429</v>
      </c>
      <c r="F8832" s="9" t="s">
        <v>453</v>
      </c>
      <c r="G8832" s="10">
        <v>51.855919999999998</v>
      </c>
      <c r="H8832" s="8">
        <v>0.90103217972070426</v>
      </c>
      <c r="I8832" s="8">
        <v>6.1627200971463264E-2</v>
      </c>
      <c r="J8832" s="11">
        <v>5.5669999999999997E-2</v>
      </c>
      <c r="K8832" s="11">
        <v>0.30431000000000002</v>
      </c>
      <c r="L8832" s="11">
        <v>0.44956000000000002</v>
      </c>
    </row>
    <row r="8833" spans="2:12" x14ac:dyDescent="0.3">
      <c r="B8833" s="9" t="s">
        <v>11411</v>
      </c>
      <c r="C8833" s="9" t="s">
        <v>11412</v>
      </c>
      <c r="D8833" s="9" t="s">
        <v>11413</v>
      </c>
      <c r="E8833" s="6" t="s">
        <v>20484</v>
      </c>
      <c r="F8833" s="9" t="s">
        <v>453</v>
      </c>
      <c r="G8833" s="10">
        <v>71.506370000000004</v>
      </c>
      <c r="H8833" s="8">
        <v>0.99629492404594289</v>
      </c>
      <c r="I8833" s="8">
        <v>7.4101519081141163E-3</v>
      </c>
      <c r="J8833" s="11">
        <v>4.446E-2</v>
      </c>
      <c r="K8833" s="11">
        <v>0.21290999999999999</v>
      </c>
      <c r="L8833" s="11">
        <v>0.75716000000000006</v>
      </c>
    </row>
    <row r="8834" spans="2:12" x14ac:dyDescent="0.3">
      <c r="B8834" s="9" t="s">
        <v>11411</v>
      </c>
      <c r="C8834" s="9" t="s">
        <v>11412</v>
      </c>
      <c r="D8834" s="9" t="s">
        <v>11418</v>
      </c>
      <c r="E8834" s="6" t="s">
        <v>11419</v>
      </c>
      <c r="F8834" s="9" t="s">
        <v>453</v>
      </c>
      <c r="G8834" s="10">
        <v>31.66264</v>
      </c>
      <c r="H8834" s="8">
        <v>0.96800766283524908</v>
      </c>
      <c r="I8834" s="8">
        <v>1.9348659003831419E-2</v>
      </c>
      <c r="J8834" s="11">
        <v>3.329E-2</v>
      </c>
      <c r="K8834" s="11">
        <v>0.30680000000000002</v>
      </c>
      <c r="L8834" s="11">
        <v>0.55957999999999997</v>
      </c>
    </row>
    <row r="8835" spans="2:12" x14ac:dyDescent="0.3">
      <c r="B8835" s="9" t="s">
        <v>11411</v>
      </c>
      <c r="C8835" s="9" t="s">
        <v>11412</v>
      </c>
      <c r="D8835" s="9" t="s">
        <v>11420</v>
      </c>
      <c r="E8835" s="6" t="s">
        <v>11421</v>
      </c>
      <c r="F8835" s="9" t="s">
        <v>453</v>
      </c>
      <c r="G8835" s="10">
        <v>31.37912</v>
      </c>
      <c r="H8835" s="8">
        <v>0.91248206599713055</v>
      </c>
      <c r="I8835" s="8">
        <v>2.152080344332855E-3</v>
      </c>
      <c r="J8835" s="11">
        <v>2.3949999999999999E-2</v>
      </c>
      <c r="K8835" s="11">
        <v>0.15715000000000001</v>
      </c>
      <c r="L8835" s="11">
        <v>0.43376999999999999</v>
      </c>
    </row>
    <row r="8836" spans="2:12" x14ac:dyDescent="0.3">
      <c r="B8836" s="9" t="s">
        <v>11411</v>
      </c>
      <c r="C8836" s="9" t="s">
        <v>11412</v>
      </c>
      <c r="D8836" s="9" t="s">
        <v>11422</v>
      </c>
      <c r="E8836" s="6" t="s">
        <v>11423</v>
      </c>
      <c r="F8836" s="9" t="s">
        <v>453</v>
      </c>
      <c r="G8836" s="10">
        <v>53.05453</v>
      </c>
      <c r="H8836" s="8">
        <v>0.93478260869565222</v>
      </c>
      <c r="I8836" s="8">
        <v>2.6397515527950312E-2</v>
      </c>
      <c r="J8836" s="11">
        <v>4.3950000000000003E-2</v>
      </c>
      <c r="K8836" s="11">
        <v>0.24993000000000001</v>
      </c>
      <c r="L8836" s="11">
        <v>0.39879999999999999</v>
      </c>
    </row>
    <row r="8837" spans="2:12" x14ac:dyDescent="0.3">
      <c r="B8837" s="9" t="s">
        <v>11431</v>
      </c>
      <c r="C8837" s="9" t="s">
        <v>11432</v>
      </c>
      <c r="D8837" s="9" t="s">
        <v>11435</v>
      </c>
      <c r="E8837" s="6" t="s">
        <v>20485</v>
      </c>
      <c r="F8837" s="9" t="s">
        <v>453</v>
      </c>
      <c r="G8837" s="10">
        <v>127.5659</v>
      </c>
      <c r="H8837" s="8">
        <v>0.91714836223506746</v>
      </c>
      <c r="I8837" s="8">
        <v>8.3493898522800265E-3</v>
      </c>
      <c r="J8837" s="11">
        <v>3.7690000000000001E-2</v>
      </c>
      <c r="K8837" s="11">
        <v>0.21179000000000001</v>
      </c>
      <c r="L8837" s="11">
        <v>0.44768999999999998</v>
      </c>
    </row>
    <row r="8838" spans="2:12" x14ac:dyDescent="0.3">
      <c r="B8838" s="9" t="s">
        <v>11431</v>
      </c>
      <c r="C8838" s="9" t="s">
        <v>11432</v>
      </c>
      <c r="D8838" s="9" t="s">
        <v>11442</v>
      </c>
      <c r="E8838" s="6" t="s">
        <v>20486</v>
      </c>
      <c r="F8838" s="9" t="s">
        <v>453</v>
      </c>
      <c r="G8838" s="10">
        <v>30.253540000000001</v>
      </c>
      <c r="H8838" s="8">
        <v>0.75626959247648906</v>
      </c>
      <c r="I8838" s="8">
        <v>3.4221525600835946E-2</v>
      </c>
      <c r="J8838" s="11">
        <v>5.3699999999999998E-3</v>
      </c>
      <c r="K8838" s="11">
        <v>0.10487</v>
      </c>
      <c r="L8838" s="11">
        <v>0.31209999999999999</v>
      </c>
    </row>
    <row r="8839" spans="2:12" x14ac:dyDescent="0.3">
      <c r="B8839" s="9" t="s">
        <v>11431</v>
      </c>
      <c r="C8839" s="9" t="s">
        <v>11432</v>
      </c>
      <c r="D8839" s="9" t="s">
        <v>11440</v>
      </c>
      <c r="E8839" s="6" t="s">
        <v>11441</v>
      </c>
      <c r="F8839" s="9" t="s">
        <v>453</v>
      </c>
      <c r="G8839" s="10">
        <v>29.31737</v>
      </c>
      <c r="H8839" s="8">
        <v>0.95885114609223976</v>
      </c>
      <c r="I8839" s="8">
        <v>1.9331676332504833E-3</v>
      </c>
      <c r="J8839" s="11">
        <v>6.3E-3</v>
      </c>
      <c r="K8839" s="11">
        <v>0.19198000000000001</v>
      </c>
      <c r="L8839" s="11">
        <v>0.438</v>
      </c>
    </row>
    <row r="8840" spans="2:12" x14ac:dyDescent="0.3">
      <c r="B8840" s="9" t="s">
        <v>11431</v>
      </c>
      <c r="C8840" s="9" t="s">
        <v>11432</v>
      </c>
      <c r="D8840" s="9" t="s">
        <v>11443</v>
      </c>
      <c r="E8840" s="6" t="s">
        <v>11444</v>
      </c>
      <c r="F8840" s="9" t="s">
        <v>453</v>
      </c>
      <c r="G8840" s="10">
        <v>34.3309</v>
      </c>
      <c r="H8840" s="8">
        <v>0.88374076179647532</v>
      </c>
      <c r="I8840" s="8">
        <v>3.8658328595793066E-2</v>
      </c>
      <c r="J8840" s="11">
        <v>2.521E-2</v>
      </c>
      <c r="K8840" s="11">
        <v>0.26900000000000002</v>
      </c>
      <c r="L8840" s="11">
        <v>0.30320000000000003</v>
      </c>
    </row>
    <row r="8841" spans="2:12" x14ac:dyDescent="0.3">
      <c r="B8841" s="9" t="s">
        <v>11431</v>
      </c>
      <c r="C8841" s="9" t="s">
        <v>11432</v>
      </c>
      <c r="D8841" s="9" t="s">
        <v>11445</v>
      </c>
      <c r="E8841" s="6" t="s">
        <v>11446</v>
      </c>
      <c r="F8841" s="9" t="s">
        <v>453</v>
      </c>
      <c r="G8841" s="10">
        <v>61.89629</v>
      </c>
      <c r="H8841" s="8">
        <v>0.95617799864468034</v>
      </c>
      <c r="I8841" s="8">
        <v>1.5134402529929975E-2</v>
      </c>
      <c r="J8841" s="11">
        <v>8.4899999999999993E-3</v>
      </c>
      <c r="K8841" s="11">
        <v>0.15024999999999999</v>
      </c>
      <c r="L8841" s="11">
        <v>0.47453000000000001</v>
      </c>
    </row>
    <row r="8842" spans="2:12" x14ac:dyDescent="0.3">
      <c r="B8842" s="9" t="s">
        <v>11431</v>
      </c>
      <c r="C8842" s="9" t="s">
        <v>11432</v>
      </c>
      <c r="D8842" s="9" t="s">
        <v>11447</v>
      </c>
      <c r="E8842" s="6" t="s">
        <v>11448</v>
      </c>
      <c r="F8842" s="9" t="s">
        <v>453</v>
      </c>
      <c r="G8842" s="10">
        <v>98.647419999999997</v>
      </c>
      <c r="H8842" s="8">
        <v>0.93632371392722713</v>
      </c>
      <c r="I8842" s="8">
        <v>2.6976160602258468E-2</v>
      </c>
      <c r="J8842" s="11">
        <v>5.602E-2</v>
      </c>
      <c r="K8842" s="11">
        <v>0.36213000000000001</v>
      </c>
      <c r="L8842" s="11">
        <v>0.46405999999999997</v>
      </c>
    </row>
    <row r="8843" spans="2:12" x14ac:dyDescent="0.3">
      <c r="B8843" s="9" t="s">
        <v>11431</v>
      </c>
      <c r="C8843" s="9" t="s">
        <v>11432</v>
      </c>
      <c r="D8843" s="9" t="s">
        <v>11190</v>
      </c>
      <c r="E8843" s="6" t="s">
        <v>11191</v>
      </c>
      <c r="F8843" s="9" t="s">
        <v>453</v>
      </c>
      <c r="G8843" s="10">
        <v>26.443439999999999</v>
      </c>
      <c r="H8843" s="8">
        <v>0.83629560336763331</v>
      </c>
      <c r="I8843" s="8">
        <v>3.5859058309946991E-2</v>
      </c>
      <c r="J8843" s="11">
        <v>3.3890000000000003E-2</v>
      </c>
      <c r="K8843" s="11">
        <v>0.34476000000000001</v>
      </c>
      <c r="L8843" s="11">
        <v>0.38722000000000001</v>
      </c>
    </row>
    <row r="8844" spans="2:12" x14ac:dyDescent="0.3">
      <c r="B8844" s="9" t="s">
        <v>11431</v>
      </c>
      <c r="C8844" s="9" t="s">
        <v>11432</v>
      </c>
      <c r="D8844" s="9" t="s">
        <v>11434</v>
      </c>
      <c r="E8844" s="6" t="s">
        <v>20487</v>
      </c>
      <c r="F8844" s="9" t="s">
        <v>453</v>
      </c>
      <c r="G8844" s="10">
        <v>47.020850000000003</v>
      </c>
      <c r="H8844" s="8">
        <v>0.91625525690254161</v>
      </c>
      <c r="I8844" s="8">
        <v>2.6878771256171146E-2</v>
      </c>
      <c r="J8844" s="11">
        <v>3.2689999999999997E-2</v>
      </c>
      <c r="K8844" s="11">
        <v>0.2157</v>
      </c>
      <c r="L8844" s="11">
        <v>0.33787</v>
      </c>
    </row>
    <row r="8845" spans="2:12" x14ac:dyDescent="0.3">
      <c r="B8845" s="9" t="s">
        <v>11431</v>
      </c>
      <c r="C8845" s="9" t="s">
        <v>11432</v>
      </c>
      <c r="D8845" s="9" t="s">
        <v>11438</v>
      </c>
      <c r="E8845" s="6" t="s">
        <v>11439</v>
      </c>
      <c r="F8845" s="9" t="s">
        <v>453</v>
      </c>
      <c r="G8845" s="10">
        <v>201.6763</v>
      </c>
      <c r="H8845" s="8">
        <v>0.94641880809185353</v>
      </c>
      <c r="I8845" s="8">
        <v>1.2575177692728267E-2</v>
      </c>
      <c r="J8845" s="11">
        <v>4.1840000000000002E-2</v>
      </c>
      <c r="K8845" s="11">
        <v>0.29260999999999998</v>
      </c>
      <c r="L8845" s="11">
        <v>0.47556999999999999</v>
      </c>
    </row>
    <row r="8846" spans="2:12" x14ac:dyDescent="0.3">
      <c r="B8846" s="9" t="s">
        <v>11431</v>
      </c>
      <c r="C8846" s="9" t="s">
        <v>11432</v>
      </c>
      <c r="D8846" s="9" t="s">
        <v>11436</v>
      </c>
      <c r="E8846" s="6" t="s">
        <v>11437</v>
      </c>
      <c r="F8846" s="9" t="s">
        <v>453</v>
      </c>
      <c r="G8846" s="10">
        <v>389.39517999999998</v>
      </c>
      <c r="H8846" s="8">
        <v>0.92598010532475128</v>
      </c>
      <c r="I8846" s="8">
        <v>3.2475131655939148E-2</v>
      </c>
      <c r="J8846" s="11">
        <v>5.151E-2</v>
      </c>
      <c r="K8846" s="11">
        <v>0.35116999999999998</v>
      </c>
      <c r="L8846" s="11">
        <v>0.499</v>
      </c>
    </row>
    <row r="8847" spans="2:12" x14ac:dyDescent="0.3">
      <c r="B8847" s="9" t="s">
        <v>11431</v>
      </c>
      <c r="C8847" s="9" t="s">
        <v>11432</v>
      </c>
      <c r="D8847" s="9" t="s">
        <v>11449</v>
      </c>
      <c r="E8847" s="6" t="s">
        <v>11450</v>
      </c>
      <c r="F8847" s="9" t="s">
        <v>453</v>
      </c>
      <c r="G8847" s="10">
        <v>30.4451</v>
      </c>
      <c r="H8847" s="8">
        <v>0.7595066803699897</v>
      </c>
      <c r="I8847" s="8">
        <v>0.11675231243576567</v>
      </c>
      <c r="J8847" s="11">
        <v>2.5999999999999999E-2</v>
      </c>
      <c r="K8847" s="11">
        <v>0.23719000000000001</v>
      </c>
      <c r="L8847" s="11">
        <v>0.37903999999999999</v>
      </c>
    </row>
    <row r="8848" spans="2:12" x14ac:dyDescent="0.3">
      <c r="B8848" s="9" t="s">
        <v>11431</v>
      </c>
      <c r="C8848" s="9" t="s">
        <v>11432</v>
      </c>
      <c r="D8848" s="9" t="s">
        <v>11433</v>
      </c>
      <c r="E8848" s="6" t="s">
        <v>20488</v>
      </c>
      <c r="F8848" s="9" t="s">
        <v>453</v>
      </c>
      <c r="G8848" s="10">
        <v>26.80369</v>
      </c>
      <c r="H8848" s="8">
        <v>0.82570384698044275</v>
      </c>
      <c r="I8848" s="8">
        <v>9.1124006017623035E-2</v>
      </c>
      <c r="J8848" s="11">
        <v>3.0269999999999998E-2</v>
      </c>
      <c r="K8848" s="11">
        <v>0.30881999999999998</v>
      </c>
      <c r="L8848" s="11">
        <v>0.33191999999999999</v>
      </c>
    </row>
    <row r="8849" spans="2:12" x14ac:dyDescent="0.3">
      <c r="B8849" s="9" t="s">
        <v>11431</v>
      </c>
      <c r="C8849" s="9" t="s">
        <v>11432</v>
      </c>
      <c r="D8849" s="9" t="s">
        <v>11451</v>
      </c>
      <c r="E8849" s="6" t="s">
        <v>18802</v>
      </c>
      <c r="F8849" s="9" t="s">
        <v>453</v>
      </c>
      <c r="G8849" s="10">
        <v>25.901</v>
      </c>
      <c r="H8849" s="8">
        <v>0.77302968270214945</v>
      </c>
      <c r="I8849" s="8">
        <v>0.12691914022517911</v>
      </c>
      <c r="J8849" s="11">
        <v>5.3010000000000002E-2</v>
      </c>
      <c r="K8849" s="11">
        <v>0.27546999999999999</v>
      </c>
      <c r="L8849" s="11">
        <v>0.31462000000000001</v>
      </c>
    </row>
    <row r="8850" spans="2:12" x14ac:dyDescent="0.3">
      <c r="B8850" s="9" t="s">
        <v>11452</v>
      </c>
      <c r="C8850" s="9" t="s">
        <v>11453</v>
      </c>
      <c r="D8850" s="9" t="s">
        <v>11465</v>
      </c>
      <c r="E8850" s="6" t="s">
        <v>11466</v>
      </c>
      <c r="F8850" s="9" t="s">
        <v>30</v>
      </c>
      <c r="G8850" s="10">
        <v>60.9923</v>
      </c>
      <c r="H8850" s="8">
        <v>0.99960707269155202</v>
      </c>
      <c r="I8850" s="8">
        <v>7.8585461689587423E-4</v>
      </c>
      <c r="J8850" s="11">
        <v>1.027E-2</v>
      </c>
      <c r="K8850" s="11">
        <v>0.18012</v>
      </c>
      <c r="L8850" s="11">
        <v>0.74848000000000003</v>
      </c>
    </row>
    <row r="8851" spans="2:12" x14ac:dyDescent="0.3">
      <c r="B8851" s="9" t="s">
        <v>11452</v>
      </c>
      <c r="C8851" s="9" t="s">
        <v>11453</v>
      </c>
      <c r="D8851" s="9" t="s">
        <v>11475</v>
      </c>
      <c r="E8851" s="6" t="s">
        <v>11476</v>
      </c>
      <c r="F8851" s="9" t="s">
        <v>30</v>
      </c>
      <c r="G8851" s="10">
        <v>47.95917</v>
      </c>
      <c r="H8851" s="8">
        <v>0.84934797529169526</v>
      </c>
      <c r="I8851" s="8">
        <v>7.4468085106382975E-2</v>
      </c>
      <c r="J8851" s="11">
        <v>1.753E-2</v>
      </c>
      <c r="K8851" s="11">
        <v>0.19111</v>
      </c>
      <c r="L8851" s="11">
        <v>0.51261000000000001</v>
      </c>
    </row>
    <row r="8852" spans="2:12" x14ac:dyDescent="0.3">
      <c r="B8852" s="9" t="s">
        <v>11452</v>
      </c>
      <c r="C8852" s="9" t="s">
        <v>11453</v>
      </c>
      <c r="D8852" s="9" t="s">
        <v>11461</v>
      </c>
      <c r="E8852" s="6" t="s">
        <v>11462</v>
      </c>
      <c r="F8852" s="9" t="s">
        <v>30</v>
      </c>
      <c r="G8852" s="10">
        <v>57.727960000000003</v>
      </c>
      <c r="H8852" s="8">
        <v>0.98858508096628617</v>
      </c>
      <c r="I8852" s="8">
        <v>2.389169100079639E-3</v>
      </c>
      <c r="J8852" s="11">
        <v>5.6600000000000001E-3</v>
      </c>
      <c r="K8852" s="11">
        <v>9.5869999999999997E-2</v>
      </c>
      <c r="L8852" s="11">
        <v>0.62250000000000005</v>
      </c>
    </row>
    <row r="8853" spans="2:12" x14ac:dyDescent="0.3">
      <c r="B8853" s="9" t="s">
        <v>11452</v>
      </c>
      <c r="C8853" s="9" t="s">
        <v>11453</v>
      </c>
      <c r="D8853" s="9" t="s">
        <v>11463</v>
      </c>
      <c r="E8853" s="6" t="s">
        <v>11464</v>
      </c>
      <c r="F8853" s="9" t="s">
        <v>30</v>
      </c>
      <c r="G8853" s="10">
        <v>62.467779999999998</v>
      </c>
      <c r="H8853" s="8">
        <v>0.99860685427695739</v>
      </c>
      <c r="I8853" s="8">
        <v>0</v>
      </c>
      <c r="J8853" s="11">
        <v>4.4999999999999997E-3</v>
      </c>
      <c r="K8853" s="11">
        <v>0.10707</v>
      </c>
      <c r="L8853" s="11">
        <v>0.70028000000000001</v>
      </c>
    </row>
    <row r="8854" spans="2:12" x14ac:dyDescent="0.3">
      <c r="B8854" s="9" t="s">
        <v>11452</v>
      </c>
      <c r="C8854" s="9" t="s">
        <v>11453</v>
      </c>
      <c r="D8854" s="9" t="s">
        <v>11456</v>
      </c>
      <c r="E8854" s="6" t="s">
        <v>20489</v>
      </c>
      <c r="F8854" s="9" t="s">
        <v>30</v>
      </c>
      <c r="G8854" s="10">
        <v>34.32741</v>
      </c>
      <c r="H8854" s="8">
        <v>0.8616326530612245</v>
      </c>
      <c r="I8854" s="8">
        <v>3.7959183673469385E-2</v>
      </c>
      <c r="J8854" s="11">
        <v>6.1510000000000002E-2</v>
      </c>
      <c r="K8854" s="11">
        <v>0.29904999999999998</v>
      </c>
      <c r="L8854" s="11">
        <v>0.47508</v>
      </c>
    </row>
    <row r="8855" spans="2:12" x14ac:dyDescent="0.3">
      <c r="B8855" s="9" t="s">
        <v>11452</v>
      </c>
      <c r="C8855" s="9" t="s">
        <v>11453</v>
      </c>
      <c r="D8855" s="9" t="s">
        <v>11467</v>
      </c>
      <c r="E8855" s="6" t="s">
        <v>11468</v>
      </c>
      <c r="F8855" s="9" t="s">
        <v>30</v>
      </c>
      <c r="G8855" s="10">
        <v>63.069319999999998</v>
      </c>
      <c r="H8855" s="8">
        <v>0.99505998588567401</v>
      </c>
      <c r="I8855" s="8">
        <v>2.352387673488591E-4</v>
      </c>
      <c r="J8855" s="11">
        <v>1.8339999999999999E-2</v>
      </c>
      <c r="K8855" s="11">
        <v>0.22395999999999999</v>
      </c>
      <c r="L8855" s="11">
        <v>0.73077000000000003</v>
      </c>
    </row>
    <row r="8856" spans="2:12" x14ac:dyDescent="0.3">
      <c r="B8856" s="9" t="s">
        <v>11452</v>
      </c>
      <c r="C8856" s="9" t="s">
        <v>11453</v>
      </c>
      <c r="D8856" s="9" t="s">
        <v>11391</v>
      </c>
      <c r="E8856" s="6" t="s">
        <v>20483</v>
      </c>
      <c r="F8856" s="9" t="s">
        <v>30</v>
      </c>
      <c r="G8856" s="10">
        <v>34.095939999999999</v>
      </c>
      <c r="H8856" s="8">
        <v>0.89510642966864162</v>
      </c>
      <c r="I8856" s="8">
        <v>2.348035988588984E-2</v>
      </c>
      <c r="J8856" s="11">
        <v>2.8709999999999999E-2</v>
      </c>
      <c r="K8856" s="11">
        <v>0.27030999999999999</v>
      </c>
      <c r="L8856" s="11">
        <v>0.45584999999999998</v>
      </c>
    </row>
    <row r="8857" spans="2:12" x14ac:dyDescent="0.3">
      <c r="B8857" s="9" t="s">
        <v>11452</v>
      </c>
      <c r="C8857" s="9" t="s">
        <v>11453</v>
      </c>
      <c r="D8857" s="9" t="s">
        <v>11459</v>
      </c>
      <c r="E8857" s="6" t="s">
        <v>11460</v>
      </c>
      <c r="F8857" s="9" t="s">
        <v>30</v>
      </c>
      <c r="G8857" s="10">
        <v>48.475470000000001</v>
      </c>
      <c r="H8857" s="8">
        <v>0.97016534867002158</v>
      </c>
      <c r="I8857" s="8">
        <v>1.6175413371675055E-2</v>
      </c>
      <c r="J8857" s="11">
        <v>2.3730000000000001E-2</v>
      </c>
      <c r="K8857" s="11">
        <v>0.24787999999999999</v>
      </c>
      <c r="L8857" s="11">
        <v>0.625</v>
      </c>
    </row>
    <row r="8858" spans="2:12" x14ac:dyDescent="0.3">
      <c r="B8858" s="9" t="s">
        <v>11452</v>
      </c>
      <c r="C8858" s="9" t="s">
        <v>11453</v>
      </c>
      <c r="D8858" s="9" t="s">
        <v>11454</v>
      </c>
      <c r="E8858" s="6" t="s">
        <v>11455</v>
      </c>
      <c r="F8858" s="9" t="s">
        <v>30</v>
      </c>
      <c r="G8858" s="10">
        <v>60.681060000000002</v>
      </c>
      <c r="H8858" s="8">
        <v>1</v>
      </c>
      <c r="I8858" s="8">
        <v>0</v>
      </c>
      <c r="J8858" s="11">
        <v>9.3000000000000005E-4</v>
      </c>
      <c r="K8858" s="11">
        <v>2.5999999999999999E-2</v>
      </c>
      <c r="L8858" s="11">
        <v>0.65227000000000002</v>
      </c>
    </row>
    <row r="8859" spans="2:12" x14ac:dyDescent="0.3">
      <c r="B8859" s="9" t="s">
        <v>11452</v>
      </c>
      <c r="C8859" s="9" t="s">
        <v>11453</v>
      </c>
      <c r="D8859" s="9" t="s">
        <v>11457</v>
      </c>
      <c r="E8859" s="6" t="s">
        <v>11458</v>
      </c>
      <c r="F8859" s="9" t="s">
        <v>30</v>
      </c>
      <c r="G8859" s="10">
        <v>60.241100000000003</v>
      </c>
      <c r="H8859" s="8">
        <v>0.99969632553902221</v>
      </c>
      <c r="I8859" s="8">
        <v>0</v>
      </c>
      <c r="J8859" s="11">
        <v>2.3700000000000001E-3</v>
      </c>
      <c r="K8859" s="11">
        <v>3.4410000000000003E-2</v>
      </c>
      <c r="L8859" s="11">
        <v>0.62856000000000001</v>
      </c>
    </row>
    <row r="8860" spans="2:12" x14ac:dyDescent="0.3">
      <c r="B8860" s="9" t="s">
        <v>11452</v>
      </c>
      <c r="C8860" s="9" t="s">
        <v>11453</v>
      </c>
      <c r="D8860" s="9" t="s">
        <v>11473</v>
      </c>
      <c r="E8860" s="6" t="s">
        <v>11474</v>
      </c>
      <c r="F8860" s="9" t="s">
        <v>30</v>
      </c>
      <c r="G8860" s="10">
        <v>56.804070000000003</v>
      </c>
      <c r="H8860" s="8">
        <v>0.91784195209312736</v>
      </c>
      <c r="I8860" s="8">
        <v>3.1117080814864563E-2</v>
      </c>
      <c r="J8860" s="11">
        <v>1.5480000000000001E-2</v>
      </c>
      <c r="K8860" s="11">
        <v>9.776E-2</v>
      </c>
      <c r="L8860" s="11">
        <v>0.57540000000000002</v>
      </c>
    </row>
    <row r="8861" spans="2:12" x14ac:dyDescent="0.3">
      <c r="B8861" s="9" t="s">
        <v>11452</v>
      </c>
      <c r="C8861" s="9" t="s">
        <v>11453</v>
      </c>
      <c r="D8861" s="9" t="s">
        <v>11469</v>
      </c>
      <c r="E8861" s="6" t="s">
        <v>11470</v>
      </c>
      <c r="F8861" s="9" t="s">
        <v>30</v>
      </c>
      <c r="G8861" s="10">
        <v>54.874009999999998</v>
      </c>
      <c r="H8861" s="8">
        <v>0.99534574468085102</v>
      </c>
      <c r="I8861" s="8">
        <v>0</v>
      </c>
      <c r="J8861" s="11">
        <v>5.62E-3</v>
      </c>
      <c r="K8861" s="11">
        <v>0.12975999999999999</v>
      </c>
      <c r="L8861" s="11">
        <v>0.58867000000000003</v>
      </c>
    </row>
    <row r="8862" spans="2:12" x14ac:dyDescent="0.3">
      <c r="B8862" s="9" t="s">
        <v>11452</v>
      </c>
      <c r="C8862" s="9" t="s">
        <v>11453</v>
      </c>
      <c r="D8862" s="9" t="s">
        <v>11471</v>
      </c>
      <c r="E8862" s="6" t="s">
        <v>11472</v>
      </c>
      <c r="F8862" s="9" t="s">
        <v>30</v>
      </c>
      <c r="G8862" s="10">
        <v>53.724879999999999</v>
      </c>
      <c r="H8862" s="8">
        <v>0.99443052074631022</v>
      </c>
      <c r="I8862" s="8">
        <v>0</v>
      </c>
      <c r="J8862" s="11">
        <v>4.8500000000000001E-3</v>
      </c>
      <c r="K8862" s="11">
        <v>6.6390000000000005E-2</v>
      </c>
      <c r="L8862" s="11">
        <v>0.56508999999999998</v>
      </c>
    </row>
    <row r="8863" spans="2:12" x14ac:dyDescent="0.3">
      <c r="B8863" s="9" t="s">
        <v>11477</v>
      </c>
      <c r="C8863" s="9" t="s">
        <v>11478</v>
      </c>
      <c r="D8863" s="9" t="s">
        <v>11483</v>
      </c>
      <c r="E8863" s="6" t="s">
        <v>18803</v>
      </c>
      <c r="F8863" s="9" t="s">
        <v>302</v>
      </c>
      <c r="G8863" s="10">
        <v>35.10474</v>
      </c>
      <c r="H8863" s="8">
        <v>0.88192552225249776</v>
      </c>
      <c r="I8863" s="8">
        <v>6.562216167120799E-2</v>
      </c>
      <c r="J8863" s="11">
        <v>2.3709999999999998E-2</v>
      </c>
      <c r="K8863" s="11">
        <v>0.17813000000000001</v>
      </c>
      <c r="L8863" s="11">
        <v>0.51749000000000001</v>
      </c>
    </row>
    <row r="8864" spans="2:12" x14ac:dyDescent="0.3">
      <c r="B8864" s="9" t="s">
        <v>11477</v>
      </c>
      <c r="C8864" s="9" t="s">
        <v>11478</v>
      </c>
      <c r="D8864" s="9" t="s">
        <v>11494</v>
      </c>
      <c r="E8864" s="6" t="s">
        <v>11495</v>
      </c>
      <c r="F8864" s="9" t="s">
        <v>302</v>
      </c>
      <c r="G8864" s="10">
        <v>31.419840000000001</v>
      </c>
      <c r="H8864" s="8">
        <v>0.9140955837870538</v>
      </c>
      <c r="I8864" s="8">
        <v>2.7071990320629159E-2</v>
      </c>
      <c r="J8864" s="11">
        <v>3.49E-2</v>
      </c>
      <c r="K8864" s="11">
        <v>0.13353999999999999</v>
      </c>
      <c r="L8864" s="11">
        <v>0.40841</v>
      </c>
    </row>
    <row r="8865" spans="2:12" x14ac:dyDescent="0.3">
      <c r="B8865" s="9" t="s">
        <v>11477</v>
      </c>
      <c r="C8865" s="9" t="s">
        <v>11478</v>
      </c>
      <c r="D8865" s="9" t="s">
        <v>11489</v>
      </c>
      <c r="E8865" s="6" t="s">
        <v>11490</v>
      </c>
      <c r="F8865" s="9" t="s">
        <v>302</v>
      </c>
      <c r="G8865" s="10">
        <v>29.690529999999999</v>
      </c>
      <c r="H8865" s="8">
        <v>0.72870211549456831</v>
      </c>
      <c r="I8865" s="8">
        <v>0.19639794168096056</v>
      </c>
      <c r="J8865" s="11">
        <v>7.9969999999999999E-2</v>
      </c>
      <c r="K8865" s="11">
        <v>0.34203</v>
      </c>
      <c r="L8865" s="11">
        <v>0.43763999999999997</v>
      </c>
    </row>
    <row r="8866" spans="2:12" x14ac:dyDescent="0.3">
      <c r="B8866" s="9" t="s">
        <v>11477</v>
      </c>
      <c r="C8866" s="9" t="s">
        <v>11478</v>
      </c>
      <c r="D8866" s="9" t="s">
        <v>11485</v>
      </c>
      <c r="E8866" s="6" t="s">
        <v>11486</v>
      </c>
      <c r="F8866" s="9" t="s">
        <v>302</v>
      </c>
      <c r="G8866" s="10">
        <v>30.842569999999998</v>
      </c>
      <c r="H8866" s="8">
        <v>0.80789473684210522</v>
      </c>
      <c r="I8866" s="8">
        <v>0.15116959064327484</v>
      </c>
      <c r="J8866" s="11">
        <v>6.9839999999999999E-2</v>
      </c>
      <c r="K8866" s="11">
        <v>0.25530999999999998</v>
      </c>
      <c r="L8866" s="11">
        <v>0.44407999999999997</v>
      </c>
    </row>
    <row r="8867" spans="2:12" x14ac:dyDescent="0.3">
      <c r="B8867" s="9" t="s">
        <v>11477</v>
      </c>
      <c r="C8867" s="9" t="s">
        <v>11478</v>
      </c>
      <c r="D8867" s="9" t="s">
        <v>11484</v>
      </c>
      <c r="E8867" s="6" t="s">
        <v>20490</v>
      </c>
      <c r="F8867" s="9" t="s">
        <v>302</v>
      </c>
      <c r="G8867" s="10">
        <v>35.698779999999999</v>
      </c>
      <c r="H8867" s="8">
        <v>0.83197631384159887</v>
      </c>
      <c r="I8867" s="8">
        <v>9.9555884529977795E-2</v>
      </c>
      <c r="J8867" s="11">
        <v>3.2329999999999998E-2</v>
      </c>
      <c r="K8867" s="11">
        <v>0.19789999999999999</v>
      </c>
      <c r="L8867" s="11">
        <v>0.55701000000000001</v>
      </c>
    </row>
    <row r="8868" spans="2:12" x14ac:dyDescent="0.3">
      <c r="B8868" s="9" t="s">
        <v>11477</v>
      </c>
      <c r="C8868" s="9" t="s">
        <v>11478</v>
      </c>
      <c r="D8868" s="9" t="s">
        <v>11496</v>
      </c>
      <c r="E8868" s="6" t="s">
        <v>11497</v>
      </c>
      <c r="F8868" s="9" t="s">
        <v>302</v>
      </c>
      <c r="G8868" s="10">
        <v>33.827750000000002</v>
      </c>
      <c r="H8868" s="8">
        <v>0.94160479725870927</v>
      </c>
      <c r="I8868" s="8">
        <v>4.2832667047401482E-3</v>
      </c>
      <c r="J8868" s="11">
        <v>1.009E-2</v>
      </c>
      <c r="K8868" s="11">
        <v>0.19428999999999999</v>
      </c>
      <c r="L8868" s="11">
        <v>0.47022000000000003</v>
      </c>
    </row>
    <row r="8869" spans="2:12" x14ac:dyDescent="0.3">
      <c r="B8869" s="9" t="s">
        <v>11477</v>
      </c>
      <c r="C8869" s="9" t="s">
        <v>11478</v>
      </c>
      <c r="D8869" s="9" t="s">
        <v>11487</v>
      </c>
      <c r="E8869" s="6" t="s">
        <v>11488</v>
      </c>
      <c r="F8869" s="9" t="s">
        <v>302</v>
      </c>
      <c r="G8869" s="10">
        <v>30.800550000000001</v>
      </c>
      <c r="H8869" s="8">
        <v>0.8879430159833217</v>
      </c>
      <c r="I8869" s="8">
        <v>5.0034746351633082E-2</v>
      </c>
      <c r="J8869" s="11">
        <v>3.0620000000000001E-2</v>
      </c>
      <c r="K8869" s="11">
        <v>0.17871000000000001</v>
      </c>
      <c r="L8869" s="11">
        <v>0.43247999999999998</v>
      </c>
    </row>
    <row r="8870" spans="2:12" x14ac:dyDescent="0.3">
      <c r="B8870" s="9" t="s">
        <v>11477</v>
      </c>
      <c r="C8870" s="9" t="s">
        <v>11478</v>
      </c>
      <c r="D8870" s="9" t="s">
        <v>11491</v>
      </c>
      <c r="E8870" s="6" t="s">
        <v>11492</v>
      </c>
      <c r="F8870" s="9" t="s">
        <v>302</v>
      </c>
      <c r="G8870" s="10">
        <v>30.042529999999999</v>
      </c>
      <c r="H8870" s="8">
        <v>0.7374229146381045</v>
      </c>
      <c r="I8870" s="8">
        <v>0.14118792599805258</v>
      </c>
      <c r="J8870" s="11">
        <v>4.5109999999999997E-2</v>
      </c>
      <c r="K8870" s="11">
        <v>0.32701999999999998</v>
      </c>
      <c r="L8870" s="11">
        <v>0.46098</v>
      </c>
    </row>
    <row r="8871" spans="2:12" x14ac:dyDescent="0.3">
      <c r="B8871" s="9" t="s">
        <v>11477</v>
      </c>
      <c r="C8871" s="9" t="s">
        <v>11478</v>
      </c>
      <c r="D8871" s="9" t="s">
        <v>11493</v>
      </c>
      <c r="E8871" s="6" t="s">
        <v>20491</v>
      </c>
      <c r="F8871" s="9" t="s">
        <v>302</v>
      </c>
      <c r="G8871" s="10">
        <v>30.502220000000001</v>
      </c>
      <c r="H8871" s="8">
        <v>0.72517730496453903</v>
      </c>
      <c r="I8871" s="8">
        <v>0.15802304964539007</v>
      </c>
      <c r="J8871" s="11">
        <v>5.441E-2</v>
      </c>
      <c r="K8871" s="11">
        <v>0.32735999999999998</v>
      </c>
      <c r="L8871" s="11">
        <v>0.46444000000000002</v>
      </c>
    </row>
    <row r="8872" spans="2:12" x14ac:dyDescent="0.3">
      <c r="B8872" s="9" t="s">
        <v>11477</v>
      </c>
      <c r="C8872" s="9" t="s">
        <v>11478</v>
      </c>
      <c r="D8872" s="9" t="s">
        <v>9220</v>
      </c>
      <c r="E8872" s="6" t="s">
        <v>20247</v>
      </c>
      <c r="F8872" s="9" t="s">
        <v>302</v>
      </c>
      <c r="G8872" s="10">
        <v>26.574629999999999</v>
      </c>
      <c r="H8872" s="8">
        <v>0.72303741746148198</v>
      </c>
      <c r="I8872" s="8">
        <v>0.15627292736610418</v>
      </c>
      <c r="J8872" s="11">
        <v>8.6360000000000006E-2</v>
      </c>
      <c r="K8872" s="11">
        <v>0.38077</v>
      </c>
      <c r="L8872" s="11">
        <v>0.40578999999999998</v>
      </c>
    </row>
    <row r="8873" spans="2:12" x14ac:dyDescent="0.3">
      <c r="B8873" s="9" t="s">
        <v>11477</v>
      </c>
      <c r="C8873" s="9" t="s">
        <v>11478</v>
      </c>
      <c r="D8873" s="9" t="s">
        <v>11479</v>
      </c>
      <c r="E8873" s="6" t="s">
        <v>11480</v>
      </c>
      <c r="F8873" s="9" t="s">
        <v>302</v>
      </c>
      <c r="G8873" s="10">
        <v>35.224969999999999</v>
      </c>
      <c r="H8873" s="8">
        <v>0.9090702432370994</v>
      </c>
      <c r="I8873" s="8">
        <v>3.9781768583769035E-2</v>
      </c>
      <c r="J8873" s="11">
        <v>2.0199999999999999E-2</v>
      </c>
      <c r="K8873" s="11">
        <v>0.16539999999999999</v>
      </c>
      <c r="L8873" s="11">
        <v>0.49210999999999999</v>
      </c>
    </row>
    <row r="8874" spans="2:12" x14ac:dyDescent="0.3">
      <c r="B8874" s="9" t="s">
        <v>11477</v>
      </c>
      <c r="C8874" s="9" t="s">
        <v>11478</v>
      </c>
      <c r="D8874" s="9" t="s">
        <v>11481</v>
      </c>
      <c r="E8874" s="6" t="s">
        <v>11482</v>
      </c>
      <c r="F8874" s="9" t="s">
        <v>302</v>
      </c>
      <c r="G8874" s="10">
        <v>34.274610000000003</v>
      </c>
      <c r="H8874" s="8">
        <v>0.80945524358051357</v>
      </c>
      <c r="I8874" s="8">
        <v>9.2632589392848574E-2</v>
      </c>
      <c r="J8874" s="11">
        <v>3.0870000000000002E-2</v>
      </c>
      <c r="K8874" s="11">
        <v>0.23565</v>
      </c>
      <c r="L8874" s="11">
        <v>0.53402000000000005</v>
      </c>
    </row>
    <row r="8875" spans="2:12" x14ac:dyDescent="0.3">
      <c r="B8875" s="9" t="s">
        <v>11498</v>
      </c>
      <c r="C8875" s="9" t="s">
        <v>11499</v>
      </c>
      <c r="D8875" s="9" t="s">
        <v>11505</v>
      </c>
      <c r="E8875" s="6" t="s">
        <v>20492</v>
      </c>
      <c r="F8875" s="9" t="s">
        <v>453</v>
      </c>
      <c r="G8875" s="10">
        <v>41.352420000000002</v>
      </c>
      <c r="H8875" s="8">
        <v>0.92438692098092645</v>
      </c>
      <c r="I8875" s="8">
        <v>2.9972752043596729E-2</v>
      </c>
      <c r="J8875" s="11">
        <v>7.1840000000000001E-2</v>
      </c>
      <c r="K8875" s="11">
        <v>0.36904999999999999</v>
      </c>
      <c r="L8875" s="11">
        <v>0.49713000000000002</v>
      </c>
    </row>
    <row r="8876" spans="2:12" x14ac:dyDescent="0.3">
      <c r="B8876" s="9" t="s">
        <v>11498</v>
      </c>
      <c r="C8876" s="9" t="s">
        <v>11499</v>
      </c>
      <c r="D8876" s="9" t="s">
        <v>11504</v>
      </c>
      <c r="E8876" s="6" t="s">
        <v>20493</v>
      </c>
      <c r="F8876" s="9" t="s">
        <v>453</v>
      </c>
      <c r="G8876" s="10">
        <v>34.721260000000001</v>
      </c>
      <c r="H8876" s="8">
        <v>0.90856313497822927</v>
      </c>
      <c r="I8876" s="8">
        <v>3.2220609579100147E-2</v>
      </c>
      <c r="J8876" s="11">
        <v>3.832E-2</v>
      </c>
      <c r="K8876" s="11">
        <v>0.20891999999999999</v>
      </c>
      <c r="L8876" s="11">
        <v>0.59101000000000004</v>
      </c>
    </row>
    <row r="8877" spans="2:12" x14ac:dyDescent="0.3">
      <c r="B8877" s="9" t="s">
        <v>11498</v>
      </c>
      <c r="C8877" s="9" t="s">
        <v>11499</v>
      </c>
      <c r="D8877" s="9" t="s">
        <v>11510</v>
      </c>
      <c r="E8877" s="6" t="s">
        <v>11511</v>
      </c>
      <c r="F8877" s="9" t="s">
        <v>453</v>
      </c>
      <c r="G8877" s="10">
        <v>65.863990000000001</v>
      </c>
      <c r="H8877" s="8">
        <v>0.96401028277634959</v>
      </c>
      <c r="I8877" s="8">
        <v>0</v>
      </c>
      <c r="J8877" s="11">
        <v>1.9300000000000001E-3</v>
      </c>
      <c r="K8877" s="11">
        <v>0.12403</v>
      </c>
      <c r="L8877" s="11">
        <v>0.67967999999999995</v>
      </c>
    </row>
    <row r="8878" spans="2:12" x14ac:dyDescent="0.3">
      <c r="B8878" s="9" t="s">
        <v>11498</v>
      </c>
      <c r="C8878" s="9" t="s">
        <v>11499</v>
      </c>
      <c r="D8878" s="9" t="s">
        <v>11513</v>
      </c>
      <c r="E8878" s="6" t="s">
        <v>11514</v>
      </c>
      <c r="F8878" s="9" t="s">
        <v>453</v>
      </c>
      <c r="G8878" s="10">
        <v>65.317520000000002</v>
      </c>
      <c r="H8878" s="8">
        <v>0.96258153106762789</v>
      </c>
      <c r="I8878" s="8">
        <v>9.2687950566426366E-3</v>
      </c>
      <c r="J8878" s="11">
        <v>1.8200000000000001E-2</v>
      </c>
      <c r="K8878" s="11">
        <v>0.21717</v>
      </c>
      <c r="L8878" s="11">
        <v>0.72706000000000004</v>
      </c>
    </row>
    <row r="8879" spans="2:12" x14ac:dyDescent="0.3">
      <c r="B8879" s="9" t="s">
        <v>11498</v>
      </c>
      <c r="C8879" s="9" t="s">
        <v>11499</v>
      </c>
      <c r="D8879" s="9" t="s">
        <v>6313</v>
      </c>
      <c r="E8879" s="6" t="s">
        <v>19947</v>
      </c>
      <c r="F8879" s="9" t="s">
        <v>453</v>
      </c>
      <c r="G8879" s="10">
        <v>35.396650000000001</v>
      </c>
      <c r="H8879" s="8">
        <v>0.86691352646482245</v>
      </c>
      <c r="I8879" s="8">
        <v>6.2949248529732091E-2</v>
      </c>
      <c r="J8879" s="11">
        <v>4.7550000000000002E-2</v>
      </c>
      <c r="K8879" s="11">
        <v>0.27844999999999998</v>
      </c>
      <c r="L8879" s="11">
        <v>0.50165000000000004</v>
      </c>
    </row>
    <row r="8880" spans="2:12" x14ac:dyDescent="0.3">
      <c r="B8880" s="9" t="s">
        <v>11498</v>
      </c>
      <c r="C8880" s="9" t="s">
        <v>11499</v>
      </c>
      <c r="D8880" s="9" t="s">
        <v>6308</v>
      </c>
      <c r="E8880" s="6" t="s">
        <v>19948</v>
      </c>
      <c r="F8880" s="9" t="s">
        <v>453</v>
      </c>
      <c r="G8880" s="10">
        <v>43.677210000000002</v>
      </c>
      <c r="H8880" s="8">
        <v>0.92802481902792144</v>
      </c>
      <c r="I8880" s="8">
        <v>1.6132368148914167E-2</v>
      </c>
      <c r="J8880" s="11">
        <v>2.5159999999999998E-2</v>
      </c>
      <c r="K8880" s="11">
        <v>0.23838999999999999</v>
      </c>
      <c r="L8880" s="11">
        <v>0.56664000000000003</v>
      </c>
    </row>
    <row r="8881" spans="2:12" x14ac:dyDescent="0.3">
      <c r="B8881" s="9" t="s">
        <v>11498</v>
      </c>
      <c r="C8881" s="9" t="s">
        <v>11499</v>
      </c>
      <c r="D8881" s="9" t="s">
        <v>11500</v>
      </c>
      <c r="E8881" s="6" t="s">
        <v>11501</v>
      </c>
      <c r="F8881" s="9" t="s">
        <v>453</v>
      </c>
      <c r="G8881" s="10">
        <v>64.853840000000005</v>
      </c>
      <c r="H8881" s="8">
        <v>0.95892755276668573</v>
      </c>
      <c r="I8881" s="8">
        <v>1.0838562464346835E-2</v>
      </c>
      <c r="J8881" s="11">
        <v>8.0599999999999995E-3</v>
      </c>
      <c r="K8881" s="11">
        <v>0.12583</v>
      </c>
      <c r="L8881" s="11">
        <v>0.62144999999999995</v>
      </c>
    </row>
    <row r="8882" spans="2:12" x14ac:dyDescent="0.3">
      <c r="B8882" s="9" t="s">
        <v>11498</v>
      </c>
      <c r="C8882" s="9" t="s">
        <v>11499</v>
      </c>
      <c r="D8882" s="9" t="s">
        <v>11502</v>
      </c>
      <c r="E8882" s="6" t="s">
        <v>11503</v>
      </c>
      <c r="F8882" s="9" t="s">
        <v>453</v>
      </c>
      <c r="G8882" s="10">
        <v>65.176429999999996</v>
      </c>
      <c r="H8882" s="8">
        <v>0.9914880201765448</v>
      </c>
      <c r="I8882" s="8">
        <v>2.8373266078184113E-3</v>
      </c>
      <c r="J8882" s="11">
        <v>1.1950000000000001E-2</v>
      </c>
      <c r="K8882" s="11">
        <v>0.10011</v>
      </c>
      <c r="L8882" s="11">
        <v>0.64176</v>
      </c>
    </row>
    <row r="8883" spans="2:12" x14ac:dyDescent="0.3">
      <c r="B8883" s="9" t="s">
        <v>11498</v>
      </c>
      <c r="C8883" s="9" t="s">
        <v>11499</v>
      </c>
      <c r="D8883" s="9" t="s">
        <v>11512</v>
      </c>
      <c r="E8883" s="6" t="s">
        <v>18804</v>
      </c>
      <c r="F8883" s="9" t="s">
        <v>453</v>
      </c>
      <c r="G8883" s="10">
        <v>65.795259999999999</v>
      </c>
      <c r="H8883" s="8">
        <v>0.99007518796992477</v>
      </c>
      <c r="I8883" s="8">
        <v>0</v>
      </c>
      <c r="J8883" s="11">
        <v>6.5199999999999998E-3</v>
      </c>
      <c r="K8883" s="11">
        <v>0.14921999999999999</v>
      </c>
      <c r="L8883" s="11">
        <v>0.64432999999999996</v>
      </c>
    </row>
    <row r="8884" spans="2:12" x14ac:dyDescent="0.3">
      <c r="B8884" s="9" t="s">
        <v>11498</v>
      </c>
      <c r="C8884" s="9" t="s">
        <v>11499</v>
      </c>
      <c r="D8884" s="9" t="s">
        <v>11506</v>
      </c>
      <c r="E8884" s="6" t="s">
        <v>11507</v>
      </c>
      <c r="F8884" s="9" t="s">
        <v>453</v>
      </c>
      <c r="G8884" s="10">
        <v>58.165640000000003</v>
      </c>
      <c r="H8884" s="8">
        <v>0.97970652513268808</v>
      </c>
      <c r="I8884" s="8">
        <v>1.6234779893849517E-2</v>
      </c>
      <c r="J8884" s="11">
        <v>1.0460000000000001E-2</v>
      </c>
      <c r="K8884" s="11">
        <v>0.19305</v>
      </c>
      <c r="L8884" s="11">
        <v>0.55113000000000001</v>
      </c>
    </row>
    <row r="8885" spans="2:12" x14ac:dyDescent="0.3">
      <c r="B8885" s="9" t="s">
        <v>11498</v>
      </c>
      <c r="C8885" s="9" t="s">
        <v>11499</v>
      </c>
      <c r="D8885" s="9" t="s">
        <v>11515</v>
      </c>
      <c r="E8885" s="6" t="s">
        <v>11516</v>
      </c>
      <c r="F8885" s="9" t="s">
        <v>453</v>
      </c>
      <c r="G8885" s="10">
        <v>82.703230000000005</v>
      </c>
      <c r="H8885" s="8">
        <v>1</v>
      </c>
      <c r="I8885" s="8">
        <v>6.8870523415977963E-4</v>
      </c>
      <c r="J8885" s="11">
        <v>8.6700000000000006E-3</v>
      </c>
      <c r="K8885" s="11">
        <v>0.13553999999999999</v>
      </c>
      <c r="L8885" s="11">
        <v>0.80062999999999995</v>
      </c>
    </row>
    <row r="8886" spans="2:12" x14ac:dyDescent="0.3">
      <c r="B8886" s="9" t="s">
        <v>11498</v>
      </c>
      <c r="C8886" s="9" t="s">
        <v>11499</v>
      </c>
      <c r="D8886" s="9" t="s">
        <v>11508</v>
      </c>
      <c r="E8886" s="6" t="s">
        <v>11509</v>
      </c>
      <c r="F8886" s="9" t="s">
        <v>453</v>
      </c>
      <c r="G8886" s="10">
        <v>71.28</v>
      </c>
      <c r="H8886" s="8">
        <v>0.99789029535864981</v>
      </c>
      <c r="I8886" s="8">
        <v>7.0323488045007034E-4</v>
      </c>
      <c r="J8886" s="11">
        <v>5.4400000000000004E-3</v>
      </c>
      <c r="K8886" s="11">
        <v>0.16402</v>
      </c>
      <c r="L8886" s="11">
        <v>0.68117000000000005</v>
      </c>
    </row>
    <row r="8887" spans="2:12" x14ac:dyDescent="0.3">
      <c r="B8887" s="9" t="s">
        <v>11517</v>
      </c>
      <c r="C8887" s="9" t="s">
        <v>11518</v>
      </c>
      <c r="D8887" s="9" t="s">
        <v>11523</v>
      </c>
      <c r="E8887" s="6" t="s">
        <v>11524</v>
      </c>
      <c r="F8887" s="9" t="s">
        <v>375</v>
      </c>
      <c r="G8887" s="10">
        <v>64.805009999999996</v>
      </c>
      <c r="H8887" s="8">
        <v>0.98521902714324106</v>
      </c>
      <c r="I8887" s="8">
        <v>1.719967750604676E-2</v>
      </c>
      <c r="J8887" s="11">
        <v>8.8199999999999997E-3</v>
      </c>
      <c r="K8887" s="11">
        <v>0.19747999999999999</v>
      </c>
      <c r="L8887" s="11">
        <v>0.66456999999999999</v>
      </c>
    </row>
    <row r="8888" spans="2:12" x14ac:dyDescent="0.3">
      <c r="B8888" s="9" t="s">
        <v>11517</v>
      </c>
      <c r="C8888" s="9" t="s">
        <v>11518</v>
      </c>
      <c r="D8888" s="9" t="s">
        <v>11529</v>
      </c>
      <c r="E8888" s="6" t="s">
        <v>11530</v>
      </c>
      <c r="F8888" s="9" t="s">
        <v>375</v>
      </c>
      <c r="G8888" s="10">
        <v>73.323179999999994</v>
      </c>
      <c r="H8888" s="8">
        <v>0.98496605237633361</v>
      </c>
      <c r="I8888" s="8">
        <v>9.456838021338506E-3</v>
      </c>
      <c r="J8888" s="11">
        <v>1.452E-2</v>
      </c>
      <c r="K8888" s="11">
        <v>0.21292</v>
      </c>
      <c r="L8888" s="11">
        <v>0.72094999999999998</v>
      </c>
    </row>
    <row r="8889" spans="2:12" x14ac:dyDescent="0.3">
      <c r="B8889" s="9" t="s">
        <v>11517</v>
      </c>
      <c r="C8889" s="9" t="s">
        <v>11518</v>
      </c>
      <c r="D8889" s="9" t="s">
        <v>11541</v>
      </c>
      <c r="E8889" s="6" t="s">
        <v>11542</v>
      </c>
      <c r="F8889" s="9" t="s">
        <v>375</v>
      </c>
      <c r="G8889" s="10">
        <v>58.722839999999998</v>
      </c>
      <c r="H8889" s="8">
        <v>0.9972630858706808</v>
      </c>
      <c r="I8889" s="8">
        <v>0</v>
      </c>
      <c r="J8889" s="11">
        <v>5.2199999999999998E-3</v>
      </c>
      <c r="K8889" s="11">
        <v>0.10358000000000001</v>
      </c>
      <c r="L8889" s="11">
        <v>0.70230999999999999</v>
      </c>
    </row>
    <row r="8890" spans="2:12" x14ac:dyDescent="0.3">
      <c r="B8890" s="9" t="s">
        <v>11517</v>
      </c>
      <c r="C8890" s="9" t="s">
        <v>11518</v>
      </c>
      <c r="D8890" s="9" t="s">
        <v>11536</v>
      </c>
      <c r="E8890" s="6" t="s">
        <v>18805</v>
      </c>
      <c r="F8890" s="9" t="s">
        <v>375</v>
      </c>
      <c r="G8890" s="10">
        <v>52.277470000000001</v>
      </c>
      <c r="H8890" s="8">
        <v>0.97921306607275427</v>
      </c>
      <c r="I8890" s="8">
        <v>2.4746349913387774E-4</v>
      </c>
      <c r="J8890" s="11">
        <v>2.5300000000000001E-3</v>
      </c>
      <c r="K8890" s="11">
        <v>0.13941999999999999</v>
      </c>
      <c r="L8890" s="11">
        <v>0.59441999999999995</v>
      </c>
    </row>
    <row r="8891" spans="2:12" x14ac:dyDescent="0.3">
      <c r="B8891" s="9" t="s">
        <v>11517</v>
      </c>
      <c r="C8891" s="9" t="s">
        <v>11518</v>
      </c>
      <c r="D8891" s="9" t="s">
        <v>11535</v>
      </c>
      <c r="E8891" s="6" t="s">
        <v>20494</v>
      </c>
      <c r="F8891" s="9" t="s">
        <v>375</v>
      </c>
      <c r="G8891" s="10">
        <v>63.747529999999998</v>
      </c>
      <c r="H8891" s="8">
        <v>0.98773006134969321</v>
      </c>
      <c r="I8891" s="8">
        <v>0</v>
      </c>
      <c r="J8891" s="11">
        <v>2.8300000000000001E-3</v>
      </c>
      <c r="K8891" s="11">
        <v>7.8280000000000002E-2</v>
      </c>
      <c r="L8891" s="11">
        <v>0.63595999999999997</v>
      </c>
    </row>
    <row r="8892" spans="2:12" x14ac:dyDescent="0.3">
      <c r="B8892" s="9" t="s">
        <v>11517</v>
      </c>
      <c r="C8892" s="9" t="s">
        <v>11518</v>
      </c>
      <c r="D8892" s="9" t="s">
        <v>11527</v>
      </c>
      <c r="E8892" s="6" t="s">
        <v>11528</v>
      </c>
      <c r="F8892" s="9" t="s">
        <v>375</v>
      </c>
      <c r="G8892" s="10">
        <v>74.838409999999996</v>
      </c>
      <c r="H8892" s="8">
        <v>0.99891500904159136</v>
      </c>
      <c r="I8892" s="8">
        <v>0</v>
      </c>
      <c r="J8892" s="11">
        <v>9.1900000000000003E-3</v>
      </c>
      <c r="K8892" s="11">
        <v>0.18497</v>
      </c>
      <c r="L8892" s="11">
        <v>0.70396999999999998</v>
      </c>
    </row>
    <row r="8893" spans="2:12" x14ac:dyDescent="0.3">
      <c r="B8893" s="9" t="s">
        <v>11517</v>
      </c>
      <c r="C8893" s="9" t="s">
        <v>11518</v>
      </c>
      <c r="D8893" s="9" t="s">
        <v>11531</v>
      </c>
      <c r="E8893" s="6" t="s">
        <v>11532</v>
      </c>
      <c r="F8893" s="9" t="s">
        <v>375</v>
      </c>
      <c r="G8893" s="10">
        <v>71.226309999999998</v>
      </c>
      <c r="H8893" s="8">
        <v>1</v>
      </c>
      <c r="I8893" s="8">
        <v>0</v>
      </c>
      <c r="J8893" s="11">
        <v>4.0400000000000002E-3</v>
      </c>
      <c r="K8893" s="11">
        <v>6.4589999999999995E-2</v>
      </c>
      <c r="L8893" s="11">
        <v>0.69357999999999997</v>
      </c>
    </row>
    <row r="8894" spans="2:12" x14ac:dyDescent="0.3">
      <c r="B8894" s="9" t="s">
        <v>11517</v>
      </c>
      <c r="C8894" s="9" t="s">
        <v>11518</v>
      </c>
      <c r="D8894" s="9" t="s">
        <v>11519</v>
      </c>
      <c r="E8894" s="6" t="s">
        <v>11520</v>
      </c>
      <c r="F8894" s="9" t="s">
        <v>375</v>
      </c>
      <c r="G8894" s="10">
        <v>54.965699999999998</v>
      </c>
      <c r="H8894" s="8">
        <v>0.93886657742079427</v>
      </c>
      <c r="I8894" s="8">
        <v>3.7483266398929051E-2</v>
      </c>
      <c r="J8894" s="11">
        <v>9.2200000000000008E-3</v>
      </c>
      <c r="K8894" s="11">
        <v>0.16359000000000001</v>
      </c>
      <c r="L8894" s="11">
        <v>0.53871999999999998</v>
      </c>
    </row>
    <row r="8895" spans="2:12" x14ac:dyDescent="0.3">
      <c r="B8895" s="9" t="s">
        <v>11517</v>
      </c>
      <c r="C8895" s="9" t="s">
        <v>11518</v>
      </c>
      <c r="D8895" s="9" t="s">
        <v>11533</v>
      </c>
      <c r="E8895" s="6" t="s">
        <v>11534</v>
      </c>
      <c r="F8895" s="9" t="s">
        <v>375</v>
      </c>
      <c r="G8895" s="10">
        <v>33.641730000000003</v>
      </c>
      <c r="H8895" s="8">
        <v>0.81033672670321066</v>
      </c>
      <c r="I8895" s="8">
        <v>0.18120595144870791</v>
      </c>
      <c r="J8895" s="11">
        <v>4.4589999999999998E-2</v>
      </c>
      <c r="K8895" s="11">
        <v>0.42110999999999998</v>
      </c>
      <c r="L8895" s="11">
        <v>0.43675999999999998</v>
      </c>
    </row>
    <row r="8896" spans="2:12" x14ac:dyDescent="0.3">
      <c r="B8896" s="9" t="s">
        <v>11517</v>
      </c>
      <c r="C8896" s="9" t="s">
        <v>11518</v>
      </c>
      <c r="D8896" s="9" t="s">
        <v>11539</v>
      </c>
      <c r="E8896" s="6" t="s">
        <v>11540</v>
      </c>
      <c r="F8896" s="9" t="s">
        <v>375</v>
      </c>
      <c r="G8896" s="10">
        <v>40.36712</v>
      </c>
      <c r="H8896" s="8">
        <v>1</v>
      </c>
      <c r="I8896" s="8">
        <v>0</v>
      </c>
      <c r="J8896" s="11">
        <v>8.43E-3</v>
      </c>
      <c r="K8896" s="11">
        <v>0.22642000000000001</v>
      </c>
      <c r="L8896" s="11">
        <v>0.64312000000000002</v>
      </c>
    </row>
    <row r="8897" spans="2:12" x14ac:dyDescent="0.3">
      <c r="B8897" s="9" t="s">
        <v>11517</v>
      </c>
      <c r="C8897" s="9" t="s">
        <v>11518</v>
      </c>
      <c r="D8897" s="9" t="s">
        <v>11521</v>
      </c>
      <c r="E8897" s="6" t="s">
        <v>11522</v>
      </c>
      <c r="F8897" s="9" t="s">
        <v>375</v>
      </c>
      <c r="G8897" s="10">
        <v>66.533550000000005</v>
      </c>
      <c r="H8897" s="8">
        <v>1</v>
      </c>
      <c r="I8897" s="8">
        <v>0</v>
      </c>
      <c r="J8897" s="11">
        <v>1.1800000000000001E-3</v>
      </c>
      <c r="K8897" s="11">
        <v>3.9019999999999999E-2</v>
      </c>
      <c r="L8897" s="11">
        <v>0.63493999999999995</v>
      </c>
    </row>
    <row r="8898" spans="2:12" x14ac:dyDescent="0.3">
      <c r="B8898" s="9" t="s">
        <v>11517</v>
      </c>
      <c r="C8898" s="9" t="s">
        <v>11518</v>
      </c>
      <c r="D8898" s="9" t="s">
        <v>11525</v>
      </c>
      <c r="E8898" s="6" t="s">
        <v>11526</v>
      </c>
      <c r="F8898" s="9" t="s">
        <v>375</v>
      </c>
      <c r="G8898" s="10">
        <v>72.183310000000006</v>
      </c>
      <c r="H8898" s="8">
        <v>0.99973801414723606</v>
      </c>
      <c r="I8898" s="8">
        <v>0</v>
      </c>
      <c r="J8898" s="11">
        <v>8.3099999999999997E-3</v>
      </c>
      <c r="K8898" s="11">
        <v>0.15798000000000001</v>
      </c>
      <c r="L8898" s="11">
        <v>0.68852000000000002</v>
      </c>
    </row>
    <row r="8899" spans="2:12" x14ac:dyDescent="0.3">
      <c r="B8899" s="9" t="s">
        <v>11517</v>
      </c>
      <c r="C8899" s="9" t="s">
        <v>11518</v>
      </c>
      <c r="D8899" s="9" t="s">
        <v>11537</v>
      </c>
      <c r="E8899" s="6" t="s">
        <v>11538</v>
      </c>
      <c r="F8899" s="9" t="s">
        <v>375</v>
      </c>
      <c r="G8899" s="10">
        <v>63.821599999999997</v>
      </c>
      <c r="H8899" s="8">
        <v>0.96574369897053602</v>
      </c>
      <c r="I8899" s="8">
        <v>5.5023074192403262E-3</v>
      </c>
      <c r="J8899" s="11">
        <v>6.13E-3</v>
      </c>
      <c r="K8899" s="11">
        <v>7.6170000000000002E-2</v>
      </c>
      <c r="L8899" s="11">
        <v>0.55198000000000003</v>
      </c>
    </row>
    <row r="8900" spans="2:12" x14ac:dyDescent="0.3">
      <c r="B8900" s="9" t="s">
        <v>11543</v>
      </c>
      <c r="C8900" s="9" t="s">
        <v>11544</v>
      </c>
      <c r="D8900" s="9" t="s">
        <v>11549</v>
      </c>
      <c r="E8900" s="6" t="s">
        <v>11550</v>
      </c>
      <c r="F8900" s="9" t="s">
        <v>453</v>
      </c>
      <c r="G8900" s="10">
        <v>25.672720000000002</v>
      </c>
      <c r="H8900" s="8">
        <v>0.83924103419516261</v>
      </c>
      <c r="I8900" s="8">
        <v>5.5462885738115093E-2</v>
      </c>
      <c r="J8900" s="11">
        <v>3.4099999999999998E-2</v>
      </c>
      <c r="K8900" s="11">
        <v>0.24826999999999999</v>
      </c>
      <c r="L8900" s="11">
        <v>0.31156</v>
      </c>
    </row>
    <row r="8901" spans="2:12" x14ac:dyDescent="0.3">
      <c r="B8901" s="9" t="s">
        <v>11543</v>
      </c>
      <c r="C8901" s="9" t="s">
        <v>11544</v>
      </c>
      <c r="D8901" s="9" t="s">
        <v>2429</v>
      </c>
      <c r="E8901" s="6" t="s">
        <v>19646</v>
      </c>
      <c r="F8901" s="9" t="s">
        <v>453</v>
      </c>
      <c r="G8901" s="10">
        <v>21.259360000000001</v>
      </c>
      <c r="H8901" s="8">
        <v>0.60571808510638303</v>
      </c>
      <c r="I8901" s="8">
        <v>0.23869680851063829</v>
      </c>
      <c r="J8901" s="11">
        <v>0.10037</v>
      </c>
      <c r="K8901" s="11">
        <v>0.46934999999999999</v>
      </c>
      <c r="L8901" s="11">
        <v>0.26202999999999999</v>
      </c>
    </row>
    <row r="8902" spans="2:12" x14ac:dyDescent="0.3">
      <c r="B8902" s="9" t="s">
        <v>11543</v>
      </c>
      <c r="C8902" s="9" t="s">
        <v>11544</v>
      </c>
      <c r="D8902" s="9" t="s">
        <v>2430</v>
      </c>
      <c r="E8902" s="6" t="s">
        <v>19647</v>
      </c>
      <c r="F8902" s="9" t="s">
        <v>453</v>
      </c>
      <c r="G8902" s="10">
        <v>25.379010000000001</v>
      </c>
      <c r="H8902" s="8">
        <v>0.70086393088552912</v>
      </c>
      <c r="I8902" s="8">
        <v>0.16738660907127431</v>
      </c>
      <c r="J8902" s="11">
        <v>3.3840000000000002E-2</v>
      </c>
      <c r="K8902" s="11">
        <v>0.37637999999999999</v>
      </c>
      <c r="L8902" s="11">
        <v>0.35600999999999999</v>
      </c>
    </row>
    <row r="8903" spans="2:12" x14ac:dyDescent="0.3">
      <c r="B8903" s="9" t="s">
        <v>11543</v>
      </c>
      <c r="C8903" s="9" t="s">
        <v>11544</v>
      </c>
      <c r="D8903" s="9" t="s">
        <v>11563</v>
      </c>
      <c r="E8903" s="6" t="s">
        <v>11564</v>
      </c>
      <c r="F8903" s="9" t="s">
        <v>453</v>
      </c>
      <c r="G8903" s="10">
        <v>30.412600000000001</v>
      </c>
      <c r="H8903" s="8">
        <v>0.95678854512912304</v>
      </c>
      <c r="I8903" s="8">
        <v>0</v>
      </c>
      <c r="J8903" s="11">
        <v>6.43E-3</v>
      </c>
      <c r="K8903" s="11">
        <v>6.1740000000000003E-2</v>
      </c>
      <c r="L8903" s="11">
        <v>0.39132</v>
      </c>
    </row>
    <row r="8904" spans="2:12" x14ac:dyDescent="0.3">
      <c r="B8904" s="9" t="s">
        <v>11543</v>
      </c>
      <c r="C8904" s="9" t="s">
        <v>11544</v>
      </c>
      <c r="D8904" s="9" t="s">
        <v>11545</v>
      </c>
      <c r="E8904" s="6" t="s">
        <v>11546</v>
      </c>
      <c r="F8904" s="9" t="s">
        <v>453</v>
      </c>
      <c r="G8904" s="10">
        <v>82.396450000000002</v>
      </c>
      <c r="H8904" s="8">
        <v>0.6780647508184795</v>
      </c>
      <c r="I8904" s="8">
        <v>0.19643506729719898</v>
      </c>
      <c r="J8904" s="11">
        <v>8.9410000000000003E-2</v>
      </c>
      <c r="K8904" s="11">
        <v>0.44218000000000002</v>
      </c>
      <c r="L8904" s="11">
        <v>0.31633</v>
      </c>
    </row>
    <row r="8905" spans="2:12" x14ac:dyDescent="0.3">
      <c r="B8905" s="9" t="s">
        <v>11543</v>
      </c>
      <c r="C8905" s="9" t="s">
        <v>11544</v>
      </c>
      <c r="D8905" s="9" t="s">
        <v>3837</v>
      </c>
      <c r="E8905" s="6" t="s">
        <v>3838</v>
      </c>
      <c r="F8905" s="9" t="s">
        <v>453</v>
      </c>
      <c r="G8905" s="10">
        <v>26.727070000000001</v>
      </c>
      <c r="H8905" s="8">
        <v>0.61873990306946691</v>
      </c>
      <c r="I8905" s="8">
        <v>0.20974690360796985</v>
      </c>
      <c r="J8905" s="11">
        <v>3.7580000000000002E-2</v>
      </c>
      <c r="K8905" s="11">
        <v>0.34725</v>
      </c>
      <c r="L8905" s="11">
        <v>0.37542999999999999</v>
      </c>
    </row>
    <row r="8906" spans="2:12" x14ac:dyDescent="0.3">
      <c r="B8906" s="9" t="s">
        <v>11543</v>
      </c>
      <c r="C8906" s="9" t="s">
        <v>11544</v>
      </c>
      <c r="D8906" s="9" t="s">
        <v>11547</v>
      </c>
      <c r="E8906" s="6" t="s">
        <v>20495</v>
      </c>
      <c r="F8906" s="9" t="s">
        <v>453</v>
      </c>
      <c r="G8906" s="10">
        <v>31.719650000000001</v>
      </c>
      <c r="H8906" s="8">
        <v>0.9734724292101341</v>
      </c>
      <c r="I8906" s="8">
        <v>8.9418777943368107E-4</v>
      </c>
      <c r="J8906" s="11">
        <v>2.5200000000000001E-3</v>
      </c>
      <c r="K8906" s="11">
        <v>6.4369999999999997E-2</v>
      </c>
      <c r="L8906" s="11">
        <v>0.39418999999999998</v>
      </c>
    </row>
    <row r="8907" spans="2:12" x14ac:dyDescent="0.3">
      <c r="B8907" s="9" t="s">
        <v>11543</v>
      </c>
      <c r="C8907" s="9" t="s">
        <v>11544</v>
      </c>
      <c r="D8907" s="9" t="s">
        <v>11548</v>
      </c>
      <c r="E8907" s="6" t="s">
        <v>20496</v>
      </c>
      <c r="F8907" s="9" t="s">
        <v>453</v>
      </c>
      <c r="G8907" s="10">
        <v>30.578099999999999</v>
      </c>
      <c r="H8907" s="8">
        <v>0.97416697865967805</v>
      </c>
      <c r="I8907" s="8">
        <v>1.3103706476974916E-2</v>
      </c>
      <c r="J8907" s="11">
        <v>8.2000000000000007E-3</v>
      </c>
      <c r="K8907" s="11">
        <v>0.19633</v>
      </c>
      <c r="L8907" s="11">
        <v>0.47226000000000001</v>
      </c>
    </row>
    <row r="8908" spans="2:12" x14ac:dyDescent="0.3">
      <c r="B8908" s="9" t="s">
        <v>11543</v>
      </c>
      <c r="C8908" s="9" t="s">
        <v>11544</v>
      </c>
      <c r="D8908" s="9" t="s">
        <v>11551</v>
      </c>
      <c r="E8908" s="6" t="s">
        <v>11552</v>
      </c>
      <c r="F8908" s="9" t="s">
        <v>453</v>
      </c>
      <c r="G8908" s="10">
        <v>22.633009999999999</v>
      </c>
      <c r="H8908" s="8">
        <v>0.68428674873280226</v>
      </c>
      <c r="I8908" s="8">
        <v>0.15906348056963554</v>
      </c>
      <c r="J8908" s="11">
        <v>5.2269999999999997E-2</v>
      </c>
      <c r="K8908" s="11">
        <v>0.39545999999999998</v>
      </c>
      <c r="L8908" s="11">
        <v>0.27939999999999998</v>
      </c>
    </row>
    <row r="8909" spans="2:12" x14ac:dyDescent="0.3">
      <c r="B8909" s="9" t="s">
        <v>11543</v>
      </c>
      <c r="C8909" s="9" t="s">
        <v>11544</v>
      </c>
      <c r="D8909" s="9" t="s">
        <v>11553</v>
      </c>
      <c r="E8909" s="6" t="s">
        <v>11554</v>
      </c>
      <c r="F8909" s="9" t="s">
        <v>453</v>
      </c>
      <c r="G8909" s="10">
        <v>30.457139999999999</v>
      </c>
      <c r="H8909" s="8">
        <v>0.99110807113543087</v>
      </c>
      <c r="I8909" s="8">
        <v>0</v>
      </c>
      <c r="J8909" s="11">
        <v>5.5399999999999998E-3</v>
      </c>
      <c r="K8909" s="11">
        <v>8.7319999999999995E-2</v>
      </c>
      <c r="L8909" s="11">
        <v>0.37179000000000001</v>
      </c>
    </row>
    <row r="8910" spans="2:12" x14ac:dyDescent="0.3">
      <c r="B8910" s="9" t="s">
        <v>11543</v>
      </c>
      <c r="C8910" s="9" t="s">
        <v>11544</v>
      </c>
      <c r="D8910" s="9" t="s">
        <v>3841</v>
      </c>
      <c r="E8910" s="6" t="s">
        <v>3842</v>
      </c>
      <c r="F8910" s="9" t="s">
        <v>453</v>
      </c>
      <c r="G8910" s="10">
        <v>23.932580000000002</v>
      </c>
      <c r="H8910" s="8">
        <v>0.6886187098953056</v>
      </c>
      <c r="I8910" s="8">
        <v>0.12732185072610605</v>
      </c>
      <c r="J8910" s="11">
        <v>2.9579999999999999E-2</v>
      </c>
      <c r="K8910" s="11">
        <v>0.34702</v>
      </c>
      <c r="L8910" s="11">
        <v>0.29138999999999998</v>
      </c>
    </row>
    <row r="8911" spans="2:12" x14ac:dyDescent="0.3">
      <c r="B8911" s="9" t="s">
        <v>11543</v>
      </c>
      <c r="C8911" s="9" t="s">
        <v>11544</v>
      </c>
      <c r="D8911" s="9" t="s">
        <v>11559</v>
      </c>
      <c r="E8911" s="6" t="s">
        <v>11560</v>
      </c>
      <c r="F8911" s="9" t="s">
        <v>453</v>
      </c>
      <c r="G8911" s="10">
        <v>27.044630000000002</v>
      </c>
      <c r="H8911" s="8">
        <v>0.96921641791044777</v>
      </c>
      <c r="I8911" s="8">
        <v>6.2189054726368158E-4</v>
      </c>
      <c r="J8911" s="11">
        <v>5.2500000000000003E-3</v>
      </c>
      <c r="K8911" s="11">
        <v>0.16034000000000001</v>
      </c>
      <c r="L8911" s="11">
        <v>0.35541</v>
      </c>
    </row>
    <row r="8912" spans="2:12" x14ac:dyDescent="0.3">
      <c r="B8912" s="9" t="s">
        <v>11543</v>
      </c>
      <c r="C8912" s="9" t="s">
        <v>11544</v>
      </c>
      <c r="D8912" s="9" t="s">
        <v>11555</v>
      </c>
      <c r="E8912" s="6" t="s">
        <v>11556</v>
      </c>
      <c r="F8912" s="9" t="s">
        <v>453</v>
      </c>
      <c r="G8912" s="10">
        <v>21.436710000000001</v>
      </c>
      <c r="H8912" s="8">
        <v>0.69502018842530278</v>
      </c>
      <c r="I8912" s="8">
        <v>0.10121130551816958</v>
      </c>
      <c r="J8912" s="11">
        <v>3.6810000000000002E-2</v>
      </c>
      <c r="K8912" s="11">
        <v>0.41513</v>
      </c>
      <c r="L8912" s="11">
        <v>0.28119</v>
      </c>
    </row>
    <row r="8913" spans="2:12" x14ac:dyDescent="0.3">
      <c r="B8913" s="9" t="s">
        <v>11543</v>
      </c>
      <c r="C8913" s="9" t="s">
        <v>11544</v>
      </c>
      <c r="D8913" s="9" t="s">
        <v>11561</v>
      </c>
      <c r="E8913" s="6" t="s">
        <v>20497</v>
      </c>
      <c r="F8913" s="9" t="s">
        <v>453</v>
      </c>
      <c r="G8913" s="10">
        <v>24.187819999999999</v>
      </c>
      <c r="H8913" s="8">
        <v>0.82327181732874566</v>
      </c>
      <c r="I8913" s="8">
        <v>5.9430716296527998E-3</v>
      </c>
      <c r="J8913" s="11">
        <v>1.103E-2</v>
      </c>
      <c r="K8913" s="11">
        <v>0.21043999999999999</v>
      </c>
      <c r="L8913" s="11">
        <v>0.26177</v>
      </c>
    </row>
    <row r="8914" spans="2:12" x14ac:dyDescent="0.3">
      <c r="B8914" s="9" t="s">
        <v>11543</v>
      </c>
      <c r="C8914" s="9" t="s">
        <v>11544</v>
      </c>
      <c r="D8914" s="9" t="s">
        <v>11557</v>
      </c>
      <c r="E8914" s="6" t="s">
        <v>11558</v>
      </c>
      <c r="F8914" s="9" t="s">
        <v>453</v>
      </c>
      <c r="G8914" s="10">
        <v>83.013409999999993</v>
      </c>
      <c r="H8914" s="8">
        <v>0.71943193626602009</v>
      </c>
      <c r="I8914" s="8">
        <v>0.17526844475233808</v>
      </c>
      <c r="J8914" s="11">
        <v>5.4679999999999999E-2</v>
      </c>
      <c r="K8914" s="11">
        <v>0.29898000000000002</v>
      </c>
      <c r="L8914" s="11">
        <v>0.40716000000000002</v>
      </c>
    </row>
    <row r="8915" spans="2:12" x14ac:dyDescent="0.3">
      <c r="B8915" s="9" t="s">
        <v>11543</v>
      </c>
      <c r="C8915" s="9" t="s">
        <v>11544</v>
      </c>
      <c r="D8915" s="9" t="s">
        <v>11562</v>
      </c>
      <c r="E8915" s="6" t="s">
        <v>20498</v>
      </c>
      <c r="F8915" s="9" t="s">
        <v>453</v>
      </c>
      <c r="G8915" s="10">
        <v>26.946650000000002</v>
      </c>
      <c r="H8915" s="8">
        <v>0.74403056351480423</v>
      </c>
      <c r="I8915" s="8">
        <v>0.11875198981216173</v>
      </c>
      <c r="J8915" s="11">
        <v>6.2579999999999997E-2</v>
      </c>
      <c r="K8915" s="11">
        <v>0.39901999999999999</v>
      </c>
      <c r="L8915" s="11">
        <v>0.43641000000000002</v>
      </c>
    </row>
    <row r="8916" spans="2:12" x14ac:dyDescent="0.3">
      <c r="B8916" s="9" t="s">
        <v>11565</v>
      </c>
      <c r="C8916" s="9" t="s">
        <v>11566</v>
      </c>
      <c r="D8916" s="9" t="s">
        <v>11570</v>
      </c>
      <c r="E8916" s="6" t="s">
        <v>20499</v>
      </c>
      <c r="F8916" s="9" t="s">
        <v>5</v>
      </c>
      <c r="G8916" s="10">
        <v>37.472329999999999</v>
      </c>
      <c r="H8916" s="8">
        <v>0.83506202969290222</v>
      </c>
      <c r="I8916" s="8">
        <v>5.267439495627415E-2</v>
      </c>
      <c r="J8916" s="11">
        <v>2.0250000000000001E-2</v>
      </c>
      <c r="K8916" s="11">
        <v>0.26582</v>
      </c>
      <c r="L8916" s="11">
        <v>0.34987000000000001</v>
      </c>
    </row>
    <row r="8917" spans="2:12" x14ac:dyDescent="0.3">
      <c r="B8917" s="9" t="s">
        <v>11565</v>
      </c>
      <c r="C8917" s="9" t="s">
        <v>11566</v>
      </c>
      <c r="D8917" s="9" t="s">
        <v>11567</v>
      </c>
      <c r="E8917" s="6" t="s">
        <v>11568</v>
      </c>
      <c r="F8917" s="9" t="s">
        <v>5</v>
      </c>
      <c r="G8917" s="10">
        <v>52.832129999999999</v>
      </c>
      <c r="H8917" s="8">
        <v>0.93085727633730442</v>
      </c>
      <c r="I8917" s="8">
        <v>1.0745153001635132E-2</v>
      </c>
      <c r="J8917" s="11">
        <v>6.0200000000000002E-3</v>
      </c>
      <c r="K8917" s="11">
        <v>0.10032000000000001</v>
      </c>
      <c r="L8917" s="11">
        <v>0.51819999999999999</v>
      </c>
    </row>
    <row r="8918" spans="2:12" x14ac:dyDescent="0.3">
      <c r="B8918" s="9" t="s">
        <v>11565</v>
      </c>
      <c r="C8918" s="9" t="s">
        <v>11566</v>
      </c>
      <c r="D8918" s="9" t="s">
        <v>11573</v>
      </c>
      <c r="E8918" s="6" t="s">
        <v>11574</v>
      </c>
      <c r="F8918" s="9" t="s">
        <v>5</v>
      </c>
      <c r="G8918" s="10">
        <v>38.116410000000002</v>
      </c>
      <c r="H8918" s="8">
        <v>0.89746876001281639</v>
      </c>
      <c r="I8918" s="8">
        <v>2.1467478372316565E-2</v>
      </c>
      <c r="J8918" s="11">
        <v>1.238E-2</v>
      </c>
      <c r="K8918" s="11">
        <v>0.14018</v>
      </c>
      <c r="L8918" s="11">
        <v>0.46844999999999998</v>
      </c>
    </row>
    <row r="8919" spans="2:12" x14ac:dyDescent="0.3">
      <c r="B8919" s="9" t="s">
        <v>11565</v>
      </c>
      <c r="C8919" s="9" t="s">
        <v>11566</v>
      </c>
      <c r="D8919" s="9" t="s">
        <v>11569</v>
      </c>
      <c r="E8919" s="6" t="s">
        <v>20500</v>
      </c>
      <c r="F8919" s="9" t="s">
        <v>5</v>
      </c>
      <c r="G8919" s="10">
        <v>27.195209999999999</v>
      </c>
      <c r="H8919" s="8">
        <v>0.72922252010723865</v>
      </c>
      <c r="I8919" s="8">
        <v>6.3672922252010725E-2</v>
      </c>
      <c r="J8919" s="11">
        <v>4.9660000000000003E-2</v>
      </c>
      <c r="K8919" s="11">
        <v>0.32619999999999999</v>
      </c>
      <c r="L8919" s="11">
        <v>0.39298</v>
      </c>
    </row>
    <row r="8920" spans="2:12" x14ac:dyDescent="0.3">
      <c r="B8920" s="9" t="s">
        <v>11565</v>
      </c>
      <c r="C8920" s="9" t="s">
        <v>11566</v>
      </c>
      <c r="D8920" s="9" t="s">
        <v>11578</v>
      </c>
      <c r="E8920" s="6" t="s">
        <v>20501</v>
      </c>
      <c r="F8920" s="9" t="s">
        <v>5</v>
      </c>
      <c r="G8920" s="10">
        <v>62.126840000000001</v>
      </c>
      <c r="H8920" s="8">
        <v>0.99571078431372551</v>
      </c>
      <c r="I8920" s="8">
        <v>1.838235294117647E-3</v>
      </c>
      <c r="J8920" s="11">
        <v>2.7179999999999999E-2</v>
      </c>
      <c r="K8920" s="11">
        <v>0.21178</v>
      </c>
      <c r="L8920" s="11">
        <v>0.71008000000000004</v>
      </c>
    </row>
    <row r="8921" spans="2:12" x14ac:dyDescent="0.3">
      <c r="B8921" s="9" t="s">
        <v>11565</v>
      </c>
      <c r="C8921" s="9" t="s">
        <v>11566</v>
      </c>
      <c r="D8921" s="9" t="s">
        <v>11576</v>
      </c>
      <c r="E8921" s="6" t="s">
        <v>11577</v>
      </c>
      <c r="F8921" s="9" t="s">
        <v>5</v>
      </c>
      <c r="G8921" s="10">
        <v>50.874690000000001</v>
      </c>
      <c r="H8921" s="8">
        <v>0.87230937614009485</v>
      </c>
      <c r="I8921" s="8">
        <v>2.4808464064210143E-2</v>
      </c>
      <c r="J8921" s="11">
        <v>1.4420000000000001E-2</v>
      </c>
      <c r="K8921" s="11">
        <v>0.15909000000000001</v>
      </c>
      <c r="L8921" s="11">
        <v>0.46284999999999998</v>
      </c>
    </row>
    <row r="8922" spans="2:12" x14ac:dyDescent="0.3">
      <c r="B8922" s="9" t="s">
        <v>11565</v>
      </c>
      <c r="C8922" s="9" t="s">
        <v>11566</v>
      </c>
      <c r="D8922" s="9" t="s">
        <v>11571</v>
      </c>
      <c r="E8922" s="6" t="s">
        <v>11572</v>
      </c>
      <c r="F8922" s="9" t="s">
        <v>5</v>
      </c>
      <c r="G8922" s="10">
        <v>37.1721</v>
      </c>
      <c r="H8922" s="8">
        <v>0.9371345029239766</v>
      </c>
      <c r="I8922" s="8">
        <v>3.2790309106098578E-2</v>
      </c>
      <c r="J8922" s="11">
        <v>6.0170000000000001E-2</v>
      </c>
      <c r="K8922" s="11">
        <v>0.17868000000000001</v>
      </c>
      <c r="L8922" s="11">
        <v>0.64265000000000005</v>
      </c>
    </row>
    <row r="8923" spans="2:12" x14ac:dyDescent="0.3">
      <c r="B8923" s="9" t="s">
        <v>11565</v>
      </c>
      <c r="C8923" s="9" t="s">
        <v>11566</v>
      </c>
      <c r="D8923" s="9" t="s">
        <v>2525</v>
      </c>
      <c r="E8923" s="6" t="s">
        <v>2526</v>
      </c>
      <c r="F8923" s="9" t="s">
        <v>5</v>
      </c>
      <c r="G8923" s="10">
        <v>60.822139999999997</v>
      </c>
      <c r="H8923" s="8">
        <v>0.99311755952380953</v>
      </c>
      <c r="I8923" s="8">
        <v>2.7901785714285715E-3</v>
      </c>
      <c r="J8923" s="11">
        <v>1.5259999999999999E-2</v>
      </c>
      <c r="K8923" s="11">
        <v>0.19638</v>
      </c>
      <c r="L8923" s="11">
        <v>0.68111999999999995</v>
      </c>
    </row>
    <row r="8924" spans="2:12" x14ac:dyDescent="0.3">
      <c r="B8924" s="9" t="s">
        <v>11565</v>
      </c>
      <c r="C8924" s="9" t="s">
        <v>11566</v>
      </c>
      <c r="D8924" s="9" t="s">
        <v>11583</v>
      </c>
      <c r="E8924" s="6" t="s">
        <v>20502</v>
      </c>
      <c r="F8924" s="9" t="s">
        <v>5</v>
      </c>
      <c r="G8924" s="10">
        <v>32.209899999999998</v>
      </c>
      <c r="H8924" s="8">
        <v>0.89725649051740008</v>
      </c>
      <c r="I8924" s="8">
        <v>2.5409685140858038E-2</v>
      </c>
      <c r="J8924" s="11">
        <v>2.8539999999999999E-2</v>
      </c>
      <c r="K8924" s="11">
        <v>0.35005999999999998</v>
      </c>
      <c r="L8924" s="11">
        <v>0.39487</v>
      </c>
    </row>
    <row r="8925" spans="2:12" x14ac:dyDescent="0.3">
      <c r="B8925" s="9" t="s">
        <v>11565</v>
      </c>
      <c r="C8925" s="9" t="s">
        <v>11566</v>
      </c>
      <c r="D8925" s="9" t="s">
        <v>11581</v>
      </c>
      <c r="E8925" s="6" t="s">
        <v>11582</v>
      </c>
      <c r="F8925" s="9" t="s">
        <v>5</v>
      </c>
      <c r="G8925" s="10">
        <v>58.681989999999999</v>
      </c>
      <c r="H8925" s="8">
        <v>0.98967391304347829</v>
      </c>
      <c r="I8925" s="8">
        <v>0</v>
      </c>
      <c r="J8925" s="11">
        <v>3.0400000000000002E-3</v>
      </c>
      <c r="K8925" s="11">
        <v>6.8470000000000003E-2</v>
      </c>
      <c r="L8925" s="11">
        <v>0.64485999999999999</v>
      </c>
    </row>
    <row r="8926" spans="2:12" x14ac:dyDescent="0.3">
      <c r="B8926" s="9" t="s">
        <v>11565</v>
      </c>
      <c r="C8926" s="9" t="s">
        <v>11566</v>
      </c>
      <c r="D8926" s="9" t="s">
        <v>11579</v>
      </c>
      <c r="E8926" s="6" t="s">
        <v>11580</v>
      </c>
      <c r="F8926" s="9" t="s">
        <v>5</v>
      </c>
      <c r="G8926" s="10">
        <v>50.55012</v>
      </c>
      <c r="H8926" s="8">
        <v>0.99123693966970006</v>
      </c>
      <c r="I8926" s="8">
        <v>5.2241321199865184E-3</v>
      </c>
      <c r="J8926" s="11">
        <v>4.6600000000000001E-3</v>
      </c>
      <c r="K8926" s="11">
        <v>0.11266</v>
      </c>
      <c r="L8926" s="11">
        <v>0.55666000000000004</v>
      </c>
    </row>
    <row r="8927" spans="2:12" x14ac:dyDescent="0.3">
      <c r="B8927" s="9" t="s">
        <v>11565</v>
      </c>
      <c r="C8927" s="9" t="s">
        <v>11566</v>
      </c>
      <c r="D8927" s="9" t="s">
        <v>11575</v>
      </c>
      <c r="E8927" s="6" t="s">
        <v>20503</v>
      </c>
      <c r="F8927" s="9" t="s">
        <v>5</v>
      </c>
      <c r="G8927" s="10">
        <v>62.906080000000003</v>
      </c>
      <c r="H8927" s="8">
        <v>0.98822689975026756</v>
      </c>
      <c r="I8927" s="8">
        <v>3.5676061362825543E-4</v>
      </c>
      <c r="J8927" s="11">
        <v>2.1319999999999999E-2</v>
      </c>
      <c r="K8927" s="11">
        <v>0.21859000000000001</v>
      </c>
      <c r="L8927" s="11">
        <v>0.72970999999999997</v>
      </c>
    </row>
    <row r="8928" spans="2:12" x14ac:dyDescent="0.3">
      <c r="B8928" s="9" t="s">
        <v>11584</v>
      </c>
      <c r="C8928" s="9" t="s">
        <v>11585</v>
      </c>
      <c r="D8928" s="9" t="s">
        <v>540</v>
      </c>
      <c r="E8928" s="6" t="s">
        <v>19492</v>
      </c>
      <c r="F8928" s="9" t="s">
        <v>270</v>
      </c>
      <c r="G8928" s="10">
        <v>55.802370000000003</v>
      </c>
      <c r="H8928" s="8">
        <v>0.96187272217549757</v>
      </c>
      <c r="I8928" s="8">
        <v>0</v>
      </c>
      <c r="J8928" s="11">
        <v>2.4499999999999999E-3</v>
      </c>
      <c r="K8928" s="11">
        <v>3.4340000000000002E-2</v>
      </c>
      <c r="L8928" s="11">
        <v>0.58272000000000002</v>
      </c>
    </row>
    <row r="8929" spans="2:12" x14ac:dyDescent="0.3">
      <c r="B8929" s="9" t="s">
        <v>11584</v>
      </c>
      <c r="C8929" s="9" t="s">
        <v>11585</v>
      </c>
      <c r="D8929" s="9" t="s">
        <v>11586</v>
      </c>
      <c r="E8929" s="6" t="s">
        <v>11594</v>
      </c>
      <c r="F8929" s="9" t="s">
        <v>270</v>
      </c>
      <c r="G8929" s="10">
        <v>54.511609999999997</v>
      </c>
      <c r="H8929" s="8">
        <v>0.9821428571428571</v>
      </c>
      <c r="I8929" s="8">
        <v>1.1083743842364532E-2</v>
      </c>
      <c r="J8929" s="11">
        <v>2.0119999999999999E-2</v>
      </c>
      <c r="K8929" s="11">
        <v>0.23225999999999999</v>
      </c>
      <c r="L8929" s="11">
        <v>0.70138</v>
      </c>
    </row>
    <row r="8930" spans="2:12" x14ac:dyDescent="0.3">
      <c r="B8930" s="9" t="s">
        <v>11584</v>
      </c>
      <c r="C8930" s="9" t="s">
        <v>11585</v>
      </c>
      <c r="D8930" s="9" t="s">
        <v>538</v>
      </c>
      <c r="E8930" s="6" t="s">
        <v>539</v>
      </c>
      <c r="F8930" s="9" t="s">
        <v>270</v>
      </c>
      <c r="G8930" s="10">
        <v>59.267859999999999</v>
      </c>
      <c r="H8930" s="8">
        <v>0.99912866686029622</v>
      </c>
      <c r="I8930" s="8">
        <v>1.7426662794074934E-3</v>
      </c>
      <c r="J8930" s="11">
        <v>4.0400000000000002E-3</v>
      </c>
      <c r="K8930" s="11">
        <v>0.13616</v>
      </c>
      <c r="L8930" s="11">
        <v>0.68859999999999999</v>
      </c>
    </row>
    <row r="8931" spans="2:12" x14ac:dyDescent="0.3">
      <c r="B8931" s="9" t="s">
        <v>11584</v>
      </c>
      <c r="C8931" s="9" t="s">
        <v>11585</v>
      </c>
      <c r="D8931" s="9" t="s">
        <v>11593</v>
      </c>
      <c r="E8931" s="6" t="s">
        <v>20504</v>
      </c>
      <c r="F8931" s="9" t="s">
        <v>270</v>
      </c>
      <c r="G8931" s="10">
        <v>49.639859999999999</v>
      </c>
      <c r="H8931" s="8">
        <v>0.98130841121495327</v>
      </c>
      <c r="I8931" s="8">
        <v>2.4118179077479651E-2</v>
      </c>
      <c r="J8931" s="11">
        <v>3.4849999999999999E-2</v>
      </c>
      <c r="K8931" s="11">
        <v>0.22827</v>
      </c>
      <c r="L8931" s="11">
        <v>0.62451000000000001</v>
      </c>
    </row>
    <row r="8932" spans="2:12" x14ac:dyDescent="0.3">
      <c r="B8932" s="9" t="s">
        <v>11584</v>
      </c>
      <c r="C8932" s="9" t="s">
        <v>11585</v>
      </c>
      <c r="D8932" s="9" t="s">
        <v>11605</v>
      </c>
      <c r="E8932" s="6" t="s">
        <v>11606</v>
      </c>
      <c r="F8932" s="9" t="s">
        <v>270</v>
      </c>
      <c r="G8932" s="10">
        <v>29.694929999999999</v>
      </c>
      <c r="H8932" s="8">
        <v>0.95262206148282103</v>
      </c>
      <c r="I8932" s="8">
        <v>4.3399638336347199E-3</v>
      </c>
      <c r="J8932" s="11">
        <v>1.6199999999999999E-2</v>
      </c>
      <c r="K8932" s="11">
        <v>0.41731000000000001</v>
      </c>
      <c r="L8932" s="11">
        <v>0.47187000000000001</v>
      </c>
    </row>
    <row r="8933" spans="2:12" x14ac:dyDescent="0.3">
      <c r="B8933" s="9" t="s">
        <v>11584</v>
      </c>
      <c r="C8933" s="9" t="s">
        <v>11585</v>
      </c>
      <c r="D8933" s="9" t="s">
        <v>11603</v>
      </c>
      <c r="E8933" s="6" t="s">
        <v>11604</v>
      </c>
      <c r="F8933" s="9" t="s">
        <v>270</v>
      </c>
      <c r="G8933" s="10">
        <v>28.020700000000001</v>
      </c>
      <c r="H8933" s="8">
        <v>0.94531522117729017</v>
      </c>
      <c r="I8933" s="8">
        <v>1.8112156043190525E-2</v>
      </c>
      <c r="J8933" s="11">
        <v>2.112E-2</v>
      </c>
      <c r="K8933" s="11">
        <v>0.37846999999999997</v>
      </c>
      <c r="L8933" s="11">
        <v>0.45549000000000001</v>
      </c>
    </row>
    <row r="8934" spans="2:12" x14ac:dyDescent="0.3">
      <c r="B8934" s="9" t="s">
        <v>11584</v>
      </c>
      <c r="C8934" s="9" t="s">
        <v>11585</v>
      </c>
      <c r="D8934" s="9" t="s">
        <v>535</v>
      </c>
      <c r="E8934" s="6" t="s">
        <v>18472</v>
      </c>
      <c r="F8934" s="9" t="s">
        <v>270</v>
      </c>
      <c r="G8934" s="10">
        <v>67.955259999999996</v>
      </c>
      <c r="H8934" s="8">
        <v>1</v>
      </c>
      <c r="I8934" s="8">
        <v>0</v>
      </c>
      <c r="J8934" s="11">
        <v>2.2799999999999999E-3</v>
      </c>
      <c r="K8934" s="11">
        <v>5.3589999999999999E-2</v>
      </c>
      <c r="L8934" s="11">
        <v>0.70620000000000005</v>
      </c>
    </row>
    <row r="8935" spans="2:12" x14ac:dyDescent="0.3">
      <c r="B8935" s="9" t="s">
        <v>11584</v>
      </c>
      <c r="C8935" s="9" t="s">
        <v>11585</v>
      </c>
      <c r="D8935" s="9" t="s">
        <v>11587</v>
      </c>
      <c r="E8935" s="6" t="s">
        <v>11588</v>
      </c>
      <c r="F8935" s="9" t="s">
        <v>270</v>
      </c>
      <c r="G8935" s="10">
        <v>56.431089999999998</v>
      </c>
      <c r="H8935" s="8">
        <v>1</v>
      </c>
      <c r="I8935" s="8">
        <v>0</v>
      </c>
      <c r="J8935" s="11">
        <v>3.7799999999999999E-3</v>
      </c>
      <c r="K8935" s="11">
        <v>5.493E-2</v>
      </c>
      <c r="L8935" s="11">
        <v>0.58730000000000004</v>
      </c>
    </row>
    <row r="8936" spans="2:12" x14ac:dyDescent="0.3">
      <c r="B8936" s="9" t="s">
        <v>11584</v>
      </c>
      <c r="C8936" s="9" t="s">
        <v>11585</v>
      </c>
      <c r="D8936" s="9" t="s">
        <v>541</v>
      </c>
      <c r="E8936" s="6" t="s">
        <v>542</v>
      </c>
      <c r="F8936" s="9" t="s">
        <v>270</v>
      </c>
      <c r="G8936" s="10">
        <v>46.533720000000002</v>
      </c>
      <c r="H8936" s="8">
        <v>0.99071371716635714</v>
      </c>
      <c r="I8936" s="8">
        <v>0</v>
      </c>
      <c r="J8936" s="11">
        <v>2.8300000000000001E-3</v>
      </c>
      <c r="K8936" s="11">
        <v>7.9670000000000005E-2</v>
      </c>
      <c r="L8936" s="11">
        <v>0.54252999999999996</v>
      </c>
    </row>
    <row r="8937" spans="2:12" x14ac:dyDescent="0.3">
      <c r="B8937" s="9" t="s">
        <v>11584</v>
      </c>
      <c r="C8937" s="9" t="s">
        <v>11585</v>
      </c>
      <c r="D8937" s="9" t="s">
        <v>11591</v>
      </c>
      <c r="E8937" s="6" t="s">
        <v>11592</v>
      </c>
      <c r="F8937" s="9" t="s">
        <v>270</v>
      </c>
      <c r="G8937" s="10">
        <v>34.347990000000003</v>
      </c>
      <c r="H8937" s="8">
        <v>0.8365623447590661</v>
      </c>
      <c r="I8937" s="8">
        <v>0</v>
      </c>
      <c r="J8937" s="11">
        <v>2.6800000000000001E-3</v>
      </c>
      <c r="K8937" s="11">
        <v>0.10759000000000001</v>
      </c>
      <c r="L8937" s="11">
        <v>0.41338999999999998</v>
      </c>
    </row>
    <row r="8938" spans="2:12" x14ac:dyDescent="0.3">
      <c r="B8938" s="9" t="s">
        <v>11584</v>
      </c>
      <c r="C8938" s="9" t="s">
        <v>11585</v>
      </c>
      <c r="D8938" s="9" t="s">
        <v>11589</v>
      </c>
      <c r="E8938" s="6" t="s">
        <v>11590</v>
      </c>
      <c r="F8938" s="9" t="s">
        <v>270</v>
      </c>
      <c r="G8938" s="10">
        <v>49.9908</v>
      </c>
      <c r="H8938" s="8">
        <v>0.99166335847558551</v>
      </c>
      <c r="I8938" s="8">
        <v>0</v>
      </c>
      <c r="J8938" s="11">
        <v>2.7299999999999998E-3</v>
      </c>
      <c r="K8938" s="11">
        <v>3.6650000000000002E-2</v>
      </c>
      <c r="L8938" s="11">
        <v>0.53371999999999997</v>
      </c>
    </row>
    <row r="8939" spans="2:12" x14ac:dyDescent="0.3">
      <c r="B8939" s="9" t="s">
        <v>11584</v>
      </c>
      <c r="C8939" s="9" t="s">
        <v>11585</v>
      </c>
      <c r="D8939" s="9" t="s">
        <v>11601</v>
      </c>
      <c r="E8939" s="6" t="s">
        <v>11602</v>
      </c>
      <c r="F8939" s="9" t="s">
        <v>270</v>
      </c>
      <c r="G8939" s="10">
        <v>39.629869999999997</v>
      </c>
      <c r="H8939" s="8">
        <v>0.89881917110442233</v>
      </c>
      <c r="I8939" s="8">
        <v>0</v>
      </c>
      <c r="J8939" s="11">
        <v>8.2100000000000003E-3</v>
      </c>
      <c r="K8939" s="11">
        <v>0.21743000000000001</v>
      </c>
      <c r="L8939" s="11">
        <v>0.45683000000000001</v>
      </c>
    </row>
    <row r="8940" spans="2:12" x14ac:dyDescent="0.3">
      <c r="B8940" s="9" t="s">
        <v>11584</v>
      </c>
      <c r="C8940" s="9" t="s">
        <v>11585</v>
      </c>
      <c r="D8940" s="9" t="s">
        <v>11597</v>
      </c>
      <c r="E8940" s="6" t="s">
        <v>11598</v>
      </c>
      <c r="F8940" s="9" t="s">
        <v>270</v>
      </c>
      <c r="G8940" s="10">
        <v>54.992649999999998</v>
      </c>
      <c r="H8940" s="8">
        <v>0.98076197661259901</v>
      </c>
      <c r="I8940" s="8">
        <v>0</v>
      </c>
      <c r="J8940" s="11">
        <v>2.1800000000000001E-3</v>
      </c>
      <c r="K8940" s="11">
        <v>3.9600000000000003E-2</v>
      </c>
      <c r="L8940" s="11">
        <v>0.58050000000000002</v>
      </c>
    </row>
    <row r="8941" spans="2:12" x14ac:dyDescent="0.3">
      <c r="B8941" s="9" t="s">
        <v>11584</v>
      </c>
      <c r="C8941" s="9" t="s">
        <v>11585</v>
      </c>
      <c r="D8941" s="9" t="s">
        <v>11599</v>
      </c>
      <c r="E8941" s="6" t="s">
        <v>11600</v>
      </c>
      <c r="F8941" s="9" t="s">
        <v>270</v>
      </c>
      <c r="G8941" s="10">
        <v>52.392910000000001</v>
      </c>
      <c r="H8941" s="8">
        <v>1</v>
      </c>
      <c r="I8941" s="8">
        <v>0</v>
      </c>
      <c r="J8941" s="11">
        <v>3.0300000000000001E-3</v>
      </c>
      <c r="K8941" s="11">
        <v>9.8900000000000002E-2</v>
      </c>
      <c r="L8941" s="11">
        <v>0.58506999999999998</v>
      </c>
    </row>
    <row r="8942" spans="2:12" x14ac:dyDescent="0.3">
      <c r="B8942" s="9" t="s">
        <v>11584</v>
      </c>
      <c r="C8942" s="9" t="s">
        <v>11585</v>
      </c>
      <c r="D8942" s="9" t="s">
        <v>11595</v>
      </c>
      <c r="E8942" s="6" t="s">
        <v>11596</v>
      </c>
      <c r="F8942" s="9" t="s">
        <v>270</v>
      </c>
      <c r="G8942" s="10">
        <v>56.571539999999999</v>
      </c>
      <c r="H8942" s="8">
        <v>0.97750330833700927</v>
      </c>
      <c r="I8942" s="8">
        <v>0</v>
      </c>
      <c r="J8942" s="11">
        <v>3.7699999999999999E-3</v>
      </c>
      <c r="K8942" s="11">
        <v>4.0529999999999997E-2</v>
      </c>
      <c r="L8942" s="11">
        <v>0.59472000000000003</v>
      </c>
    </row>
    <row r="8943" spans="2:12" x14ac:dyDescent="0.3">
      <c r="B8943" s="9" t="s">
        <v>11584</v>
      </c>
      <c r="C8943" s="9" t="s">
        <v>11585</v>
      </c>
      <c r="D8943" s="9" t="s">
        <v>533</v>
      </c>
      <c r="E8943" s="6" t="s">
        <v>534</v>
      </c>
      <c r="F8943" s="9" t="s">
        <v>270</v>
      </c>
      <c r="G8943" s="10">
        <v>60.473550000000003</v>
      </c>
      <c r="H8943" s="8">
        <v>0.99520825654257283</v>
      </c>
      <c r="I8943" s="8">
        <v>0</v>
      </c>
      <c r="J8943" s="11">
        <v>2.99E-3</v>
      </c>
      <c r="K8943" s="11">
        <v>9.2030000000000001E-2</v>
      </c>
      <c r="L8943" s="11">
        <v>0.65913999999999995</v>
      </c>
    </row>
    <row r="8944" spans="2:12" x14ac:dyDescent="0.3">
      <c r="B8944" s="9" t="s">
        <v>11584</v>
      </c>
      <c r="C8944" s="9" t="s">
        <v>11585</v>
      </c>
      <c r="D8944" s="9" t="s">
        <v>536</v>
      </c>
      <c r="E8944" s="6" t="s">
        <v>537</v>
      </c>
      <c r="F8944" s="9" t="s">
        <v>270</v>
      </c>
      <c r="G8944" s="10">
        <v>39.33043</v>
      </c>
      <c r="H8944" s="8">
        <v>0.91369206180074591</v>
      </c>
      <c r="I8944" s="8">
        <v>5.3276505061267978E-4</v>
      </c>
      <c r="J8944" s="11">
        <v>4.3699999999999998E-3</v>
      </c>
      <c r="K8944" s="11">
        <v>0.13599</v>
      </c>
      <c r="L8944" s="11">
        <v>0.38934000000000002</v>
      </c>
    </row>
    <row r="8945" spans="2:12" x14ac:dyDescent="0.3">
      <c r="B8945" s="9" t="s">
        <v>11607</v>
      </c>
      <c r="C8945" s="9" t="s">
        <v>11608</v>
      </c>
      <c r="D8945" s="9" t="s">
        <v>11616</v>
      </c>
      <c r="E8945" s="6" t="s">
        <v>11617</v>
      </c>
      <c r="F8945" s="9" t="s">
        <v>453</v>
      </c>
      <c r="G8945" s="10">
        <v>34.859290000000001</v>
      </c>
      <c r="H8945" s="8">
        <v>0.9269406392694064</v>
      </c>
      <c r="I8945" s="8">
        <v>0</v>
      </c>
      <c r="J8945" s="11">
        <v>6.8700000000000002E-3</v>
      </c>
      <c r="K8945" s="11">
        <v>8.7790000000000007E-2</v>
      </c>
      <c r="L8945" s="11">
        <v>0.38205</v>
      </c>
    </row>
    <row r="8946" spans="2:12" x14ac:dyDescent="0.3">
      <c r="B8946" s="9" t="s">
        <v>11607</v>
      </c>
      <c r="C8946" s="9" t="s">
        <v>11608</v>
      </c>
      <c r="D8946" s="9" t="s">
        <v>11632</v>
      </c>
      <c r="E8946" s="6" t="s">
        <v>20505</v>
      </c>
      <c r="F8946" s="9" t="s">
        <v>453</v>
      </c>
      <c r="G8946" s="10">
        <v>59.499879999999997</v>
      </c>
      <c r="H8946" s="8">
        <v>0.96473152367743209</v>
      </c>
      <c r="I8946" s="8">
        <v>1.3473350505250644E-2</v>
      </c>
      <c r="J8946" s="11">
        <v>4.6299999999999996E-3</v>
      </c>
      <c r="K8946" s="11">
        <v>9.6659999999999996E-2</v>
      </c>
      <c r="L8946" s="11">
        <v>0.47626000000000002</v>
      </c>
    </row>
    <row r="8947" spans="2:12" x14ac:dyDescent="0.3">
      <c r="B8947" s="9" t="s">
        <v>11607</v>
      </c>
      <c r="C8947" s="9" t="s">
        <v>11608</v>
      </c>
      <c r="D8947" s="9" t="s">
        <v>11626</v>
      </c>
      <c r="E8947" s="6" t="s">
        <v>11627</v>
      </c>
      <c r="F8947" s="9" t="s">
        <v>453</v>
      </c>
      <c r="G8947" s="10">
        <v>54.883459999999999</v>
      </c>
      <c r="H8947" s="8">
        <v>0.9671451355661882</v>
      </c>
      <c r="I8947" s="8">
        <v>0</v>
      </c>
      <c r="J8947" s="11">
        <v>4.0000000000000001E-3</v>
      </c>
      <c r="K8947" s="11">
        <v>0.10573</v>
      </c>
      <c r="L8947" s="11">
        <v>0.54225000000000001</v>
      </c>
    </row>
    <row r="8948" spans="2:12" x14ac:dyDescent="0.3">
      <c r="B8948" s="9" t="s">
        <v>11607</v>
      </c>
      <c r="C8948" s="9" t="s">
        <v>11608</v>
      </c>
      <c r="D8948" s="9" t="s">
        <v>11618</v>
      </c>
      <c r="E8948" s="6" t="s">
        <v>11619</v>
      </c>
      <c r="F8948" s="9" t="s">
        <v>453</v>
      </c>
      <c r="G8948" s="10">
        <v>36.459650000000003</v>
      </c>
      <c r="H8948" s="8">
        <v>0.8212143928035982</v>
      </c>
      <c r="I8948" s="8">
        <v>0</v>
      </c>
      <c r="J8948" s="11">
        <v>6.8100000000000001E-3</v>
      </c>
      <c r="K8948" s="11">
        <v>0.11473</v>
      </c>
      <c r="L8948" s="11">
        <v>0.37141000000000002</v>
      </c>
    </row>
    <row r="8949" spans="2:12" x14ac:dyDescent="0.3">
      <c r="B8949" s="9" t="s">
        <v>11607</v>
      </c>
      <c r="C8949" s="9" t="s">
        <v>11608</v>
      </c>
      <c r="D8949" s="9" t="s">
        <v>11630</v>
      </c>
      <c r="E8949" s="6" t="s">
        <v>11631</v>
      </c>
      <c r="F8949" s="9" t="s">
        <v>453</v>
      </c>
      <c r="G8949" s="10">
        <v>40.353760000000001</v>
      </c>
      <c r="H8949" s="8">
        <v>0.9553335292389068</v>
      </c>
      <c r="I8949" s="8">
        <v>2.938583602703497E-2</v>
      </c>
      <c r="J8949" s="11">
        <v>1.315E-2</v>
      </c>
      <c r="K8949" s="11">
        <v>0.25995000000000001</v>
      </c>
      <c r="L8949" s="11">
        <v>0.51351999999999998</v>
      </c>
    </row>
    <row r="8950" spans="2:12" x14ac:dyDescent="0.3">
      <c r="B8950" s="9" t="s">
        <v>11607</v>
      </c>
      <c r="C8950" s="9" t="s">
        <v>11608</v>
      </c>
      <c r="D8950" s="9" t="s">
        <v>11628</v>
      </c>
      <c r="E8950" s="6" t="s">
        <v>11629</v>
      </c>
      <c r="F8950" s="9" t="s">
        <v>453</v>
      </c>
      <c r="G8950" s="10">
        <v>51.320030000000003</v>
      </c>
      <c r="H8950" s="8">
        <v>0.98137590269859365</v>
      </c>
      <c r="I8950" s="8">
        <v>0</v>
      </c>
      <c r="J8950" s="11">
        <v>2.66E-3</v>
      </c>
      <c r="K8950" s="11">
        <v>6.7820000000000005E-2</v>
      </c>
      <c r="L8950" s="11">
        <v>0.48643999999999998</v>
      </c>
    </row>
    <row r="8951" spans="2:12" x14ac:dyDescent="0.3">
      <c r="B8951" s="9" t="s">
        <v>11607</v>
      </c>
      <c r="C8951" s="9" t="s">
        <v>11608</v>
      </c>
      <c r="D8951" s="9" t="s">
        <v>11624</v>
      </c>
      <c r="E8951" s="6" t="s">
        <v>11625</v>
      </c>
      <c r="F8951" s="9" t="s">
        <v>453</v>
      </c>
      <c r="G8951" s="10">
        <v>57.329030000000003</v>
      </c>
      <c r="H8951" s="8">
        <v>0.99640890591333497</v>
      </c>
      <c r="I8951" s="8">
        <v>9.5762508977735214E-4</v>
      </c>
      <c r="J8951" s="11">
        <v>7.3499999999999998E-3</v>
      </c>
      <c r="K8951" s="11">
        <v>0.2248</v>
      </c>
      <c r="L8951" s="11">
        <v>0.55891999999999997</v>
      </c>
    </row>
    <row r="8952" spans="2:12" x14ac:dyDescent="0.3">
      <c r="B8952" s="9" t="s">
        <v>11607</v>
      </c>
      <c r="C8952" s="9" t="s">
        <v>11608</v>
      </c>
      <c r="D8952" s="9" t="s">
        <v>11612</v>
      </c>
      <c r="E8952" s="6" t="s">
        <v>11613</v>
      </c>
      <c r="F8952" s="9" t="s">
        <v>453</v>
      </c>
      <c r="G8952" s="10">
        <v>46.273209999999999</v>
      </c>
      <c r="H8952" s="8">
        <v>0.9783842794759825</v>
      </c>
      <c r="I8952" s="8">
        <v>3.2751091703056767E-3</v>
      </c>
      <c r="J8952" s="11">
        <v>7.5100000000000002E-3</v>
      </c>
      <c r="K8952" s="11">
        <v>0.19953000000000001</v>
      </c>
      <c r="L8952" s="11">
        <v>0.47697000000000001</v>
      </c>
    </row>
    <row r="8953" spans="2:12" x14ac:dyDescent="0.3">
      <c r="B8953" s="9" t="s">
        <v>11607</v>
      </c>
      <c r="C8953" s="9" t="s">
        <v>11608</v>
      </c>
      <c r="D8953" s="9" t="s">
        <v>11611</v>
      </c>
      <c r="E8953" s="6" t="s">
        <v>20506</v>
      </c>
      <c r="F8953" s="9" t="s">
        <v>453</v>
      </c>
      <c r="G8953" s="10">
        <v>29.239249999999998</v>
      </c>
      <c r="H8953" s="8">
        <v>0.96127006280530358</v>
      </c>
      <c r="I8953" s="8">
        <v>0</v>
      </c>
      <c r="J8953" s="11">
        <v>1.0240000000000001E-2</v>
      </c>
      <c r="K8953" s="11">
        <v>0.10754</v>
      </c>
      <c r="L8953" s="11">
        <v>0.34497</v>
      </c>
    </row>
    <row r="8954" spans="2:12" x14ac:dyDescent="0.3">
      <c r="B8954" s="9" t="s">
        <v>11607</v>
      </c>
      <c r="C8954" s="9" t="s">
        <v>11608</v>
      </c>
      <c r="D8954" s="9" t="s">
        <v>11620</v>
      </c>
      <c r="E8954" s="6" t="s">
        <v>11621</v>
      </c>
      <c r="F8954" s="9" t="s">
        <v>453</v>
      </c>
      <c r="G8954" s="10">
        <v>37.799970000000002</v>
      </c>
      <c r="H8954" s="8">
        <v>0.97637248088950657</v>
      </c>
      <c r="I8954" s="8">
        <v>0</v>
      </c>
      <c r="J8954" s="11">
        <v>4.1599999999999996E-3</v>
      </c>
      <c r="K8954" s="11">
        <v>7.8479999999999994E-2</v>
      </c>
      <c r="L8954" s="11">
        <v>0.36996000000000001</v>
      </c>
    </row>
    <row r="8955" spans="2:12" x14ac:dyDescent="0.3">
      <c r="B8955" s="9" t="s">
        <v>11607</v>
      </c>
      <c r="C8955" s="9" t="s">
        <v>11608</v>
      </c>
      <c r="D8955" s="9" t="s">
        <v>11614</v>
      </c>
      <c r="E8955" s="6" t="s">
        <v>11615</v>
      </c>
      <c r="F8955" s="9" t="s">
        <v>453</v>
      </c>
      <c r="G8955" s="10">
        <v>27.47588</v>
      </c>
      <c r="H8955" s="8">
        <v>0.92302858938108701</v>
      </c>
      <c r="I8955" s="8">
        <v>4.3983663210807418E-3</v>
      </c>
      <c r="J8955" s="11">
        <v>3.3300000000000001E-3</v>
      </c>
      <c r="K8955" s="11">
        <v>0.13958000000000001</v>
      </c>
      <c r="L8955" s="11">
        <v>0.36082999999999998</v>
      </c>
    </row>
    <row r="8956" spans="2:12" x14ac:dyDescent="0.3">
      <c r="B8956" s="9" t="s">
        <v>11607</v>
      </c>
      <c r="C8956" s="9" t="s">
        <v>11608</v>
      </c>
      <c r="D8956" s="9" t="s">
        <v>11609</v>
      </c>
      <c r="E8956" s="6" t="s">
        <v>11610</v>
      </c>
      <c r="F8956" s="9" t="s">
        <v>453</v>
      </c>
      <c r="G8956" s="10">
        <v>26.164480000000001</v>
      </c>
      <c r="H8956" s="8">
        <v>0.97912053147738054</v>
      </c>
      <c r="I8956" s="8">
        <v>0</v>
      </c>
      <c r="J8956" s="11">
        <v>1.8290000000000001E-2</v>
      </c>
      <c r="K8956" s="11">
        <v>0.32795000000000002</v>
      </c>
      <c r="L8956" s="11">
        <v>0.41599000000000003</v>
      </c>
    </row>
    <row r="8957" spans="2:12" x14ac:dyDescent="0.3">
      <c r="B8957" s="9" t="s">
        <v>11607</v>
      </c>
      <c r="C8957" s="9" t="s">
        <v>11608</v>
      </c>
      <c r="D8957" s="9" t="s">
        <v>11622</v>
      </c>
      <c r="E8957" s="6" t="s">
        <v>11623</v>
      </c>
      <c r="F8957" s="9" t="s">
        <v>453</v>
      </c>
      <c r="G8957" s="10">
        <v>33.691229999999997</v>
      </c>
      <c r="H8957" s="8">
        <v>0.93927125506072873</v>
      </c>
      <c r="I8957" s="8">
        <v>6.2753036437246962E-3</v>
      </c>
      <c r="J8957" s="11">
        <v>1.089E-2</v>
      </c>
      <c r="K8957" s="11">
        <v>0.21789</v>
      </c>
      <c r="L8957" s="11">
        <v>0.43004999999999999</v>
      </c>
    </row>
    <row r="8958" spans="2:12" x14ac:dyDescent="0.3">
      <c r="B8958" s="9" t="s">
        <v>16521</v>
      </c>
      <c r="C8958" s="9" t="s">
        <v>16522</v>
      </c>
      <c r="D8958" s="9" t="s">
        <v>16524</v>
      </c>
      <c r="E8958" s="6" t="s">
        <v>16525</v>
      </c>
      <c r="F8958" s="9" t="s">
        <v>16266</v>
      </c>
      <c r="G8958" s="10">
        <v>27.52365</v>
      </c>
      <c r="H8958" s="8">
        <v>0.93738200125865323</v>
      </c>
      <c r="I8958" s="8">
        <v>3.775959723096287E-3</v>
      </c>
      <c r="J8958" s="11">
        <v>7.6099999999999996E-3</v>
      </c>
      <c r="K8958" s="11">
        <v>0.22503999999999999</v>
      </c>
      <c r="L8958" s="11">
        <v>0.39424999999999999</v>
      </c>
    </row>
    <row r="8959" spans="2:12" x14ac:dyDescent="0.3">
      <c r="B8959" s="9" t="s">
        <v>16521</v>
      </c>
      <c r="C8959" s="9" t="s">
        <v>16522</v>
      </c>
      <c r="D8959" s="9" t="s">
        <v>16523</v>
      </c>
      <c r="E8959" s="6" t="s">
        <v>20507</v>
      </c>
      <c r="F8959" s="9" t="s">
        <v>16266</v>
      </c>
      <c r="G8959" s="10">
        <v>30.158480000000001</v>
      </c>
      <c r="H8959" s="8">
        <v>0.97108673978065807</v>
      </c>
      <c r="I8959" s="8">
        <v>1.4290461947490861E-2</v>
      </c>
      <c r="J8959" s="11">
        <v>4.9199999999999999E-3</v>
      </c>
      <c r="K8959" s="11">
        <v>0.10871</v>
      </c>
      <c r="L8959" s="11">
        <v>0.40333999999999998</v>
      </c>
    </row>
    <row r="8960" spans="2:12" x14ac:dyDescent="0.3">
      <c r="B8960" s="9" t="s">
        <v>16521</v>
      </c>
      <c r="C8960" s="9" t="s">
        <v>16522</v>
      </c>
      <c r="D8960" s="9" t="s">
        <v>16537</v>
      </c>
      <c r="E8960" s="6" t="s">
        <v>20508</v>
      </c>
      <c r="F8960" s="9" t="s">
        <v>16266</v>
      </c>
      <c r="G8960" s="10">
        <v>56.676139999999997</v>
      </c>
      <c r="H8960" s="8">
        <v>0.9416709118695874</v>
      </c>
      <c r="I8960" s="8">
        <v>2.5471217524197657E-4</v>
      </c>
      <c r="J8960" s="11">
        <v>8.94E-3</v>
      </c>
      <c r="K8960" s="11">
        <v>0.16535</v>
      </c>
      <c r="L8960" s="11">
        <v>0.57991999999999999</v>
      </c>
    </row>
    <row r="8961" spans="2:12" x14ac:dyDescent="0.3">
      <c r="B8961" s="9" t="s">
        <v>16521</v>
      </c>
      <c r="C8961" s="9" t="s">
        <v>16522</v>
      </c>
      <c r="D8961" s="9" t="s">
        <v>16538</v>
      </c>
      <c r="E8961" s="6" t="s">
        <v>16539</v>
      </c>
      <c r="F8961" s="9" t="s">
        <v>16266</v>
      </c>
      <c r="G8961" s="10">
        <v>59.399050000000003</v>
      </c>
      <c r="H8961" s="8">
        <v>0.99963017751479288</v>
      </c>
      <c r="I8961" s="8">
        <v>0</v>
      </c>
      <c r="J8961" s="11">
        <v>4.7989999999999998E-2</v>
      </c>
      <c r="K8961" s="11">
        <v>0.21140999999999999</v>
      </c>
      <c r="L8961" s="11">
        <v>0.75102000000000002</v>
      </c>
    </row>
    <row r="8962" spans="2:12" x14ac:dyDescent="0.3">
      <c r="B8962" s="9" t="s">
        <v>16521</v>
      </c>
      <c r="C8962" s="9" t="s">
        <v>16522</v>
      </c>
      <c r="D8962" s="9" t="s">
        <v>16532</v>
      </c>
      <c r="E8962" s="6" t="s">
        <v>16533</v>
      </c>
      <c r="F8962" s="9" t="s">
        <v>16266</v>
      </c>
      <c r="G8962" s="10">
        <v>30.553650000000001</v>
      </c>
      <c r="H8962" s="8">
        <v>0.96539988655700515</v>
      </c>
      <c r="I8962" s="8">
        <v>1.1060692002268859E-2</v>
      </c>
      <c r="J8962" s="11">
        <v>1.191E-2</v>
      </c>
      <c r="K8962" s="11">
        <v>0.31587999999999999</v>
      </c>
      <c r="L8962" s="11">
        <v>0.53285000000000005</v>
      </c>
    </row>
    <row r="8963" spans="2:12" x14ac:dyDescent="0.3">
      <c r="B8963" s="9" t="s">
        <v>16521</v>
      </c>
      <c r="C8963" s="9" t="s">
        <v>16522</v>
      </c>
      <c r="D8963" s="9" t="s">
        <v>16541</v>
      </c>
      <c r="E8963" s="6" t="s">
        <v>16542</v>
      </c>
      <c r="F8963" s="9" t="s">
        <v>16266</v>
      </c>
      <c r="G8963" s="10">
        <v>38.365499999999997</v>
      </c>
      <c r="H8963" s="8">
        <v>0.98637602179836514</v>
      </c>
      <c r="I8963" s="8">
        <v>1.4532243415077202E-2</v>
      </c>
      <c r="J8963" s="11">
        <v>4.6530000000000002E-2</v>
      </c>
      <c r="K8963" s="11">
        <v>0.39156000000000002</v>
      </c>
      <c r="L8963" s="11">
        <v>0.54890000000000005</v>
      </c>
    </row>
    <row r="8964" spans="2:12" x14ac:dyDescent="0.3">
      <c r="B8964" s="9" t="s">
        <v>16521</v>
      </c>
      <c r="C8964" s="9" t="s">
        <v>16522</v>
      </c>
      <c r="D8964" s="9" t="s">
        <v>16530</v>
      </c>
      <c r="E8964" s="6" t="s">
        <v>16531</v>
      </c>
      <c r="F8964" s="9" t="s">
        <v>16266</v>
      </c>
      <c r="G8964" s="10">
        <v>29.730170000000001</v>
      </c>
      <c r="H8964" s="8">
        <v>0.98189415041782735</v>
      </c>
      <c r="I8964" s="8">
        <v>5.9192200557103064E-3</v>
      </c>
      <c r="J8964" s="11">
        <v>2.2349999999999998E-2</v>
      </c>
      <c r="K8964" s="11">
        <v>0.33438000000000001</v>
      </c>
      <c r="L8964" s="11">
        <v>0.51497999999999999</v>
      </c>
    </row>
    <row r="8965" spans="2:12" x14ac:dyDescent="0.3">
      <c r="B8965" s="9" t="s">
        <v>16521</v>
      </c>
      <c r="C8965" s="9" t="s">
        <v>16522</v>
      </c>
      <c r="D8965" s="9" t="s">
        <v>16534</v>
      </c>
      <c r="E8965" s="6" t="s">
        <v>20509</v>
      </c>
      <c r="F8965" s="9" t="s">
        <v>16266</v>
      </c>
      <c r="G8965" s="10">
        <v>50.985610000000001</v>
      </c>
      <c r="H8965" s="8">
        <v>0.99258445482010438</v>
      </c>
      <c r="I8965" s="8">
        <v>1.6478989288656962E-3</v>
      </c>
      <c r="J8965" s="11">
        <v>8.5500000000000003E-3</v>
      </c>
      <c r="K8965" s="11">
        <v>0.15984999999999999</v>
      </c>
      <c r="L8965" s="11">
        <v>0.58550000000000002</v>
      </c>
    </row>
    <row r="8966" spans="2:12" x14ac:dyDescent="0.3">
      <c r="B8966" s="9" t="s">
        <v>16521</v>
      </c>
      <c r="C8966" s="9" t="s">
        <v>16522</v>
      </c>
      <c r="D8966" s="9" t="s">
        <v>16528</v>
      </c>
      <c r="E8966" s="6" t="s">
        <v>16529</v>
      </c>
      <c r="F8966" s="9" t="s">
        <v>16266</v>
      </c>
      <c r="G8966" s="10">
        <v>26.9861</v>
      </c>
      <c r="H8966" s="8">
        <v>0.86047575480329364</v>
      </c>
      <c r="I8966" s="8">
        <v>5.1921317474839891E-2</v>
      </c>
      <c r="J8966" s="11">
        <v>2.3789999999999999E-2</v>
      </c>
      <c r="K8966" s="11">
        <v>0.32153999999999999</v>
      </c>
      <c r="L8966" s="11">
        <v>0.42454999999999998</v>
      </c>
    </row>
    <row r="8967" spans="2:12" x14ac:dyDescent="0.3">
      <c r="B8967" s="9" t="s">
        <v>16521</v>
      </c>
      <c r="C8967" s="9" t="s">
        <v>16522</v>
      </c>
      <c r="D8967" s="9" t="s">
        <v>16526</v>
      </c>
      <c r="E8967" s="6" t="s">
        <v>16527</v>
      </c>
      <c r="F8967" s="9" t="s">
        <v>16266</v>
      </c>
      <c r="G8967" s="10">
        <v>27.882850000000001</v>
      </c>
      <c r="H8967" s="8">
        <v>0.98258258258258258</v>
      </c>
      <c r="I8967" s="8">
        <v>3.0030030030030029E-4</v>
      </c>
      <c r="J8967" s="11">
        <v>2.1940000000000001E-2</v>
      </c>
      <c r="K8967" s="11">
        <v>0.32871</v>
      </c>
      <c r="L8967" s="11">
        <v>0.49081999999999998</v>
      </c>
    </row>
    <row r="8968" spans="2:12" x14ac:dyDescent="0.3">
      <c r="B8968" s="9" t="s">
        <v>16521</v>
      </c>
      <c r="C8968" s="9" t="s">
        <v>16522</v>
      </c>
      <c r="D8968" s="9" t="s">
        <v>16540</v>
      </c>
      <c r="E8968" s="6" t="s">
        <v>20510</v>
      </c>
      <c r="F8968" s="9" t="s">
        <v>16266</v>
      </c>
      <c r="G8968" s="10">
        <v>60.109349999999999</v>
      </c>
      <c r="H8968" s="8">
        <v>0.98520811833505328</v>
      </c>
      <c r="I8968" s="8">
        <v>6.5359477124183009E-3</v>
      </c>
      <c r="J8968" s="11">
        <v>5.425E-2</v>
      </c>
      <c r="K8968" s="11">
        <v>0.20363999999999999</v>
      </c>
      <c r="L8968" s="11">
        <v>0.74695999999999996</v>
      </c>
    </row>
    <row r="8969" spans="2:12" x14ac:dyDescent="0.3">
      <c r="B8969" s="9" t="s">
        <v>16521</v>
      </c>
      <c r="C8969" s="9" t="s">
        <v>16522</v>
      </c>
      <c r="D8969" s="9" t="s">
        <v>16535</v>
      </c>
      <c r="E8969" s="6" t="s">
        <v>16536</v>
      </c>
      <c r="F8969" s="9" t="s">
        <v>16266</v>
      </c>
      <c r="G8969" s="10">
        <v>64.564760000000007</v>
      </c>
      <c r="H8969" s="8">
        <v>1</v>
      </c>
      <c r="I8969" s="8">
        <v>0</v>
      </c>
      <c r="J8969" s="11">
        <v>7.5500000000000003E-3</v>
      </c>
      <c r="K8969" s="11">
        <v>0.2024</v>
      </c>
      <c r="L8969" s="11">
        <v>0.71372000000000002</v>
      </c>
    </row>
    <row r="8970" spans="2:12" x14ac:dyDescent="0.3">
      <c r="B8970" s="9" t="s">
        <v>11633</v>
      </c>
      <c r="C8970" s="9" t="s">
        <v>11634</v>
      </c>
      <c r="D8970" s="9" t="s">
        <v>11635</v>
      </c>
      <c r="E8970" s="6" t="s">
        <v>11636</v>
      </c>
      <c r="F8970" s="9" t="s">
        <v>453</v>
      </c>
      <c r="G8970" s="10">
        <v>33.709330000000001</v>
      </c>
      <c r="H8970" s="8">
        <v>0.99833333333333329</v>
      </c>
      <c r="I8970" s="8">
        <v>0</v>
      </c>
      <c r="J8970" s="11">
        <v>5.8099999999999999E-2</v>
      </c>
      <c r="K8970" s="11">
        <v>0.31146000000000001</v>
      </c>
      <c r="L8970" s="11">
        <v>0.60631999999999997</v>
      </c>
    </row>
    <row r="8971" spans="2:12" x14ac:dyDescent="0.3">
      <c r="B8971" s="9" t="s">
        <v>11633</v>
      </c>
      <c r="C8971" s="9" t="s">
        <v>11634</v>
      </c>
      <c r="D8971" s="9" t="s">
        <v>11657</v>
      </c>
      <c r="E8971" s="6" t="s">
        <v>20511</v>
      </c>
      <c r="F8971" s="9" t="s">
        <v>453</v>
      </c>
      <c r="G8971" s="10">
        <v>25.085129999999999</v>
      </c>
      <c r="H8971" s="8">
        <v>0.8195169712793734</v>
      </c>
      <c r="I8971" s="8">
        <v>8.3550913838120106E-2</v>
      </c>
      <c r="J8971" s="11">
        <v>4.0050000000000002E-2</v>
      </c>
      <c r="K8971" s="11">
        <v>0.29357</v>
      </c>
      <c r="L8971" s="11">
        <v>0.33703</v>
      </c>
    </row>
    <row r="8972" spans="2:12" x14ac:dyDescent="0.3">
      <c r="B8972" s="9" t="s">
        <v>11633</v>
      </c>
      <c r="C8972" s="9" t="s">
        <v>11634</v>
      </c>
      <c r="D8972" s="9" t="s">
        <v>11639</v>
      </c>
      <c r="E8972" s="6" t="s">
        <v>11640</v>
      </c>
      <c r="F8972" s="9" t="s">
        <v>453</v>
      </c>
      <c r="G8972" s="10">
        <v>31.219639999999998</v>
      </c>
      <c r="H8972" s="8">
        <v>0.94621638524077545</v>
      </c>
      <c r="I8972" s="8">
        <v>0</v>
      </c>
      <c r="J8972" s="11">
        <v>4.2300000000000003E-3</v>
      </c>
      <c r="K8972" s="11">
        <v>9.4829999999999998E-2</v>
      </c>
      <c r="L8972" s="11">
        <v>0.38527</v>
      </c>
    </row>
    <row r="8973" spans="2:12" x14ac:dyDescent="0.3">
      <c r="B8973" s="9" t="s">
        <v>11633</v>
      </c>
      <c r="C8973" s="9" t="s">
        <v>11634</v>
      </c>
      <c r="D8973" s="9" t="s">
        <v>11641</v>
      </c>
      <c r="E8973" s="6" t="s">
        <v>11642</v>
      </c>
      <c r="F8973" s="9" t="s">
        <v>453</v>
      </c>
      <c r="G8973" s="10">
        <v>30.431139999999999</v>
      </c>
      <c r="H8973" s="8">
        <v>0.9425681467512429</v>
      </c>
      <c r="I8973" s="8">
        <v>4.045945482599006E-2</v>
      </c>
      <c r="J8973" s="11">
        <v>2.6200000000000001E-2</v>
      </c>
      <c r="K8973" s="11">
        <v>0.24890999999999999</v>
      </c>
      <c r="L8973" s="11">
        <v>0.45690999999999998</v>
      </c>
    </row>
    <row r="8974" spans="2:12" x14ac:dyDescent="0.3">
      <c r="B8974" s="9" t="s">
        <v>11633</v>
      </c>
      <c r="C8974" s="9" t="s">
        <v>11634</v>
      </c>
      <c r="D8974" s="9" t="s">
        <v>2449</v>
      </c>
      <c r="E8974" s="6" t="s">
        <v>2450</v>
      </c>
      <c r="F8974" s="9" t="s">
        <v>453</v>
      </c>
      <c r="G8974" s="10">
        <v>27.216650000000001</v>
      </c>
      <c r="H8974" s="8">
        <v>0.68</v>
      </c>
      <c r="I8974" s="8">
        <v>0.1426771653543307</v>
      </c>
      <c r="J8974" s="11">
        <v>3.091E-2</v>
      </c>
      <c r="K8974" s="11">
        <v>0.32534999999999997</v>
      </c>
      <c r="L8974" s="11">
        <v>0.35316999999999998</v>
      </c>
    </row>
    <row r="8975" spans="2:12" x14ac:dyDescent="0.3">
      <c r="B8975" s="9" t="s">
        <v>11633</v>
      </c>
      <c r="C8975" s="9" t="s">
        <v>11634</v>
      </c>
      <c r="D8975" s="9" t="s">
        <v>11645</v>
      </c>
      <c r="E8975" s="6" t="s">
        <v>11646</v>
      </c>
      <c r="F8975" s="9" t="s">
        <v>453</v>
      </c>
      <c r="G8975" s="10">
        <v>32.7121</v>
      </c>
      <c r="H8975" s="8">
        <v>0.98407997038134021</v>
      </c>
      <c r="I8975" s="8">
        <v>2.5916327286190301E-3</v>
      </c>
      <c r="J8975" s="11">
        <v>3.8700000000000002E-3</v>
      </c>
      <c r="K8975" s="11">
        <v>7.2599999999999998E-2</v>
      </c>
      <c r="L8975" s="11">
        <v>0.40899999999999997</v>
      </c>
    </row>
    <row r="8976" spans="2:12" x14ac:dyDescent="0.3">
      <c r="B8976" s="9" t="s">
        <v>11633</v>
      </c>
      <c r="C8976" s="9" t="s">
        <v>11634</v>
      </c>
      <c r="D8976" s="9" t="s">
        <v>11643</v>
      </c>
      <c r="E8976" s="6" t="s">
        <v>11644</v>
      </c>
      <c r="F8976" s="9" t="s">
        <v>453</v>
      </c>
      <c r="G8976" s="10">
        <v>23.025749999999999</v>
      </c>
      <c r="H8976" s="8">
        <v>0.5576171875</v>
      </c>
      <c r="I8976" s="8">
        <v>0.24446614583333334</v>
      </c>
      <c r="J8976" s="11">
        <v>8.9090000000000003E-2</v>
      </c>
      <c r="K8976" s="11">
        <v>0.44586999999999999</v>
      </c>
      <c r="L8976" s="11">
        <v>0.32523000000000002</v>
      </c>
    </row>
    <row r="8977" spans="2:12" x14ac:dyDescent="0.3">
      <c r="B8977" s="9" t="s">
        <v>11633</v>
      </c>
      <c r="C8977" s="9" t="s">
        <v>11634</v>
      </c>
      <c r="D8977" s="9" t="s">
        <v>11649</v>
      </c>
      <c r="E8977" s="6" t="s">
        <v>20512</v>
      </c>
      <c r="F8977" s="9" t="s">
        <v>453</v>
      </c>
      <c r="G8977" s="10">
        <v>25.760929999999998</v>
      </c>
      <c r="H8977" s="8">
        <v>0.70066281804575581</v>
      </c>
      <c r="I8977" s="8">
        <v>0.20354928372888603</v>
      </c>
      <c r="J8977" s="11">
        <v>6.5600000000000006E-2</v>
      </c>
      <c r="K8977" s="11">
        <v>0.36022999999999999</v>
      </c>
      <c r="L8977" s="11">
        <v>0.32307999999999998</v>
      </c>
    </row>
    <row r="8978" spans="2:12" x14ac:dyDescent="0.3">
      <c r="B8978" s="9" t="s">
        <v>11633</v>
      </c>
      <c r="C8978" s="9" t="s">
        <v>11634</v>
      </c>
      <c r="D8978" s="9" t="s">
        <v>11655</v>
      </c>
      <c r="E8978" s="6" t="s">
        <v>11656</v>
      </c>
      <c r="F8978" s="9" t="s">
        <v>453</v>
      </c>
      <c r="G8978" s="10">
        <v>24.519600000000001</v>
      </c>
      <c r="H8978" s="8">
        <v>0.71942192456820586</v>
      </c>
      <c r="I8978" s="8">
        <v>0.19104688050757843</v>
      </c>
      <c r="J8978" s="11">
        <v>5.6869999999999997E-2</v>
      </c>
      <c r="K8978" s="11">
        <v>0.48729</v>
      </c>
      <c r="L8978" s="11">
        <v>0.37957000000000002</v>
      </c>
    </row>
    <row r="8979" spans="2:12" x14ac:dyDescent="0.3">
      <c r="B8979" s="9" t="s">
        <v>11633</v>
      </c>
      <c r="C8979" s="9" t="s">
        <v>11634</v>
      </c>
      <c r="D8979" s="9" t="s">
        <v>11652</v>
      </c>
      <c r="E8979" s="6" t="s">
        <v>20513</v>
      </c>
      <c r="F8979" s="9" t="s">
        <v>453</v>
      </c>
      <c r="G8979" s="10">
        <v>20.312290000000001</v>
      </c>
      <c r="H8979" s="8">
        <v>0.44831047172967547</v>
      </c>
      <c r="I8979" s="8">
        <v>0.32117765138842425</v>
      </c>
      <c r="J8979" s="11">
        <v>5.7849999999999999E-2</v>
      </c>
      <c r="K8979" s="11">
        <v>0.48211999999999999</v>
      </c>
      <c r="L8979" s="11">
        <v>0.21937000000000001</v>
      </c>
    </row>
    <row r="8980" spans="2:12" x14ac:dyDescent="0.3">
      <c r="B8980" s="9" t="s">
        <v>11633</v>
      </c>
      <c r="C8980" s="9" t="s">
        <v>11634</v>
      </c>
      <c r="D8980" s="9" t="s">
        <v>11650</v>
      </c>
      <c r="E8980" s="6" t="s">
        <v>11651</v>
      </c>
      <c r="F8980" s="9" t="s">
        <v>453</v>
      </c>
      <c r="G8980" s="10">
        <v>19.23123</v>
      </c>
      <c r="H8980" s="8">
        <v>0.5737654320987654</v>
      </c>
      <c r="I8980" s="8">
        <v>0.33641975308641975</v>
      </c>
      <c r="J8980" s="11">
        <v>0.12402000000000001</v>
      </c>
      <c r="K8980" s="11">
        <v>0.52698999999999996</v>
      </c>
      <c r="L8980" s="11">
        <v>0.21961</v>
      </c>
    </row>
    <row r="8981" spans="2:12" x14ac:dyDescent="0.3">
      <c r="B8981" s="9" t="s">
        <v>11633</v>
      </c>
      <c r="C8981" s="9" t="s">
        <v>11634</v>
      </c>
      <c r="D8981" s="9" t="s">
        <v>11653</v>
      </c>
      <c r="E8981" s="6" t="s">
        <v>11654</v>
      </c>
      <c r="F8981" s="9" t="s">
        <v>453</v>
      </c>
      <c r="G8981" s="10">
        <v>29.317029999999999</v>
      </c>
      <c r="H8981" s="8">
        <v>0.94338432423907903</v>
      </c>
      <c r="I8981" s="8">
        <v>9.4622299321873527E-4</v>
      </c>
      <c r="J8981" s="11">
        <v>7.8200000000000006E-3</v>
      </c>
      <c r="K8981" s="11">
        <v>0.15717</v>
      </c>
      <c r="L8981" s="11">
        <v>0.38530999999999999</v>
      </c>
    </row>
    <row r="8982" spans="2:12" x14ac:dyDescent="0.3">
      <c r="B8982" s="9" t="s">
        <v>11633</v>
      </c>
      <c r="C8982" s="9" t="s">
        <v>11634</v>
      </c>
      <c r="D8982" s="9" t="s">
        <v>11637</v>
      </c>
      <c r="E8982" s="6" t="s">
        <v>11638</v>
      </c>
      <c r="F8982" s="9" t="s">
        <v>453</v>
      </c>
      <c r="G8982" s="10">
        <v>31.14067</v>
      </c>
      <c r="H8982" s="8">
        <v>0.95618153364632241</v>
      </c>
      <c r="I8982" s="8">
        <v>2.5665101721439751E-2</v>
      </c>
      <c r="J8982" s="11">
        <v>3.8129999999999997E-2</v>
      </c>
      <c r="K8982" s="11">
        <v>0.28289999999999998</v>
      </c>
      <c r="L8982" s="11">
        <v>0.52193999999999996</v>
      </c>
    </row>
    <row r="8983" spans="2:12" x14ac:dyDescent="0.3">
      <c r="B8983" s="9" t="s">
        <v>11633</v>
      </c>
      <c r="C8983" s="9" t="s">
        <v>11634</v>
      </c>
      <c r="D8983" s="9" t="s">
        <v>11647</v>
      </c>
      <c r="E8983" s="6" t="s">
        <v>11648</v>
      </c>
      <c r="F8983" s="9" t="s">
        <v>453</v>
      </c>
      <c r="G8983" s="10">
        <v>25.533380000000001</v>
      </c>
      <c r="H8983" s="8">
        <v>0.6767266395821242</v>
      </c>
      <c r="I8983" s="8">
        <v>0.19733023795705165</v>
      </c>
      <c r="J8983" s="11">
        <v>6.2549999999999994E-2</v>
      </c>
      <c r="K8983" s="11">
        <v>0.36973</v>
      </c>
      <c r="L8983" s="11">
        <v>0.3453</v>
      </c>
    </row>
    <row r="8984" spans="2:12" x14ac:dyDescent="0.3">
      <c r="B8984" s="9" t="s">
        <v>11658</v>
      </c>
      <c r="C8984" s="9" t="s">
        <v>11659</v>
      </c>
      <c r="D8984" s="9" t="s">
        <v>11660</v>
      </c>
      <c r="E8984" s="6" t="s">
        <v>18806</v>
      </c>
      <c r="F8984" s="9" t="s">
        <v>453</v>
      </c>
      <c r="G8984" s="10">
        <v>43.254939999999998</v>
      </c>
      <c r="H8984" s="8">
        <v>0.88363171355498726</v>
      </c>
      <c r="I8984" s="8">
        <v>8.0562659846547313E-2</v>
      </c>
      <c r="J8984" s="11">
        <v>1.6899999999999998E-2</v>
      </c>
      <c r="K8984" s="11">
        <v>0.35354000000000002</v>
      </c>
      <c r="L8984" s="11">
        <v>0.50109000000000004</v>
      </c>
    </row>
    <row r="8985" spans="2:12" x14ac:dyDescent="0.3">
      <c r="B8985" s="9" t="s">
        <v>11658</v>
      </c>
      <c r="C8985" s="9" t="s">
        <v>11659</v>
      </c>
      <c r="D8985" s="9" t="s">
        <v>11663</v>
      </c>
      <c r="E8985" s="6" t="s">
        <v>11664</v>
      </c>
      <c r="F8985" s="9" t="s">
        <v>453</v>
      </c>
      <c r="G8985" s="10">
        <v>28.408660000000001</v>
      </c>
      <c r="H8985" s="8">
        <v>0.98202129516495029</v>
      </c>
      <c r="I8985" s="8">
        <v>1.7455053237912376E-4</v>
      </c>
      <c r="J8985" s="11">
        <v>6.6800000000000002E-3</v>
      </c>
      <c r="K8985" s="11">
        <v>0.11996</v>
      </c>
      <c r="L8985" s="11">
        <v>0.36037999999999998</v>
      </c>
    </row>
    <row r="8986" spans="2:12" x14ac:dyDescent="0.3">
      <c r="B8986" s="9" t="s">
        <v>11658</v>
      </c>
      <c r="C8986" s="9" t="s">
        <v>11659</v>
      </c>
      <c r="D8986" s="9" t="s">
        <v>11661</v>
      </c>
      <c r="E8986" s="6" t="s">
        <v>11662</v>
      </c>
      <c r="F8986" s="9" t="s">
        <v>453</v>
      </c>
      <c r="G8986" s="10">
        <v>26.125540000000001</v>
      </c>
      <c r="H8986" s="8">
        <v>0.84914463452566091</v>
      </c>
      <c r="I8986" s="8">
        <v>2.7993779160186624E-3</v>
      </c>
      <c r="J8986" s="11">
        <v>5.0499999999999998E-3</v>
      </c>
      <c r="K8986" s="11">
        <v>0.16446</v>
      </c>
      <c r="L8986" s="11">
        <v>0.31414999999999998</v>
      </c>
    </row>
    <row r="8987" spans="2:12" x14ac:dyDescent="0.3">
      <c r="B8987" s="9" t="s">
        <v>11658</v>
      </c>
      <c r="C8987" s="9" t="s">
        <v>11659</v>
      </c>
      <c r="D8987" s="9" t="s">
        <v>11671</v>
      </c>
      <c r="E8987" s="6" t="s">
        <v>11672</v>
      </c>
      <c r="F8987" s="9" t="s">
        <v>453</v>
      </c>
      <c r="G8987" s="10">
        <v>32.228029999999997</v>
      </c>
      <c r="H8987" s="8">
        <v>0.95842391304347829</v>
      </c>
      <c r="I8987" s="8">
        <v>5.9782608695652176E-3</v>
      </c>
      <c r="J8987" s="11">
        <v>6.8300000000000001E-3</v>
      </c>
      <c r="K8987" s="11">
        <v>0.12595000000000001</v>
      </c>
      <c r="L8987" s="11">
        <v>0.40744000000000002</v>
      </c>
    </row>
    <row r="8988" spans="2:12" x14ac:dyDescent="0.3">
      <c r="B8988" s="9" t="s">
        <v>11658</v>
      </c>
      <c r="C8988" s="9" t="s">
        <v>11659</v>
      </c>
      <c r="D8988" s="9" t="s">
        <v>11665</v>
      </c>
      <c r="E8988" s="6" t="s">
        <v>11666</v>
      </c>
      <c r="F8988" s="9" t="s">
        <v>453</v>
      </c>
      <c r="G8988" s="10">
        <v>27.931480000000001</v>
      </c>
      <c r="H8988" s="8">
        <v>0.93597040409789412</v>
      </c>
      <c r="I8988" s="8">
        <v>0</v>
      </c>
      <c r="J8988" s="11">
        <v>7.9799999999999992E-3</v>
      </c>
      <c r="K8988" s="11">
        <v>0.14926</v>
      </c>
      <c r="L8988" s="11">
        <v>0.37941999999999998</v>
      </c>
    </row>
    <row r="8989" spans="2:12" x14ac:dyDescent="0.3">
      <c r="B8989" s="9" t="s">
        <v>11658</v>
      </c>
      <c r="C8989" s="9" t="s">
        <v>11659</v>
      </c>
      <c r="D8989" s="9" t="s">
        <v>11673</v>
      </c>
      <c r="E8989" s="6" t="s">
        <v>11674</v>
      </c>
      <c r="F8989" s="9" t="s">
        <v>453</v>
      </c>
      <c r="G8989" s="10">
        <v>33.275590000000001</v>
      </c>
      <c r="H8989" s="8">
        <v>0.967679019225411</v>
      </c>
      <c r="I8989" s="8">
        <v>1.3931457230426303E-2</v>
      </c>
      <c r="J8989" s="11">
        <v>6.7000000000000002E-3</v>
      </c>
      <c r="K8989" s="11">
        <v>9.7879999999999995E-2</v>
      </c>
      <c r="L8989" s="11">
        <v>0.41160999999999998</v>
      </c>
    </row>
    <row r="8990" spans="2:12" x14ac:dyDescent="0.3">
      <c r="B8990" s="9" t="s">
        <v>11658</v>
      </c>
      <c r="C8990" s="9" t="s">
        <v>11659</v>
      </c>
      <c r="D8990" s="9" t="s">
        <v>11669</v>
      </c>
      <c r="E8990" s="6" t="s">
        <v>11670</v>
      </c>
      <c r="F8990" s="9" t="s">
        <v>453</v>
      </c>
      <c r="G8990" s="10">
        <v>25.093340000000001</v>
      </c>
      <c r="H8990" s="8">
        <v>0.63595971563981046</v>
      </c>
      <c r="I8990" s="8">
        <v>0.20882701421800948</v>
      </c>
      <c r="J8990" s="11">
        <v>7.757E-2</v>
      </c>
      <c r="K8990" s="11">
        <v>0.45371</v>
      </c>
      <c r="L8990" s="11">
        <v>0.34248000000000001</v>
      </c>
    </row>
    <row r="8991" spans="2:12" x14ac:dyDescent="0.3">
      <c r="B8991" s="9" t="s">
        <v>11658</v>
      </c>
      <c r="C8991" s="9" t="s">
        <v>11659</v>
      </c>
      <c r="D8991" s="9" t="s">
        <v>11668</v>
      </c>
      <c r="E8991" s="6" t="s">
        <v>20514</v>
      </c>
      <c r="F8991" s="9" t="s">
        <v>453</v>
      </c>
      <c r="G8991" s="10">
        <v>25.28284</v>
      </c>
      <c r="H8991" s="8">
        <v>0.68464011872371999</v>
      </c>
      <c r="I8991" s="8">
        <v>0.12094978976007915</v>
      </c>
      <c r="J8991" s="11">
        <v>3.9059999999999997E-2</v>
      </c>
      <c r="K8991" s="11">
        <v>0.36843999999999999</v>
      </c>
      <c r="L8991" s="11">
        <v>0.33344000000000001</v>
      </c>
    </row>
    <row r="8992" spans="2:12" x14ac:dyDescent="0.3">
      <c r="B8992" s="9" t="s">
        <v>11658</v>
      </c>
      <c r="C8992" s="9" t="s">
        <v>11659</v>
      </c>
      <c r="D8992" s="9" t="s">
        <v>11676</v>
      </c>
      <c r="E8992" s="6" t="s">
        <v>20515</v>
      </c>
      <c r="F8992" s="9" t="s">
        <v>453</v>
      </c>
      <c r="G8992" s="10">
        <v>27.125150000000001</v>
      </c>
      <c r="H8992" s="8">
        <v>0.79173149588797509</v>
      </c>
      <c r="I8992" s="8">
        <v>5.6679262058235161E-2</v>
      </c>
      <c r="J8992" s="11">
        <v>7.0209999999999995E-2</v>
      </c>
      <c r="K8992" s="11">
        <v>0.28643000000000002</v>
      </c>
      <c r="L8992" s="11">
        <v>0.34881000000000001</v>
      </c>
    </row>
    <row r="8993" spans="2:12" x14ac:dyDescent="0.3">
      <c r="B8993" s="9" t="s">
        <v>11658</v>
      </c>
      <c r="C8993" s="9" t="s">
        <v>11659</v>
      </c>
      <c r="D8993" s="9" t="s">
        <v>10481</v>
      </c>
      <c r="E8993" s="6" t="s">
        <v>10482</v>
      </c>
      <c r="F8993" s="9" t="s">
        <v>453</v>
      </c>
      <c r="G8993" s="10">
        <v>24.679259999999999</v>
      </c>
      <c r="H8993" s="8">
        <v>0.71871768355739396</v>
      </c>
      <c r="I8993" s="8">
        <v>0.15615305067218202</v>
      </c>
      <c r="J8993" s="11">
        <v>5.203E-2</v>
      </c>
      <c r="K8993" s="11">
        <v>0.32262999999999997</v>
      </c>
      <c r="L8993" s="11">
        <v>0.32332</v>
      </c>
    </row>
    <row r="8994" spans="2:12" x14ac:dyDescent="0.3">
      <c r="B8994" s="9" t="s">
        <v>11658</v>
      </c>
      <c r="C8994" s="9" t="s">
        <v>11659</v>
      </c>
      <c r="D8994" s="9" t="s">
        <v>11675</v>
      </c>
      <c r="E8994" s="6" t="s">
        <v>20516</v>
      </c>
      <c r="F8994" s="9" t="s">
        <v>453</v>
      </c>
      <c r="G8994" s="10">
        <v>26.928799999999999</v>
      </c>
      <c r="H8994" s="8">
        <v>0.72606530160486993</v>
      </c>
      <c r="I8994" s="8">
        <v>7.9966795794133919E-2</v>
      </c>
      <c r="J8994" s="11">
        <v>3.5470000000000002E-2</v>
      </c>
      <c r="K8994" s="11">
        <v>0.30081999999999998</v>
      </c>
      <c r="L8994" s="11">
        <v>0.35935</v>
      </c>
    </row>
    <row r="8995" spans="2:12" x14ac:dyDescent="0.3">
      <c r="B8995" s="9" t="s">
        <v>11658</v>
      </c>
      <c r="C8995" s="9" t="s">
        <v>11659</v>
      </c>
      <c r="D8995" s="9" t="s">
        <v>11667</v>
      </c>
      <c r="E8995" s="6" t="s">
        <v>18807</v>
      </c>
      <c r="F8995" s="9" t="s">
        <v>453</v>
      </c>
      <c r="G8995" s="10">
        <v>28.737570000000002</v>
      </c>
      <c r="H8995" s="8">
        <v>0.87678207739307534</v>
      </c>
      <c r="I8995" s="8">
        <v>1.6293279022403259E-3</v>
      </c>
      <c r="J8995" s="11">
        <v>3.63E-3</v>
      </c>
      <c r="K8995" s="11">
        <v>0.10707</v>
      </c>
      <c r="L8995" s="11">
        <v>0.32736999999999999</v>
      </c>
    </row>
    <row r="8996" spans="2:12" x14ac:dyDescent="0.3">
      <c r="B8996" s="9" t="s">
        <v>11677</v>
      </c>
      <c r="C8996" s="9" t="s">
        <v>11678</v>
      </c>
      <c r="D8996" s="9" t="s">
        <v>11685</v>
      </c>
      <c r="E8996" s="6" t="s">
        <v>11686</v>
      </c>
      <c r="F8996" s="9" t="s">
        <v>270</v>
      </c>
      <c r="G8996" s="10">
        <v>57.296300000000002</v>
      </c>
      <c r="H8996" s="8">
        <v>0.97816764132553602</v>
      </c>
      <c r="I8996" s="8">
        <v>0</v>
      </c>
      <c r="J8996" s="11">
        <v>3.62E-3</v>
      </c>
      <c r="K8996" s="11">
        <v>6.6830000000000001E-2</v>
      </c>
      <c r="L8996" s="11">
        <v>0.58735999999999999</v>
      </c>
    </row>
    <row r="8997" spans="2:12" x14ac:dyDescent="0.3">
      <c r="B8997" s="9" t="s">
        <v>11677</v>
      </c>
      <c r="C8997" s="9" t="s">
        <v>11678</v>
      </c>
      <c r="D8997" s="9" t="s">
        <v>11693</v>
      </c>
      <c r="E8997" s="6" t="s">
        <v>11694</v>
      </c>
      <c r="F8997" s="9" t="s">
        <v>270</v>
      </c>
      <c r="G8997" s="10">
        <v>62.833959999999998</v>
      </c>
      <c r="H8997" s="8">
        <v>1</v>
      </c>
      <c r="I8997" s="8">
        <v>0</v>
      </c>
      <c r="J8997" s="11">
        <v>7.45E-3</v>
      </c>
      <c r="K8997" s="11">
        <v>0.10385999999999999</v>
      </c>
      <c r="L8997" s="11">
        <v>0.66652</v>
      </c>
    </row>
    <row r="8998" spans="2:12" x14ac:dyDescent="0.3">
      <c r="B8998" s="9" t="s">
        <v>11677</v>
      </c>
      <c r="C8998" s="9" t="s">
        <v>11678</v>
      </c>
      <c r="D8998" s="9" t="s">
        <v>11702</v>
      </c>
      <c r="E8998" s="6" t="s">
        <v>11703</v>
      </c>
      <c r="F8998" s="9" t="s">
        <v>270</v>
      </c>
      <c r="G8998" s="10">
        <v>67.247429999999994</v>
      </c>
      <c r="H8998" s="8">
        <v>1</v>
      </c>
      <c r="I8998" s="8">
        <v>0</v>
      </c>
      <c r="J8998" s="11">
        <v>4.8700000000000002E-3</v>
      </c>
      <c r="K8998" s="11">
        <v>0.16327</v>
      </c>
      <c r="L8998" s="11">
        <v>0.72699000000000003</v>
      </c>
    </row>
    <row r="8999" spans="2:12" x14ac:dyDescent="0.3">
      <c r="B8999" s="9" t="s">
        <v>11677</v>
      </c>
      <c r="C8999" s="9" t="s">
        <v>11678</v>
      </c>
      <c r="D8999" s="9" t="s">
        <v>11696</v>
      </c>
      <c r="E8999" s="6" t="s">
        <v>20517</v>
      </c>
      <c r="F8999" s="9" t="s">
        <v>270</v>
      </c>
      <c r="G8999" s="10">
        <v>64.036060000000006</v>
      </c>
      <c r="H8999" s="8">
        <v>0.9878280715100799</v>
      </c>
      <c r="I8999" s="8">
        <v>3.7656903765690378E-2</v>
      </c>
      <c r="J8999" s="11">
        <v>1.269E-2</v>
      </c>
      <c r="K8999" s="11">
        <v>0.23907</v>
      </c>
      <c r="L8999" s="11">
        <v>0.70016999999999996</v>
      </c>
    </row>
    <row r="9000" spans="2:12" x14ac:dyDescent="0.3">
      <c r="B9000" s="9" t="s">
        <v>11677</v>
      </c>
      <c r="C9000" s="9" t="s">
        <v>11678</v>
      </c>
      <c r="D9000" s="9" t="s">
        <v>11706</v>
      </c>
      <c r="E9000" s="6" t="s">
        <v>20518</v>
      </c>
      <c r="F9000" s="9" t="s">
        <v>270</v>
      </c>
      <c r="G9000" s="10">
        <v>65.78331</v>
      </c>
      <c r="H9000" s="8">
        <v>1</v>
      </c>
      <c r="I9000" s="8">
        <v>0</v>
      </c>
      <c r="J9000" s="11">
        <v>8.5900000000000004E-3</v>
      </c>
      <c r="K9000" s="11">
        <v>0.16195999999999999</v>
      </c>
      <c r="L9000" s="11">
        <v>0.70960999999999996</v>
      </c>
    </row>
    <row r="9001" spans="2:12" x14ac:dyDescent="0.3">
      <c r="B9001" s="9" t="s">
        <v>11677</v>
      </c>
      <c r="C9001" s="9" t="s">
        <v>11678</v>
      </c>
      <c r="D9001" s="9" t="s">
        <v>11707</v>
      </c>
      <c r="E9001" s="6" t="s">
        <v>11708</v>
      </c>
      <c r="F9001" s="9" t="s">
        <v>270</v>
      </c>
      <c r="G9001" s="10">
        <v>56.566670000000002</v>
      </c>
      <c r="H9001" s="8">
        <v>0.99396306818181823</v>
      </c>
      <c r="I9001" s="8">
        <v>0</v>
      </c>
      <c r="J9001" s="11">
        <v>3.31E-3</v>
      </c>
      <c r="K9001" s="11">
        <v>4.7149999999999997E-2</v>
      </c>
      <c r="L9001" s="11">
        <v>0.56079000000000001</v>
      </c>
    </row>
    <row r="9002" spans="2:12" x14ac:dyDescent="0.3">
      <c r="B9002" s="9" t="s">
        <v>11677</v>
      </c>
      <c r="C9002" s="9" t="s">
        <v>11678</v>
      </c>
      <c r="D9002" s="9" t="s">
        <v>11689</v>
      </c>
      <c r="E9002" s="6" t="s">
        <v>11690</v>
      </c>
      <c r="F9002" s="9" t="s">
        <v>270</v>
      </c>
      <c r="G9002" s="10">
        <v>58.553089999999997</v>
      </c>
      <c r="H9002" s="8">
        <v>1</v>
      </c>
      <c r="I9002" s="8">
        <v>1.6359918200408998E-3</v>
      </c>
      <c r="J9002" s="11">
        <v>6.0899999999999999E-3</v>
      </c>
      <c r="K9002" s="11">
        <v>0.13286000000000001</v>
      </c>
      <c r="L9002" s="11">
        <v>0.64148000000000005</v>
      </c>
    </row>
    <row r="9003" spans="2:12" x14ac:dyDescent="0.3">
      <c r="B9003" s="9" t="s">
        <v>11677</v>
      </c>
      <c r="C9003" s="9" t="s">
        <v>11678</v>
      </c>
      <c r="D9003" s="9" t="s">
        <v>11679</v>
      </c>
      <c r="E9003" s="6" t="s">
        <v>11680</v>
      </c>
      <c r="F9003" s="9" t="s">
        <v>270</v>
      </c>
      <c r="G9003" s="10">
        <v>51.785159999999998</v>
      </c>
      <c r="H9003" s="8">
        <v>0.99182561307901906</v>
      </c>
      <c r="I9003" s="8">
        <v>3.1675749318801093E-2</v>
      </c>
      <c r="J9003" s="11">
        <v>1.2109999999999999E-2</v>
      </c>
      <c r="K9003" s="11">
        <v>0.28200999999999998</v>
      </c>
      <c r="L9003" s="11">
        <v>0.58304</v>
      </c>
    </row>
    <row r="9004" spans="2:12" x14ac:dyDescent="0.3">
      <c r="B9004" s="9" t="s">
        <v>11677</v>
      </c>
      <c r="C9004" s="9" t="s">
        <v>11678</v>
      </c>
      <c r="D9004" s="9" t="s">
        <v>11681</v>
      </c>
      <c r="E9004" s="6" t="s">
        <v>11682</v>
      </c>
      <c r="F9004" s="9" t="s">
        <v>270</v>
      </c>
      <c r="G9004" s="10">
        <v>59.739179999999998</v>
      </c>
      <c r="H9004" s="8">
        <v>1</v>
      </c>
      <c r="I9004" s="8">
        <v>0</v>
      </c>
      <c r="J9004" s="11">
        <v>1.5990000000000001E-2</v>
      </c>
      <c r="K9004" s="11">
        <v>0.25736999999999999</v>
      </c>
      <c r="L9004" s="11">
        <v>0.65266999999999997</v>
      </c>
    </row>
    <row r="9005" spans="2:12" x14ac:dyDescent="0.3">
      <c r="B9005" s="9" t="s">
        <v>11677</v>
      </c>
      <c r="C9005" s="9" t="s">
        <v>11678</v>
      </c>
      <c r="D9005" s="9" t="s">
        <v>11704</v>
      </c>
      <c r="E9005" s="6" t="s">
        <v>11705</v>
      </c>
      <c r="F9005" s="9" t="s">
        <v>270</v>
      </c>
      <c r="G9005" s="10">
        <v>31.162240000000001</v>
      </c>
      <c r="H9005" s="8">
        <v>0.99950859950859949</v>
      </c>
      <c r="I9005" s="8">
        <v>0</v>
      </c>
      <c r="J9005" s="11">
        <v>1.703E-2</v>
      </c>
      <c r="K9005" s="11">
        <v>0.31228</v>
      </c>
      <c r="L9005" s="11">
        <v>0.46416000000000002</v>
      </c>
    </row>
    <row r="9006" spans="2:12" x14ac:dyDescent="0.3">
      <c r="B9006" s="9" t="s">
        <v>11677</v>
      </c>
      <c r="C9006" s="9" t="s">
        <v>11678</v>
      </c>
      <c r="D9006" s="9" t="s">
        <v>11683</v>
      </c>
      <c r="E9006" s="6" t="s">
        <v>11684</v>
      </c>
      <c r="F9006" s="9" t="s">
        <v>270</v>
      </c>
      <c r="G9006" s="10">
        <v>60.494529999999997</v>
      </c>
      <c r="H9006" s="8">
        <v>1</v>
      </c>
      <c r="I9006" s="8">
        <v>0</v>
      </c>
      <c r="J9006" s="11">
        <v>1.2930000000000001E-2</v>
      </c>
      <c r="K9006" s="11">
        <v>0.23471</v>
      </c>
      <c r="L9006" s="11">
        <v>0.68025999999999998</v>
      </c>
    </row>
    <row r="9007" spans="2:12" x14ac:dyDescent="0.3">
      <c r="B9007" s="9" t="s">
        <v>11677</v>
      </c>
      <c r="C9007" s="9" t="s">
        <v>11678</v>
      </c>
      <c r="D9007" s="9" t="s">
        <v>11699</v>
      </c>
      <c r="E9007" s="6" t="s">
        <v>11700</v>
      </c>
      <c r="F9007" s="9" t="s">
        <v>270</v>
      </c>
      <c r="G9007" s="10">
        <v>45.804279999999999</v>
      </c>
      <c r="H9007" s="8">
        <v>0.98436522826766726</v>
      </c>
      <c r="I9007" s="8">
        <v>3.3771106941838651E-2</v>
      </c>
      <c r="J9007" s="11">
        <v>1.0970000000000001E-2</v>
      </c>
      <c r="K9007" s="11">
        <v>0.19242999999999999</v>
      </c>
      <c r="L9007" s="11">
        <v>0.53873000000000004</v>
      </c>
    </row>
    <row r="9008" spans="2:12" x14ac:dyDescent="0.3">
      <c r="B9008" s="9" t="s">
        <v>11677</v>
      </c>
      <c r="C9008" s="9" t="s">
        <v>11678</v>
      </c>
      <c r="D9008" s="9" t="s">
        <v>11697</v>
      </c>
      <c r="E9008" s="6" t="s">
        <v>11698</v>
      </c>
      <c r="F9008" s="9" t="s">
        <v>270</v>
      </c>
      <c r="G9008" s="10">
        <v>60.107129999999998</v>
      </c>
      <c r="H9008" s="8">
        <v>0.99698522761531505</v>
      </c>
      <c r="I9008" s="8">
        <v>4.4317154054868857E-2</v>
      </c>
      <c r="J9008" s="11">
        <v>7.6499999999999997E-3</v>
      </c>
      <c r="K9008" s="11">
        <v>0.14008000000000001</v>
      </c>
      <c r="L9008" s="11">
        <v>0.63782000000000005</v>
      </c>
    </row>
    <row r="9009" spans="2:12" x14ac:dyDescent="0.3">
      <c r="B9009" s="9" t="s">
        <v>11677</v>
      </c>
      <c r="C9009" s="9" t="s">
        <v>11678</v>
      </c>
      <c r="D9009" s="9" t="s">
        <v>11691</v>
      </c>
      <c r="E9009" s="6" t="s">
        <v>11692</v>
      </c>
      <c r="F9009" s="9" t="s">
        <v>270</v>
      </c>
      <c r="G9009" s="10">
        <v>48.436410000000002</v>
      </c>
      <c r="H9009" s="8">
        <v>0.9793913251857177</v>
      </c>
      <c r="I9009" s="8">
        <v>4.1217349628564583E-2</v>
      </c>
      <c r="J9009" s="11">
        <v>8.9499999999999996E-3</v>
      </c>
      <c r="K9009" s="11">
        <v>0.26407999999999998</v>
      </c>
      <c r="L9009" s="11">
        <v>0.50861000000000001</v>
      </c>
    </row>
    <row r="9010" spans="2:12" x14ac:dyDescent="0.3">
      <c r="B9010" s="9" t="s">
        <v>11677</v>
      </c>
      <c r="C9010" s="9" t="s">
        <v>11678</v>
      </c>
      <c r="D9010" s="9" t="s">
        <v>11687</v>
      </c>
      <c r="E9010" s="6" t="s">
        <v>11688</v>
      </c>
      <c r="F9010" s="9" t="s">
        <v>270</v>
      </c>
      <c r="G9010" s="10">
        <v>55.835450000000002</v>
      </c>
      <c r="H9010" s="8">
        <v>1</v>
      </c>
      <c r="I9010" s="8">
        <v>0</v>
      </c>
      <c r="J9010" s="11">
        <v>3.81E-3</v>
      </c>
      <c r="K9010" s="11">
        <v>6.5140000000000003E-2</v>
      </c>
      <c r="L9010" s="11">
        <v>0.57952999999999999</v>
      </c>
    </row>
    <row r="9011" spans="2:12" x14ac:dyDescent="0.3">
      <c r="B9011" s="9" t="s">
        <v>11677</v>
      </c>
      <c r="C9011" s="9" t="s">
        <v>11678</v>
      </c>
      <c r="D9011" s="9" t="s">
        <v>11695</v>
      </c>
      <c r="E9011" s="6" t="s">
        <v>20519</v>
      </c>
      <c r="F9011" s="9" t="s">
        <v>270</v>
      </c>
      <c r="G9011" s="10">
        <v>64.699089999999998</v>
      </c>
      <c r="H9011" s="8">
        <v>0.99912739965095987</v>
      </c>
      <c r="I9011" s="8">
        <v>8.7260034904013963E-4</v>
      </c>
      <c r="J9011" s="11">
        <v>6.9199999999999999E-3</v>
      </c>
      <c r="K9011" s="11">
        <v>0.16775000000000001</v>
      </c>
      <c r="L9011" s="11">
        <v>0.70125000000000004</v>
      </c>
    </row>
    <row r="9012" spans="2:12" x14ac:dyDescent="0.3">
      <c r="B9012" s="9" t="s">
        <v>11677</v>
      </c>
      <c r="C9012" s="9" t="s">
        <v>11678</v>
      </c>
      <c r="D9012" s="9" t="s">
        <v>11701</v>
      </c>
      <c r="E9012" s="6" t="s">
        <v>20520</v>
      </c>
      <c r="F9012" s="9" t="s">
        <v>270</v>
      </c>
      <c r="G9012" s="10">
        <v>57.8598</v>
      </c>
      <c r="H9012" s="8">
        <v>1</v>
      </c>
      <c r="I9012" s="8">
        <v>7.9365079365079361E-3</v>
      </c>
      <c r="J9012" s="11">
        <v>2.9299999999999999E-3</v>
      </c>
      <c r="K9012" s="11">
        <v>8.2500000000000004E-2</v>
      </c>
      <c r="L9012" s="11">
        <v>0.61558000000000002</v>
      </c>
    </row>
    <row r="9013" spans="2:12" x14ac:dyDescent="0.3">
      <c r="B9013" s="9" t="s">
        <v>11677</v>
      </c>
      <c r="C9013" s="9" t="s">
        <v>11678</v>
      </c>
      <c r="D9013" s="9" t="s">
        <v>11709</v>
      </c>
      <c r="E9013" s="6" t="s">
        <v>11710</v>
      </c>
      <c r="F9013" s="9" t="s">
        <v>270</v>
      </c>
      <c r="G9013" s="10">
        <v>47.165100000000002</v>
      </c>
      <c r="H9013" s="8">
        <v>0.92974165091367356</v>
      </c>
      <c r="I9013" s="8">
        <v>1.9848771266540641E-2</v>
      </c>
      <c r="J9013" s="11">
        <v>1.257E-2</v>
      </c>
      <c r="K9013" s="11">
        <v>0.20305000000000001</v>
      </c>
      <c r="L9013" s="11">
        <v>0.51466999999999996</v>
      </c>
    </row>
    <row r="9014" spans="2:12" x14ac:dyDescent="0.3">
      <c r="B9014" s="9" t="s">
        <v>11711</v>
      </c>
      <c r="C9014" s="9" t="s">
        <v>11712</v>
      </c>
      <c r="D9014" s="9" t="s">
        <v>11730</v>
      </c>
      <c r="E9014" s="6" t="s">
        <v>11731</v>
      </c>
      <c r="F9014" s="9" t="s">
        <v>453</v>
      </c>
      <c r="G9014" s="10">
        <v>17.85389</v>
      </c>
      <c r="H9014" s="8">
        <v>0.91560464457660717</v>
      </c>
      <c r="I9014" s="8">
        <v>3.6816765788728403E-2</v>
      </c>
      <c r="J9014" s="11">
        <v>1.042E-2</v>
      </c>
      <c r="K9014" s="11">
        <v>0.28310999999999997</v>
      </c>
      <c r="L9014" s="11">
        <v>0.11073</v>
      </c>
    </row>
    <row r="9015" spans="2:12" x14ac:dyDescent="0.3">
      <c r="B9015" s="9" t="s">
        <v>11711</v>
      </c>
      <c r="C9015" s="9" t="s">
        <v>11712</v>
      </c>
      <c r="D9015" s="9" t="s">
        <v>11728</v>
      </c>
      <c r="E9015" s="6" t="s">
        <v>11729</v>
      </c>
      <c r="F9015" s="9" t="s">
        <v>453</v>
      </c>
      <c r="G9015" s="10">
        <v>21.778030000000001</v>
      </c>
      <c r="H9015" s="8">
        <v>0.96128522517777193</v>
      </c>
      <c r="I9015" s="8">
        <v>0</v>
      </c>
      <c r="J9015" s="11">
        <v>5.0499999999999998E-3</v>
      </c>
      <c r="K9015" s="11">
        <v>0.11391999999999999</v>
      </c>
      <c r="L9015" s="11">
        <v>0.17341000000000001</v>
      </c>
    </row>
    <row r="9016" spans="2:12" x14ac:dyDescent="0.3">
      <c r="B9016" s="9" t="s">
        <v>11711</v>
      </c>
      <c r="C9016" s="9" t="s">
        <v>11712</v>
      </c>
      <c r="D9016" s="9" t="s">
        <v>11732</v>
      </c>
      <c r="E9016" s="6" t="s">
        <v>20521</v>
      </c>
      <c r="F9016" s="9" t="s">
        <v>453</v>
      </c>
      <c r="G9016" s="10">
        <v>24.308499999999999</v>
      </c>
      <c r="H9016" s="8">
        <v>0.92403689636462294</v>
      </c>
      <c r="I9016" s="8">
        <v>1.3836136733586543E-2</v>
      </c>
      <c r="J9016" s="11">
        <v>1.661E-2</v>
      </c>
      <c r="K9016" s="11">
        <v>0.31518000000000002</v>
      </c>
      <c r="L9016" s="11">
        <v>0.31286000000000003</v>
      </c>
    </row>
    <row r="9017" spans="2:12" x14ac:dyDescent="0.3">
      <c r="B9017" s="9" t="s">
        <v>11711</v>
      </c>
      <c r="C9017" s="9" t="s">
        <v>11712</v>
      </c>
      <c r="D9017" s="9" t="s">
        <v>11713</v>
      </c>
      <c r="E9017" s="6" t="s">
        <v>11714</v>
      </c>
      <c r="F9017" s="9" t="s">
        <v>453</v>
      </c>
      <c r="G9017" s="10">
        <v>30.35256</v>
      </c>
      <c r="H9017" s="8">
        <v>0.79973562458691339</v>
      </c>
      <c r="I9017" s="8">
        <v>8.7904824851288824E-2</v>
      </c>
      <c r="J9017" s="11">
        <v>9.7739999999999994E-2</v>
      </c>
      <c r="K9017" s="11">
        <v>0.33011000000000001</v>
      </c>
      <c r="L9017" s="11">
        <v>0.47026000000000001</v>
      </c>
    </row>
    <row r="9018" spans="2:12" x14ac:dyDescent="0.3">
      <c r="B9018" s="9" t="s">
        <v>11711</v>
      </c>
      <c r="C9018" s="9" t="s">
        <v>11712</v>
      </c>
      <c r="D9018" s="9" t="s">
        <v>11724</v>
      </c>
      <c r="E9018" s="6" t="s">
        <v>11725</v>
      </c>
      <c r="F9018" s="9" t="s">
        <v>453</v>
      </c>
      <c r="G9018" s="10">
        <v>28.230270000000001</v>
      </c>
      <c r="H9018" s="8">
        <v>0.8723475917817447</v>
      </c>
      <c r="I9018" s="8">
        <v>1.9535197036039072E-2</v>
      </c>
      <c r="J9018" s="11">
        <v>4.2450000000000002E-2</v>
      </c>
      <c r="K9018" s="11">
        <v>0.34133999999999998</v>
      </c>
      <c r="L9018" s="11">
        <v>0.44983000000000001</v>
      </c>
    </row>
    <row r="9019" spans="2:12" x14ac:dyDescent="0.3">
      <c r="B9019" s="9" t="s">
        <v>11711</v>
      </c>
      <c r="C9019" s="9" t="s">
        <v>11712</v>
      </c>
      <c r="D9019" s="9" t="s">
        <v>11726</v>
      </c>
      <c r="E9019" s="6" t="s">
        <v>11727</v>
      </c>
      <c r="F9019" s="9" t="s">
        <v>453</v>
      </c>
      <c r="G9019" s="10">
        <v>21.73141</v>
      </c>
      <c r="H9019" s="8">
        <v>0.90214797136038183</v>
      </c>
      <c r="I9019" s="8">
        <v>1.3259082471492973E-3</v>
      </c>
      <c r="J9019" s="11">
        <v>5.5599999999999998E-3</v>
      </c>
      <c r="K9019" s="11">
        <v>0.17196</v>
      </c>
      <c r="L9019" s="11">
        <v>0.16442000000000001</v>
      </c>
    </row>
    <row r="9020" spans="2:12" x14ac:dyDescent="0.3">
      <c r="B9020" s="9" t="s">
        <v>11711</v>
      </c>
      <c r="C9020" s="9" t="s">
        <v>11712</v>
      </c>
      <c r="D9020" s="9" t="s">
        <v>11715</v>
      </c>
      <c r="E9020" s="6" t="s">
        <v>18808</v>
      </c>
      <c r="F9020" s="9" t="s">
        <v>453</v>
      </c>
      <c r="G9020" s="10">
        <v>25.401730000000001</v>
      </c>
      <c r="H9020" s="8">
        <v>0.83414161008729393</v>
      </c>
      <c r="I9020" s="8">
        <v>4.1060459101196246E-2</v>
      </c>
      <c r="J9020" s="11">
        <v>2.7650000000000001E-2</v>
      </c>
      <c r="K9020" s="11">
        <v>0.20805999999999999</v>
      </c>
      <c r="L9020" s="11">
        <v>0.28913</v>
      </c>
    </row>
    <row r="9021" spans="2:12" x14ac:dyDescent="0.3">
      <c r="B9021" s="9" t="s">
        <v>11711</v>
      </c>
      <c r="C9021" s="9" t="s">
        <v>11712</v>
      </c>
      <c r="D9021" s="9" t="s">
        <v>11723</v>
      </c>
      <c r="E9021" s="6" t="s">
        <v>18809</v>
      </c>
      <c r="F9021" s="9" t="s">
        <v>453</v>
      </c>
      <c r="G9021" s="10">
        <v>32.143099999999997</v>
      </c>
      <c r="H9021" s="8">
        <v>0.87065515062144516</v>
      </c>
      <c r="I9021" s="8">
        <v>5.6246050136928585E-2</v>
      </c>
      <c r="J9021" s="11">
        <v>4.2320000000000003E-2</v>
      </c>
      <c r="K9021" s="11">
        <v>0.30402000000000001</v>
      </c>
      <c r="L9021" s="11">
        <v>0.48469000000000001</v>
      </c>
    </row>
    <row r="9022" spans="2:12" x14ac:dyDescent="0.3">
      <c r="B9022" s="9" t="s">
        <v>11711</v>
      </c>
      <c r="C9022" s="9" t="s">
        <v>11712</v>
      </c>
      <c r="D9022" s="9" t="s">
        <v>11722</v>
      </c>
      <c r="E9022" s="6" t="s">
        <v>20522</v>
      </c>
      <c r="F9022" s="9" t="s">
        <v>453</v>
      </c>
      <c r="G9022" s="10">
        <v>30.246939999999999</v>
      </c>
      <c r="H9022" s="8">
        <v>0.85222960151802651</v>
      </c>
      <c r="I9022" s="8">
        <v>3.1309297912713474E-2</v>
      </c>
      <c r="J9022" s="11">
        <v>2.93E-2</v>
      </c>
      <c r="K9022" s="11">
        <v>0.26888000000000001</v>
      </c>
      <c r="L9022" s="11">
        <v>0.43358999999999998</v>
      </c>
    </row>
    <row r="9023" spans="2:12" x14ac:dyDescent="0.3">
      <c r="B9023" s="9" t="s">
        <v>11711</v>
      </c>
      <c r="C9023" s="9" t="s">
        <v>11712</v>
      </c>
      <c r="D9023" s="9" t="s">
        <v>2252</v>
      </c>
      <c r="E9023" s="6" t="s">
        <v>2253</v>
      </c>
      <c r="F9023" s="9" t="s">
        <v>453</v>
      </c>
      <c r="G9023" s="10">
        <v>29.526859999999999</v>
      </c>
      <c r="H9023" s="8">
        <v>0.85597302504816952</v>
      </c>
      <c r="I9023" s="8">
        <v>2.8901734104046242E-2</v>
      </c>
      <c r="J9023" s="11">
        <v>1.439E-2</v>
      </c>
      <c r="K9023" s="11">
        <v>0.24271999999999999</v>
      </c>
      <c r="L9023" s="11">
        <v>0.37913000000000002</v>
      </c>
    </row>
    <row r="9024" spans="2:12" x14ac:dyDescent="0.3">
      <c r="B9024" s="9" t="s">
        <v>11711</v>
      </c>
      <c r="C9024" s="9" t="s">
        <v>11712</v>
      </c>
      <c r="D9024" s="9" t="s">
        <v>11716</v>
      </c>
      <c r="E9024" s="6" t="s">
        <v>11717</v>
      </c>
      <c r="F9024" s="9" t="s">
        <v>453</v>
      </c>
      <c r="G9024" s="10">
        <v>29.965489999999999</v>
      </c>
      <c r="H9024" s="8">
        <v>0.98131326239294059</v>
      </c>
      <c r="I9024" s="8">
        <v>2.5953802232026994E-3</v>
      </c>
      <c r="J9024" s="11">
        <v>9.1999999999999998E-3</v>
      </c>
      <c r="K9024" s="11">
        <v>0.23735000000000001</v>
      </c>
      <c r="L9024" s="11">
        <v>0.40068999999999999</v>
      </c>
    </row>
    <row r="9025" spans="2:12" x14ac:dyDescent="0.3">
      <c r="B9025" s="9" t="s">
        <v>11711</v>
      </c>
      <c r="C9025" s="9" t="s">
        <v>11712</v>
      </c>
      <c r="D9025" s="9" t="s">
        <v>11720</v>
      </c>
      <c r="E9025" s="6" t="s">
        <v>11721</v>
      </c>
      <c r="F9025" s="9" t="s">
        <v>453</v>
      </c>
      <c r="G9025" s="10">
        <v>27.87209</v>
      </c>
      <c r="H9025" s="8">
        <v>0.95694618272841048</v>
      </c>
      <c r="I9025" s="8">
        <v>1.2515644555694619E-3</v>
      </c>
      <c r="J9025" s="11">
        <v>7.9000000000000008E-3</v>
      </c>
      <c r="K9025" s="11">
        <v>8.405E-2</v>
      </c>
      <c r="L9025" s="11">
        <v>0.25216</v>
      </c>
    </row>
    <row r="9026" spans="2:12" x14ac:dyDescent="0.3">
      <c r="B9026" s="9" t="s">
        <v>11711</v>
      </c>
      <c r="C9026" s="9" t="s">
        <v>11712</v>
      </c>
      <c r="D9026" s="9" t="s">
        <v>11718</v>
      </c>
      <c r="E9026" s="6" t="s">
        <v>11719</v>
      </c>
      <c r="F9026" s="9" t="s">
        <v>453</v>
      </c>
      <c r="G9026" s="10">
        <v>29.26906</v>
      </c>
      <c r="H9026" s="8">
        <v>0.94989775051124747</v>
      </c>
      <c r="I9026" s="8">
        <v>1.3496932515337423E-2</v>
      </c>
      <c r="J9026" s="11">
        <v>6.318E-2</v>
      </c>
      <c r="K9026" s="11">
        <v>0.33468999999999999</v>
      </c>
      <c r="L9026" s="11">
        <v>0.45793</v>
      </c>
    </row>
    <row r="9027" spans="2:12" x14ac:dyDescent="0.3">
      <c r="B9027" s="9" t="s">
        <v>11733</v>
      </c>
      <c r="C9027" s="9" t="s">
        <v>11734</v>
      </c>
      <c r="D9027" s="9" t="s">
        <v>11747</v>
      </c>
      <c r="E9027" s="6" t="s">
        <v>20523</v>
      </c>
      <c r="F9027" s="9" t="s">
        <v>5</v>
      </c>
      <c r="G9027" s="10">
        <v>49.637039999999999</v>
      </c>
      <c r="H9027" s="8">
        <v>0.98354792560801141</v>
      </c>
      <c r="I9027" s="8">
        <v>2.3843586075345731E-4</v>
      </c>
      <c r="J9027" s="11">
        <v>1.2959999999999999E-2</v>
      </c>
      <c r="K9027" s="11">
        <v>0.17638000000000001</v>
      </c>
      <c r="L9027" s="11">
        <v>0.64988000000000001</v>
      </c>
    </row>
    <row r="9028" spans="2:12" x14ac:dyDescent="0.3">
      <c r="B9028" s="9" t="s">
        <v>11733</v>
      </c>
      <c r="C9028" s="9" t="s">
        <v>11734</v>
      </c>
      <c r="D9028" s="9" t="s">
        <v>11750</v>
      </c>
      <c r="E9028" s="6" t="s">
        <v>20524</v>
      </c>
      <c r="F9028" s="9" t="s">
        <v>5</v>
      </c>
      <c r="G9028" s="10">
        <v>23.0121</v>
      </c>
      <c r="H9028" s="8">
        <v>0.60565432818420284</v>
      </c>
      <c r="I9028" s="8">
        <v>0.16613232293791896</v>
      </c>
      <c r="J9028" s="11">
        <v>5.7290000000000001E-2</v>
      </c>
      <c r="K9028" s="11">
        <v>0.44779000000000002</v>
      </c>
      <c r="L9028" s="11">
        <v>0.27817999999999998</v>
      </c>
    </row>
    <row r="9029" spans="2:12" x14ac:dyDescent="0.3">
      <c r="B9029" s="9" t="s">
        <v>11733</v>
      </c>
      <c r="C9029" s="9" t="s">
        <v>11734</v>
      </c>
      <c r="D9029" s="9" t="s">
        <v>7056</v>
      </c>
      <c r="E9029" s="6" t="s">
        <v>20016</v>
      </c>
      <c r="F9029" s="9" t="s">
        <v>5</v>
      </c>
      <c r="G9029" s="10">
        <v>28.428809999999999</v>
      </c>
      <c r="H9029" s="8">
        <v>0.80742334588488429</v>
      </c>
      <c r="I9029" s="8">
        <v>8.6874663797740725E-2</v>
      </c>
      <c r="J9029" s="11">
        <v>1.6060000000000001E-2</v>
      </c>
      <c r="K9029" s="11">
        <v>0.19993</v>
      </c>
      <c r="L9029" s="11">
        <v>0.35270000000000001</v>
      </c>
    </row>
    <row r="9030" spans="2:12" x14ac:dyDescent="0.3">
      <c r="B9030" s="9" t="s">
        <v>11733</v>
      </c>
      <c r="C9030" s="9" t="s">
        <v>11734</v>
      </c>
      <c r="D9030" s="9" t="s">
        <v>11740</v>
      </c>
      <c r="E9030" s="6" t="s">
        <v>11741</v>
      </c>
      <c r="F9030" s="9" t="s">
        <v>5</v>
      </c>
      <c r="G9030" s="10">
        <v>55.032359999999997</v>
      </c>
      <c r="H9030" s="8">
        <v>0.99590163934426235</v>
      </c>
      <c r="I9030" s="8">
        <v>1.1270491803278689E-2</v>
      </c>
      <c r="J9030" s="11">
        <v>1.634E-2</v>
      </c>
      <c r="K9030" s="11">
        <v>0.22736999999999999</v>
      </c>
      <c r="L9030" s="11">
        <v>0.67064000000000001</v>
      </c>
    </row>
    <row r="9031" spans="2:12" x14ac:dyDescent="0.3">
      <c r="B9031" s="9" t="s">
        <v>11733</v>
      </c>
      <c r="C9031" s="9" t="s">
        <v>11734</v>
      </c>
      <c r="D9031" s="9" t="s">
        <v>11742</v>
      </c>
      <c r="E9031" s="6" t="s">
        <v>20525</v>
      </c>
      <c r="F9031" s="9" t="s">
        <v>5</v>
      </c>
      <c r="G9031" s="10">
        <v>35.005130000000001</v>
      </c>
      <c r="H9031" s="8">
        <v>0.83741429970617043</v>
      </c>
      <c r="I9031" s="8">
        <v>3.1341821743388835E-2</v>
      </c>
      <c r="J9031" s="11">
        <v>2.385E-2</v>
      </c>
      <c r="K9031" s="11">
        <v>0.21661</v>
      </c>
      <c r="L9031" s="11">
        <v>0.47138000000000002</v>
      </c>
    </row>
    <row r="9032" spans="2:12" x14ac:dyDescent="0.3">
      <c r="B9032" s="9" t="s">
        <v>11733</v>
      </c>
      <c r="C9032" s="9" t="s">
        <v>11734</v>
      </c>
      <c r="D9032" s="9" t="s">
        <v>11735</v>
      </c>
      <c r="E9032" s="6" t="s">
        <v>20526</v>
      </c>
      <c r="F9032" s="9" t="s">
        <v>5</v>
      </c>
      <c r="G9032" s="10">
        <v>30.80341</v>
      </c>
      <c r="H9032" s="8">
        <v>0.9327374301675978</v>
      </c>
      <c r="I9032" s="8">
        <v>3.6201117318435755E-2</v>
      </c>
      <c r="J9032" s="11">
        <v>2.4549999999999999E-2</v>
      </c>
      <c r="K9032" s="11">
        <v>0.18357999999999999</v>
      </c>
      <c r="L9032" s="11">
        <v>0.44707999999999998</v>
      </c>
    </row>
    <row r="9033" spans="2:12" x14ac:dyDescent="0.3">
      <c r="B9033" s="9" t="s">
        <v>11733</v>
      </c>
      <c r="C9033" s="9" t="s">
        <v>11734</v>
      </c>
      <c r="D9033" s="9" t="s">
        <v>11739</v>
      </c>
      <c r="E9033" s="6" t="s">
        <v>18810</v>
      </c>
      <c r="F9033" s="9" t="s">
        <v>5</v>
      </c>
      <c r="G9033" s="10">
        <v>32.800229999999999</v>
      </c>
      <c r="H9033" s="8">
        <v>0.92172029702970293</v>
      </c>
      <c r="I9033" s="8">
        <v>1.9801980198019802E-2</v>
      </c>
      <c r="J9033" s="11">
        <v>7.2100000000000003E-3</v>
      </c>
      <c r="K9033" s="11">
        <v>0.13159000000000001</v>
      </c>
      <c r="L9033" s="11">
        <v>0.44330999999999998</v>
      </c>
    </row>
    <row r="9034" spans="2:12" x14ac:dyDescent="0.3">
      <c r="B9034" s="9" t="s">
        <v>11733</v>
      </c>
      <c r="C9034" s="9" t="s">
        <v>11734</v>
      </c>
      <c r="D9034" s="9" t="s">
        <v>11748</v>
      </c>
      <c r="E9034" s="6" t="s">
        <v>11749</v>
      </c>
      <c r="F9034" s="9" t="s">
        <v>5</v>
      </c>
      <c r="G9034" s="10">
        <v>48.509030000000003</v>
      </c>
      <c r="H9034" s="8">
        <v>0.93257224402425976</v>
      </c>
      <c r="I9034" s="8">
        <v>6.4930431680342487E-2</v>
      </c>
      <c r="J9034" s="11">
        <v>2.5610000000000001E-2</v>
      </c>
      <c r="K9034" s="11">
        <v>0.35242000000000001</v>
      </c>
      <c r="L9034" s="11">
        <v>0.55959000000000003</v>
      </c>
    </row>
    <row r="9035" spans="2:12" x14ac:dyDescent="0.3">
      <c r="B9035" s="9" t="s">
        <v>11733</v>
      </c>
      <c r="C9035" s="9" t="s">
        <v>11734</v>
      </c>
      <c r="D9035" s="9" t="s">
        <v>11738</v>
      </c>
      <c r="E9035" s="6" t="s">
        <v>20527</v>
      </c>
      <c r="F9035" s="9" t="s">
        <v>5</v>
      </c>
      <c r="G9035" s="10">
        <v>54.366599999999998</v>
      </c>
      <c r="H9035" s="8">
        <v>0.99367588932806328</v>
      </c>
      <c r="I9035" s="8">
        <v>5.0065876152832678E-3</v>
      </c>
      <c r="J9035" s="11">
        <v>1.7649999999999999E-2</v>
      </c>
      <c r="K9035" s="11">
        <v>0.24983</v>
      </c>
      <c r="L9035" s="11">
        <v>0.64188999999999996</v>
      </c>
    </row>
    <row r="9036" spans="2:12" x14ac:dyDescent="0.3">
      <c r="B9036" s="9" t="s">
        <v>11733</v>
      </c>
      <c r="C9036" s="9" t="s">
        <v>11734</v>
      </c>
      <c r="D9036" s="9" t="s">
        <v>11736</v>
      </c>
      <c r="E9036" s="6" t="s">
        <v>11737</v>
      </c>
      <c r="F9036" s="9" t="s">
        <v>5</v>
      </c>
      <c r="G9036" s="10">
        <v>53.035429999999998</v>
      </c>
      <c r="H9036" s="8">
        <v>0.97486975176218205</v>
      </c>
      <c r="I9036" s="8">
        <v>1.8387986515476554E-3</v>
      </c>
      <c r="J9036" s="11">
        <v>1.005E-2</v>
      </c>
      <c r="K9036" s="11">
        <v>0.21176</v>
      </c>
      <c r="L9036" s="11">
        <v>0.65388999999999997</v>
      </c>
    </row>
    <row r="9037" spans="2:12" x14ac:dyDescent="0.3">
      <c r="B9037" s="9" t="s">
        <v>11733</v>
      </c>
      <c r="C9037" s="9" t="s">
        <v>11734</v>
      </c>
      <c r="D9037" s="9" t="s">
        <v>11745</v>
      </c>
      <c r="E9037" s="6" t="s">
        <v>11746</v>
      </c>
      <c r="F9037" s="9" t="s">
        <v>5</v>
      </c>
      <c r="G9037" s="10">
        <v>47.981090000000002</v>
      </c>
      <c r="H9037" s="8">
        <v>0.9774033696729435</v>
      </c>
      <c r="I9037" s="8">
        <v>0</v>
      </c>
      <c r="J9037" s="11">
        <v>4.6299999999999996E-3</v>
      </c>
      <c r="K9037" s="11">
        <v>9.1399999999999995E-2</v>
      </c>
      <c r="L9037" s="11">
        <v>0.53496999999999995</v>
      </c>
    </row>
    <row r="9038" spans="2:12" x14ac:dyDescent="0.3">
      <c r="B9038" s="9" t="s">
        <v>11733</v>
      </c>
      <c r="C9038" s="9" t="s">
        <v>11734</v>
      </c>
      <c r="D9038" s="9" t="s">
        <v>11751</v>
      </c>
      <c r="E9038" s="6" t="s">
        <v>11752</v>
      </c>
      <c r="F9038" s="9" t="s">
        <v>5</v>
      </c>
      <c r="G9038" s="10">
        <v>42.842390000000002</v>
      </c>
      <c r="H9038" s="8">
        <v>0.96945454545454546</v>
      </c>
      <c r="I9038" s="8">
        <v>0</v>
      </c>
      <c r="J9038" s="11">
        <v>1.413E-2</v>
      </c>
      <c r="K9038" s="11">
        <v>0.20930000000000001</v>
      </c>
      <c r="L9038" s="11">
        <v>0.61612999999999996</v>
      </c>
    </row>
    <row r="9039" spans="2:12" x14ac:dyDescent="0.3">
      <c r="B9039" s="9" t="s">
        <v>11733</v>
      </c>
      <c r="C9039" s="9" t="s">
        <v>11734</v>
      </c>
      <c r="D9039" s="9" t="s">
        <v>11743</v>
      </c>
      <c r="E9039" s="6" t="s">
        <v>11744</v>
      </c>
      <c r="F9039" s="9" t="s">
        <v>5</v>
      </c>
      <c r="G9039" s="10">
        <v>54.416220000000003</v>
      </c>
      <c r="H9039" s="8">
        <v>0.98561151079136688</v>
      </c>
      <c r="I9039" s="8">
        <v>0</v>
      </c>
      <c r="J9039" s="11">
        <v>3.3300000000000001E-3</v>
      </c>
      <c r="K9039" s="11">
        <v>5.815E-2</v>
      </c>
      <c r="L9039" s="11">
        <v>0.62036999999999998</v>
      </c>
    </row>
    <row r="9040" spans="2:12" x14ac:dyDescent="0.3">
      <c r="B9040" s="9" t="s">
        <v>11753</v>
      </c>
      <c r="C9040" s="9" t="s">
        <v>11754</v>
      </c>
      <c r="D9040" s="9" t="s">
        <v>11769</v>
      </c>
      <c r="E9040" s="6" t="s">
        <v>11770</v>
      </c>
      <c r="F9040" s="9" t="s">
        <v>270</v>
      </c>
      <c r="G9040" s="10">
        <v>64.847369999999998</v>
      </c>
      <c r="H9040" s="8">
        <v>0.99200511672529579</v>
      </c>
      <c r="I9040" s="8">
        <v>1.9187719859290054E-3</v>
      </c>
      <c r="J9040" s="11">
        <v>8.3300000000000006E-3</v>
      </c>
      <c r="K9040" s="11">
        <v>0.15321000000000001</v>
      </c>
      <c r="L9040" s="11">
        <v>0.65700999999999998</v>
      </c>
    </row>
    <row r="9041" spans="2:12" x14ac:dyDescent="0.3">
      <c r="B9041" s="9" t="s">
        <v>11753</v>
      </c>
      <c r="C9041" s="9" t="s">
        <v>11754</v>
      </c>
      <c r="D9041" s="9" t="s">
        <v>11776</v>
      </c>
      <c r="E9041" s="6" t="s">
        <v>11777</v>
      </c>
      <c r="F9041" s="9" t="s">
        <v>270</v>
      </c>
      <c r="G9041" s="10">
        <v>62.491810000000001</v>
      </c>
      <c r="H9041" s="8">
        <v>0.98519991164126353</v>
      </c>
      <c r="I9041" s="8">
        <v>0</v>
      </c>
      <c r="J9041" s="11">
        <v>6.7400000000000003E-3</v>
      </c>
      <c r="K9041" s="11">
        <v>0.12338</v>
      </c>
      <c r="L9041" s="11">
        <v>0.62187999999999999</v>
      </c>
    </row>
    <row r="9042" spans="2:12" x14ac:dyDescent="0.3">
      <c r="B9042" s="9" t="s">
        <v>11753</v>
      </c>
      <c r="C9042" s="9" t="s">
        <v>11754</v>
      </c>
      <c r="D9042" s="9" t="s">
        <v>11774</v>
      </c>
      <c r="E9042" s="6" t="s">
        <v>11775</v>
      </c>
      <c r="F9042" s="9" t="s">
        <v>270</v>
      </c>
      <c r="G9042" s="10">
        <v>61.807360000000003</v>
      </c>
      <c r="H9042" s="8">
        <v>0.99319727891156462</v>
      </c>
      <c r="I9042" s="8">
        <v>2.0408163265306121E-2</v>
      </c>
      <c r="J9042" s="11">
        <v>5.5700000000000003E-3</v>
      </c>
      <c r="K9042" s="11">
        <v>0.17677000000000001</v>
      </c>
      <c r="L9042" s="11">
        <v>0.64204000000000006</v>
      </c>
    </row>
    <row r="9043" spans="2:12" x14ac:dyDescent="0.3">
      <c r="B9043" s="9" t="s">
        <v>11753</v>
      </c>
      <c r="C9043" s="9" t="s">
        <v>11754</v>
      </c>
      <c r="D9043" s="9" t="s">
        <v>11761</v>
      </c>
      <c r="E9043" s="6" t="s">
        <v>745</v>
      </c>
      <c r="F9043" s="9" t="s">
        <v>270</v>
      </c>
      <c r="G9043" s="10">
        <v>69.398870000000002</v>
      </c>
      <c r="H9043" s="8">
        <v>0.98029197080291974</v>
      </c>
      <c r="I9043" s="8">
        <v>2.1411192214111922E-2</v>
      </c>
      <c r="J9043" s="11">
        <v>1.5010000000000001E-2</v>
      </c>
      <c r="K9043" s="11">
        <v>0.17258000000000001</v>
      </c>
      <c r="L9043" s="11">
        <v>0.71284000000000003</v>
      </c>
    </row>
    <row r="9044" spans="2:12" x14ac:dyDescent="0.3">
      <c r="B9044" s="9" t="s">
        <v>11753</v>
      </c>
      <c r="C9044" s="9" t="s">
        <v>11754</v>
      </c>
      <c r="D9044" s="9" t="s">
        <v>11771</v>
      </c>
      <c r="E9044" s="6" t="s">
        <v>20528</v>
      </c>
      <c r="F9044" s="9" t="s">
        <v>270</v>
      </c>
      <c r="G9044" s="10">
        <v>60.73836</v>
      </c>
      <c r="H9044" s="8">
        <v>0.99880095923261392</v>
      </c>
      <c r="I9044" s="8">
        <v>0</v>
      </c>
      <c r="J9044" s="11">
        <v>5.5399999999999998E-3</v>
      </c>
      <c r="K9044" s="11">
        <v>0.23716000000000001</v>
      </c>
      <c r="L9044" s="11">
        <v>0.68611</v>
      </c>
    </row>
    <row r="9045" spans="2:12" x14ac:dyDescent="0.3">
      <c r="B9045" s="9" t="s">
        <v>11753</v>
      </c>
      <c r="C9045" s="9" t="s">
        <v>11754</v>
      </c>
      <c r="D9045" s="9" t="s">
        <v>11755</v>
      </c>
      <c r="E9045" s="6" t="s">
        <v>11756</v>
      </c>
      <c r="F9045" s="9" t="s">
        <v>270</v>
      </c>
      <c r="G9045" s="10">
        <v>69.461920000000006</v>
      </c>
      <c r="H9045" s="8">
        <v>0.99430604982206405</v>
      </c>
      <c r="I9045" s="8">
        <v>0</v>
      </c>
      <c r="J9045" s="11">
        <v>2.7299999999999998E-3</v>
      </c>
      <c r="K9045" s="11">
        <v>0.10886</v>
      </c>
      <c r="L9045" s="11">
        <v>0.69333</v>
      </c>
    </row>
    <row r="9046" spans="2:12" x14ac:dyDescent="0.3">
      <c r="B9046" s="9" t="s">
        <v>11753</v>
      </c>
      <c r="C9046" s="9" t="s">
        <v>11754</v>
      </c>
      <c r="D9046" s="9" t="s">
        <v>11765</v>
      </c>
      <c r="E9046" s="6" t="s">
        <v>11766</v>
      </c>
      <c r="F9046" s="9" t="s">
        <v>270</v>
      </c>
      <c r="G9046" s="10">
        <v>69.11251</v>
      </c>
      <c r="H9046" s="8">
        <v>0.99961715160796327</v>
      </c>
      <c r="I9046" s="8">
        <v>0</v>
      </c>
      <c r="J9046" s="11">
        <v>6.43E-3</v>
      </c>
      <c r="K9046" s="11">
        <v>0.13453000000000001</v>
      </c>
      <c r="L9046" s="11">
        <v>0.70865</v>
      </c>
    </row>
    <row r="9047" spans="2:12" x14ac:dyDescent="0.3">
      <c r="B9047" s="9" t="s">
        <v>11753</v>
      </c>
      <c r="C9047" s="9" t="s">
        <v>11754</v>
      </c>
      <c r="D9047" s="9" t="s">
        <v>11772</v>
      </c>
      <c r="E9047" s="6" t="s">
        <v>11773</v>
      </c>
      <c r="F9047" s="9" t="s">
        <v>270</v>
      </c>
      <c r="G9047" s="10">
        <v>62.561540000000001</v>
      </c>
      <c r="H9047" s="8">
        <v>0.98947051744885683</v>
      </c>
      <c r="I9047" s="8">
        <v>3.0084235860409147E-4</v>
      </c>
      <c r="J9047" s="11">
        <v>2.5500000000000002E-3</v>
      </c>
      <c r="K9047" s="11">
        <v>5.8409999999999997E-2</v>
      </c>
      <c r="L9047" s="11">
        <v>0.62112999999999996</v>
      </c>
    </row>
    <row r="9048" spans="2:12" x14ac:dyDescent="0.3">
      <c r="B9048" s="9" t="s">
        <v>11753</v>
      </c>
      <c r="C9048" s="9" t="s">
        <v>11754</v>
      </c>
      <c r="D9048" s="9" t="s">
        <v>11767</v>
      </c>
      <c r="E9048" s="6" t="s">
        <v>11768</v>
      </c>
      <c r="F9048" s="9" t="s">
        <v>270</v>
      </c>
      <c r="G9048" s="10">
        <v>66.733180000000004</v>
      </c>
      <c r="H9048" s="8">
        <v>1</v>
      </c>
      <c r="I9048" s="8">
        <v>0</v>
      </c>
      <c r="J9048" s="11">
        <v>2.8E-3</v>
      </c>
      <c r="K9048" s="11">
        <v>6.5729999999999997E-2</v>
      </c>
      <c r="L9048" s="11">
        <v>0.68950999999999996</v>
      </c>
    </row>
    <row r="9049" spans="2:12" x14ac:dyDescent="0.3">
      <c r="B9049" s="9" t="s">
        <v>11753</v>
      </c>
      <c r="C9049" s="9" t="s">
        <v>11754</v>
      </c>
      <c r="D9049" s="9" t="s">
        <v>11759</v>
      </c>
      <c r="E9049" s="6" t="s">
        <v>11760</v>
      </c>
      <c r="F9049" s="9" t="s">
        <v>270</v>
      </c>
      <c r="G9049" s="10">
        <v>69.67089</v>
      </c>
      <c r="H9049" s="8">
        <v>1</v>
      </c>
      <c r="I9049" s="8">
        <v>0</v>
      </c>
      <c r="J9049" s="11">
        <v>1.66E-3</v>
      </c>
      <c r="K9049" s="11">
        <v>5.3420000000000002E-2</v>
      </c>
      <c r="L9049" s="11">
        <v>0.64181999999999995</v>
      </c>
    </row>
    <row r="9050" spans="2:12" x14ac:dyDescent="0.3">
      <c r="B9050" s="9" t="s">
        <v>11753</v>
      </c>
      <c r="C9050" s="9" t="s">
        <v>11754</v>
      </c>
      <c r="D9050" s="9" t="s">
        <v>11757</v>
      </c>
      <c r="E9050" s="6" t="s">
        <v>18811</v>
      </c>
      <c r="F9050" s="9" t="s">
        <v>270</v>
      </c>
      <c r="G9050" s="10">
        <v>68.529539999999997</v>
      </c>
      <c r="H9050" s="8">
        <v>0.99250000000000005</v>
      </c>
      <c r="I9050" s="8">
        <v>1.15625E-2</v>
      </c>
      <c r="J9050" s="11">
        <v>4.64E-3</v>
      </c>
      <c r="K9050" s="11">
        <v>9.9669999999999995E-2</v>
      </c>
      <c r="L9050" s="11">
        <v>0.65893999999999997</v>
      </c>
    </row>
    <row r="9051" spans="2:12" x14ac:dyDescent="0.3">
      <c r="B9051" s="9" t="s">
        <v>11753</v>
      </c>
      <c r="C9051" s="9" t="s">
        <v>11754</v>
      </c>
      <c r="D9051" s="9" t="s">
        <v>11762</v>
      </c>
      <c r="E9051" s="6" t="s">
        <v>18812</v>
      </c>
      <c r="F9051" s="9" t="s">
        <v>270</v>
      </c>
      <c r="G9051" s="10">
        <v>60.233840000000001</v>
      </c>
      <c r="H9051" s="8">
        <v>0.97665163173255509</v>
      </c>
      <c r="I9051" s="8">
        <v>0</v>
      </c>
      <c r="J9051" s="11">
        <v>3.2100000000000002E-3</v>
      </c>
      <c r="K9051" s="11">
        <v>8.6419999999999997E-2</v>
      </c>
      <c r="L9051" s="11">
        <v>0.54335999999999995</v>
      </c>
    </row>
    <row r="9052" spans="2:12" x14ac:dyDescent="0.3">
      <c r="B9052" s="9" t="s">
        <v>11753</v>
      </c>
      <c r="C9052" s="9" t="s">
        <v>11754</v>
      </c>
      <c r="D9052" s="9" t="s">
        <v>11763</v>
      </c>
      <c r="E9052" s="6" t="s">
        <v>11764</v>
      </c>
      <c r="F9052" s="9" t="s">
        <v>270</v>
      </c>
      <c r="G9052" s="10">
        <v>69.755709999999993</v>
      </c>
      <c r="H9052" s="8">
        <v>0.99977339678223431</v>
      </c>
      <c r="I9052" s="8">
        <v>0</v>
      </c>
      <c r="J9052" s="11">
        <v>8.2699999999999996E-3</v>
      </c>
      <c r="K9052" s="11">
        <v>0.16675000000000001</v>
      </c>
      <c r="L9052" s="11">
        <v>0.72104000000000001</v>
      </c>
    </row>
    <row r="9053" spans="2:12" x14ac:dyDescent="0.3">
      <c r="B9053" s="9" t="s">
        <v>11753</v>
      </c>
      <c r="C9053" s="9" t="s">
        <v>11754</v>
      </c>
      <c r="D9053" s="9" t="s">
        <v>11758</v>
      </c>
      <c r="E9053" s="6" t="s">
        <v>2454</v>
      </c>
      <c r="F9053" s="9" t="s">
        <v>270</v>
      </c>
      <c r="G9053" s="10">
        <v>66.548820000000006</v>
      </c>
      <c r="H9053" s="8">
        <v>0.99970184853905786</v>
      </c>
      <c r="I9053" s="8">
        <v>2.981514609421586E-4</v>
      </c>
      <c r="J9053" s="11">
        <v>2.7699999999999999E-3</v>
      </c>
      <c r="K9053" s="11">
        <v>4.879E-2</v>
      </c>
      <c r="L9053" s="11">
        <v>0.62975999999999999</v>
      </c>
    </row>
    <row r="9054" spans="2:12" x14ac:dyDescent="0.3">
      <c r="B9054" s="9" t="s">
        <v>11778</v>
      </c>
      <c r="C9054" s="9" t="s">
        <v>11779</v>
      </c>
      <c r="D9054" s="9" t="s">
        <v>11799</v>
      </c>
      <c r="E9054" s="6" t="s">
        <v>11800</v>
      </c>
      <c r="F9054" s="9" t="s">
        <v>659</v>
      </c>
      <c r="G9054" s="10">
        <v>63.694009999999999</v>
      </c>
      <c r="H9054" s="8">
        <v>0.98819907644946126</v>
      </c>
      <c r="I9054" s="8">
        <v>1.8727552591072345E-2</v>
      </c>
      <c r="J9054" s="11">
        <v>1.1769999999999999E-2</v>
      </c>
      <c r="K9054" s="11">
        <v>0.28469</v>
      </c>
      <c r="L9054" s="11">
        <v>0.63966999999999996</v>
      </c>
    </row>
    <row r="9055" spans="2:12" x14ac:dyDescent="0.3">
      <c r="B9055" s="9" t="s">
        <v>11778</v>
      </c>
      <c r="C9055" s="9" t="s">
        <v>11779</v>
      </c>
      <c r="D9055" s="9" t="s">
        <v>11794</v>
      </c>
      <c r="E9055" s="6" t="s">
        <v>20529</v>
      </c>
      <c r="F9055" s="9" t="s">
        <v>659</v>
      </c>
      <c r="G9055" s="10">
        <v>72.958449999999999</v>
      </c>
      <c r="H9055" s="8">
        <v>0.98643848886018726</v>
      </c>
      <c r="I9055" s="8">
        <v>2.8737487891507912E-2</v>
      </c>
      <c r="J9055" s="11">
        <v>7.2059999999999999E-2</v>
      </c>
      <c r="K9055" s="11">
        <v>0.26207999999999998</v>
      </c>
      <c r="L9055" s="11">
        <v>0.70974000000000004</v>
      </c>
    </row>
    <row r="9056" spans="2:12" x14ac:dyDescent="0.3">
      <c r="B9056" s="9" t="s">
        <v>11778</v>
      </c>
      <c r="C9056" s="9" t="s">
        <v>11779</v>
      </c>
      <c r="D9056" s="9" t="s">
        <v>11788</v>
      </c>
      <c r="E9056" s="6" t="s">
        <v>11789</v>
      </c>
      <c r="F9056" s="9" t="s">
        <v>659</v>
      </c>
      <c r="G9056" s="10">
        <v>69.813659999999999</v>
      </c>
      <c r="H9056" s="8">
        <v>1</v>
      </c>
      <c r="I9056" s="8">
        <v>0</v>
      </c>
      <c r="J9056" s="11">
        <v>6.1900000000000002E-3</v>
      </c>
      <c r="K9056" s="11">
        <v>0.11345</v>
      </c>
      <c r="L9056" s="11">
        <v>0.69059000000000004</v>
      </c>
    </row>
    <row r="9057" spans="2:12" x14ac:dyDescent="0.3">
      <c r="B9057" s="9" t="s">
        <v>11778</v>
      </c>
      <c r="C9057" s="9" t="s">
        <v>11779</v>
      </c>
      <c r="D9057" s="9" t="s">
        <v>11787</v>
      </c>
      <c r="E9057" s="6" t="s">
        <v>18813</v>
      </c>
      <c r="F9057" s="9" t="s">
        <v>659</v>
      </c>
      <c r="G9057" s="10">
        <v>71.763620000000003</v>
      </c>
      <c r="H9057" s="8">
        <v>0.99664602683178538</v>
      </c>
      <c r="I9057" s="8">
        <v>5.1599587203302369E-4</v>
      </c>
      <c r="J9057" s="11">
        <v>5.6699999999999997E-3</v>
      </c>
      <c r="K9057" s="11">
        <v>8.7559999999999999E-2</v>
      </c>
      <c r="L9057" s="11">
        <v>0.67086999999999997</v>
      </c>
    </row>
    <row r="9058" spans="2:12" x14ac:dyDescent="0.3">
      <c r="B9058" s="9" t="s">
        <v>11778</v>
      </c>
      <c r="C9058" s="9" t="s">
        <v>11779</v>
      </c>
      <c r="D9058" s="9" t="s">
        <v>11784</v>
      </c>
      <c r="E9058" s="6" t="s">
        <v>18814</v>
      </c>
      <c r="F9058" s="9" t="s">
        <v>659</v>
      </c>
      <c r="G9058" s="10">
        <v>67.967169999999996</v>
      </c>
      <c r="H9058" s="8">
        <v>1</v>
      </c>
      <c r="I9058" s="8">
        <v>0</v>
      </c>
      <c r="J9058" s="11">
        <v>8.6400000000000001E-3</v>
      </c>
      <c r="K9058" s="11">
        <v>0.15939999999999999</v>
      </c>
      <c r="L9058" s="11">
        <v>0.68423</v>
      </c>
    </row>
    <row r="9059" spans="2:12" x14ac:dyDescent="0.3">
      <c r="B9059" s="9" t="s">
        <v>11778</v>
      </c>
      <c r="C9059" s="9" t="s">
        <v>11779</v>
      </c>
      <c r="D9059" s="9" t="s">
        <v>8217</v>
      </c>
      <c r="E9059" s="6" t="s">
        <v>8218</v>
      </c>
      <c r="F9059" s="9" t="s">
        <v>659</v>
      </c>
      <c r="G9059" s="10">
        <v>48.927309999999999</v>
      </c>
      <c r="H9059" s="8">
        <v>0.97269624573378843</v>
      </c>
      <c r="I9059" s="8">
        <v>0</v>
      </c>
      <c r="J9059" s="11">
        <v>4.0299999999999997E-3</v>
      </c>
      <c r="K9059" s="11">
        <v>7.6869999999999994E-2</v>
      </c>
      <c r="L9059" s="11">
        <v>0.40189999999999998</v>
      </c>
    </row>
    <row r="9060" spans="2:12" x14ac:dyDescent="0.3">
      <c r="B9060" s="9" t="s">
        <v>11778</v>
      </c>
      <c r="C9060" s="9" t="s">
        <v>11779</v>
      </c>
      <c r="D9060" s="9" t="s">
        <v>8225</v>
      </c>
      <c r="E9060" s="6" t="s">
        <v>8226</v>
      </c>
      <c r="F9060" s="9" t="s">
        <v>659</v>
      </c>
      <c r="G9060" s="10">
        <v>28.685669999999998</v>
      </c>
      <c r="H9060" s="8">
        <v>0.99929922915206726</v>
      </c>
      <c r="I9060" s="8">
        <v>2.569493109086662E-3</v>
      </c>
      <c r="J9060" s="11">
        <v>2.0959999999999999E-2</v>
      </c>
      <c r="K9060" s="11">
        <v>0.29610999999999998</v>
      </c>
      <c r="L9060" s="11">
        <v>0.42569000000000001</v>
      </c>
    </row>
    <row r="9061" spans="2:12" x14ac:dyDescent="0.3">
      <c r="B9061" s="9" t="s">
        <v>11778</v>
      </c>
      <c r="C9061" s="9" t="s">
        <v>11779</v>
      </c>
      <c r="D9061" s="9" t="s">
        <v>11798</v>
      </c>
      <c r="E9061" s="6" t="s">
        <v>18815</v>
      </c>
      <c r="F9061" s="9" t="s">
        <v>659</v>
      </c>
      <c r="G9061" s="10">
        <v>63.775919999999999</v>
      </c>
      <c r="H9061" s="8">
        <v>0.99480429511603741</v>
      </c>
      <c r="I9061" s="8">
        <v>6.9276065119501214E-3</v>
      </c>
      <c r="J9061" s="11">
        <v>1.2319999999999999E-2</v>
      </c>
      <c r="K9061" s="11">
        <v>0.25263999999999998</v>
      </c>
      <c r="L9061" s="11">
        <v>0.62851999999999997</v>
      </c>
    </row>
    <row r="9062" spans="2:12" x14ac:dyDescent="0.3">
      <c r="B9062" s="9" t="s">
        <v>11778</v>
      </c>
      <c r="C9062" s="9" t="s">
        <v>11779</v>
      </c>
      <c r="D9062" s="9" t="s">
        <v>11792</v>
      </c>
      <c r="E9062" s="6" t="s">
        <v>11793</v>
      </c>
      <c r="F9062" s="9" t="s">
        <v>659</v>
      </c>
      <c r="G9062" s="10">
        <v>66.478949999999998</v>
      </c>
      <c r="H9062" s="8">
        <v>0.99630500503862951</v>
      </c>
      <c r="I9062" s="8">
        <v>4.7027208599261005E-3</v>
      </c>
      <c r="J9062" s="11">
        <v>1.5180000000000001E-2</v>
      </c>
      <c r="K9062" s="11">
        <v>0.26419999999999999</v>
      </c>
      <c r="L9062" s="11">
        <v>0.69843999999999995</v>
      </c>
    </row>
    <row r="9063" spans="2:12" x14ac:dyDescent="0.3">
      <c r="B9063" s="9" t="s">
        <v>11778</v>
      </c>
      <c r="C9063" s="9" t="s">
        <v>11779</v>
      </c>
      <c r="D9063" s="9" t="s">
        <v>11786</v>
      </c>
      <c r="E9063" s="6" t="s">
        <v>20530</v>
      </c>
      <c r="F9063" s="9" t="s">
        <v>659</v>
      </c>
      <c r="G9063" s="10">
        <v>55.367130000000003</v>
      </c>
      <c r="H9063" s="8">
        <v>0.97424657534246573</v>
      </c>
      <c r="I9063" s="8">
        <v>2.7397260273972601E-4</v>
      </c>
      <c r="J9063" s="11">
        <v>5.7799999999999997E-2</v>
      </c>
      <c r="K9063" s="11">
        <v>0.27091999999999999</v>
      </c>
      <c r="L9063" s="11">
        <v>0.65956999999999999</v>
      </c>
    </row>
    <row r="9064" spans="2:12" x14ac:dyDescent="0.3">
      <c r="B9064" s="9" t="s">
        <v>11778</v>
      </c>
      <c r="C9064" s="9" t="s">
        <v>11779</v>
      </c>
      <c r="D9064" s="9" t="s">
        <v>11790</v>
      </c>
      <c r="E9064" s="6" t="s">
        <v>11791</v>
      </c>
      <c r="F9064" s="9" t="s">
        <v>659</v>
      </c>
      <c r="G9064" s="10">
        <v>64.23321</v>
      </c>
      <c r="H9064" s="8">
        <v>0.96744930629669157</v>
      </c>
      <c r="I9064" s="8">
        <v>8.0042689434364994E-4</v>
      </c>
      <c r="J9064" s="11">
        <v>6.234E-2</v>
      </c>
      <c r="K9064" s="11">
        <v>0.21856</v>
      </c>
      <c r="L9064" s="11">
        <v>0.70942000000000005</v>
      </c>
    </row>
    <row r="9065" spans="2:12" x14ac:dyDescent="0.3">
      <c r="B9065" s="9" t="s">
        <v>11778</v>
      </c>
      <c r="C9065" s="9" t="s">
        <v>11779</v>
      </c>
      <c r="D9065" s="9" t="s">
        <v>11795</v>
      </c>
      <c r="E9065" s="6" t="s">
        <v>20531</v>
      </c>
      <c r="F9065" s="9" t="s">
        <v>659</v>
      </c>
      <c r="G9065" s="10">
        <v>41.560699999999997</v>
      </c>
      <c r="H9065" s="8">
        <v>0.99685534591194969</v>
      </c>
      <c r="I9065" s="8">
        <v>0</v>
      </c>
      <c r="J9065" s="11">
        <v>7.6499999999999997E-3</v>
      </c>
      <c r="K9065" s="11">
        <v>0.22771</v>
      </c>
      <c r="L9065" s="11">
        <v>0.52239000000000002</v>
      </c>
    </row>
    <row r="9066" spans="2:12" x14ac:dyDescent="0.3">
      <c r="B9066" s="9" t="s">
        <v>11778</v>
      </c>
      <c r="C9066" s="9" t="s">
        <v>11779</v>
      </c>
      <c r="D9066" s="9" t="s">
        <v>11796</v>
      </c>
      <c r="E9066" s="6" t="s">
        <v>11797</v>
      </c>
      <c r="F9066" s="9" t="s">
        <v>659</v>
      </c>
      <c r="G9066" s="10">
        <v>64.087860000000006</v>
      </c>
      <c r="H9066" s="8">
        <v>0.99966113181972216</v>
      </c>
      <c r="I9066" s="8">
        <v>3.3886818027787193E-4</v>
      </c>
      <c r="J9066" s="11">
        <v>6.11E-3</v>
      </c>
      <c r="K9066" s="11">
        <v>0.12057</v>
      </c>
      <c r="L9066" s="11">
        <v>0.60895999999999995</v>
      </c>
    </row>
    <row r="9067" spans="2:12" x14ac:dyDescent="0.3">
      <c r="B9067" s="9" t="s">
        <v>11778</v>
      </c>
      <c r="C9067" s="9" t="s">
        <v>11779</v>
      </c>
      <c r="D9067" s="9" t="s">
        <v>11785</v>
      </c>
      <c r="E9067" s="6" t="s">
        <v>20532</v>
      </c>
      <c r="F9067" s="9" t="s">
        <v>659</v>
      </c>
      <c r="G9067" s="10">
        <v>70.268169999999998</v>
      </c>
      <c r="H9067" s="8">
        <v>0.99804359977641144</v>
      </c>
      <c r="I9067" s="8">
        <v>0</v>
      </c>
      <c r="J9067" s="11">
        <v>3.9100000000000003E-3</v>
      </c>
      <c r="K9067" s="11">
        <v>5.0509999999999999E-2</v>
      </c>
      <c r="L9067" s="11">
        <v>0.65298</v>
      </c>
    </row>
    <row r="9068" spans="2:12" x14ac:dyDescent="0.3">
      <c r="B9068" s="9" t="s">
        <v>11778</v>
      </c>
      <c r="C9068" s="9" t="s">
        <v>11779</v>
      </c>
      <c r="D9068" s="9" t="s">
        <v>11780</v>
      </c>
      <c r="E9068" s="6" t="s">
        <v>11781</v>
      </c>
      <c r="F9068" s="9" t="s">
        <v>659</v>
      </c>
      <c r="G9068" s="10">
        <v>72.412729999999996</v>
      </c>
      <c r="H9068" s="8">
        <v>0.9966542750929368</v>
      </c>
      <c r="I9068" s="8">
        <v>9.2936802973977699E-3</v>
      </c>
      <c r="J9068" s="11">
        <v>2.579E-2</v>
      </c>
      <c r="K9068" s="11">
        <v>0.2351</v>
      </c>
      <c r="L9068" s="11">
        <v>0.68584000000000001</v>
      </c>
    </row>
    <row r="9069" spans="2:12" x14ac:dyDescent="0.3">
      <c r="B9069" s="9" t="s">
        <v>11778</v>
      </c>
      <c r="C9069" s="9" t="s">
        <v>11779</v>
      </c>
      <c r="D9069" s="9" t="s">
        <v>11782</v>
      </c>
      <c r="E9069" s="6" t="s">
        <v>11783</v>
      </c>
      <c r="F9069" s="9" t="s">
        <v>659</v>
      </c>
      <c r="G9069" s="10">
        <v>79.278130000000004</v>
      </c>
      <c r="H9069" s="8">
        <v>1</v>
      </c>
      <c r="I9069" s="8">
        <v>0</v>
      </c>
      <c r="J9069" s="11">
        <v>2.7599999999999999E-3</v>
      </c>
      <c r="K9069" s="11">
        <v>4.4119999999999999E-2</v>
      </c>
      <c r="L9069" s="11">
        <v>0.73299999999999998</v>
      </c>
    </row>
    <row r="9070" spans="2:12" x14ac:dyDescent="0.3">
      <c r="B9070" s="9" t="s">
        <v>13546</v>
      </c>
      <c r="C9070" s="9" t="s">
        <v>13547</v>
      </c>
      <c r="D9070" s="9" t="s">
        <v>19371</v>
      </c>
      <c r="E9070" s="9" t="s">
        <v>13548</v>
      </c>
      <c r="F9070" s="9" t="s">
        <v>13020</v>
      </c>
      <c r="G9070" s="10">
        <v>29.66629</v>
      </c>
      <c r="H9070" s="8">
        <v>0.8026070763500931</v>
      </c>
      <c r="I9070" s="8">
        <v>4.1589075108628179E-2</v>
      </c>
      <c r="J9070" s="11">
        <v>6.447E-2</v>
      </c>
      <c r="K9070" s="11">
        <v>0.29482999999999998</v>
      </c>
      <c r="L9070" s="11">
        <v>0.47883999999999999</v>
      </c>
    </row>
    <row r="9071" spans="2:12" x14ac:dyDescent="0.3">
      <c r="B9071" s="9" t="s">
        <v>13546</v>
      </c>
      <c r="C9071" s="9" t="s">
        <v>13547</v>
      </c>
      <c r="D9071" s="9" t="s">
        <v>19372</v>
      </c>
      <c r="E9071" s="9" t="s">
        <v>13549</v>
      </c>
      <c r="F9071" s="9" t="s">
        <v>13020</v>
      </c>
      <c r="G9071" s="10">
        <v>32.682699999999997</v>
      </c>
      <c r="H9071" s="8">
        <v>0.95415318230852209</v>
      </c>
      <c r="I9071" s="8">
        <v>1.2405609492988134E-2</v>
      </c>
      <c r="J9071" s="11">
        <v>2.316E-2</v>
      </c>
      <c r="K9071" s="11">
        <v>0.23841999999999999</v>
      </c>
      <c r="L9071" s="11">
        <v>0.50680999999999998</v>
      </c>
    </row>
    <row r="9072" spans="2:12" x14ac:dyDescent="0.3">
      <c r="B9072" s="9" t="s">
        <v>13546</v>
      </c>
      <c r="C9072" s="9" t="s">
        <v>13547</v>
      </c>
      <c r="D9072" s="9" t="s">
        <v>19373</v>
      </c>
      <c r="E9072" s="9" t="s">
        <v>13550</v>
      </c>
      <c r="F9072" s="9" t="s">
        <v>13020</v>
      </c>
      <c r="G9072" s="10">
        <v>32.961570000000002</v>
      </c>
      <c r="H9072" s="8">
        <v>0.98335974643423141</v>
      </c>
      <c r="I9072" s="8">
        <v>1.5847860538827259E-3</v>
      </c>
      <c r="J9072" s="11">
        <v>2.2929999999999999E-2</v>
      </c>
      <c r="K9072" s="11">
        <v>0.3548</v>
      </c>
      <c r="L9072" s="11">
        <v>0.59606999999999999</v>
      </c>
    </row>
    <row r="9073" spans="2:12" x14ac:dyDescent="0.3">
      <c r="B9073" s="9" t="s">
        <v>13546</v>
      </c>
      <c r="C9073" s="9" t="s">
        <v>13547</v>
      </c>
      <c r="D9073" s="9" t="s">
        <v>19374</v>
      </c>
      <c r="E9073" s="9" t="s">
        <v>13551</v>
      </c>
      <c r="F9073" s="9" t="s">
        <v>13020</v>
      </c>
      <c r="G9073" s="10">
        <v>35.10427</v>
      </c>
      <c r="H9073" s="8">
        <v>0.97554630593132152</v>
      </c>
      <c r="I9073" s="8">
        <v>7.804370447450572E-3</v>
      </c>
      <c r="J9073" s="11">
        <v>5.1900000000000002E-3</v>
      </c>
      <c r="K9073" s="11">
        <v>0.13099</v>
      </c>
      <c r="L9073" s="11">
        <v>0.54068000000000005</v>
      </c>
    </row>
    <row r="9074" spans="2:12" x14ac:dyDescent="0.3">
      <c r="B9074" s="9" t="s">
        <v>13546</v>
      </c>
      <c r="C9074" s="9" t="s">
        <v>13547</v>
      </c>
      <c r="D9074" s="9" t="s">
        <v>19375</v>
      </c>
      <c r="E9074" s="9" t="s">
        <v>13552</v>
      </c>
      <c r="F9074" s="9" t="s">
        <v>13020</v>
      </c>
      <c r="G9074" s="10">
        <v>32.072620000000001</v>
      </c>
      <c r="H9074" s="8">
        <v>0.94468832309043016</v>
      </c>
      <c r="I9074" s="8">
        <v>1.6681299385425813E-2</v>
      </c>
      <c r="J9074" s="11">
        <v>3.1759999999999997E-2</v>
      </c>
      <c r="K9074" s="11">
        <v>0.37568000000000001</v>
      </c>
      <c r="L9074" s="11">
        <v>0.56298000000000004</v>
      </c>
    </row>
    <row r="9075" spans="2:12" x14ac:dyDescent="0.3">
      <c r="B9075" s="9" t="s">
        <v>13546</v>
      </c>
      <c r="C9075" s="9" t="s">
        <v>13547</v>
      </c>
      <c r="D9075" s="9" t="s">
        <v>19376</v>
      </c>
      <c r="E9075" s="9" t="s">
        <v>13553</v>
      </c>
      <c r="F9075" s="9" t="s">
        <v>13020</v>
      </c>
      <c r="G9075" s="10">
        <v>35.676250000000003</v>
      </c>
      <c r="H9075" s="8">
        <v>1</v>
      </c>
      <c r="I9075" s="8">
        <v>0</v>
      </c>
      <c r="J9075" s="11">
        <v>1.9599999999999999E-3</v>
      </c>
      <c r="K9075" s="11">
        <v>5.8650000000000001E-2</v>
      </c>
      <c r="L9075" s="11">
        <v>0.50538000000000005</v>
      </c>
    </row>
    <row r="9076" spans="2:12" x14ac:dyDescent="0.3">
      <c r="B9076" s="9" t="s">
        <v>13546</v>
      </c>
      <c r="C9076" s="9" t="s">
        <v>13547</v>
      </c>
      <c r="D9076" s="9" t="s">
        <v>19377</v>
      </c>
      <c r="E9076" s="9" t="s">
        <v>13554</v>
      </c>
      <c r="F9076" s="9" t="s">
        <v>13020</v>
      </c>
      <c r="G9076" s="10">
        <v>37.108759999999997</v>
      </c>
      <c r="H9076" s="8">
        <v>0.84480431848852899</v>
      </c>
      <c r="I9076" s="8">
        <v>7.4224021592442643E-3</v>
      </c>
      <c r="J9076" s="11">
        <v>4.641E-2</v>
      </c>
      <c r="K9076" s="11">
        <v>0.18412999999999999</v>
      </c>
      <c r="L9076" s="11">
        <v>0.61526999999999998</v>
      </c>
    </row>
    <row r="9077" spans="2:12" x14ac:dyDescent="0.3">
      <c r="B9077" s="9" t="s">
        <v>13546</v>
      </c>
      <c r="C9077" s="9" t="s">
        <v>13547</v>
      </c>
      <c r="D9077" s="9" t="s">
        <v>19378</v>
      </c>
      <c r="E9077" s="9" t="s">
        <v>13555</v>
      </c>
      <c r="F9077" s="9" t="s">
        <v>13020</v>
      </c>
      <c r="G9077" s="10">
        <v>34.011200000000002</v>
      </c>
      <c r="H9077" s="8">
        <v>0.95979247730220496</v>
      </c>
      <c r="I9077" s="8">
        <v>7.7821011673151752E-3</v>
      </c>
      <c r="J9077" s="11">
        <v>2.5080000000000002E-2</v>
      </c>
      <c r="K9077" s="11">
        <v>0.33778999999999998</v>
      </c>
      <c r="L9077" s="11">
        <v>0.60033000000000003</v>
      </c>
    </row>
    <row r="9078" spans="2:12" x14ac:dyDescent="0.3">
      <c r="B9078" s="9" t="s">
        <v>13546</v>
      </c>
      <c r="C9078" s="9" t="s">
        <v>13547</v>
      </c>
      <c r="D9078" s="9" t="s">
        <v>19379</v>
      </c>
      <c r="E9078" s="9" t="s">
        <v>5936</v>
      </c>
      <c r="F9078" s="9" t="s">
        <v>13020</v>
      </c>
      <c r="G9078" s="10">
        <v>34.841410000000003</v>
      </c>
      <c r="H9078" s="8">
        <v>0.99732858414959924</v>
      </c>
      <c r="I9078" s="8">
        <v>0</v>
      </c>
      <c r="J9078" s="11">
        <v>1.2999999999999999E-3</v>
      </c>
      <c r="K9078" s="11">
        <v>4.9480000000000003E-2</v>
      </c>
      <c r="L9078" s="11">
        <v>0.48176999999999998</v>
      </c>
    </row>
    <row r="9079" spans="2:12" x14ac:dyDescent="0.3">
      <c r="B9079" s="9" t="s">
        <v>13546</v>
      </c>
      <c r="C9079" s="9" t="s">
        <v>13547</v>
      </c>
      <c r="D9079" s="9" t="s">
        <v>19380</v>
      </c>
      <c r="E9079" s="9" t="s">
        <v>13556</v>
      </c>
      <c r="F9079" s="9" t="s">
        <v>13020</v>
      </c>
      <c r="G9079" s="10">
        <v>30.151160000000001</v>
      </c>
      <c r="H9079" s="8">
        <v>0.997907949790795</v>
      </c>
      <c r="I9079" s="8">
        <v>0</v>
      </c>
      <c r="J9079" s="11">
        <v>5.79E-3</v>
      </c>
      <c r="K9079" s="11">
        <v>0.23649000000000001</v>
      </c>
      <c r="L9079" s="11">
        <v>0.45269999999999999</v>
      </c>
    </row>
    <row r="9080" spans="2:12" x14ac:dyDescent="0.3">
      <c r="B9080" s="9" t="s">
        <v>13546</v>
      </c>
      <c r="C9080" s="9" t="s">
        <v>13547</v>
      </c>
      <c r="D9080" s="9" t="s">
        <v>19381</v>
      </c>
      <c r="E9080" s="9" t="s">
        <v>13557</v>
      </c>
      <c r="F9080" s="9" t="s">
        <v>13020</v>
      </c>
      <c r="G9080" s="10">
        <v>35.892760000000003</v>
      </c>
      <c r="H9080" s="8">
        <v>1</v>
      </c>
      <c r="I9080" s="8">
        <v>0</v>
      </c>
      <c r="J9080" s="11">
        <v>8.5999999999999998E-4</v>
      </c>
      <c r="K9080" s="11">
        <v>7.3209999999999997E-2</v>
      </c>
      <c r="L9080" s="11">
        <v>0.48579</v>
      </c>
    </row>
    <row r="9081" spans="2:12" x14ac:dyDescent="0.3">
      <c r="B9081" s="9" t="s">
        <v>13546</v>
      </c>
      <c r="C9081" s="9" t="s">
        <v>13547</v>
      </c>
      <c r="D9081" s="9" t="s">
        <v>19382</v>
      </c>
      <c r="E9081" s="9" t="s">
        <v>13558</v>
      </c>
      <c r="F9081" s="9" t="s">
        <v>13020</v>
      </c>
      <c r="G9081" s="10">
        <v>33.95393</v>
      </c>
      <c r="H9081" s="8">
        <v>0.900600764609503</v>
      </c>
      <c r="I9081" s="8">
        <v>4.0961223375204803E-2</v>
      </c>
      <c r="J9081" s="11">
        <v>2.053E-2</v>
      </c>
      <c r="K9081" s="11">
        <v>0.25241999999999998</v>
      </c>
      <c r="L9081" s="11">
        <v>0.52778000000000003</v>
      </c>
    </row>
    <row r="9082" spans="2:12" x14ac:dyDescent="0.3">
      <c r="B9082" s="9" t="s">
        <v>13546</v>
      </c>
      <c r="C9082" s="9" t="s">
        <v>13547</v>
      </c>
      <c r="D9082" s="9" t="s">
        <v>19383</v>
      </c>
      <c r="E9082" s="9" t="s">
        <v>13559</v>
      </c>
      <c r="F9082" s="9" t="s">
        <v>13020</v>
      </c>
      <c r="G9082" s="10">
        <v>37.365290000000002</v>
      </c>
      <c r="H9082" s="8">
        <v>0.80533333333333335</v>
      </c>
      <c r="I9082" s="8">
        <v>4.1333333333333333E-2</v>
      </c>
      <c r="J9082" s="11">
        <v>7.1150000000000005E-2</v>
      </c>
      <c r="K9082" s="11">
        <v>0.24862999999999999</v>
      </c>
      <c r="L9082" s="11">
        <v>0.60594000000000003</v>
      </c>
    </row>
    <row r="9083" spans="2:12" x14ac:dyDescent="0.3">
      <c r="B9083" s="9" t="s">
        <v>13546</v>
      </c>
      <c r="C9083" s="9" t="s">
        <v>13547</v>
      </c>
      <c r="D9083" s="9" t="s">
        <v>19384</v>
      </c>
      <c r="E9083" s="9" t="s">
        <v>13560</v>
      </c>
      <c r="F9083" s="9" t="s">
        <v>13020</v>
      </c>
      <c r="G9083" s="10">
        <v>33.288609999999998</v>
      </c>
      <c r="H9083" s="8">
        <v>0.91831525207402676</v>
      </c>
      <c r="I9083" s="8">
        <v>3.8289725590299937E-3</v>
      </c>
      <c r="J9083" s="11">
        <v>5.5690000000000003E-2</v>
      </c>
      <c r="K9083" s="11">
        <v>0.26933000000000001</v>
      </c>
      <c r="L9083" s="11">
        <v>0.58603000000000005</v>
      </c>
    </row>
    <row r="9084" spans="2:12" x14ac:dyDescent="0.3">
      <c r="B9084" s="9" t="s">
        <v>13546</v>
      </c>
      <c r="C9084" s="9" t="s">
        <v>13547</v>
      </c>
      <c r="D9084" s="9" t="s">
        <v>19385</v>
      </c>
      <c r="E9084" s="9" t="s">
        <v>13561</v>
      </c>
      <c r="F9084" s="9" t="s">
        <v>13020</v>
      </c>
      <c r="G9084" s="10">
        <v>32.9405</v>
      </c>
      <c r="H9084" s="8">
        <v>0.99007444168734493</v>
      </c>
      <c r="I9084" s="8">
        <v>3.3085194375516956E-3</v>
      </c>
      <c r="J9084" s="11">
        <v>6.4680000000000001E-2</v>
      </c>
      <c r="K9084" s="11">
        <v>0.31244</v>
      </c>
      <c r="L9084" s="11">
        <v>0.64278999999999997</v>
      </c>
    </row>
    <row r="9085" spans="2:12" x14ac:dyDescent="0.3">
      <c r="B9085" s="9" t="s">
        <v>13546</v>
      </c>
      <c r="C9085" s="9" t="s">
        <v>13547</v>
      </c>
      <c r="D9085" s="9" t="s">
        <v>19386</v>
      </c>
      <c r="E9085" s="9" t="s">
        <v>13562</v>
      </c>
      <c r="F9085" s="9" t="s">
        <v>13020</v>
      </c>
      <c r="G9085" s="10">
        <v>31.969529999999999</v>
      </c>
      <c r="H9085" s="8">
        <v>0.99072356215213353</v>
      </c>
      <c r="I9085" s="8">
        <v>0</v>
      </c>
      <c r="J9085" s="11">
        <v>1.866E-2</v>
      </c>
      <c r="K9085" s="11">
        <v>0.35199000000000003</v>
      </c>
      <c r="L9085" s="11">
        <v>0.56591999999999998</v>
      </c>
    </row>
    <row r="9086" spans="2:12" x14ac:dyDescent="0.3">
      <c r="B9086" s="9" t="s">
        <v>13546</v>
      </c>
      <c r="C9086" s="9" t="s">
        <v>13547</v>
      </c>
      <c r="D9086" s="9" t="s">
        <v>19387</v>
      </c>
      <c r="E9086" s="9" t="s">
        <v>13563</v>
      </c>
      <c r="F9086" s="9" t="s">
        <v>13020</v>
      </c>
      <c r="G9086" s="10">
        <v>34.824440000000003</v>
      </c>
      <c r="H9086" s="8">
        <v>0.99922299922299918</v>
      </c>
      <c r="I9086" s="8">
        <v>0</v>
      </c>
      <c r="J9086" s="11">
        <v>4.2700000000000004E-3</v>
      </c>
      <c r="K9086" s="11">
        <v>3.7350000000000001E-2</v>
      </c>
      <c r="L9086" s="11">
        <v>0.47704999999999997</v>
      </c>
    </row>
    <row r="9087" spans="2:12" x14ac:dyDescent="0.3">
      <c r="B9087" s="9" t="s">
        <v>13546</v>
      </c>
      <c r="C9087" s="9" t="s">
        <v>13547</v>
      </c>
      <c r="D9087" s="9" t="s">
        <v>19388</v>
      </c>
      <c r="E9087" s="9" t="s">
        <v>13564</v>
      </c>
      <c r="F9087" s="9" t="s">
        <v>13020</v>
      </c>
      <c r="G9087" s="10">
        <v>37.244410000000002</v>
      </c>
      <c r="H9087" s="8">
        <v>1</v>
      </c>
      <c r="I9087" s="8">
        <v>0</v>
      </c>
      <c r="J9087" s="11">
        <v>1.73E-3</v>
      </c>
      <c r="K9087" s="11">
        <v>8.4129999999999996E-2</v>
      </c>
      <c r="L9087" s="11">
        <v>0.50217000000000001</v>
      </c>
    </row>
    <row r="9088" spans="2:12" x14ac:dyDescent="0.3">
      <c r="B9088" s="9" t="s">
        <v>13546</v>
      </c>
      <c r="C9088" s="9" t="s">
        <v>13547</v>
      </c>
      <c r="D9088" s="9" t="s">
        <v>19389</v>
      </c>
      <c r="E9088" s="9" t="s">
        <v>13565</v>
      </c>
      <c r="F9088" s="9" t="s">
        <v>13020</v>
      </c>
      <c r="G9088" s="10">
        <v>34.31259</v>
      </c>
      <c r="H9088" s="8">
        <v>0.98032200357781751</v>
      </c>
      <c r="I9088" s="8">
        <v>0</v>
      </c>
      <c r="J9088" s="11">
        <v>3.63E-3</v>
      </c>
      <c r="K9088" s="11">
        <v>0.10532999999999999</v>
      </c>
      <c r="L9088" s="11">
        <v>0.47215000000000001</v>
      </c>
    </row>
    <row r="9089" spans="2:12" x14ac:dyDescent="0.3">
      <c r="B9089" s="9" t="s">
        <v>13546</v>
      </c>
      <c r="C9089" s="9" t="s">
        <v>13547</v>
      </c>
      <c r="D9089" s="9" t="s">
        <v>19390</v>
      </c>
      <c r="E9089" s="9" t="s">
        <v>13566</v>
      </c>
      <c r="F9089" s="9" t="s">
        <v>13020</v>
      </c>
      <c r="G9089" s="10">
        <v>35.162500000000001</v>
      </c>
      <c r="H9089" s="8">
        <v>0.90336496980155301</v>
      </c>
      <c r="I9089" s="8">
        <v>2.2433132010353754E-2</v>
      </c>
      <c r="J9089" s="11">
        <v>9.7999999999999997E-3</v>
      </c>
      <c r="K9089" s="11">
        <v>0.14093</v>
      </c>
      <c r="L9089" s="11">
        <v>0.4375</v>
      </c>
    </row>
    <row r="9090" spans="2:12" x14ac:dyDescent="0.3">
      <c r="B9090" s="9" t="s">
        <v>13546</v>
      </c>
      <c r="C9090" s="9" t="s">
        <v>13547</v>
      </c>
      <c r="D9090" s="9" t="s">
        <v>19391</v>
      </c>
      <c r="E9090" s="9" t="s">
        <v>13567</v>
      </c>
      <c r="F9090" s="9" t="s">
        <v>13020</v>
      </c>
      <c r="G9090" s="10">
        <v>36.436889999999998</v>
      </c>
      <c r="H9090" s="8">
        <v>0.97066373303997067</v>
      </c>
      <c r="I9090" s="8">
        <v>3.667033370003667E-4</v>
      </c>
      <c r="J9090" s="11">
        <v>2.7779999999999999E-2</v>
      </c>
      <c r="K9090" s="11">
        <v>0.24804000000000001</v>
      </c>
      <c r="L9090" s="11">
        <v>0.62441000000000002</v>
      </c>
    </row>
    <row r="9091" spans="2:12" x14ac:dyDescent="0.3">
      <c r="B9091" s="9" t="s">
        <v>13546</v>
      </c>
      <c r="C9091" s="9" t="s">
        <v>13547</v>
      </c>
      <c r="D9091" s="9" t="s">
        <v>19392</v>
      </c>
      <c r="E9091" s="9" t="s">
        <v>13568</v>
      </c>
      <c r="F9091" s="9" t="s">
        <v>13020</v>
      </c>
      <c r="G9091" s="10">
        <v>36.179319999999997</v>
      </c>
      <c r="H9091" s="8">
        <v>1</v>
      </c>
      <c r="I9091" s="8">
        <v>0</v>
      </c>
      <c r="J9091" s="11">
        <v>5.1700000000000001E-3</v>
      </c>
      <c r="K9091" s="11">
        <v>8.5830000000000004E-2</v>
      </c>
      <c r="L9091" s="11">
        <v>0.52534000000000003</v>
      </c>
    </row>
    <row r="9092" spans="2:12" x14ac:dyDescent="0.3">
      <c r="B9092" s="9" t="s">
        <v>13546</v>
      </c>
      <c r="C9092" s="9" t="s">
        <v>13547</v>
      </c>
      <c r="D9092" s="9" t="s">
        <v>19393</v>
      </c>
      <c r="E9092" s="9" t="s">
        <v>13569</v>
      </c>
      <c r="F9092" s="9" t="s">
        <v>13020</v>
      </c>
      <c r="G9092" s="10">
        <v>32.91621</v>
      </c>
      <c r="H9092" s="8">
        <v>0.97453544390915348</v>
      </c>
      <c r="I9092" s="8">
        <v>0</v>
      </c>
      <c r="J9092" s="11">
        <v>8.2699999999999996E-3</v>
      </c>
      <c r="K9092" s="11">
        <v>0.25972000000000001</v>
      </c>
      <c r="L9092" s="11">
        <v>0.54920999999999998</v>
      </c>
    </row>
    <row r="9093" spans="2:12" x14ac:dyDescent="0.3">
      <c r="B9093" s="9" t="s">
        <v>13546</v>
      </c>
      <c r="C9093" s="9" t="s">
        <v>13547</v>
      </c>
      <c r="D9093" s="9" t="s">
        <v>19394</v>
      </c>
      <c r="E9093" s="9" t="s">
        <v>13570</v>
      </c>
      <c r="F9093" s="9" t="s">
        <v>13020</v>
      </c>
      <c r="G9093" s="10">
        <v>27.639309999999998</v>
      </c>
      <c r="H9093" s="8">
        <v>0.74601686972820991</v>
      </c>
      <c r="I9093" s="8">
        <v>7.6850984067478909E-2</v>
      </c>
      <c r="J9093" s="11">
        <v>8.8510000000000005E-2</v>
      </c>
      <c r="K9093" s="11">
        <v>0.36897000000000002</v>
      </c>
      <c r="L9093" s="11">
        <v>0.47700999999999999</v>
      </c>
    </row>
    <row r="9094" spans="2:12" x14ac:dyDescent="0.3">
      <c r="B9094" s="9" t="s">
        <v>13546</v>
      </c>
      <c r="C9094" s="9" t="s">
        <v>13547</v>
      </c>
      <c r="D9094" s="9" t="s">
        <v>19395</v>
      </c>
      <c r="E9094" s="9" t="s">
        <v>13571</v>
      </c>
      <c r="F9094" s="9" t="s">
        <v>13020</v>
      </c>
      <c r="G9094" s="10">
        <v>31.751180000000002</v>
      </c>
      <c r="H9094" s="8">
        <v>0.71973307912297424</v>
      </c>
      <c r="I9094" s="8">
        <v>0.15061963775023832</v>
      </c>
      <c r="J9094" s="11">
        <v>9.5740000000000006E-2</v>
      </c>
      <c r="K9094" s="11">
        <v>0.31441999999999998</v>
      </c>
      <c r="L9094" s="11">
        <v>0.50709000000000004</v>
      </c>
    </row>
    <row r="9095" spans="2:12" x14ac:dyDescent="0.3">
      <c r="B9095" s="9" t="s">
        <v>13546</v>
      </c>
      <c r="C9095" s="9" t="s">
        <v>13547</v>
      </c>
      <c r="D9095" s="9" t="s">
        <v>19396</v>
      </c>
      <c r="E9095" s="9" t="s">
        <v>13572</v>
      </c>
      <c r="F9095" s="9" t="s">
        <v>13020</v>
      </c>
      <c r="G9095" s="10">
        <v>36.877589999999998</v>
      </c>
      <c r="H9095" s="8">
        <v>0.94011976047904189</v>
      </c>
      <c r="I9095" s="8">
        <v>1.243666513127591E-2</v>
      </c>
      <c r="J9095" s="11">
        <v>4.8009999999999997E-2</v>
      </c>
      <c r="K9095" s="11">
        <v>0.28642000000000001</v>
      </c>
      <c r="L9095" s="11">
        <v>0.61865000000000003</v>
      </c>
    </row>
    <row r="9096" spans="2:12" x14ac:dyDescent="0.3">
      <c r="B9096" s="9" t="s">
        <v>13546</v>
      </c>
      <c r="C9096" s="9" t="s">
        <v>13547</v>
      </c>
      <c r="D9096" s="9" t="s">
        <v>19397</v>
      </c>
      <c r="E9096" s="9" t="s">
        <v>13573</v>
      </c>
      <c r="F9096" s="9" t="s">
        <v>13020</v>
      </c>
      <c r="G9096" s="10">
        <v>32.139189999999999</v>
      </c>
      <c r="H9096" s="8">
        <v>1</v>
      </c>
      <c r="I9096" s="8">
        <v>0</v>
      </c>
      <c r="J9096" s="11">
        <v>4.2100000000000002E-3</v>
      </c>
      <c r="K9096" s="11">
        <v>7.4440000000000006E-2</v>
      </c>
      <c r="L9096" s="11">
        <v>0.46628999999999998</v>
      </c>
    </row>
    <row r="9097" spans="2:12" x14ac:dyDescent="0.3">
      <c r="B9097" s="9" t="s">
        <v>13546</v>
      </c>
      <c r="C9097" s="9" t="s">
        <v>13547</v>
      </c>
      <c r="D9097" s="9" t="s">
        <v>19398</v>
      </c>
      <c r="E9097" s="9" t="s">
        <v>13574</v>
      </c>
      <c r="F9097" s="9" t="s">
        <v>13020</v>
      </c>
      <c r="G9097" s="10">
        <v>35.381619999999998</v>
      </c>
      <c r="H9097" s="8">
        <v>1</v>
      </c>
      <c r="I9097" s="8">
        <v>0</v>
      </c>
      <c r="J9097" s="11">
        <v>5.3299999999999997E-3</v>
      </c>
      <c r="K9097" s="11">
        <v>0.21837999999999999</v>
      </c>
      <c r="L9097" s="11">
        <v>0.56457999999999997</v>
      </c>
    </row>
    <row r="9098" spans="2:12" x14ac:dyDescent="0.3">
      <c r="B9098" s="9" t="s">
        <v>13546</v>
      </c>
      <c r="C9098" s="9" t="s">
        <v>13547</v>
      </c>
      <c r="D9098" s="9" t="s">
        <v>19399</v>
      </c>
      <c r="E9098" s="9" t="s">
        <v>13575</v>
      </c>
      <c r="F9098" s="9" t="s">
        <v>13020</v>
      </c>
      <c r="G9098" s="10">
        <v>31.763580000000001</v>
      </c>
      <c r="H9098" s="8">
        <v>0.96108949416342415</v>
      </c>
      <c r="I9098" s="8">
        <v>3.8910505836575876E-3</v>
      </c>
      <c r="J9098" s="11">
        <v>8.6400000000000001E-3</v>
      </c>
      <c r="K9098" s="11">
        <v>0.19012000000000001</v>
      </c>
      <c r="L9098" s="11">
        <v>0.51975000000000005</v>
      </c>
    </row>
    <row r="9099" spans="2:12" x14ac:dyDescent="0.3">
      <c r="B9099" s="9" t="s">
        <v>13546</v>
      </c>
      <c r="C9099" s="9" t="s">
        <v>13547</v>
      </c>
      <c r="D9099" s="9" t="s">
        <v>19400</v>
      </c>
      <c r="E9099" s="9" t="s">
        <v>13576</v>
      </c>
      <c r="F9099" s="9" t="s">
        <v>13020</v>
      </c>
      <c r="G9099" s="10">
        <v>33.320590000000003</v>
      </c>
      <c r="H9099" s="8">
        <v>0.99869536855838226</v>
      </c>
      <c r="I9099" s="8">
        <v>0</v>
      </c>
      <c r="J9099" s="11">
        <v>4.2399999999999998E-3</v>
      </c>
      <c r="K9099" s="11">
        <v>0.20508000000000001</v>
      </c>
      <c r="L9099" s="11">
        <v>0.52627000000000002</v>
      </c>
    </row>
    <row r="9100" spans="2:12" x14ac:dyDescent="0.3">
      <c r="B9100" s="9" t="s">
        <v>13546</v>
      </c>
      <c r="C9100" s="9" t="s">
        <v>13547</v>
      </c>
      <c r="D9100" s="9" t="s">
        <v>19401</v>
      </c>
      <c r="E9100" s="9" t="s">
        <v>13577</v>
      </c>
      <c r="F9100" s="9" t="s">
        <v>13020</v>
      </c>
      <c r="G9100" s="10">
        <v>30.873550000000002</v>
      </c>
      <c r="H9100" s="8">
        <v>1</v>
      </c>
      <c r="I9100" s="8">
        <v>0</v>
      </c>
      <c r="J9100" s="11">
        <v>1.524E-2</v>
      </c>
      <c r="K9100" s="11">
        <v>0.32824999999999999</v>
      </c>
      <c r="L9100" s="11">
        <v>0.55262999999999995</v>
      </c>
    </row>
    <row r="9101" spans="2:12" x14ac:dyDescent="0.3">
      <c r="B9101" s="9" t="s">
        <v>13546</v>
      </c>
      <c r="C9101" s="9" t="s">
        <v>13547</v>
      </c>
      <c r="D9101" s="9" t="s">
        <v>19402</v>
      </c>
      <c r="E9101" s="9" t="s">
        <v>13578</v>
      </c>
      <c r="F9101" s="9" t="s">
        <v>13020</v>
      </c>
      <c r="G9101" s="10">
        <v>32.867649999999998</v>
      </c>
      <c r="H9101" s="8">
        <v>0.81342756183745579</v>
      </c>
      <c r="I9101" s="8">
        <v>4.0282685512367494E-2</v>
      </c>
      <c r="J9101" s="11">
        <v>9.3509999999999996E-2</v>
      </c>
      <c r="K9101" s="11">
        <v>0.20472000000000001</v>
      </c>
      <c r="L9101" s="11">
        <v>0.52148000000000005</v>
      </c>
    </row>
    <row r="9102" spans="2:12" x14ac:dyDescent="0.3">
      <c r="B9102" s="9" t="s">
        <v>13546</v>
      </c>
      <c r="C9102" s="9" t="s">
        <v>13547</v>
      </c>
      <c r="D9102" s="9" t="s">
        <v>19403</v>
      </c>
      <c r="E9102" s="9" t="s">
        <v>13579</v>
      </c>
      <c r="F9102" s="9" t="s">
        <v>13020</v>
      </c>
      <c r="G9102" s="10">
        <v>35.674390000000002</v>
      </c>
      <c r="H9102" s="8">
        <v>0.99911347517730498</v>
      </c>
      <c r="I9102" s="8">
        <v>8.8652482269503544E-4</v>
      </c>
      <c r="J9102" s="11">
        <v>8.1300000000000001E-3</v>
      </c>
      <c r="K9102" s="11">
        <v>7.0459999999999995E-2</v>
      </c>
      <c r="L9102" s="11">
        <v>0.45934999999999998</v>
      </c>
    </row>
    <row r="9103" spans="2:12" x14ac:dyDescent="0.3">
      <c r="B9103" s="9" t="s">
        <v>13546</v>
      </c>
      <c r="C9103" s="9" t="s">
        <v>13547</v>
      </c>
      <c r="D9103" s="9" t="s">
        <v>19404</v>
      </c>
      <c r="E9103" s="9" t="s">
        <v>13580</v>
      </c>
      <c r="F9103" s="9" t="s">
        <v>13020</v>
      </c>
      <c r="G9103" s="10">
        <v>39.537039999999998</v>
      </c>
      <c r="H9103" s="8">
        <v>0.97369805365597051</v>
      </c>
      <c r="I9103" s="8">
        <v>5.2603892688058915E-4</v>
      </c>
      <c r="J9103" s="11">
        <v>9.4299999999999991E-3</v>
      </c>
      <c r="K9103" s="11">
        <v>0.11069</v>
      </c>
      <c r="L9103" s="11">
        <v>0.54276999999999997</v>
      </c>
    </row>
    <row r="9104" spans="2:12" x14ac:dyDescent="0.3">
      <c r="B9104" s="9" t="s">
        <v>13546</v>
      </c>
      <c r="C9104" s="9" t="s">
        <v>13547</v>
      </c>
      <c r="D9104" s="9" t="s">
        <v>19405</v>
      </c>
      <c r="E9104" s="9" t="s">
        <v>13581</v>
      </c>
      <c r="F9104" s="9" t="s">
        <v>13020</v>
      </c>
      <c r="G9104" s="10">
        <v>36.011490000000002</v>
      </c>
      <c r="H9104" s="8">
        <v>0.99883990719257543</v>
      </c>
      <c r="I9104" s="8">
        <v>0</v>
      </c>
      <c r="J9104" s="11">
        <v>5.4000000000000003E-3</v>
      </c>
      <c r="K9104" s="11">
        <v>0.21665000000000001</v>
      </c>
      <c r="L9104" s="11">
        <v>0.57672000000000001</v>
      </c>
    </row>
    <row r="9105" spans="2:12" x14ac:dyDescent="0.3">
      <c r="B9105" s="9" t="s">
        <v>11801</v>
      </c>
      <c r="C9105" s="9" t="s">
        <v>11802</v>
      </c>
      <c r="D9105" s="9" t="s">
        <v>9465</v>
      </c>
      <c r="E9105" s="6" t="s">
        <v>9466</v>
      </c>
      <c r="F9105" s="9" t="s">
        <v>270</v>
      </c>
      <c r="G9105" s="10">
        <v>64.106080000000006</v>
      </c>
      <c r="H9105" s="8">
        <v>1</v>
      </c>
      <c r="I9105" s="8">
        <v>0</v>
      </c>
      <c r="J9105" s="11">
        <v>6.7600000000000004E-3</v>
      </c>
      <c r="K9105" s="11">
        <v>0.20598</v>
      </c>
      <c r="L9105" s="11">
        <v>0.67947000000000002</v>
      </c>
    </row>
    <row r="9106" spans="2:12" x14ac:dyDescent="0.3">
      <c r="B9106" s="9" t="s">
        <v>11801</v>
      </c>
      <c r="C9106" s="9" t="s">
        <v>11802</v>
      </c>
      <c r="D9106" s="9" t="s">
        <v>11807</v>
      </c>
      <c r="E9106" s="6" t="s">
        <v>18816</v>
      </c>
      <c r="F9106" s="9" t="s">
        <v>270</v>
      </c>
      <c r="G9106" s="10">
        <v>74.259770000000003</v>
      </c>
      <c r="H9106" s="8">
        <v>0.99965505346671268</v>
      </c>
      <c r="I9106" s="8">
        <v>0</v>
      </c>
      <c r="J9106" s="11">
        <v>1.461E-2</v>
      </c>
      <c r="K9106" s="11">
        <v>0.1512</v>
      </c>
      <c r="L9106" s="11">
        <v>0.80694999999999995</v>
      </c>
    </row>
    <row r="9107" spans="2:12" x14ac:dyDescent="0.3">
      <c r="B9107" s="9" t="s">
        <v>11801</v>
      </c>
      <c r="C9107" s="9" t="s">
        <v>11802</v>
      </c>
      <c r="D9107" s="9" t="s">
        <v>5366</v>
      </c>
      <c r="E9107" s="6" t="s">
        <v>5367</v>
      </c>
      <c r="F9107" s="9" t="s">
        <v>270</v>
      </c>
      <c r="G9107" s="10">
        <v>68.540949999999995</v>
      </c>
      <c r="H9107" s="8">
        <v>1</v>
      </c>
      <c r="I9107" s="8">
        <v>0</v>
      </c>
      <c r="J9107" s="11">
        <v>3.3059999999999999E-2</v>
      </c>
      <c r="K9107" s="11">
        <v>0.19839000000000001</v>
      </c>
      <c r="L9107" s="11">
        <v>0.77700999999999998</v>
      </c>
    </row>
    <row r="9108" spans="2:12" x14ac:dyDescent="0.3">
      <c r="B9108" s="9" t="s">
        <v>11801</v>
      </c>
      <c r="C9108" s="9" t="s">
        <v>11802</v>
      </c>
      <c r="D9108" s="9" t="s">
        <v>11812</v>
      </c>
      <c r="E9108" s="6" t="s">
        <v>11813</v>
      </c>
      <c r="F9108" s="9" t="s">
        <v>270</v>
      </c>
      <c r="G9108" s="10">
        <v>66.689620000000005</v>
      </c>
      <c r="H9108" s="8">
        <v>0.99944903581267219</v>
      </c>
      <c r="I9108" s="8">
        <v>2.7548209366391182E-4</v>
      </c>
      <c r="J9108" s="11">
        <v>3.5630000000000002E-2</v>
      </c>
      <c r="K9108" s="11">
        <v>0.19596</v>
      </c>
      <c r="L9108" s="11">
        <v>0.76841000000000004</v>
      </c>
    </row>
    <row r="9109" spans="2:12" x14ac:dyDescent="0.3">
      <c r="B9109" s="9" t="s">
        <v>11801</v>
      </c>
      <c r="C9109" s="9" t="s">
        <v>11802</v>
      </c>
      <c r="D9109" s="9" t="s">
        <v>9467</v>
      </c>
      <c r="E9109" s="6" t="s">
        <v>9468</v>
      </c>
      <c r="F9109" s="9" t="s">
        <v>270</v>
      </c>
      <c r="G9109" s="10">
        <v>59.589889999999997</v>
      </c>
      <c r="H9109" s="8">
        <v>1</v>
      </c>
      <c r="I9109" s="8">
        <v>0</v>
      </c>
      <c r="J9109" s="11">
        <v>2.47E-3</v>
      </c>
      <c r="K9109" s="11">
        <v>6.4100000000000004E-2</v>
      </c>
      <c r="L9109" s="11">
        <v>0.62280000000000002</v>
      </c>
    </row>
    <row r="9110" spans="2:12" x14ac:dyDescent="0.3">
      <c r="B9110" s="9" t="s">
        <v>11801</v>
      </c>
      <c r="C9110" s="9" t="s">
        <v>11802</v>
      </c>
      <c r="D9110" s="9" t="s">
        <v>11805</v>
      </c>
      <c r="E9110" s="6" t="s">
        <v>11806</v>
      </c>
      <c r="F9110" s="9" t="s">
        <v>270</v>
      </c>
      <c r="G9110" s="10">
        <v>67.486729999999994</v>
      </c>
      <c r="H9110" s="8">
        <v>1</v>
      </c>
      <c r="I9110" s="8">
        <v>2.966478789676654E-4</v>
      </c>
      <c r="J9110" s="11">
        <v>1.7600000000000001E-2</v>
      </c>
      <c r="K9110" s="11">
        <v>0.19159999999999999</v>
      </c>
      <c r="L9110" s="11">
        <v>0.74882000000000004</v>
      </c>
    </row>
    <row r="9111" spans="2:12" x14ac:dyDescent="0.3">
      <c r="B9111" s="9" t="s">
        <v>11801</v>
      </c>
      <c r="C9111" s="9" t="s">
        <v>11802</v>
      </c>
      <c r="D9111" s="9" t="s">
        <v>11803</v>
      </c>
      <c r="E9111" s="6" t="s">
        <v>11804</v>
      </c>
      <c r="F9111" s="9" t="s">
        <v>270</v>
      </c>
      <c r="G9111" s="10">
        <v>70.193470000000005</v>
      </c>
      <c r="H9111" s="8">
        <v>0.99644549763033174</v>
      </c>
      <c r="I9111" s="8">
        <v>8.8862559241706157E-4</v>
      </c>
      <c r="J9111" s="11">
        <v>1.6840000000000001E-2</v>
      </c>
      <c r="K9111" s="11">
        <v>0.17285</v>
      </c>
      <c r="L9111" s="11">
        <v>0.74948000000000004</v>
      </c>
    </row>
    <row r="9112" spans="2:12" x14ac:dyDescent="0.3">
      <c r="B9112" s="9" t="s">
        <v>11801</v>
      </c>
      <c r="C9112" s="9" t="s">
        <v>11802</v>
      </c>
      <c r="D9112" s="9" t="s">
        <v>11818</v>
      </c>
      <c r="E9112" s="6" t="s">
        <v>11819</v>
      </c>
      <c r="F9112" s="9" t="s">
        <v>270</v>
      </c>
      <c r="G9112" s="10">
        <v>65.166150000000002</v>
      </c>
      <c r="H9112" s="8">
        <v>0.97911772383189766</v>
      </c>
      <c r="I9112" s="8">
        <v>7.3087966588358134E-3</v>
      </c>
      <c r="J9112" s="11">
        <v>3.0460000000000001E-2</v>
      </c>
      <c r="K9112" s="11">
        <v>0.23127</v>
      </c>
      <c r="L9112" s="11">
        <v>0.72179000000000004</v>
      </c>
    </row>
    <row r="9113" spans="2:12" x14ac:dyDescent="0.3">
      <c r="B9113" s="9" t="s">
        <v>11801</v>
      </c>
      <c r="C9113" s="9" t="s">
        <v>11802</v>
      </c>
      <c r="D9113" s="9" t="s">
        <v>11808</v>
      </c>
      <c r="E9113" s="6" t="s">
        <v>11809</v>
      </c>
      <c r="F9113" s="9" t="s">
        <v>270</v>
      </c>
      <c r="G9113" s="10">
        <v>51.119520000000001</v>
      </c>
      <c r="H9113" s="8">
        <v>0.86703010191988628</v>
      </c>
      <c r="I9113" s="8">
        <v>9.4335150509599425E-2</v>
      </c>
      <c r="J9113" s="11">
        <v>7.79E-3</v>
      </c>
      <c r="K9113" s="11">
        <v>0.19291</v>
      </c>
      <c r="L9113" s="11">
        <v>0.51556999999999997</v>
      </c>
    </row>
    <row r="9114" spans="2:12" x14ac:dyDescent="0.3">
      <c r="B9114" s="9" t="s">
        <v>11801</v>
      </c>
      <c r="C9114" s="9" t="s">
        <v>11802</v>
      </c>
      <c r="D9114" s="9" t="s">
        <v>9472</v>
      </c>
      <c r="E9114" s="6" t="s">
        <v>20267</v>
      </c>
      <c r="F9114" s="9" t="s">
        <v>270</v>
      </c>
      <c r="G9114" s="10">
        <v>62.573239999999998</v>
      </c>
      <c r="H9114" s="8">
        <v>0.99834601389348332</v>
      </c>
      <c r="I9114" s="8">
        <v>2.3155805491233872E-3</v>
      </c>
      <c r="J9114" s="11">
        <v>1.635E-2</v>
      </c>
      <c r="K9114" s="11">
        <v>0.17019999999999999</v>
      </c>
      <c r="L9114" s="11">
        <v>0.71386000000000005</v>
      </c>
    </row>
    <row r="9115" spans="2:12" x14ac:dyDescent="0.3">
      <c r="B9115" s="9" t="s">
        <v>11801</v>
      </c>
      <c r="C9115" s="9" t="s">
        <v>11802</v>
      </c>
      <c r="D9115" s="9" t="s">
        <v>11810</v>
      </c>
      <c r="E9115" s="6" t="s">
        <v>11811</v>
      </c>
      <c r="F9115" s="9" t="s">
        <v>270</v>
      </c>
      <c r="G9115" s="10">
        <v>48.64376</v>
      </c>
      <c r="H9115" s="8">
        <v>0.88618096966554316</v>
      </c>
      <c r="I9115" s="8">
        <v>2.7223230490018149E-2</v>
      </c>
      <c r="J9115" s="11">
        <v>6.5100000000000002E-3</v>
      </c>
      <c r="K9115" s="11">
        <v>0.17910999999999999</v>
      </c>
      <c r="L9115" s="11">
        <v>0.51193</v>
      </c>
    </row>
    <row r="9116" spans="2:12" x14ac:dyDescent="0.3">
      <c r="B9116" s="9" t="s">
        <v>11801</v>
      </c>
      <c r="C9116" s="9" t="s">
        <v>11802</v>
      </c>
      <c r="D9116" s="9" t="s">
        <v>9469</v>
      </c>
      <c r="E9116" s="6" t="s">
        <v>20268</v>
      </c>
      <c r="F9116" s="9" t="s">
        <v>270</v>
      </c>
      <c r="G9116" s="10">
        <v>61.56306</v>
      </c>
      <c r="H9116" s="8">
        <v>1</v>
      </c>
      <c r="I9116" s="8">
        <v>0</v>
      </c>
      <c r="J9116" s="11">
        <v>4.1799999999999997E-3</v>
      </c>
      <c r="K9116" s="11">
        <v>0.12784999999999999</v>
      </c>
      <c r="L9116" s="11">
        <v>0.65595999999999999</v>
      </c>
    </row>
    <row r="9117" spans="2:12" x14ac:dyDescent="0.3">
      <c r="B9117" s="9" t="s">
        <v>11801</v>
      </c>
      <c r="C9117" s="9" t="s">
        <v>11802</v>
      </c>
      <c r="D9117" s="9" t="s">
        <v>11816</v>
      </c>
      <c r="E9117" s="6" t="s">
        <v>11817</v>
      </c>
      <c r="F9117" s="9" t="s">
        <v>270</v>
      </c>
      <c r="G9117" s="10">
        <v>62.54101</v>
      </c>
      <c r="H9117" s="8">
        <v>0.99555687203791465</v>
      </c>
      <c r="I9117" s="8">
        <v>2.9620853080568723E-4</v>
      </c>
      <c r="J9117" s="11">
        <v>8.9300000000000004E-3</v>
      </c>
      <c r="K9117" s="11">
        <v>0.15540999999999999</v>
      </c>
      <c r="L9117" s="11">
        <v>0.67917000000000005</v>
      </c>
    </row>
    <row r="9118" spans="2:12" x14ac:dyDescent="0.3">
      <c r="B9118" s="9" t="s">
        <v>11801</v>
      </c>
      <c r="C9118" s="9" t="s">
        <v>11802</v>
      </c>
      <c r="D9118" s="9" t="s">
        <v>11814</v>
      </c>
      <c r="E9118" s="6" t="s">
        <v>11815</v>
      </c>
      <c r="F9118" s="9" t="s">
        <v>270</v>
      </c>
      <c r="G9118" s="10">
        <v>51.351149999999997</v>
      </c>
      <c r="H9118" s="8">
        <v>0.91690599272448781</v>
      </c>
      <c r="I9118" s="8">
        <v>1.3210798391728892E-2</v>
      </c>
      <c r="J9118" s="11">
        <v>6.3099999999999996E-3</v>
      </c>
      <c r="K9118" s="11">
        <v>0.16838</v>
      </c>
      <c r="L9118" s="11">
        <v>0.55308999999999997</v>
      </c>
    </row>
    <row r="9119" spans="2:12" x14ac:dyDescent="0.3">
      <c r="B9119" s="9" t="s">
        <v>16663</v>
      </c>
      <c r="C9119" s="9" t="s">
        <v>16664</v>
      </c>
      <c r="D9119" s="9" t="s">
        <v>16656</v>
      </c>
      <c r="E9119" s="6" t="s">
        <v>16657</v>
      </c>
      <c r="F9119" s="9" t="s">
        <v>16266</v>
      </c>
      <c r="G9119" s="10">
        <v>25.40325</v>
      </c>
      <c r="H9119" s="8">
        <v>0.79861591695501732</v>
      </c>
      <c r="I9119" s="8">
        <v>0.12283737024221453</v>
      </c>
      <c r="J9119" s="11">
        <v>2.1989999999999999E-2</v>
      </c>
      <c r="K9119" s="11">
        <v>0.29683999999999999</v>
      </c>
      <c r="L9119" s="11">
        <v>0.33578000000000002</v>
      </c>
    </row>
    <row r="9120" spans="2:12" x14ac:dyDescent="0.3">
      <c r="B9120" s="9" t="s">
        <v>16663</v>
      </c>
      <c r="C9120" s="9" t="s">
        <v>16664</v>
      </c>
      <c r="D9120" s="9" t="s">
        <v>16681</v>
      </c>
      <c r="E9120" s="6" t="s">
        <v>16682</v>
      </c>
      <c r="F9120" s="9" t="s">
        <v>16266</v>
      </c>
      <c r="G9120" s="10">
        <v>32.193800000000003</v>
      </c>
      <c r="H9120" s="8">
        <v>0.97240575204041979</v>
      </c>
      <c r="I9120" s="8">
        <v>1.3602798289933929E-2</v>
      </c>
      <c r="J9120" s="11">
        <v>1.206E-2</v>
      </c>
      <c r="K9120" s="11">
        <v>0.14877000000000001</v>
      </c>
      <c r="L9120" s="11">
        <v>0.44055</v>
      </c>
    </row>
    <row r="9121" spans="2:12" x14ac:dyDescent="0.3">
      <c r="B9121" s="9" t="s">
        <v>16663</v>
      </c>
      <c r="C9121" s="9" t="s">
        <v>16664</v>
      </c>
      <c r="D9121" s="9" t="s">
        <v>16675</v>
      </c>
      <c r="E9121" s="6" t="s">
        <v>16676</v>
      </c>
      <c r="F9121" s="9" t="s">
        <v>16266</v>
      </c>
      <c r="G9121" s="10">
        <v>28.443940000000001</v>
      </c>
      <c r="H9121" s="8">
        <v>0.91024323398424123</v>
      </c>
      <c r="I9121" s="8">
        <v>4.9331963001027747E-2</v>
      </c>
      <c r="J9121" s="11">
        <v>2.5080000000000002E-2</v>
      </c>
      <c r="K9121" s="11">
        <v>0.2666</v>
      </c>
      <c r="L9121" s="11">
        <v>0.39526</v>
      </c>
    </row>
    <row r="9122" spans="2:12" x14ac:dyDescent="0.3">
      <c r="B9122" s="9" t="s">
        <v>16663</v>
      </c>
      <c r="C9122" s="9" t="s">
        <v>16664</v>
      </c>
      <c r="D9122" s="9" t="s">
        <v>16658</v>
      </c>
      <c r="E9122" s="6" t="s">
        <v>16659</v>
      </c>
      <c r="F9122" s="9" t="s">
        <v>16266</v>
      </c>
      <c r="G9122" s="10">
        <v>16.275829999999999</v>
      </c>
      <c r="H9122" s="8">
        <v>0.74870848708487081</v>
      </c>
      <c r="I9122" s="8">
        <v>0.15682656826568267</v>
      </c>
      <c r="J9122" s="11">
        <v>5.9520000000000003E-2</v>
      </c>
      <c r="K9122" s="11">
        <v>0.56747000000000003</v>
      </c>
      <c r="L9122" s="11">
        <v>0.157</v>
      </c>
    </row>
    <row r="9123" spans="2:12" x14ac:dyDescent="0.3">
      <c r="B9123" s="9" t="s">
        <v>16663</v>
      </c>
      <c r="C9123" s="9" t="s">
        <v>16664</v>
      </c>
      <c r="D9123" s="9" t="s">
        <v>16667</v>
      </c>
      <c r="E9123" s="6" t="s">
        <v>16668</v>
      </c>
      <c r="F9123" s="9" t="s">
        <v>16266</v>
      </c>
      <c r="G9123" s="10">
        <v>30.98237</v>
      </c>
      <c r="H9123" s="8">
        <v>0.98296744890234666</v>
      </c>
      <c r="I9123" s="8">
        <v>0</v>
      </c>
      <c r="J9123" s="11">
        <v>4.1099999999999999E-3</v>
      </c>
      <c r="K9123" s="11">
        <v>7.5060000000000002E-2</v>
      </c>
      <c r="L9123" s="11">
        <v>0.42981999999999998</v>
      </c>
    </row>
    <row r="9124" spans="2:12" x14ac:dyDescent="0.3">
      <c r="B9124" s="9" t="s">
        <v>16663</v>
      </c>
      <c r="C9124" s="9" t="s">
        <v>16664</v>
      </c>
      <c r="D9124" s="9" t="s">
        <v>16665</v>
      </c>
      <c r="E9124" s="6" t="s">
        <v>16666</v>
      </c>
      <c r="F9124" s="9" t="s">
        <v>16266</v>
      </c>
      <c r="G9124" s="10">
        <v>29.144639999999999</v>
      </c>
      <c r="H9124" s="8">
        <v>0.98352779684282776</v>
      </c>
      <c r="I9124" s="8">
        <v>0</v>
      </c>
      <c r="J9124" s="11">
        <v>9.5700000000000004E-3</v>
      </c>
      <c r="K9124" s="11">
        <v>0.20047999999999999</v>
      </c>
      <c r="L9124" s="11">
        <v>0.47511999999999999</v>
      </c>
    </row>
    <row r="9125" spans="2:12" x14ac:dyDescent="0.3">
      <c r="B9125" s="9" t="s">
        <v>16663</v>
      </c>
      <c r="C9125" s="9" t="s">
        <v>16664</v>
      </c>
      <c r="D9125" s="9" t="s">
        <v>16669</v>
      </c>
      <c r="E9125" s="6" t="s">
        <v>16670</v>
      </c>
      <c r="F9125" s="9" t="s">
        <v>16266</v>
      </c>
      <c r="G9125" s="10">
        <v>29.965800000000002</v>
      </c>
      <c r="H9125" s="8">
        <v>0.95359628770301619</v>
      </c>
      <c r="I9125" s="8">
        <v>0</v>
      </c>
      <c r="J9125" s="11">
        <v>1.8800000000000001E-2</v>
      </c>
      <c r="K9125" s="11">
        <v>0.23602999999999999</v>
      </c>
      <c r="L9125" s="11">
        <v>0.47466999999999998</v>
      </c>
    </row>
    <row r="9126" spans="2:12" x14ac:dyDescent="0.3">
      <c r="B9126" s="9" t="s">
        <v>16663</v>
      </c>
      <c r="C9126" s="9" t="s">
        <v>16664</v>
      </c>
      <c r="D9126" s="9" t="s">
        <v>16677</v>
      </c>
      <c r="E9126" s="6" t="s">
        <v>16678</v>
      </c>
      <c r="F9126" s="9" t="s">
        <v>16266</v>
      </c>
      <c r="G9126" s="10">
        <v>31.82206</v>
      </c>
      <c r="H9126" s="8">
        <v>0.9563262684649968</v>
      </c>
      <c r="I9126" s="8">
        <v>1.5414258188824663E-2</v>
      </c>
      <c r="J9126" s="11">
        <v>2.6630000000000001E-2</v>
      </c>
      <c r="K9126" s="11">
        <v>0.16854</v>
      </c>
      <c r="L9126" s="11">
        <v>0.45984000000000003</v>
      </c>
    </row>
    <row r="9127" spans="2:12" x14ac:dyDescent="0.3">
      <c r="B9127" s="9" t="s">
        <v>16663</v>
      </c>
      <c r="C9127" s="9" t="s">
        <v>16664</v>
      </c>
      <c r="D9127" s="9" t="s">
        <v>16671</v>
      </c>
      <c r="E9127" s="6" t="s">
        <v>16672</v>
      </c>
      <c r="F9127" s="9" t="s">
        <v>16266</v>
      </c>
      <c r="G9127" s="10">
        <v>32.818280000000001</v>
      </c>
      <c r="H9127" s="8">
        <v>0.98809261300992279</v>
      </c>
      <c r="I9127" s="8">
        <v>0</v>
      </c>
      <c r="J9127" s="11">
        <v>7.4000000000000003E-3</v>
      </c>
      <c r="K9127" s="11">
        <v>0.14549999999999999</v>
      </c>
      <c r="L9127" s="11">
        <v>0.46486</v>
      </c>
    </row>
    <row r="9128" spans="2:12" x14ac:dyDescent="0.3">
      <c r="B9128" s="9" t="s">
        <v>16663</v>
      </c>
      <c r="C9128" s="9" t="s">
        <v>16664</v>
      </c>
      <c r="D9128" s="9" t="s">
        <v>16683</v>
      </c>
      <c r="E9128" s="6" t="s">
        <v>18817</v>
      </c>
      <c r="F9128" s="9" t="s">
        <v>16266</v>
      </c>
      <c r="G9128" s="10">
        <v>31.427070000000001</v>
      </c>
      <c r="H9128" s="8">
        <v>0.98054324792910807</v>
      </c>
      <c r="I9128" s="8">
        <v>0</v>
      </c>
      <c r="J9128" s="11">
        <v>3.4169999999999999E-2</v>
      </c>
      <c r="K9128" s="11">
        <v>0.31259999999999999</v>
      </c>
      <c r="L9128" s="11">
        <v>0.55979999999999996</v>
      </c>
    </row>
    <row r="9129" spans="2:12" x14ac:dyDescent="0.3">
      <c r="B9129" s="9" t="s">
        <v>16663</v>
      </c>
      <c r="C9129" s="9" t="s">
        <v>16664</v>
      </c>
      <c r="D9129" s="9" t="s">
        <v>16673</v>
      </c>
      <c r="E9129" s="6" t="s">
        <v>16674</v>
      </c>
      <c r="F9129" s="9" t="s">
        <v>16266</v>
      </c>
      <c r="G9129" s="10">
        <v>32.361170000000001</v>
      </c>
      <c r="H9129" s="8">
        <v>0.99306122448979595</v>
      </c>
      <c r="I9129" s="8">
        <v>0</v>
      </c>
      <c r="J9129" s="11">
        <v>3.46E-3</v>
      </c>
      <c r="K9129" s="11">
        <v>0.17196</v>
      </c>
      <c r="L9129" s="11">
        <v>0.50663999999999998</v>
      </c>
    </row>
    <row r="9130" spans="2:12" x14ac:dyDescent="0.3">
      <c r="B9130" s="9" t="s">
        <v>16663</v>
      </c>
      <c r="C9130" s="9" t="s">
        <v>16664</v>
      </c>
      <c r="D9130" s="9" t="s">
        <v>16679</v>
      </c>
      <c r="E9130" s="6" t="s">
        <v>16680</v>
      </c>
      <c r="F9130" s="9" t="s">
        <v>16266</v>
      </c>
      <c r="G9130" s="10">
        <v>32.003</v>
      </c>
      <c r="H9130" s="8">
        <v>0.86948026572880033</v>
      </c>
      <c r="I9130" s="8">
        <v>5.5881203595154354E-2</v>
      </c>
      <c r="J9130" s="11">
        <v>6.0000000000000001E-3</v>
      </c>
      <c r="K9130" s="11">
        <v>0.1205</v>
      </c>
      <c r="L9130" s="11">
        <v>0.40050000000000002</v>
      </c>
    </row>
    <row r="9131" spans="2:12" x14ac:dyDescent="0.3">
      <c r="B9131" s="9" t="s">
        <v>17022</v>
      </c>
      <c r="C9131" s="9" t="s">
        <v>17023</v>
      </c>
      <c r="D9131" s="9" t="s">
        <v>17035</v>
      </c>
      <c r="E9131" s="6" t="s">
        <v>17036</v>
      </c>
      <c r="F9131" s="9" t="s">
        <v>16266</v>
      </c>
      <c r="G9131" s="10">
        <v>63.087679999999999</v>
      </c>
      <c r="H9131" s="8">
        <v>0.98700754400670576</v>
      </c>
      <c r="I9131" s="8">
        <v>0</v>
      </c>
      <c r="J9131" s="11">
        <v>2.512E-2</v>
      </c>
      <c r="K9131" s="11">
        <v>0.18176999999999999</v>
      </c>
      <c r="L9131" s="11">
        <v>0.76354999999999995</v>
      </c>
    </row>
    <row r="9132" spans="2:12" x14ac:dyDescent="0.3">
      <c r="B9132" s="9" t="s">
        <v>17022</v>
      </c>
      <c r="C9132" s="9" t="s">
        <v>17023</v>
      </c>
      <c r="D9132" s="9" t="s">
        <v>17039</v>
      </c>
      <c r="E9132" s="6" t="s">
        <v>17040</v>
      </c>
      <c r="F9132" s="9" t="s">
        <v>16266</v>
      </c>
      <c r="G9132" s="10">
        <v>66.656180000000006</v>
      </c>
      <c r="H9132" s="8">
        <v>1</v>
      </c>
      <c r="I9132" s="8">
        <v>0</v>
      </c>
      <c r="J9132" s="11">
        <v>4.0600000000000002E-3</v>
      </c>
      <c r="K9132" s="11">
        <v>9.3079999999999996E-2</v>
      </c>
      <c r="L9132" s="11">
        <v>0.67005000000000003</v>
      </c>
    </row>
    <row r="9133" spans="2:12" x14ac:dyDescent="0.3">
      <c r="B9133" s="9" t="s">
        <v>17022</v>
      </c>
      <c r="C9133" s="9" t="s">
        <v>17023</v>
      </c>
      <c r="D9133" s="9" t="s">
        <v>17045</v>
      </c>
      <c r="E9133" s="6" t="s">
        <v>17046</v>
      </c>
      <c r="F9133" s="9" t="s">
        <v>16266</v>
      </c>
      <c r="G9133" s="10">
        <v>53.079819999999998</v>
      </c>
      <c r="H9133" s="8">
        <v>0.97955171057805746</v>
      </c>
      <c r="I9133" s="8">
        <v>5.3086905230043252E-3</v>
      </c>
      <c r="J9133" s="11">
        <v>1.2030000000000001E-2</v>
      </c>
      <c r="K9133" s="11">
        <v>0.19918</v>
      </c>
      <c r="L9133" s="11">
        <v>0.62451999999999996</v>
      </c>
    </row>
    <row r="9134" spans="2:12" x14ac:dyDescent="0.3">
      <c r="B9134" s="9" t="s">
        <v>17022</v>
      </c>
      <c r="C9134" s="9" t="s">
        <v>17023</v>
      </c>
      <c r="D9134" s="9" t="s">
        <v>17041</v>
      </c>
      <c r="E9134" s="6" t="s">
        <v>17042</v>
      </c>
      <c r="F9134" s="9" t="s">
        <v>16266</v>
      </c>
      <c r="G9134" s="10">
        <v>68.240369999999999</v>
      </c>
      <c r="H9134" s="8">
        <v>0.99903124243158148</v>
      </c>
      <c r="I9134" s="8">
        <v>0</v>
      </c>
      <c r="J9134" s="11">
        <v>4.3E-3</v>
      </c>
      <c r="K9134" s="11">
        <v>0.15023</v>
      </c>
      <c r="L9134" s="11">
        <v>0.69462000000000002</v>
      </c>
    </row>
    <row r="9135" spans="2:12" x14ac:dyDescent="0.3">
      <c r="B9135" s="9" t="s">
        <v>17022</v>
      </c>
      <c r="C9135" s="9" t="s">
        <v>17023</v>
      </c>
      <c r="D9135" s="9" t="s">
        <v>17025</v>
      </c>
      <c r="E9135" s="6" t="s">
        <v>17026</v>
      </c>
      <c r="F9135" s="9" t="s">
        <v>16266</v>
      </c>
      <c r="G9135" s="10">
        <v>26.048269999999999</v>
      </c>
      <c r="H9135" s="8">
        <v>0.91372040220564388</v>
      </c>
      <c r="I9135" s="8">
        <v>5.1573143042491082E-2</v>
      </c>
      <c r="J9135" s="11">
        <v>6.8709999999999993E-2</v>
      </c>
      <c r="K9135" s="11">
        <v>0.34528999999999999</v>
      </c>
      <c r="L9135" s="11">
        <v>0.35738999999999999</v>
      </c>
    </row>
    <row r="9136" spans="2:12" x14ac:dyDescent="0.3">
      <c r="B9136" s="9" t="s">
        <v>17022</v>
      </c>
      <c r="C9136" s="9" t="s">
        <v>17023</v>
      </c>
      <c r="D9136" s="9" t="s">
        <v>17029</v>
      </c>
      <c r="E9136" s="6" t="s">
        <v>17030</v>
      </c>
      <c r="F9136" s="9" t="s">
        <v>16266</v>
      </c>
      <c r="G9136" s="10">
        <v>32.420589999999997</v>
      </c>
      <c r="H9136" s="8">
        <v>0.96690240452616694</v>
      </c>
      <c r="I9136" s="8">
        <v>7.6379066478076381E-3</v>
      </c>
      <c r="J9136" s="11">
        <v>8.2199999999999999E-3</v>
      </c>
      <c r="K9136" s="11">
        <v>0.13693</v>
      </c>
      <c r="L9136" s="11">
        <v>0.44011</v>
      </c>
    </row>
    <row r="9137" spans="2:12" x14ac:dyDescent="0.3">
      <c r="B9137" s="9" t="s">
        <v>17022</v>
      </c>
      <c r="C9137" s="9" t="s">
        <v>17023</v>
      </c>
      <c r="D9137" s="9" t="s">
        <v>17031</v>
      </c>
      <c r="E9137" s="6" t="s">
        <v>17032</v>
      </c>
      <c r="F9137" s="9" t="s">
        <v>16266</v>
      </c>
      <c r="G9137" s="10">
        <v>72.503699999999995</v>
      </c>
      <c r="H9137" s="8">
        <v>1</v>
      </c>
      <c r="I9137" s="8">
        <v>0</v>
      </c>
      <c r="J9137" s="11">
        <v>1.618E-2</v>
      </c>
      <c r="K9137" s="11">
        <v>0.1883</v>
      </c>
      <c r="L9137" s="11">
        <v>0.75941000000000003</v>
      </c>
    </row>
    <row r="9138" spans="2:12" x14ac:dyDescent="0.3">
      <c r="B9138" s="9" t="s">
        <v>17022</v>
      </c>
      <c r="C9138" s="9" t="s">
        <v>17023</v>
      </c>
      <c r="D9138" s="9" t="s">
        <v>17037</v>
      </c>
      <c r="E9138" s="6" t="s">
        <v>17038</v>
      </c>
      <c r="F9138" s="9" t="s">
        <v>16266</v>
      </c>
      <c r="G9138" s="10">
        <v>34.03181</v>
      </c>
      <c r="H9138" s="8">
        <v>0.97798259088581674</v>
      </c>
      <c r="I9138" s="8">
        <v>6.9124423963133645E-3</v>
      </c>
      <c r="J9138" s="11">
        <v>6.43E-3</v>
      </c>
      <c r="K9138" s="11">
        <v>0.10219</v>
      </c>
      <c r="L9138" s="11">
        <v>0.47943000000000002</v>
      </c>
    </row>
    <row r="9139" spans="2:12" x14ac:dyDescent="0.3">
      <c r="B9139" s="9" t="s">
        <v>17022</v>
      </c>
      <c r="C9139" s="9" t="s">
        <v>17023</v>
      </c>
      <c r="D9139" s="9" t="s">
        <v>17024</v>
      </c>
      <c r="E9139" s="6" t="s">
        <v>20533</v>
      </c>
      <c r="F9139" s="9" t="s">
        <v>16266</v>
      </c>
      <c r="G9139" s="10">
        <v>32.256160000000001</v>
      </c>
      <c r="H9139" s="8">
        <v>0.83303918108012709</v>
      </c>
      <c r="I9139" s="8">
        <v>4.835863042710907E-2</v>
      </c>
      <c r="J9139" s="11">
        <v>6.2050000000000001E-2</v>
      </c>
      <c r="K9139" s="11">
        <v>0.29846</v>
      </c>
      <c r="L9139" s="11">
        <v>0.51946999999999999</v>
      </c>
    </row>
    <row r="9140" spans="2:12" x14ac:dyDescent="0.3">
      <c r="B9140" s="9" t="s">
        <v>17022</v>
      </c>
      <c r="C9140" s="9" t="s">
        <v>17023</v>
      </c>
      <c r="D9140" s="9" t="s">
        <v>17033</v>
      </c>
      <c r="E9140" s="6" t="s">
        <v>17034</v>
      </c>
      <c r="F9140" s="9" t="s">
        <v>16266</v>
      </c>
      <c r="G9140" s="10">
        <v>57.420189999999998</v>
      </c>
      <c r="H9140" s="8">
        <v>0.99447949526813884</v>
      </c>
      <c r="I9140" s="8">
        <v>1.0515247108307045E-3</v>
      </c>
      <c r="J9140" s="11">
        <v>1.2699999999999999E-2</v>
      </c>
      <c r="K9140" s="11">
        <v>0.24317</v>
      </c>
      <c r="L9140" s="11">
        <v>0.69333</v>
      </c>
    </row>
    <row r="9141" spans="2:12" x14ac:dyDescent="0.3">
      <c r="B9141" s="9" t="s">
        <v>17022</v>
      </c>
      <c r="C9141" s="9" t="s">
        <v>17023</v>
      </c>
      <c r="D9141" s="9" t="s">
        <v>17027</v>
      </c>
      <c r="E9141" s="6" t="s">
        <v>17028</v>
      </c>
      <c r="F9141" s="9" t="s">
        <v>16266</v>
      </c>
      <c r="G9141" s="10">
        <v>23.39789</v>
      </c>
      <c r="H9141" s="8">
        <v>0.80231866825208087</v>
      </c>
      <c r="I9141" s="8">
        <v>0.12722948870392389</v>
      </c>
      <c r="J9141" s="11">
        <v>0.10323</v>
      </c>
      <c r="K9141" s="11">
        <v>0.42909999999999998</v>
      </c>
      <c r="L9141" s="11">
        <v>0.35032999999999997</v>
      </c>
    </row>
    <row r="9142" spans="2:12" x14ac:dyDescent="0.3">
      <c r="B9142" s="9" t="s">
        <v>17022</v>
      </c>
      <c r="C9142" s="9" t="s">
        <v>17023</v>
      </c>
      <c r="D9142" s="9" t="s">
        <v>17043</v>
      </c>
      <c r="E9142" s="6" t="s">
        <v>17044</v>
      </c>
      <c r="F9142" s="9" t="s">
        <v>16266</v>
      </c>
      <c r="G9142" s="10">
        <v>28.51642</v>
      </c>
      <c r="H9142" s="8">
        <v>0.92037037037037039</v>
      </c>
      <c r="I9142" s="8">
        <v>1.0082304526748971E-2</v>
      </c>
      <c r="J9142" s="11">
        <v>1.226E-2</v>
      </c>
      <c r="K9142" s="11">
        <v>0.22037999999999999</v>
      </c>
      <c r="L9142" s="11">
        <v>0.38840999999999998</v>
      </c>
    </row>
    <row r="9143" spans="2:12" x14ac:dyDescent="0.3">
      <c r="B9143" s="9" t="s">
        <v>11820</v>
      </c>
      <c r="C9143" s="9" t="s">
        <v>11821</v>
      </c>
      <c r="D9143" s="9" t="s">
        <v>3719</v>
      </c>
      <c r="E9143" s="6" t="s">
        <v>3720</v>
      </c>
      <c r="F9143" s="9" t="s">
        <v>270</v>
      </c>
      <c r="G9143" s="10">
        <v>47.925240000000002</v>
      </c>
      <c r="H9143" s="8">
        <v>0.98754400216626048</v>
      </c>
      <c r="I9143" s="8">
        <v>0</v>
      </c>
      <c r="J9143" s="11">
        <v>3.6600000000000001E-3</v>
      </c>
      <c r="K9143" s="11">
        <v>9.826E-2</v>
      </c>
      <c r="L9143" s="11">
        <v>0.55935000000000001</v>
      </c>
    </row>
    <row r="9144" spans="2:12" x14ac:dyDescent="0.3">
      <c r="B9144" s="9" t="s">
        <v>11820</v>
      </c>
      <c r="C9144" s="9" t="s">
        <v>11821</v>
      </c>
      <c r="D9144" s="9" t="s">
        <v>3715</v>
      </c>
      <c r="E9144" s="6" t="s">
        <v>3716</v>
      </c>
      <c r="F9144" s="9" t="s">
        <v>270</v>
      </c>
      <c r="G9144" s="10">
        <v>42.269019999999998</v>
      </c>
      <c r="H9144" s="8">
        <v>0.97125027858257185</v>
      </c>
      <c r="I9144" s="8">
        <v>2.2286605749944285E-4</v>
      </c>
      <c r="J9144" s="11">
        <v>3.7000000000000002E-3</v>
      </c>
      <c r="K9144" s="11">
        <v>9.0179999999999996E-2</v>
      </c>
      <c r="L9144" s="11">
        <v>0.44438</v>
      </c>
    </row>
    <row r="9145" spans="2:12" x14ac:dyDescent="0.3">
      <c r="B9145" s="9" t="s">
        <v>11820</v>
      </c>
      <c r="C9145" s="9" t="s">
        <v>11821</v>
      </c>
      <c r="D9145" s="9" t="s">
        <v>11129</v>
      </c>
      <c r="E9145" s="6" t="s">
        <v>11130</v>
      </c>
      <c r="F9145" s="9" t="s">
        <v>270</v>
      </c>
      <c r="G9145" s="10">
        <v>41.975960000000001</v>
      </c>
      <c r="H9145" s="8">
        <v>0.99722799722799726</v>
      </c>
      <c r="I9145" s="8">
        <v>0</v>
      </c>
      <c r="J9145" s="11">
        <v>9.7400000000000004E-3</v>
      </c>
      <c r="K9145" s="11">
        <v>0.26529000000000003</v>
      </c>
      <c r="L9145" s="11">
        <v>0.55979999999999996</v>
      </c>
    </row>
    <row r="9146" spans="2:12" x14ac:dyDescent="0.3">
      <c r="B9146" s="9" t="s">
        <v>11820</v>
      </c>
      <c r="C9146" s="9" t="s">
        <v>11821</v>
      </c>
      <c r="D9146" s="9" t="s">
        <v>11128</v>
      </c>
      <c r="E9146" s="6" t="s">
        <v>20458</v>
      </c>
      <c r="F9146" s="9" t="s">
        <v>270</v>
      </c>
      <c r="G9146" s="10">
        <v>43.562130000000003</v>
      </c>
      <c r="H9146" s="8">
        <v>0.98826361721336142</v>
      </c>
      <c r="I9146" s="8">
        <v>0</v>
      </c>
      <c r="J9146" s="11">
        <v>5.6899999999999997E-3</v>
      </c>
      <c r="K9146" s="11">
        <v>0.17971999999999999</v>
      </c>
      <c r="L9146" s="11">
        <v>0.55027999999999999</v>
      </c>
    </row>
    <row r="9147" spans="2:12" x14ac:dyDescent="0.3">
      <c r="B9147" s="9" t="s">
        <v>11820</v>
      </c>
      <c r="C9147" s="9" t="s">
        <v>11821</v>
      </c>
      <c r="D9147" s="9" t="s">
        <v>11838</v>
      </c>
      <c r="E9147" s="6" t="s">
        <v>11839</v>
      </c>
      <c r="F9147" s="9" t="s">
        <v>270</v>
      </c>
      <c r="G9147" s="10">
        <v>53.240519999999997</v>
      </c>
      <c r="H9147" s="8">
        <v>0.96913055791560465</v>
      </c>
      <c r="I9147" s="8">
        <v>0</v>
      </c>
      <c r="J9147" s="11">
        <v>2.47E-3</v>
      </c>
      <c r="K9147" s="11">
        <v>8.2580000000000001E-2</v>
      </c>
      <c r="L9147" s="11">
        <v>0.56927000000000005</v>
      </c>
    </row>
    <row r="9148" spans="2:12" x14ac:dyDescent="0.3">
      <c r="B9148" s="9" t="s">
        <v>11820</v>
      </c>
      <c r="C9148" s="9" t="s">
        <v>11821</v>
      </c>
      <c r="D9148" s="9" t="s">
        <v>11840</v>
      </c>
      <c r="E9148" s="6" t="s">
        <v>11841</v>
      </c>
      <c r="F9148" s="9" t="s">
        <v>270</v>
      </c>
      <c r="G9148" s="10">
        <v>55.84496</v>
      </c>
      <c r="H9148" s="8">
        <v>0.99907350216182833</v>
      </c>
      <c r="I9148" s="8">
        <v>3.0883261272390367E-4</v>
      </c>
      <c r="J9148" s="11">
        <v>3.0899999999999999E-3</v>
      </c>
      <c r="K9148" s="11">
        <v>0.12067</v>
      </c>
      <c r="L9148" s="11">
        <v>0.63829999999999998</v>
      </c>
    </row>
    <row r="9149" spans="2:12" x14ac:dyDescent="0.3">
      <c r="B9149" s="9" t="s">
        <v>11820</v>
      </c>
      <c r="C9149" s="9" t="s">
        <v>11821</v>
      </c>
      <c r="D9149" s="9" t="s">
        <v>11824</v>
      </c>
      <c r="E9149" s="6" t="s">
        <v>11825</v>
      </c>
      <c r="F9149" s="9" t="s">
        <v>270</v>
      </c>
      <c r="G9149" s="10">
        <v>46.22824</v>
      </c>
      <c r="H9149" s="8">
        <v>0.99650824442289043</v>
      </c>
      <c r="I9149" s="8">
        <v>0</v>
      </c>
      <c r="J9149" s="11">
        <v>1.97E-3</v>
      </c>
      <c r="K9149" s="11">
        <v>0.10743999999999999</v>
      </c>
      <c r="L9149" s="11">
        <v>0.52734999999999999</v>
      </c>
    </row>
    <row r="9150" spans="2:12" x14ac:dyDescent="0.3">
      <c r="B9150" s="9" t="s">
        <v>11820</v>
      </c>
      <c r="C9150" s="9" t="s">
        <v>11821</v>
      </c>
      <c r="D9150" s="9" t="s">
        <v>11842</v>
      </c>
      <c r="E9150" s="6" t="s">
        <v>11843</v>
      </c>
      <c r="F9150" s="9" t="s">
        <v>270</v>
      </c>
      <c r="G9150" s="10">
        <v>50.626530000000002</v>
      </c>
      <c r="H9150" s="8">
        <v>0.94007337953526293</v>
      </c>
      <c r="I9150" s="8">
        <v>6.1149612719119443E-4</v>
      </c>
      <c r="J9150" s="11">
        <v>7.3200000000000001E-3</v>
      </c>
      <c r="K9150" s="11">
        <v>0.11762</v>
      </c>
      <c r="L9150" s="11">
        <v>0.45347999999999999</v>
      </c>
    </row>
    <row r="9151" spans="2:12" x14ac:dyDescent="0.3">
      <c r="B9151" s="9" t="s">
        <v>11820</v>
      </c>
      <c r="C9151" s="9" t="s">
        <v>11821</v>
      </c>
      <c r="D9151" s="9" t="s">
        <v>11822</v>
      </c>
      <c r="E9151" s="6" t="s">
        <v>11823</v>
      </c>
      <c r="F9151" s="9" t="s">
        <v>270</v>
      </c>
      <c r="G9151" s="10">
        <v>45.646859999999997</v>
      </c>
      <c r="H9151" s="8">
        <v>0.97785388127853878</v>
      </c>
      <c r="I9151" s="8">
        <v>0</v>
      </c>
      <c r="J9151" s="11">
        <v>3.8800000000000002E-3</v>
      </c>
      <c r="K9151" s="11">
        <v>8.4229999999999999E-2</v>
      </c>
      <c r="L9151" s="11">
        <v>0.53464999999999996</v>
      </c>
    </row>
    <row r="9152" spans="2:12" x14ac:dyDescent="0.3">
      <c r="B9152" s="9" t="s">
        <v>11820</v>
      </c>
      <c r="C9152" s="9" t="s">
        <v>11821</v>
      </c>
      <c r="D9152" s="9" t="s">
        <v>3713</v>
      </c>
      <c r="E9152" s="6" t="s">
        <v>19758</v>
      </c>
      <c r="F9152" s="9" t="s">
        <v>270</v>
      </c>
      <c r="G9152" s="10">
        <v>43.397880000000001</v>
      </c>
      <c r="H9152" s="8">
        <v>0.99567349293337182</v>
      </c>
      <c r="I9152" s="8">
        <v>0</v>
      </c>
      <c r="J9152" s="11">
        <v>5.8399999999999997E-3</v>
      </c>
      <c r="K9152" s="11">
        <v>0.13331000000000001</v>
      </c>
      <c r="L9152" s="11">
        <v>0.50949999999999995</v>
      </c>
    </row>
    <row r="9153" spans="2:12" x14ac:dyDescent="0.3">
      <c r="B9153" s="9" t="s">
        <v>11820</v>
      </c>
      <c r="C9153" s="9" t="s">
        <v>11821</v>
      </c>
      <c r="D9153" s="9" t="s">
        <v>11828</v>
      </c>
      <c r="E9153" s="6" t="s">
        <v>11829</v>
      </c>
      <c r="F9153" s="9" t="s">
        <v>270</v>
      </c>
      <c r="G9153" s="10">
        <v>50.564079999999997</v>
      </c>
      <c r="H9153" s="8">
        <v>0.97752144335995272</v>
      </c>
      <c r="I9153" s="8">
        <v>0</v>
      </c>
      <c r="J9153" s="11">
        <v>5.28E-3</v>
      </c>
      <c r="K9153" s="11">
        <v>0.13039000000000001</v>
      </c>
      <c r="L9153" s="11">
        <v>0.55976000000000004</v>
      </c>
    </row>
    <row r="9154" spans="2:12" x14ac:dyDescent="0.3">
      <c r="B9154" s="9" t="s">
        <v>11820</v>
      </c>
      <c r="C9154" s="9" t="s">
        <v>11821</v>
      </c>
      <c r="D9154" s="9" t="s">
        <v>11832</v>
      </c>
      <c r="E9154" s="6" t="s">
        <v>11833</v>
      </c>
      <c r="F9154" s="9" t="s">
        <v>270</v>
      </c>
      <c r="G9154" s="10">
        <v>41.144599999999997</v>
      </c>
      <c r="H9154" s="8">
        <v>0.96587112171837708</v>
      </c>
      <c r="I9154" s="8">
        <v>0</v>
      </c>
      <c r="J9154" s="11">
        <v>8.94E-3</v>
      </c>
      <c r="K9154" s="11">
        <v>0.3165</v>
      </c>
      <c r="L9154" s="11">
        <v>0.46711000000000003</v>
      </c>
    </row>
    <row r="9155" spans="2:12" x14ac:dyDescent="0.3">
      <c r="B9155" s="9" t="s">
        <v>11820</v>
      </c>
      <c r="C9155" s="9" t="s">
        <v>11821</v>
      </c>
      <c r="D9155" s="9" t="s">
        <v>11830</v>
      </c>
      <c r="E9155" s="6" t="s">
        <v>11831</v>
      </c>
      <c r="F9155" s="9" t="s">
        <v>270</v>
      </c>
      <c r="G9155" s="10">
        <v>51.903210000000001</v>
      </c>
      <c r="H9155" s="8">
        <v>1</v>
      </c>
      <c r="I9155" s="8">
        <v>0</v>
      </c>
      <c r="J9155" s="11">
        <v>5.77E-3</v>
      </c>
      <c r="K9155" s="11">
        <v>0.1241</v>
      </c>
      <c r="L9155" s="11">
        <v>0.59631999999999996</v>
      </c>
    </row>
    <row r="9156" spans="2:12" x14ac:dyDescent="0.3">
      <c r="B9156" s="9" t="s">
        <v>11820</v>
      </c>
      <c r="C9156" s="9" t="s">
        <v>11821</v>
      </c>
      <c r="D9156" s="9" t="s">
        <v>11836</v>
      </c>
      <c r="E9156" s="6" t="s">
        <v>11837</v>
      </c>
      <c r="F9156" s="9" t="s">
        <v>270</v>
      </c>
      <c r="G9156" s="10">
        <v>51.602069999999998</v>
      </c>
      <c r="H9156" s="8">
        <v>0.98452883263009849</v>
      </c>
      <c r="I9156" s="8">
        <v>0</v>
      </c>
      <c r="J9156" s="11">
        <v>2.7100000000000002E-3</v>
      </c>
      <c r="K9156" s="11">
        <v>0.12117</v>
      </c>
      <c r="L9156" s="11">
        <v>0.58177999999999996</v>
      </c>
    </row>
    <row r="9157" spans="2:12" x14ac:dyDescent="0.3">
      <c r="B9157" s="9" t="s">
        <v>11820</v>
      </c>
      <c r="C9157" s="9" t="s">
        <v>11821</v>
      </c>
      <c r="D9157" s="9" t="s">
        <v>11834</v>
      </c>
      <c r="E9157" s="6" t="s">
        <v>11835</v>
      </c>
      <c r="F9157" s="9" t="s">
        <v>270</v>
      </c>
      <c r="G9157" s="10">
        <v>47.992429999999999</v>
      </c>
      <c r="H9157" s="8">
        <v>0.98818897637795278</v>
      </c>
      <c r="I9157" s="8">
        <v>0</v>
      </c>
      <c r="J9157" s="11">
        <v>4.2399999999999998E-3</v>
      </c>
      <c r="K9157" s="11">
        <v>6.6540000000000002E-2</v>
      </c>
      <c r="L9157" s="11">
        <v>0.53751000000000004</v>
      </c>
    </row>
    <row r="9158" spans="2:12" x14ac:dyDescent="0.3">
      <c r="B9158" s="9" t="s">
        <v>11820</v>
      </c>
      <c r="C9158" s="9" t="s">
        <v>11821</v>
      </c>
      <c r="D9158" s="9" t="s">
        <v>11826</v>
      </c>
      <c r="E9158" s="6" t="s">
        <v>11827</v>
      </c>
      <c r="F9158" s="9" t="s">
        <v>270</v>
      </c>
      <c r="G9158" s="10">
        <v>44.94256</v>
      </c>
      <c r="H9158" s="8">
        <v>0.98622754491017961</v>
      </c>
      <c r="I9158" s="8">
        <v>0</v>
      </c>
      <c r="J9158" s="11">
        <v>1.302E-2</v>
      </c>
      <c r="K9158" s="11">
        <v>0.26240999999999998</v>
      </c>
      <c r="L9158" s="11">
        <v>0.48255999999999999</v>
      </c>
    </row>
    <row r="9159" spans="2:12" x14ac:dyDescent="0.3">
      <c r="B9159" s="9" t="s">
        <v>11844</v>
      </c>
      <c r="C9159" s="9" t="s">
        <v>11845</v>
      </c>
      <c r="D9159" s="9" t="s">
        <v>5439</v>
      </c>
      <c r="E9159" s="6" t="s">
        <v>5440</v>
      </c>
      <c r="F9159" s="9" t="s">
        <v>302</v>
      </c>
      <c r="G9159" s="10">
        <v>49.626570000000001</v>
      </c>
      <c r="H9159" s="8">
        <v>0.98891833293182363</v>
      </c>
      <c r="I9159" s="8">
        <v>1.2045290291496024E-3</v>
      </c>
      <c r="J9159" s="11">
        <v>5.62E-3</v>
      </c>
      <c r="K9159" s="11">
        <v>0.23463000000000001</v>
      </c>
      <c r="L9159" s="11">
        <v>0.56576000000000004</v>
      </c>
    </row>
    <row r="9160" spans="2:12" x14ac:dyDescent="0.3">
      <c r="B9160" s="9" t="s">
        <v>11844</v>
      </c>
      <c r="C9160" s="9" t="s">
        <v>11845</v>
      </c>
      <c r="D9160" s="9" t="s">
        <v>7613</v>
      </c>
      <c r="E9160" s="6" t="s">
        <v>7614</v>
      </c>
      <c r="F9160" s="9" t="s">
        <v>302</v>
      </c>
      <c r="G9160" s="10">
        <v>51.669739999999997</v>
      </c>
      <c r="H9160" s="8">
        <v>0.99014778325123154</v>
      </c>
      <c r="I9160" s="8">
        <v>9.1804746977160769E-3</v>
      </c>
      <c r="J9160" s="11">
        <v>1.132E-2</v>
      </c>
      <c r="K9160" s="11">
        <v>0.28648000000000001</v>
      </c>
      <c r="L9160" s="11">
        <v>0.60899000000000003</v>
      </c>
    </row>
    <row r="9161" spans="2:12" x14ac:dyDescent="0.3">
      <c r="B9161" s="9" t="s">
        <v>11844</v>
      </c>
      <c r="C9161" s="9" t="s">
        <v>11845</v>
      </c>
      <c r="D9161" s="9" t="s">
        <v>11861</v>
      </c>
      <c r="E9161" s="6" t="s">
        <v>20534</v>
      </c>
      <c r="F9161" s="9" t="s">
        <v>302</v>
      </c>
      <c r="G9161" s="10">
        <v>34.53416</v>
      </c>
      <c r="H9161" s="8">
        <v>0.95996216897856246</v>
      </c>
      <c r="I9161" s="8">
        <v>2.269861286254729E-2</v>
      </c>
      <c r="J9161" s="11">
        <v>8.9440000000000006E-2</v>
      </c>
      <c r="K9161" s="11">
        <v>0.30846000000000001</v>
      </c>
      <c r="L9161" s="11">
        <v>0.55889999999999995</v>
      </c>
    </row>
    <row r="9162" spans="2:12" x14ac:dyDescent="0.3">
      <c r="B9162" s="9" t="s">
        <v>11844</v>
      </c>
      <c r="C9162" s="9" t="s">
        <v>11845</v>
      </c>
      <c r="D9162" s="9" t="s">
        <v>11847</v>
      </c>
      <c r="E9162" s="6" t="s">
        <v>20535</v>
      </c>
      <c r="F9162" s="9" t="s">
        <v>302</v>
      </c>
      <c r="G9162" s="10">
        <v>56.865319999999997</v>
      </c>
      <c r="H9162" s="8">
        <v>0.9979645245710963</v>
      </c>
      <c r="I9162" s="8">
        <v>4.0709508578075024E-3</v>
      </c>
      <c r="J9162" s="11">
        <v>9.0799999999999995E-3</v>
      </c>
      <c r="K9162" s="11">
        <v>0.27488000000000001</v>
      </c>
      <c r="L9162" s="11">
        <v>0.59794999999999998</v>
      </c>
    </row>
    <row r="9163" spans="2:12" x14ac:dyDescent="0.3">
      <c r="B9163" s="9" t="s">
        <v>11844</v>
      </c>
      <c r="C9163" s="9" t="s">
        <v>11845</v>
      </c>
      <c r="D9163" s="9" t="s">
        <v>11857</v>
      </c>
      <c r="E9163" s="6" t="s">
        <v>11858</v>
      </c>
      <c r="F9163" s="9" t="s">
        <v>302</v>
      </c>
      <c r="G9163" s="10">
        <v>49.691560000000003</v>
      </c>
      <c r="H9163" s="8">
        <v>0.99730730393806799</v>
      </c>
      <c r="I9163" s="8">
        <v>4.0390440928980142E-3</v>
      </c>
      <c r="J9163" s="11">
        <v>1.9630000000000002E-2</v>
      </c>
      <c r="K9163" s="11">
        <v>0.31202999999999997</v>
      </c>
      <c r="L9163" s="11">
        <v>0.59482000000000002</v>
      </c>
    </row>
    <row r="9164" spans="2:12" x14ac:dyDescent="0.3">
      <c r="B9164" s="9" t="s">
        <v>11844</v>
      </c>
      <c r="C9164" s="9" t="s">
        <v>11845</v>
      </c>
      <c r="D9164" s="9" t="s">
        <v>5447</v>
      </c>
      <c r="E9164" s="6" t="s">
        <v>5448</v>
      </c>
      <c r="F9164" s="9" t="s">
        <v>302</v>
      </c>
      <c r="G9164" s="10">
        <v>28.205249999999999</v>
      </c>
      <c r="H9164" s="8">
        <v>0.96878048780487802</v>
      </c>
      <c r="I9164" s="8">
        <v>1.5934959349593495E-2</v>
      </c>
      <c r="J9164" s="11">
        <v>2.6009999999999998E-2</v>
      </c>
      <c r="K9164" s="11">
        <v>0.39193</v>
      </c>
      <c r="L9164" s="11">
        <v>0.44169999999999998</v>
      </c>
    </row>
    <row r="9165" spans="2:12" x14ac:dyDescent="0.3">
      <c r="B9165" s="9" t="s">
        <v>11844</v>
      </c>
      <c r="C9165" s="9" t="s">
        <v>11845</v>
      </c>
      <c r="D9165" s="9" t="s">
        <v>11851</v>
      </c>
      <c r="E9165" s="6" t="s">
        <v>11852</v>
      </c>
      <c r="F9165" s="9" t="s">
        <v>302</v>
      </c>
      <c r="G9165" s="10">
        <v>64.402320000000003</v>
      </c>
      <c r="H9165" s="8">
        <v>0.99975816203143897</v>
      </c>
      <c r="I9165" s="8">
        <v>4.8367593712212819E-4</v>
      </c>
      <c r="J9165" s="11">
        <v>1.272E-2</v>
      </c>
      <c r="K9165" s="11">
        <v>0.26962999999999998</v>
      </c>
      <c r="L9165" s="11">
        <v>0.66486000000000001</v>
      </c>
    </row>
    <row r="9166" spans="2:12" x14ac:dyDescent="0.3">
      <c r="B9166" s="9" t="s">
        <v>11844</v>
      </c>
      <c r="C9166" s="9" t="s">
        <v>11845</v>
      </c>
      <c r="D9166" s="9" t="s">
        <v>11859</v>
      </c>
      <c r="E9166" s="6" t="s">
        <v>11860</v>
      </c>
      <c r="F9166" s="9" t="s">
        <v>302</v>
      </c>
      <c r="G9166" s="10">
        <v>28.90551</v>
      </c>
      <c r="H9166" s="8">
        <v>0.90740023246803569</v>
      </c>
      <c r="I9166" s="8">
        <v>2.4796590468810539E-2</v>
      </c>
      <c r="J9166" s="11">
        <v>5.1209999999999999E-2</v>
      </c>
      <c r="K9166" s="11">
        <v>0.31401000000000001</v>
      </c>
      <c r="L9166" s="11">
        <v>0.51400999999999997</v>
      </c>
    </row>
    <row r="9167" spans="2:12" x14ac:dyDescent="0.3">
      <c r="B9167" s="9" t="s">
        <v>11844</v>
      </c>
      <c r="C9167" s="9" t="s">
        <v>11845</v>
      </c>
      <c r="D9167" s="9" t="s">
        <v>11848</v>
      </c>
      <c r="E9167" s="6" t="s">
        <v>11849</v>
      </c>
      <c r="F9167" s="9" t="s">
        <v>302</v>
      </c>
      <c r="G9167" s="10">
        <v>52.177129999999998</v>
      </c>
      <c r="H9167" s="8">
        <v>0.99784172661870507</v>
      </c>
      <c r="I9167" s="8">
        <v>0</v>
      </c>
      <c r="J9167" s="11">
        <v>8.3800000000000003E-3</v>
      </c>
      <c r="K9167" s="11">
        <v>0.23017000000000001</v>
      </c>
      <c r="L9167" s="11">
        <v>0.60311000000000003</v>
      </c>
    </row>
    <row r="9168" spans="2:12" x14ac:dyDescent="0.3">
      <c r="B9168" s="9" t="s">
        <v>11844</v>
      </c>
      <c r="C9168" s="9" t="s">
        <v>11845</v>
      </c>
      <c r="D9168" s="9" t="s">
        <v>11855</v>
      </c>
      <c r="E9168" s="6" t="s">
        <v>11856</v>
      </c>
      <c r="F9168" s="9" t="s">
        <v>302</v>
      </c>
      <c r="G9168" s="10">
        <v>29.44726</v>
      </c>
      <c r="H9168" s="8">
        <v>0.9820110701107011</v>
      </c>
      <c r="I9168" s="8">
        <v>0</v>
      </c>
      <c r="J9168" s="11">
        <v>6.4700000000000001E-3</v>
      </c>
      <c r="K9168" s="11">
        <v>0.19284999999999999</v>
      </c>
      <c r="L9168" s="11">
        <v>0.40111000000000002</v>
      </c>
    </row>
    <row r="9169" spans="2:12" x14ac:dyDescent="0.3">
      <c r="B9169" s="9" t="s">
        <v>11844</v>
      </c>
      <c r="C9169" s="9" t="s">
        <v>11845</v>
      </c>
      <c r="D9169" s="9" t="s">
        <v>11850</v>
      </c>
      <c r="E9169" s="6" t="s">
        <v>20536</v>
      </c>
      <c r="F9169" s="9" t="s">
        <v>302</v>
      </c>
      <c r="G9169" s="10">
        <v>33.474240000000002</v>
      </c>
      <c r="H9169" s="8">
        <v>0.97778365511769372</v>
      </c>
      <c r="I9169" s="8">
        <v>0</v>
      </c>
      <c r="J9169" s="11">
        <v>4.1399999999999996E-3</v>
      </c>
      <c r="K9169" s="11">
        <v>0.13431999999999999</v>
      </c>
      <c r="L9169" s="11">
        <v>0.43369999999999997</v>
      </c>
    </row>
    <row r="9170" spans="2:12" x14ac:dyDescent="0.3">
      <c r="B9170" s="9" t="s">
        <v>11844</v>
      </c>
      <c r="C9170" s="9" t="s">
        <v>11845</v>
      </c>
      <c r="D9170" s="9" t="s">
        <v>11853</v>
      </c>
      <c r="E9170" s="6" t="s">
        <v>11854</v>
      </c>
      <c r="F9170" s="9" t="s">
        <v>302</v>
      </c>
      <c r="G9170" s="10">
        <v>49.677570000000003</v>
      </c>
      <c r="H9170" s="8">
        <v>0.99228871067242441</v>
      </c>
      <c r="I9170" s="8">
        <v>5.2436767427513882E-3</v>
      </c>
      <c r="J9170" s="11">
        <v>1.112E-2</v>
      </c>
      <c r="K9170" s="11">
        <v>0.22786999999999999</v>
      </c>
      <c r="L9170" s="11">
        <v>0.53037000000000001</v>
      </c>
    </row>
    <row r="9171" spans="2:12" x14ac:dyDescent="0.3">
      <c r="B9171" s="9" t="s">
        <v>11844</v>
      </c>
      <c r="C9171" s="9" t="s">
        <v>11845</v>
      </c>
      <c r="D9171" s="9" t="s">
        <v>7611</v>
      </c>
      <c r="E9171" s="6" t="s">
        <v>7612</v>
      </c>
      <c r="F9171" s="9" t="s">
        <v>302</v>
      </c>
      <c r="G9171" s="10">
        <v>43.602379999999997</v>
      </c>
      <c r="H9171" s="8">
        <v>0.98581081081081079</v>
      </c>
      <c r="I9171" s="8">
        <v>0</v>
      </c>
      <c r="J9171" s="11">
        <v>5.64E-3</v>
      </c>
      <c r="K9171" s="11">
        <v>0.17226</v>
      </c>
      <c r="L9171" s="11">
        <v>0.4556</v>
      </c>
    </row>
    <row r="9172" spans="2:12" x14ac:dyDescent="0.3">
      <c r="B9172" s="9" t="s">
        <v>11844</v>
      </c>
      <c r="C9172" s="9" t="s">
        <v>11845</v>
      </c>
      <c r="D9172" s="9" t="s">
        <v>11846</v>
      </c>
      <c r="E9172" s="6" t="s">
        <v>20537</v>
      </c>
      <c r="F9172" s="9" t="s">
        <v>302</v>
      </c>
      <c r="G9172" s="10">
        <v>51.39575</v>
      </c>
      <c r="H9172" s="8">
        <v>0.95892805126711333</v>
      </c>
      <c r="I9172" s="8">
        <v>0</v>
      </c>
      <c r="J9172" s="11">
        <v>6.1700000000000001E-3</v>
      </c>
      <c r="K9172" s="11">
        <v>0.19026999999999999</v>
      </c>
      <c r="L9172" s="11">
        <v>0.52976999999999996</v>
      </c>
    </row>
    <row r="9173" spans="2:12" x14ac:dyDescent="0.3">
      <c r="B9173" s="9" t="s">
        <v>11844</v>
      </c>
      <c r="C9173" s="9" t="s">
        <v>11845</v>
      </c>
      <c r="D9173" s="9" t="s">
        <v>5449</v>
      </c>
      <c r="E9173" s="6" t="s">
        <v>5450</v>
      </c>
      <c r="F9173" s="9" t="s">
        <v>302</v>
      </c>
      <c r="G9173" s="10">
        <v>25.568680000000001</v>
      </c>
      <c r="H9173" s="8">
        <v>0.91487068965517238</v>
      </c>
      <c r="I9173" s="8">
        <v>4.1666666666666664E-2</v>
      </c>
      <c r="J9173" s="11">
        <v>3.2169999999999997E-2</v>
      </c>
      <c r="K9173" s="11">
        <v>0.40214</v>
      </c>
      <c r="L9173" s="11">
        <v>0.42760999999999999</v>
      </c>
    </row>
    <row r="9174" spans="2:12" x14ac:dyDescent="0.3">
      <c r="B9174" s="9" t="s">
        <v>11862</v>
      </c>
      <c r="C9174" s="9" t="s">
        <v>11863</v>
      </c>
      <c r="D9174" s="9" t="s">
        <v>11872</v>
      </c>
      <c r="E9174" s="6" t="s">
        <v>11873</v>
      </c>
      <c r="F9174" s="9" t="s">
        <v>56</v>
      </c>
      <c r="G9174" s="10">
        <v>61.806669999999997</v>
      </c>
      <c r="H9174" s="8">
        <v>1</v>
      </c>
      <c r="I9174" s="8">
        <v>8.8862559241706159E-3</v>
      </c>
      <c r="J9174" s="11">
        <v>4.3400000000000001E-3</v>
      </c>
      <c r="K9174" s="11">
        <v>7.4590000000000004E-2</v>
      </c>
      <c r="L9174" s="11">
        <v>0.62668000000000001</v>
      </c>
    </row>
    <row r="9175" spans="2:12" x14ac:dyDescent="0.3">
      <c r="B9175" s="9" t="s">
        <v>11862</v>
      </c>
      <c r="C9175" s="9" t="s">
        <v>11863</v>
      </c>
      <c r="D9175" s="9" t="s">
        <v>11883</v>
      </c>
      <c r="E9175" s="6" t="s">
        <v>11884</v>
      </c>
      <c r="F9175" s="9" t="s">
        <v>56</v>
      </c>
      <c r="G9175" s="10">
        <v>31.387</v>
      </c>
      <c r="H9175" s="8">
        <v>0.9771602588503997</v>
      </c>
      <c r="I9175" s="8">
        <v>5.7099352874000761E-3</v>
      </c>
      <c r="J9175" s="11">
        <v>2.1520000000000001E-2</v>
      </c>
      <c r="K9175" s="11">
        <v>0.23901</v>
      </c>
      <c r="L9175" s="11">
        <v>0.53363000000000005</v>
      </c>
    </row>
    <row r="9176" spans="2:12" x14ac:dyDescent="0.3">
      <c r="B9176" s="9" t="s">
        <v>11862</v>
      </c>
      <c r="C9176" s="9" t="s">
        <v>11863</v>
      </c>
      <c r="D9176" s="9" t="s">
        <v>11874</v>
      </c>
      <c r="E9176" s="6" t="s">
        <v>11875</v>
      </c>
      <c r="F9176" s="9" t="s">
        <v>56</v>
      </c>
      <c r="G9176" s="10">
        <v>38.689729999999997</v>
      </c>
      <c r="H9176" s="8">
        <v>0.99837186584174531</v>
      </c>
      <c r="I9176" s="8">
        <v>0</v>
      </c>
      <c r="J9176" s="11">
        <v>4.6640000000000001E-2</v>
      </c>
      <c r="K9176" s="11">
        <v>0.27578000000000003</v>
      </c>
      <c r="L9176" s="11">
        <v>0.62519999999999998</v>
      </c>
    </row>
    <row r="9177" spans="2:12" x14ac:dyDescent="0.3">
      <c r="B9177" s="9" t="s">
        <v>11862</v>
      </c>
      <c r="C9177" s="9" t="s">
        <v>11863</v>
      </c>
      <c r="D9177" s="9" t="s">
        <v>11879</v>
      </c>
      <c r="E9177" s="6" t="s">
        <v>11880</v>
      </c>
      <c r="F9177" s="9" t="s">
        <v>56</v>
      </c>
      <c r="G9177" s="10">
        <v>48.235689999999998</v>
      </c>
      <c r="H9177" s="8">
        <v>0.97939885173927732</v>
      </c>
      <c r="I9177" s="8">
        <v>0</v>
      </c>
      <c r="J9177" s="11">
        <v>2.5020000000000001E-2</v>
      </c>
      <c r="K9177" s="11">
        <v>0.24740000000000001</v>
      </c>
      <c r="L9177" s="11">
        <v>0.59160000000000001</v>
      </c>
    </row>
    <row r="9178" spans="2:12" x14ac:dyDescent="0.3">
      <c r="B9178" s="9" t="s">
        <v>11862</v>
      </c>
      <c r="C9178" s="9" t="s">
        <v>11863</v>
      </c>
      <c r="D9178" s="9" t="s">
        <v>11876</v>
      </c>
      <c r="E9178" s="6" t="s">
        <v>20538</v>
      </c>
      <c r="F9178" s="9" t="s">
        <v>56</v>
      </c>
      <c r="G9178" s="10">
        <v>62.614759999999997</v>
      </c>
      <c r="H9178" s="8">
        <v>1</v>
      </c>
      <c r="I9178" s="8">
        <v>0</v>
      </c>
      <c r="J9178" s="11">
        <v>3.3800000000000002E-3</v>
      </c>
      <c r="K9178" s="11">
        <v>8.0740000000000006E-2</v>
      </c>
      <c r="L9178" s="11">
        <v>0.63446000000000002</v>
      </c>
    </row>
    <row r="9179" spans="2:12" x14ac:dyDescent="0.3">
      <c r="B9179" s="9" t="s">
        <v>11862</v>
      </c>
      <c r="C9179" s="9" t="s">
        <v>11863</v>
      </c>
      <c r="D9179" s="9" t="s">
        <v>11881</v>
      </c>
      <c r="E9179" s="6" t="s">
        <v>11882</v>
      </c>
      <c r="F9179" s="9" t="s">
        <v>56</v>
      </c>
      <c r="G9179" s="10">
        <v>46.299900000000001</v>
      </c>
      <c r="H9179" s="8">
        <v>0.99847016828148905</v>
      </c>
      <c r="I9179" s="8">
        <v>0</v>
      </c>
      <c r="J9179" s="11">
        <v>1.2789999999999999E-2</v>
      </c>
      <c r="K9179" s="11">
        <v>0.29622999999999999</v>
      </c>
      <c r="L9179" s="11">
        <v>0.6139</v>
      </c>
    </row>
    <row r="9180" spans="2:12" x14ac:dyDescent="0.3">
      <c r="B9180" s="9" t="s">
        <v>11862</v>
      </c>
      <c r="C9180" s="9" t="s">
        <v>11863</v>
      </c>
      <c r="D9180" s="9" t="s">
        <v>11864</v>
      </c>
      <c r="E9180" s="6" t="s">
        <v>11865</v>
      </c>
      <c r="F9180" s="9" t="s">
        <v>56</v>
      </c>
      <c r="G9180" s="10">
        <v>26.831959999999999</v>
      </c>
      <c r="H9180" s="8">
        <v>0.8730788299454636</v>
      </c>
      <c r="I9180" s="8">
        <v>5.8254833911750126E-2</v>
      </c>
      <c r="J9180" s="11">
        <v>1.2659999999999999E-2</v>
      </c>
      <c r="K9180" s="11">
        <v>0.37020999999999998</v>
      </c>
      <c r="L9180" s="11">
        <v>0.41753000000000001</v>
      </c>
    </row>
    <row r="9181" spans="2:12" x14ac:dyDescent="0.3">
      <c r="B9181" s="9" t="s">
        <v>11862</v>
      </c>
      <c r="C9181" s="9" t="s">
        <v>11863</v>
      </c>
      <c r="D9181" s="9" t="s">
        <v>779</v>
      </c>
      <c r="E9181" s="6" t="s">
        <v>780</v>
      </c>
      <c r="F9181" s="9" t="s">
        <v>56</v>
      </c>
      <c r="G9181" s="10">
        <v>60.063969999999998</v>
      </c>
      <c r="H9181" s="8">
        <v>0.99925816023738867</v>
      </c>
      <c r="I9181" s="8">
        <v>0</v>
      </c>
      <c r="J9181" s="11">
        <v>1.021E-2</v>
      </c>
      <c r="K9181" s="11">
        <v>0.17999000000000001</v>
      </c>
      <c r="L9181" s="11">
        <v>0.65839000000000003</v>
      </c>
    </row>
    <row r="9182" spans="2:12" x14ac:dyDescent="0.3">
      <c r="B9182" s="9" t="s">
        <v>11862</v>
      </c>
      <c r="C9182" s="9" t="s">
        <v>11863</v>
      </c>
      <c r="D9182" s="9" t="s">
        <v>11885</v>
      </c>
      <c r="E9182" s="6" t="s">
        <v>11886</v>
      </c>
      <c r="F9182" s="9" t="s">
        <v>56</v>
      </c>
      <c r="G9182" s="10">
        <v>27.07227</v>
      </c>
      <c r="H9182" s="8">
        <v>0.93579648697758933</v>
      </c>
      <c r="I9182" s="8">
        <v>3.0284675953967293E-3</v>
      </c>
      <c r="J9182" s="11">
        <v>1.048E-2</v>
      </c>
      <c r="K9182" s="11">
        <v>0.33045999999999998</v>
      </c>
      <c r="L9182" s="11">
        <v>0.42626999999999998</v>
      </c>
    </row>
    <row r="9183" spans="2:12" x14ac:dyDescent="0.3">
      <c r="B9183" s="9" t="s">
        <v>11862</v>
      </c>
      <c r="C9183" s="9" t="s">
        <v>11863</v>
      </c>
      <c r="D9183" s="9" t="s">
        <v>11877</v>
      </c>
      <c r="E9183" s="6" t="s">
        <v>11878</v>
      </c>
      <c r="F9183" s="9" t="s">
        <v>56</v>
      </c>
      <c r="G9183" s="10">
        <v>54.540590000000002</v>
      </c>
      <c r="H9183" s="8">
        <v>0.9982910851609228</v>
      </c>
      <c r="I9183" s="8">
        <v>1.708914839077186E-3</v>
      </c>
      <c r="J9183" s="11">
        <v>7.3200000000000001E-3</v>
      </c>
      <c r="K9183" s="11">
        <v>0.22447</v>
      </c>
      <c r="L9183" s="11">
        <v>0.63378000000000001</v>
      </c>
    </row>
    <row r="9184" spans="2:12" x14ac:dyDescent="0.3">
      <c r="B9184" s="9" t="s">
        <v>11862</v>
      </c>
      <c r="C9184" s="9" t="s">
        <v>11863</v>
      </c>
      <c r="D9184" s="9" t="s">
        <v>11870</v>
      </c>
      <c r="E9184" s="6" t="s">
        <v>11871</v>
      </c>
      <c r="F9184" s="9" t="s">
        <v>56</v>
      </c>
      <c r="G9184" s="10">
        <v>60.638039999999997</v>
      </c>
      <c r="H9184" s="8">
        <v>1</v>
      </c>
      <c r="I9184" s="8">
        <v>0</v>
      </c>
      <c r="J9184" s="11">
        <v>4.5399999999999998E-3</v>
      </c>
      <c r="K9184" s="11">
        <v>0.11017</v>
      </c>
      <c r="L9184" s="11">
        <v>0.59235000000000004</v>
      </c>
    </row>
    <row r="9185" spans="2:12" x14ac:dyDescent="0.3">
      <c r="B9185" s="9" t="s">
        <v>11862</v>
      </c>
      <c r="C9185" s="9" t="s">
        <v>11863</v>
      </c>
      <c r="D9185" s="9" t="s">
        <v>11866</v>
      </c>
      <c r="E9185" s="6" t="s">
        <v>11867</v>
      </c>
      <c r="F9185" s="9" t="s">
        <v>56</v>
      </c>
      <c r="G9185" s="10">
        <v>45.1096</v>
      </c>
      <c r="H9185" s="8">
        <v>0.99633286318758818</v>
      </c>
      <c r="I9185" s="8">
        <v>3.385049365303244E-3</v>
      </c>
      <c r="J9185" s="11">
        <v>4.1399999999999996E-3</v>
      </c>
      <c r="K9185" s="11">
        <v>6.8500000000000005E-2</v>
      </c>
      <c r="L9185" s="11">
        <v>0.54535</v>
      </c>
    </row>
    <row r="9186" spans="2:12" x14ac:dyDescent="0.3">
      <c r="B9186" s="9" t="s">
        <v>11862</v>
      </c>
      <c r="C9186" s="9" t="s">
        <v>11863</v>
      </c>
      <c r="D9186" s="9" t="s">
        <v>11868</v>
      </c>
      <c r="E9186" s="6" t="s">
        <v>11869</v>
      </c>
      <c r="F9186" s="9" t="s">
        <v>56</v>
      </c>
      <c r="G9186" s="10">
        <v>60.80912</v>
      </c>
      <c r="H9186" s="8">
        <v>0.99566278124152885</v>
      </c>
      <c r="I9186" s="8">
        <v>0</v>
      </c>
      <c r="J9186" s="11">
        <v>7.1500000000000001E-3</v>
      </c>
      <c r="K9186" s="11">
        <v>0.22797000000000001</v>
      </c>
      <c r="L9186" s="11">
        <v>0.64444000000000001</v>
      </c>
    </row>
    <row r="9187" spans="2:12" x14ac:dyDescent="0.3">
      <c r="B9187" s="9" t="s">
        <v>11887</v>
      </c>
      <c r="C9187" s="9" t="s">
        <v>11888</v>
      </c>
      <c r="D9187" s="9" t="s">
        <v>11893</v>
      </c>
      <c r="E9187" s="6" t="s">
        <v>11894</v>
      </c>
      <c r="F9187" s="9" t="s">
        <v>30</v>
      </c>
      <c r="G9187" s="10">
        <v>65.547920000000005</v>
      </c>
      <c r="H9187" s="8">
        <v>0.9979114452798663</v>
      </c>
      <c r="I9187" s="8">
        <v>0</v>
      </c>
      <c r="J9187" s="11">
        <v>3.0200000000000001E-2</v>
      </c>
      <c r="K9187" s="11">
        <v>0.16039999999999999</v>
      </c>
      <c r="L9187" s="11">
        <v>0.75743000000000005</v>
      </c>
    </row>
    <row r="9188" spans="2:12" x14ac:dyDescent="0.3">
      <c r="B9188" s="9" t="s">
        <v>11887</v>
      </c>
      <c r="C9188" s="9" t="s">
        <v>11888</v>
      </c>
      <c r="D9188" s="9" t="s">
        <v>11895</v>
      </c>
      <c r="E9188" s="6" t="s">
        <v>11896</v>
      </c>
      <c r="F9188" s="9" t="s">
        <v>30</v>
      </c>
      <c r="G9188" s="10">
        <v>54.625149999999998</v>
      </c>
      <c r="H9188" s="8">
        <v>0.98344728319539398</v>
      </c>
      <c r="I9188" s="8">
        <v>0</v>
      </c>
      <c r="J9188" s="11">
        <v>2.99E-3</v>
      </c>
      <c r="K9188" s="11">
        <v>8.0839999999999995E-2</v>
      </c>
      <c r="L9188" s="11">
        <v>0.54890000000000005</v>
      </c>
    </row>
    <row r="9189" spans="2:12" x14ac:dyDescent="0.3">
      <c r="B9189" s="9" t="s">
        <v>11887</v>
      </c>
      <c r="C9189" s="9" t="s">
        <v>11888</v>
      </c>
      <c r="D9189" s="9" t="s">
        <v>11897</v>
      </c>
      <c r="E9189" s="6" t="s">
        <v>11898</v>
      </c>
      <c r="F9189" s="9" t="s">
        <v>30</v>
      </c>
      <c r="G9189" s="10">
        <v>49.879770000000001</v>
      </c>
      <c r="H9189" s="8">
        <v>0.89253259581193201</v>
      </c>
      <c r="I9189" s="8">
        <v>0.13393915448439353</v>
      </c>
      <c r="J9189" s="11">
        <v>7.6800000000000002E-3</v>
      </c>
      <c r="K9189" s="11">
        <v>0.36559000000000003</v>
      </c>
      <c r="L9189" s="11">
        <v>0.51202999999999999</v>
      </c>
    </row>
    <row r="9190" spans="2:12" x14ac:dyDescent="0.3">
      <c r="B9190" s="9" t="s">
        <v>11887</v>
      </c>
      <c r="C9190" s="9" t="s">
        <v>11888</v>
      </c>
      <c r="D9190" s="9" t="s">
        <v>11891</v>
      </c>
      <c r="E9190" s="6" t="s">
        <v>18818</v>
      </c>
      <c r="F9190" s="9" t="s">
        <v>30</v>
      </c>
      <c r="G9190" s="10">
        <v>37.124589999999998</v>
      </c>
      <c r="H9190" s="8">
        <v>0.98376733175515729</v>
      </c>
      <c r="I9190" s="8">
        <v>0</v>
      </c>
      <c r="J9190" s="11">
        <v>4.7800000000000004E-3</v>
      </c>
      <c r="K9190" s="11">
        <v>0.17860999999999999</v>
      </c>
      <c r="L9190" s="11">
        <v>0.44603999999999999</v>
      </c>
    </row>
    <row r="9191" spans="2:12" x14ac:dyDescent="0.3">
      <c r="B9191" s="9" t="s">
        <v>11887</v>
      </c>
      <c r="C9191" s="9" t="s">
        <v>11888</v>
      </c>
      <c r="D9191" s="9" t="s">
        <v>11901</v>
      </c>
      <c r="E9191" s="6" t="s">
        <v>11902</v>
      </c>
      <c r="F9191" s="9" t="s">
        <v>30</v>
      </c>
      <c r="G9191" s="10">
        <v>58.403640000000003</v>
      </c>
      <c r="H9191" s="8">
        <v>0.99600266489007327</v>
      </c>
      <c r="I9191" s="8">
        <v>0</v>
      </c>
      <c r="J9191" s="11">
        <v>1.353E-2</v>
      </c>
      <c r="K9191" s="11">
        <v>0.13106000000000001</v>
      </c>
      <c r="L9191" s="11">
        <v>0.64739000000000002</v>
      </c>
    </row>
    <row r="9192" spans="2:12" x14ac:dyDescent="0.3">
      <c r="B9192" s="9" t="s">
        <v>11887</v>
      </c>
      <c r="C9192" s="9" t="s">
        <v>11888</v>
      </c>
      <c r="D9192" s="9" t="s">
        <v>11892</v>
      </c>
      <c r="E9192" s="6" t="s">
        <v>18819</v>
      </c>
      <c r="F9192" s="9" t="s">
        <v>30</v>
      </c>
      <c r="G9192" s="10">
        <v>55.108490000000003</v>
      </c>
      <c r="H9192" s="8">
        <v>1</v>
      </c>
      <c r="I9192" s="8">
        <v>0</v>
      </c>
      <c r="J9192" s="11">
        <v>3.2000000000000002E-3</v>
      </c>
      <c r="K9192" s="11">
        <v>0.12282999999999999</v>
      </c>
      <c r="L9192" s="11">
        <v>0.61826000000000003</v>
      </c>
    </row>
    <row r="9193" spans="2:12" x14ac:dyDescent="0.3">
      <c r="B9193" s="9" t="s">
        <v>11887</v>
      </c>
      <c r="C9193" s="9" t="s">
        <v>11888</v>
      </c>
      <c r="D9193" s="9" t="s">
        <v>11907</v>
      </c>
      <c r="E9193" s="6" t="s">
        <v>11908</v>
      </c>
      <c r="F9193" s="9" t="s">
        <v>30</v>
      </c>
      <c r="G9193" s="10">
        <v>60.159649999999999</v>
      </c>
      <c r="H9193" s="8">
        <v>0.99779005524861875</v>
      </c>
      <c r="I9193" s="8">
        <v>2.5782688766114179E-3</v>
      </c>
      <c r="J9193" s="11">
        <v>3.4680000000000002E-2</v>
      </c>
      <c r="K9193" s="11">
        <v>0.22277</v>
      </c>
      <c r="L9193" s="11">
        <v>0.73570999999999998</v>
      </c>
    </row>
    <row r="9194" spans="2:12" x14ac:dyDescent="0.3">
      <c r="B9194" s="9" t="s">
        <v>11887</v>
      </c>
      <c r="C9194" s="9" t="s">
        <v>11888</v>
      </c>
      <c r="D9194" s="9" t="s">
        <v>11889</v>
      </c>
      <c r="E9194" s="6" t="s">
        <v>11890</v>
      </c>
      <c r="F9194" s="9" t="s">
        <v>30</v>
      </c>
      <c r="G9194" s="10">
        <v>49.293619999999997</v>
      </c>
      <c r="H9194" s="8">
        <v>0.9935020519835841</v>
      </c>
      <c r="I9194" s="8">
        <v>0</v>
      </c>
      <c r="J9194" s="11">
        <v>8.1499999999999993E-3</v>
      </c>
      <c r="K9194" s="11">
        <v>0.13477</v>
      </c>
      <c r="L9194" s="11">
        <v>0.54388000000000003</v>
      </c>
    </row>
    <row r="9195" spans="2:12" x14ac:dyDescent="0.3">
      <c r="B9195" s="9" t="s">
        <v>11887</v>
      </c>
      <c r="C9195" s="9" t="s">
        <v>11888</v>
      </c>
      <c r="D9195" s="9" t="s">
        <v>11899</v>
      </c>
      <c r="E9195" s="6" t="s">
        <v>11900</v>
      </c>
      <c r="F9195" s="9" t="s">
        <v>30</v>
      </c>
      <c r="G9195" s="10">
        <v>63.494489999999999</v>
      </c>
      <c r="H9195" s="8">
        <v>1</v>
      </c>
      <c r="I9195" s="8">
        <v>0</v>
      </c>
      <c r="J9195" s="11">
        <v>2.223E-2</v>
      </c>
      <c r="K9195" s="11">
        <v>0.20935999999999999</v>
      </c>
      <c r="L9195" s="11">
        <v>0.76053999999999999</v>
      </c>
    </row>
    <row r="9196" spans="2:12" x14ac:dyDescent="0.3">
      <c r="B9196" s="9" t="s">
        <v>11887</v>
      </c>
      <c r="C9196" s="9" t="s">
        <v>11888</v>
      </c>
      <c r="D9196" s="9" t="s">
        <v>11904</v>
      </c>
      <c r="E9196" s="6" t="s">
        <v>18433</v>
      </c>
      <c r="F9196" s="9" t="s">
        <v>30</v>
      </c>
      <c r="G9196" s="10">
        <v>62.539969999999997</v>
      </c>
      <c r="H9196" s="8">
        <v>1</v>
      </c>
      <c r="I9196" s="8">
        <v>0</v>
      </c>
      <c r="J9196" s="11">
        <v>2.342E-2</v>
      </c>
      <c r="K9196" s="11">
        <v>0.22406000000000001</v>
      </c>
      <c r="L9196" s="11">
        <v>0.71155000000000002</v>
      </c>
    </row>
    <row r="9197" spans="2:12" x14ac:dyDescent="0.3">
      <c r="B9197" s="9" t="s">
        <v>11887</v>
      </c>
      <c r="C9197" s="9" t="s">
        <v>11888</v>
      </c>
      <c r="D9197" s="9" t="s">
        <v>11905</v>
      </c>
      <c r="E9197" s="6" t="s">
        <v>11906</v>
      </c>
      <c r="F9197" s="9" t="s">
        <v>30</v>
      </c>
      <c r="G9197" s="10">
        <v>60.926760000000002</v>
      </c>
      <c r="H9197" s="8">
        <v>0.99815905743740796</v>
      </c>
      <c r="I9197" s="8">
        <v>0</v>
      </c>
      <c r="J9197" s="11">
        <v>1.1820000000000001E-2</v>
      </c>
      <c r="K9197" s="11">
        <v>0.20993000000000001</v>
      </c>
      <c r="L9197" s="11">
        <v>0.66903000000000001</v>
      </c>
    </row>
    <row r="9198" spans="2:12" x14ac:dyDescent="0.3">
      <c r="B9198" s="9" t="s">
        <v>11887</v>
      </c>
      <c r="C9198" s="9" t="s">
        <v>11888</v>
      </c>
      <c r="D9198" s="9" t="s">
        <v>11913</v>
      </c>
      <c r="E9198" s="6" t="s">
        <v>11914</v>
      </c>
      <c r="F9198" s="9" t="s">
        <v>30</v>
      </c>
      <c r="G9198" s="10">
        <v>31.483450000000001</v>
      </c>
      <c r="H9198" s="8">
        <v>0.95185950413223142</v>
      </c>
      <c r="I9198" s="8">
        <v>0</v>
      </c>
      <c r="J9198" s="11">
        <v>6.0000000000000001E-3</v>
      </c>
      <c r="K9198" s="11">
        <v>0.12859999999999999</v>
      </c>
      <c r="L9198" s="11">
        <v>0.37709999999999999</v>
      </c>
    </row>
    <row r="9199" spans="2:12" x14ac:dyDescent="0.3">
      <c r="B9199" s="9" t="s">
        <v>11887</v>
      </c>
      <c r="C9199" s="9" t="s">
        <v>11888</v>
      </c>
      <c r="D9199" s="9" t="s">
        <v>11903</v>
      </c>
      <c r="E9199" s="6" t="s">
        <v>18820</v>
      </c>
      <c r="F9199" s="9" t="s">
        <v>30</v>
      </c>
      <c r="G9199" s="10">
        <v>48.714649999999999</v>
      </c>
      <c r="H9199" s="8">
        <v>1</v>
      </c>
      <c r="I9199" s="8">
        <v>0</v>
      </c>
      <c r="J9199" s="11">
        <v>1.5299999999999999E-2</v>
      </c>
      <c r="K9199" s="11">
        <v>0.33001999999999998</v>
      </c>
      <c r="L9199" s="11">
        <v>0.59579000000000004</v>
      </c>
    </row>
    <row r="9200" spans="2:12" x14ac:dyDescent="0.3">
      <c r="B9200" s="9" t="s">
        <v>11887</v>
      </c>
      <c r="C9200" s="9" t="s">
        <v>11888</v>
      </c>
      <c r="D9200" s="9" t="s">
        <v>11910</v>
      </c>
      <c r="E9200" s="6" t="s">
        <v>11911</v>
      </c>
      <c r="F9200" s="9" t="s">
        <v>30</v>
      </c>
      <c r="G9200" s="10">
        <v>50.151490000000003</v>
      </c>
      <c r="H9200" s="8">
        <v>0.9987519500780031</v>
      </c>
      <c r="I9200" s="8">
        <v>1.2480499219968799E-3</v>
      </c>
      <c r="J9200" s="11">
        <v>6.9100000000000003E-3</v>
      </c>
      <c r="K9200" s="11">
        <v>0.25485999999999998</v>
      </c>
      <c r="L9200" s="11">
        <v>0.59914000000000001</v>
      </c>
    </row>
    <row r="9201" spans="2:12" x14ac:dyDescent="0.3">
      <c r="B9201" s="9" t="s">
        <v>11887</v>
      </c>
      <c r="C9201" s="9" t="s">
        <v>11888</v>
      </c>
      <c r="D9201" s="9" t="s">
        <v>11909</v>
      </c>
      <c r="E9201" s="6" t="s">
        <v>18821</v>
      </c>
      <c r="F9201" s="9" t="s">
        <v>30</v>
      </c>
      <c r="G9201" s="10">
        <v>57.19782</v>
      </c>
      <c r="H9201" s="8">
        <v>0.99141519250780441</v>
      </c>
      <c r="I9201" s="8">
        <v>8.5848074921956296E-3</v>
      </c>
      <c r="J9201" s="11">
        <v>1.73E-3</v>
      </c>
      <c r="K9201" s="11">
        <v>8.5750000000000007E-2</v>
      </c>
      <c r="L9201" s="11">
        <v>0.60201000000000005</v>
      </c>
    </row>
    <row r="9202" spans="2:12" x14ac:dyDescent="0.3">
      <c r="B9202" s="9" t="s">
        <v>11887</v>
      </c>
      <c r="C9202" s="9" t="s">
        <v>11888</v>
      </c>
      <c r="D9202" s="9" t="s">
        <v>11912</v>
      </c>
      <c r="E9202" s="6" t="s">
        <v>18822</v>
      </c>
      <c r="F9202" s="9" t="s">
        <v>30</v>
      </c>
      <c r="G9202" s="10">
        <v>52.779640000000001</v>
      </c>
      <c r="H9202" s="8">
        <v>1</v>
      </c>
      <c r="I9202" s="8">
        <v>0</v>
      </c>
      <c r="J9202" s="11">
        <v>4.5599999999999998E-3</v>
      </c>
      <c r="K9202" s="11">
        <v>0.10448</v>
      </c>
      <c r="L9202" s="11">
        <v>0.56535000000000002</v>
      </c>
    </row>
    <row r="9203" spans="2:12" x14ac:dyDescent="0.3">
      <c r="B9203" s="9" t="s">
        <v>11915</v>
      </c>
      <c r="C9203" s="9" t="s">
        <v>11916</v>
      </c>
      <c r="D9203" s="9" t="s">
        <v>11917</v>
      </c>
      <c r="E9203" s="6" t="s">
        <v>11918</v>
      </c>
      <c r="F9203" s="9" t="s">
        <v>30</v>
      </c>
      <c r="G9203" s="10">
        <v>67.977249999999998</v>
      </c>
      <c r="H9203" s="8">
        <v>1</v>
      </c>
      <c r="I9203" s="8">
        <v>0</v>
      </c>
      <c r="J9203" s="11">
        <v>3.3009999999999998E-2</v>
      </c>
      <c r="K9203" s="11">
        <v>0.14931</v>
      </c>
      <c r="L9203" s="11">
        <v>0.81920000000000004</v>
      </c>
    </row>
    <row r="9204" spans="2:12" x14ac:dyDescent="0.3">
      <c r="B9204" s="9" t="s">
        <v>11915</v>
      </c>
      <c r="C9204" s="9" t="s">
        <v>11916</v>
      </c>
      <c r="D9204" s="9" t="s">
        <v>11931</v>
      </c>
      <c r="E9204" s="6" t="s">
        <v>11932</v>
      </c>
      <c r="F9204" s="9" t="s">
        <v>30</v>
      </c>
      <c r="G9204" s="10">
        <v>56.165640000000003</v>
      </c>
      <c r="H9204" s="8">
        <v>0.997907949790795</v>
      </c>
      <c r="I9204" s="8">
        <v>1.4943215780035865E-3</v>
      </c>
      <c r="J9204" s="11">
        <v>3.4099999999999998E-3</v>
      </c>
      <c r="K9204" s="11">
        <v>0.14449999999999999</v>
      </c>
      <c r="L9204" s="11">
        <v>0.57757999999999998</v>
      </c>
    </row>
    <row r="9205" spans="2:12" x14ac:dyDescent="0.3">
      <c r="B9205" s="9" t="s">
        <v>11915</v>
      </c>
      <c r="C9205" s="9" t="s">
        <v>11916</v>
      </c>
      <c r="D9205" s="9" t="s">
        <v>11925</v>
      </c>
      <c r="E9205" s="6" t="s">
        <v>11926</v>
      </c>
      <c r="F9205" s="9" t="s">
        <v>30</v>
      </c>
      <c r="G9205" s="10">
        <v>50.775500000000001</v>
      </c>
      <c r="H9205" s="8">
        <v>0.99585348997926748</v>
      </c>
      <c r="I9205" s="8">
        <v>5.1831375259156877E-3</v>
      </c>
      <c r="J9205" s="11">
        <v>8.3800000000000003E-3</v>
      </c>
      <c r="K9205" s="11">
        <v>0.13041</v>
      </c>
      <c r="L9205" s="11">
        <v>0.57196000000000002</v>
      </c>
    </row>
    <row r="9206" spans="2:12" x14ac:dyDescent="0.3">
      <c r="B9206" s="9" t="s">
        <v>11915</v>
      </c>
      <c r="C9206" s="9" t="s">
        <v>11916</v>
      </c>
      <c r="D9206" s="9" t="s">
        <v>11935</v>
      </c>
      <c r="E9206" s="6" t="s">
        <v>11936</v>
      </c>
      <c r="F9206" s="9" t="s">
        <v>30</v>
      </c>
      <c r="G9206" s="10">
        <v>60.079459999999997</v>
      </c>
      <c r="H9206" s="8">
        <v>0.99883313885647607</v>
      </c>
      <c r="I9206" s="8">
        <v>2.9171528588098016E-3</v>
      </c>
      <c r="J9206" s="11">
        <v>4.3499999999999997E-3</v>
      </c>
      <c r="K9206" s="11">
        <v>0.15156</v>
      </c>
      <c r="L9206" s="11">
        <v>0.61021000000000003</v>
      </c>
    </row>
    <row r="9207" spans="2:12" x14ac:dyDescent="0.3">
      <c r="B9207" s="9" t="s">
        <v>11915</v>
      </c>
      <c r="C9207" s="9" t="s">
        <v>11916</v>
      </c>
      <c r="D9207" s="9" t="s">
        <v>11907</v>
      </c>
      <c r="E9207" s="6" t="s">
        <v>11908</v>
      </c>
      <c r="F9207" s="9" t="s">
        <v>30</v>
      </c>
      <c r="G9207" s="10">
        <v>60.159649999999999</v>
      </c>
      <c r="H9207" s="8">
        <v>0.99779005524861875</v>
      </c>
      <c r="I9207" s="8">
        <v>2.5782688766114179E-3</v>
      </c>
      <c r="J9207" s="11">
        <v>3.4680000000000002E-2</v>
      </c>
      <c r="K9207" s="11">
        <v>0.22277</v>
      </c>
      <c r="L9207" s="11">
        <v>0.73570999999999998</v>
      </c>
    </row>
    <row r="9208" spans="2:12" x14ac:dyDescent="0.3">
      <c r="B9208" s="9" t="s">
        <v>11915</v>
      </c>
      <c r="C9208" s="9" t="s">
        <v>11916</v>
      </c>
      <c r="D9208" s="9" t="s">
        <v>11927</v>
      </c>
      <c r="E9208" s="6" t="s">
        <v>11928</v>
      </c>
      <c r="F9208" s="9" t="s">
        <v>30</v>
      </c>
      <c r="G9208" s="10">
        <v>48.381239999999998</v>
      </c>
      <c r="H9208" s="8">
        <v>0.97823458282950426</v>
      </c>
      <c r="I9208" s="8">
        <v>0</v>
      </c>
      <c r="J9208" s="11">
        <v>1.12E-2</v>
      </c>
      <c r="K9208" s="11">
        <v>0.23734</v>
      </c>
      <c r="L9208" s="11">
        <v>0.58216000000000001</v>
      </c>
    </row>
    <row r="9209" spans="2:12" x14ac:dyDescent="0.3">
      <c r="B9209" s="9" t="s">
        <v>11915</v>
      </c>
      <c r="C9209" s="9" t="s">
        <v>11916</v>
      </c>
      <c r="D9209" s="9" t="s">
        <v>11937</v>
      </c>
      <c r="E9209" s="6" t="s">
        <v>11938</v>
      </c>
      <c r="F9209" s="9" t="s">
        <v>30</v>
      </c>
      <c r="G9209" s="10">
        <v>59.566879999999998</v>
      </c>
      <c r="H9209" s="8">
        <v>0.97472550238243216</v>
      </c>
      <c r="I9209" s="8">
        <v>3.5218562253987984E-3</v>
      </c>
      <c r="J9209" s="11">
        <v>1.1509999999999999E-2</v>
      </c>
      <c r="K9209" s="11">
        <v>0.27518999999999999</v>
      </c>
      <c r="L9209" s="11">
        <v>0.65344999999999998</v>
      </c>
    </row>
    <row r="9210" spans="2:12" x14ac:dyDescent="0.3">
      <c r="B9210" s="9" t="s">
        <v>11915</v>
      </c>
      <c r="C9210" s="9" t="s">
        <v>11916</v>
      </c>
      <c r="D9210" s="9" t="s">
        <v>11923</v>
      </c>
      <c r="E9210" s="6" t="s">
        <v>11924</v>
      </c>
      <c r="F9210" s="9" t="s">
        <v>30</v>
      </c>
      <c r="G9210" s="10">
        <v>54.029870000000003</v>
      </c>
      <c r="H9210" s="8">
        <v>0.99874960925289158</v>
      </c>
      <c r="I9210" s="8">
        <v>1.2503907471084713E-3</v>
      </c>
      <c r="J9210" s="11">
        <v>1.154E-2</v>
      </c>
      <c r="K9210" s="11">
        <v>0.32179000000000002</v>
      </c>
      <c r="L9210" s="11">
        <v>0.63802999999999999</v>
      </c>
    </row>
    <row r="9211" spans="2:12" x14ac:dyDescent="0.3">
      <c r="B9211" s="9" t="s">
        <v>11915</v>
      </c>
      <c r="C9211" s="9" t="s">
        <v>11916</v>
      </c>
      <c r="D9211" s="9" t="s">
        <v>11933</v>
      </c>
      <c r="E9211" s="6" t="s">
        <v>11934</v>
      </c>
      <c r="F9211" s="9" t="s">
        <v>30</v>
      </c>
      <c r="G9211" s="10">
        <v>57.829070000000002</v>
      </c>
      <c r="H9211" s="8">
        <v>1</v>
      </c>
      <c r="I9211" s="8">
        <v>0</v>
      </c>
      <c r="J9211" s="11">
        <v>2.0140000000000002E-2</v>
      </c>
      <c r="K9211" s="11">
        <v>0.22863</v>
      </c>
      <c r="L9211" s="11">
        <v>0.70821999999999996</v>
      </c>
    </row>
    <row r="9212" spans="2:12" x14ac:dyDescent="0.3">
      <c r="B9212" s="9" t="s">
        <v>11915</v>
      </c>
      <c r="C9212" s="9" t="s">
        <v>11916</v>
      </c>
      <c r="D9212" s="9" t="s">
        <v>11913</v>
      </c>
      <c r="E9212" s="6" t="s">
        <v>11914</v>
      </c>
      <c r="F9212" s="9" t="s">
        <v>30</v>
      </c>
      <c r="G9212" s="10">
        <v>31.483450000000001</v>
      </c>
      <c r="H9212" s="8">
        <v>0.95185950413223142</v>
      </c>
      <c r="I9212" s="8">
        <v>0</v>
      </c>
      <c r="J9212" s="11">
        <v>6.0000000000000001E-3</v>
      </c>
      <c r="K9212" s="11">
        <v>0.12859999999999999</v>
      </c>
      <c r="L9212" s="11">
        <v>0.37709999999999999</v>
      </c>
    </row>
    <row r="9213" spans="2:12" x14ac:dyDescent="0.3">
      <c r="B9213" s="9" t="s">
        <v>11915</v>
      </c>
      <c r="C9213" s="9" t="s">
        <v>11916</v>
      </c>
      <c r="D9213" s="9" t="s">
        <v>11921</v>
      </c>
      <c r="E9213" s="6" t="s">
        <v>11922</v>
      </c>
      <c r="F9213" s="9" t="s">
        <v>30</v>
      </c>
      <c r="G9213" s="10">
        <v>38.285240000000002</v>
      </c>
      <c r="H9213" s="8">
        <v>0.98930710008554323</v>
      </c>
      <c r="I9213" s="8">
        <v>0</v>
      </c>
      <c r="J9213" s="11">
        <v>3.8500000000000001E-3</v>
      </c>
      <c r="K9213" s="11">
        <v>0.11729000000000001</v>
      </c>
      <c r="L9213" s="11">
        <v>0.53688999999999998</v>
      </c>
    </row>
    <row r="9214" spans="2:12" x14ac:dyDescent="0.3">
      <c r="B9214" s="9" t="s">
        <v>11915</v>
      </c>
      <c r="C9214" s="9" t="s">
        <v>11916</v>
      </c>
      <c r="D9214" s="9" t="s">
        <v>11919</v>
      </c>
      <c r="E9214" s="6" t="s">
        <v>11920</v>
      </c>
      <c r="F9214" s="9" t="s">
        <v>30</v>
      </c>
      <c r="G9214" s="10">
        <v>51.970480000000002</v>
      </c>
      <c r="H9214" s="8">
        <v>0.99691928527418361</v>
      </c>
      <c r="I9214" s="8">
        <v>0</v>
      </c>
      <c r="J9214" s="11">
        <v>3.7599999999999999E-3</v>
      </c>
      <c r="K9214" s="11">
        <v>8.3610000000000004E-2</v>
      </c>
      <c r="L9214" s="11">
        <v>0.56813999999999998</v>
      </c>
    </row>
    <row r="9215" spans="2:12" x14ac:dyDescent="0.3">
      <c r="B9215" s="9" t="s">
        <v>11915</v>
      </c>
      <c r="C9215" s="9" t="s">
        <v>11916</v>
      </c>
      <c r="D9215" s="9" t="s">
        <v>11929</v>
      </c>
      <c r="E9215" s="6" t="s">
        <v>11930</v>
      </c>
      <c r="F9215" s="9" t="s">
        <v>30</v>
      </c>
      <c r="G9215" s="10">
        <v>32.917470000000002</v>
      </c>
      <c r="H9215" s="8">
        <v>0.97614314115308154</v>
      </c>
      <c r="I9215" s="8">
        <v>0</v>
      </c>
      <c r="J9215" s="11">
        <v>2.189E-2</v>
      </c>
      <c r="K9215" s="11">
        <v>0.33603</v>
      </c>
      <c r="L9215" s="11">
        <v>0.56449000000000005</v>
      </c>
    </row>
    <row r="9216" spans="2:12" x14ac:dyDescent="0.3">
      <c r="B9216" s="9" t="s">
        <v>11915</v>
      </c>
      <c r="C9216" s="9" t="s">
        <v>11916</v>
      </c>
      <c r="D9216" s="9" t="s">
        <v>11910</v>
      </c>
      <c r="E9216" s="6" t="s">
        <v>11911</v>
      </c>
      <c r="F9216" s="9" t="s">
        <v>30</v>
      </c>
      <c r="G9216" s="10">
        <v>50.151490000000003</v>
      </c>
      <c r="H9216" s="8">
        <v>0.9987519500780031</v>
      </c>
      <c r="I9216" s="8">
        <v>1.2480499219968799E-3</v>
      </c>
      <c r="J9216" s="11">
        <v>6.9100000000000003E-3</v>
      </c>
      <c r="K9216" s="11">
        <v>0.25485999999999998</v>
      </c>
      <c r="L9216" s="11">
        <v>0.59914000000000001</v>
      </c>
    </row>
    <row r="9217" spans="2:12" x14ac:dyDescent="0.3">
      <c r="B9217" s="9" t="s">
        <v>11939</v>
      </c>
      <c r="C9217" s="9" t="s">
        <v>11940</v>
      </c>
      <c r="D9217" s="9" t="s">
        <v>6726</v>
      </c>
      <c r="E9217" s="6" t="s">
        <v>6727</v>
      </c>
      <c r="F9217" s="9" t="s">
        <v>270</v>
      </c>
      <c r="G9217" s="10">
        <v>53.937840000000001</v>
      </c>
      <c r="H9217" s="8">
        <v>0.99762977008769849</v>
      </c>
      <c r="I9217" s="8">
        <v>0</v>
      </c>
      <c r="J9217" s="11">
        <v>2.8900000000000002E-3</v>
      </c>
      <c r="K9217" s="11">
        <v>7.6480000000000006E-2</v>
      </c>
      <c r="L9217" s="11">
        <v>0.55959999999999999</v>
      </c>
    </row>
    <row r="9218" spans="2:12" x14ac:dyDescent="0.3">
      <c r="B9218" s="9" t="s">
        <v>11939</v>
      </c>
      <c r="C9218" s="9" t="s">
        <v>11940</v>
      </c>
      <c r="D9218" s="9" t="s">
        <v>11949</v>
      </c>
      <c r="E9218" s="6" t="s">
        <v>11950</v>
      </c>
      <c r="F9218" s="9" t="s">
        <v>270</v>
      </c>
      <c r="G9218" s="10">
        <v>56.350439999999999</v>
      </c>
      <c r="H9218" s="8">
        <v>0.90473251028806589</v>
      </c>
      <c r="I9218" s="8">
        <v>0.11440329218106995</v>
      </c>
      <c r="J9218" s="11">
        <v>1.017E-2</v>
      </c>
      <c r="K9218" s="11">
        <v>0.32477</v>
      </c>
      <c r="L9218" s="11">
        <v>0.5585</v>
      </c>
    </row>
    <row r="9219" spans="2:12" x14ac:dyDescent="0.3">
      <c r="B9219" s="9" t="s">
        <v>11939</v>
      </c>
      <c r="C9219" s="9" t="s">
        <v>11940</v>
      </c>
      <c r="D9219" s="9" t="s">
        <v>2729</v>
      </c>
      <c r="E9219" s="6" t="s">
        <v>19685</v>
      </c>
      <c r="F9219" s="9" t="s">
        <v>270</v>
      </c>
      <c r="G9219" s="10">
        <v>64.511150000000001</v>
      </c>
      <c r="H9219" s="8">
        <v>0.99607971251225091</v>
      </c>
      <c r="I9219" s="8">
        <v>3.2669062397909179E-4</v>
      </c>
      <c r="J9219" s="11">
        <v>2.3400000000000001E-3</v>
      </c>
      <c r="K9219" s="11">
        <v>9.2039999999999997E-2</v>
      </c>
      <c r="L9219" s="11">
        <v>0.57332000000000005</v>
      </c>
    </row>
    <row r="9220" spans="2:12" x14ac:dyDescent="0.3">
      <c r="B9220" s="9" t="s">
        <v>11939</v>
      </c>
      <c r="C9220" s="9" t="s">
        <v>11940</v>
      </c>
      <c r="D9220" s="9" t="s">
        <v>11941</v>
      </c>
      <c r="E9220" s="6" t="s">
        <v>11942</v>
      </c>
      <c r="F9220" s="9" t="s">
        <v>270</v>
      </c>
      <c r="G9220" s="10">
        <v>60.302979999999998</v>
      </c>
      <c r="H9220" s="8">
        <v>0.99531293079680172</v>
      </c>
      <c r="I9220" s="8">
        <v>3.8599393438103115E-3</v>
      </c>
      <c r="J9220" s="11">
        <v>4.5599999999999998E-3</v>
      </c>
      <c r="K9220" s="11">
        <v>0.17374999999999999</v>
      </c>
      <c r="L9220" s="11">
        <v>0.55283000000000004</v>
      </c>
    </row>
    <row r="9221" spans="2:12" x14ac:dyDescent="0.3">
      <c r="B9221" s="9" t="s">
        <v>11939</v>
      </c>
      <c r="C9221" s="9" t="s">
        <v>11940</v>
      </c>
      <c r="D9221" s="9" t="s">
        <v>2727</v>
      </c>
      <c r="E9221" s="6" t="s">
        <v>2728</v>
      </c>
      <c r="F9221" s="9" t="s">
        <v>270</v>
      </c>
      <c r="G9221" s="10">
        <v>53.036059999999999</v>
      </c>
      <c r="H9221" s="8">
        <v>0.95945945945945943</v>
      </c>
      <c r="I9221" s="8">
        <v>3.7782680639823499E-2</v>
      </c>
      <c r="J9221" s="11">
        <v>5.4099999999999999E-3</v>
      </c>
      <c r="K9221" s="11">
        <v>0.20852000000000001</v>
      </c>
      <c r="L9221" s="11">
        <v>0.44745000000000001</v>
      </c>
    </row>
    <row r="9222" spans="2:12" x14ac:dyDescent="0.3">
      <c r="B9222" s="9" t="s">
        <v>11939</v>
      </c>
      <c r="C9222" s="9" t="s">
        <v>11940</v>
      </c>
      <c r="D9222" s="9" t="s">
        <v>11958</v>
      </c>
      <c r="E9222" s="6" t="s">
        <v>20539</v>
      </c>
      <c r="F9222" s="9" t="s">
        <v>270</v>
      </c>
      <c r="G9222" s="10">
        <v>58.793289999999999</v>
      </c>
      <c r="H9222" s="8">
        <v>0.98993681254388022</v>
      </c>
      <c r="I9222" s="8">
        <v>9.3611046103440204E-3</v>
      </c>
      <c r="J9222" s="11">
        <v>7.3899999999999999E-3</v>
      </c>
      <c r="K9222" s="11">
        <v>0.22142999999999999</v>
      </c>
      <c r="L9222" s="11">
        <v>0.61739999999999995</v>
      </c>
    </row>
    <row r="9223" spans="2:12" x14ac:dyDescent="0.3">
      <c r="B9223" s="9" t="s">
        <v>11939</v>
      </c>
      <c r="C9223" s="9" t="s">
        <v>11940</v>
      </c>
      <c r="D9223" s="9" t="s">
        <v>11943</v>
      </c>
      <c r="E9223" s="6" t="s">
        <v>11944</v>
      </c>
      <c r="F9223" s="9" t="s">
        <v>270</v>
      </c>
      <c r="G9223" s="10">
        <v>65.322190000000006</v>
      </c>
      <c r="H9223" s="8">
        <v>0.99361948955916468</v>
      </c>
      <c r="I9223" s="8">
        <v>2.9002320185614848E-4</v>
      </c>
      <c r="J9223" s="11">
        <v>2.98E-3</v>
      </c>
      <c r="K9223" s="11">
        <v>6.515E-2</v>
      </c>
      <c r="L9223" s="11">
        <v>0.57903000000000004</v>
      </c>
    </row>
    <row r="9224" spans="2:12" x14ac:dyDescent="0.3">
      <c r="B9224" s="9" t="s">
        <v>11939</v>
      </c>
      <c r="C9224" s="9" t="s">
        <v>11940</v>
      </c>
      <c r="D9224" s="9" t="s">
        <v>11956</v>
      </c>
      <c r="E9224" s="6" t="s">
        <v>11957</v>
      </c>
      <c r="F9224" s="9" t="s">
        <v>270</v>
      </c>
      <c r="G9224" s="10">
        <v>63.97963</v>
      </c>
      <c r="H9224" s="8">
        <v>0.97629310344827591</v>
      </c>
      <c r="I9224" s="8">
        <v>0</v>
      </c>
      <c r="J9224" s="11">
        <v>3.2100000000000002E-3</v>
      </c>
      <c r="K9224" s="11">
        <v>0.11325</v>
      </c>
      <c r="L9224" s="11">
        <v>0.68411999999999995</v>
      </c>
    </row>
    <row r="9225" spans="2:12" x14ac:dyDescent="0.3">
      <c r="B9225" s="9" t="s">
        <v>11939</v>
      </c>
      <c r="C9225" s="9" t="s">
        <v>11940</v>
      </c>
      <c r="D9225" s="9" t="s">
        <v>11951</v>
      </c>
      <c r="E9225" s="6" t="s">
        <v>11952</v>
      </c>
      <c r="F9225" s="9" t="s">
        <v>270</v>
      </c>
      <c r="G9225" s="10">
        <v>61.581589999999998</v>
      </c>
      <c r="H9225" s="8">
        <v>0.98543956043956049</v>
      </c>
      <c r="I9225" s="8">
        <v>3.0219780219780221E-3</v>
      </c>
      <c r="J9225" s="11">
        <v>2.49E-3</v>
      </c>
      <c r="K9225" s="11">
        <v>0.11806999999999999</v>
      </c>
      <c r="L9225" s="11">
        <v>0.65607000000000004</v>
      </c>
    </row>
    <row r="9226" spans="2:12" x14ac:dyDescent="0.3">
      <c r="B9226" s="9" t="s">
        <v>11939</v>
      </c>
      <c r="C9226" s="9" t="s">
        <v>11940</v>
      </c>
      <c r="D9226" s="9" t="s">
        <v>11953</v>
      </c>
      <c r="E9226" s="6" t="s">
        <v>20540</v>
      </c>
      <c r="F9226" s="9" t="s">
        <v>270</v>
      </c>
      <c r="G9226" s="10">
        <v>63.971299999999999</v>
      </c>
      <c r="H9226" s="8">
        <v>1</v>
      </c>
      <c r="I9226" s="8">
        <v>0</v>
      </c>
      <c r="J9226" s="11">
        <v>4.1799999999999997E-3</v>
      </c>
      <c r="K9226" s="11">
        <v>5.9810000000000002E-2</v>
      </c>
      <c r="L9226" s="11">
        <v>0.66622999999999999</v>
      </c>
    </row>
    <row r="9227" spans="2:12" x14ac:dyDescent="0.3">
      <c r="B9227" s="9" t="s">
        <v>11939</v>
      </c>
      <c r="C9227" s="9" t="s">
        <v>11940</v>
      </c>
      <c r="D9227" s="9" t="s">
        <v>11954</v>
      </c>
      <c r="E9227" s="6" t="s">
        <v>11955</v>
      </c>
      <c r="F9227" s="9" t="s">
        <v>270</v>
      </c>
      <c r="G9227" s="10">
        <v>55.817770000000003</v>
      </c>
      <c r="H9227" s="8">
        <v>0.96894803548795949</v>
      </c>
      <c r="I9227" s="8">
        <v>1.4575411913814956E-2</v>
      </c>
      <c r="J9227" s="11">
        <v>6.3E-3</v>
      </c>
      <c r="K9227" s="11">
        <v>0.20433999999999999</v>
      </c>
      <c r="L9227" s="11">
        <v>0.59879000000000004</v>
      </c>
    </row>
    <row r="9228" spans="2:12" x14ac:dyDescent="0.3">
      <c r="B9228" s="9" t="s">
        <v>11939</v>
      </c>
      <c r="C9228" s="9" t="s">
        <v>11940</v>
      </c>
      <c r="D9228" s="9" t="s">
        <v>11945</v>
      </c>
      <c r="E9228" s="6" t="s">
        <v>11946</v>
      </c>
      <c r="F9228" s="9" t="s">
        <v>270</v>
      </c>
      <c r="G9228" s="10">
        <v>60.545659999999998</v>
      </c>
      <c r="H9228" s="8">
        <v>0.98967057509771073</v>
      </c>
      <c r="I9228" s="8">
        <v>9.4919039642657726E-3</v>
      </c>
      <c r="J9228" s="11">
        <v>3.5200000000000001E-3</v>
      </c>
      <c r="K9228" s="11">
        <v>0.16372999999999999</v>
      </c>
      <c r="L9228" s="11">
        <v>0.57482</v>
      </c>
    </row>
    <row r="9229" spans="2:12" x14ac:dyDescent="0.3">
      <c r="B9229" s="9" t="s">
        <v>11939</v>
      </c>
      <c r="C9229" s="9" t="s">
        <v>11940</v>
      </c>
      <c r="D9229" s="9" t="s">
        <v>11947</v>
      </c>
      <c r="E9229" s="6" t="s">
        <v>11948</v>
      </c>
      <c r="F9229" s="9" t="s">
        <v>270</v>
      </c>
      <c r="G9229" s="10">
        <v>58.030769999999997</v>
      </c>
      <c r="H9229" s="8">
        <v>0.9798002723558783</v>
      </c>
      <c r="I9229" s="8">
        <v>9.7594189741261918E-3</v>
      </c>
      <c r="J9229" s="11">
        <v>4.8599999999999997E-3</v>
      </c>
      <c r="K9229" s="11">
        <v>0.20322000000000001</v>
      </c>
      <c r="L9229" s="11">
        <v>0.63214000000000004</v>
      </c>
    </row>
    <row r="9230" spans="2:12" x14ac:dyDescent="0.3">
      <c r="B9230" s="9" t="s">
        <v>11959</v>
      </c>
      <c r="C9230" s="9" t="s">
        <v>11960</v>
      </c>
      <c r="D9230" s="9" t="s">
        <v>11969</v>
      </c>
      <c r="E9230" s="6" t="s">
        <v>18823</v>
      </c>
      <c r="F9230" s="9" t="s">
        <v>659</v>
      </c>
      <c r="G9230" s="10">
        <v>32.17165</v>
      </c>
      <c r="H9230" s="8">
        <v>0.99772382397572079</v>
      </c>
      <c r="I9230" s="8">
        <v>0</v>
      </c>
      <c r="J9230" s="11">
        <v>7.1300000000000001E-3</v>
      </c>
      <c r="K9230" s="11">
        <v>8.0240000000000006E-2</v>
      </c>
      <c r="L9230" s="11">
        <v>0.44863999999999998</v>
      </c>
    </row>
    <row r="9231" spans="2:12" x14ac:dyDescent="0.3">
      <c r="B9231" s="9" t="s">
        <v>11959</v>
      </c>
      <c r="C9231" s="9" t="s">
        <v>11960</v>
      </c>
      <c r="D9231" s="9" t="s">
        <v>11970</v>
      </c>
      <c r="E9231" s="6" t="s">
        <v>11971</v>
      </c>
      <c r="F9231" s="9" t="s">
        <v>659</v>
      </c>
      <c r="G9231" s="10">
        <v>30.45532</v>
      </c>
      <c r="H9231" s="8">
        <v>0.99815205913410776</v>
      </c>
      <c r="I9231" s="8">
        <v>7.919746568109821E-4</v>
      </c>
      <c r="J9231" s="11">
        <v>1.281E-2</v>
      </c>
      <c r="K9231" s="11">
        <v>0.28064</v>
      </c>
      <c r="L9231" s="11">
        <v>0.51517999999999997</v>
      </c>
    </row>
    <row r="9232" spans="2:12" x14ac:dyDescent="0.3">
      <c r="B9232" s="9" t="s">
        <v>11959</v>
      </c>
      <c r="C9232" s="9" t="s">
        <v>11960</v>
      </c>
      <c r="D9232" s="9" t="s">
        <v>11974</v>
      </c>
      <c r="E9232" s="6" t="s">
        <v>11975</v>
      </c>
      <c r="F9232" s="9" t="s">
        <v>659</v>
      </c>
      <c r="G9232" s="10">
        <v>29.70787</v>
      </c>
      <c r="H9232" s="8">
        <v>0.91488451668092385</v>
      </c>
      <c r="I9232" s="8">
        <v>8.5543199315654401E-4</v>
      </c>
      <c r="J9232" s="11">
        <v>1.155E-2</v>
      </c>
      <c r="K9232" s="11">
        <v>0.29081000000000001</v>
      </c>
      <c r="L9232" s="11">
        <v>0.50131000000000003</v>
      </c>
    </row>
    <row r="9233" spans="2:12" x14ac:dyDescent="0.3">
      <c r="B9233" s="9" t="s">
        <v>11959</v>
      </c>
      <c r="C9233" s="9" t="s">
        <v>11960</v>
      </c>
      <c r="D9233" s="9" t="s">
        <v>11972</v>
      </c>
      <c r="E9233" s="6" t="s">
        <v>11973</v>
      </c>
      <c r="F9233" s="9" t="s">
        <v>659</v>
      </c>
      <c r="G9233" s="10">
        <v>30.41621</v>
      </c>
      <c r="H9233" s="8">
        <v>0.98712077847738977</v>
      </c>
      <c r="I9233" s="8">
        <v>8.5861476817401263E-4</v>
      </c>
      <c r="J9233" s="11">
        <v>1.103E-2</v>
      </c>
      <c r="K9233" s="11">
        <v>0.27453</v>
      </c>
      <c r="L9233" s="11">
        <v>0.52297000000000005</v>
      </c>
    </row>
    <row r="9234" spans="2:12" x14ac:dyDescent="0.3">
      <c r="B9234" s="9" t="s">
        <v>11959</v>
      </c>
      <c r="C9234" s="9" t="s">
        <v>11960</v>
      </c>
      <c r="D9234" s="9" t="s">
        <v>11978</v>
      </c>
      <c r="E9234" s="6" t="s">
        <v>18824</v>
      </c>
      <c r="F9234" s="9" t="s">
        <v>659</v>
      </c>
      <c r="G9234" s="10">
        <v>29.361139999999999</v>
      </c>
      <c r="H9234" s="8">
        <v>0.94825809111523396</v>
      </c>
      <c r="I9234" s="8">
        <v>3.2982890125747267E-3</v>
      </c>
      <c r="J9234" s="11">
        <v>3.1530000000000002E-2</v>
      </c>
      <c r="K9234" s="11">
        <v>0.26590999999999998</v>
      </c>
      <c r="L9234" s="11">
        <v>0.48097000000000001</v>
      </c>
    </row>
    <row r="9235" spans="2:12" x14ac:dyDescent="0.3">
      <c r="B9235" s="9" t="s">
        <v>11959</v>
      </c>
      <c r="C9235" s="9" t="s">
        <v>11960</v>
      </c>
      <c r="D9235" s="9" t="s">
        <v>11979</v>
      </c>
      <c r="E9235" s="6" t="s">
        <v>18825</v>
      </c>
      <c r="F9235" s="9" t="s">
        <v>659</v>
      </c>
      <c r="G9235" s="10">
        <v>30.741019999999999</v>
      </c>
      <c r="H9235" s="8">
        <v>0.96612394957983194</v>
      </c>
      <c r="I9235" s="8">
        <v>7.8781512605042019E-4</v>
      </c>
      <c r="J9235" s="11">
        <v>1.99E-3</v>
      </c>
      <c r="K9235" s="11">
        <v>7.4010000000000006E-2</v>
      </c>
      <c r="L9235" s="11">
        <v>0.41586000000000001</v>
      </c>
    </row>
    <row r="9236" spans="2:12" x14ac:dyDescent="0.3">
      <c r="B9236" s="9" t="s">
        <v>11959</v>
      </c>
      <c r="C9236" s="9" t="s">
        <v>11960</v>
      </c>
      <c r="D9236" s="9" t="s">
        <v>11976</v>
      </c>
      <c r="E9236" s="6" t="s">
        <v>11977</v>
      </c>
      <c r="F9236" s="9" t="s">
        <v>659</v>
      </c>
      <c r="G9236" s="10">
        <v>30.010639999999999</v>
      </c>
      <c r="H9236" s="8">
        <v>0.97637614678899087</v>
      </c>
      <c r="I9236" s="8">
        <v>0</v>
      </c>
      <c r="J9236" s="11">
        <v>6.1839999999999999E-2</v>
      </c>
      <c r="K9236" s="11">
        <v>0.32979999999999998</v>
      </c>
      <c r="L9236" s="11">
        <v>0.56623000000000001</v>
      </c>
    </row>
    <row r="9237" spans="2:12" x14ac:dyDescent="0.3">
      <c r="B9237" s="9" t="s">
        <v>11959</v>
      </c>
      <c r="C9237" s="9" t="s">
        <v>11960</v>
      </c>
      <c r="D9237" s="9" t="s">
        <v>671</v>
      </c>
      <c r="E9237" s="6" t="s">
        <v>19501</v>
      </c>
      <c r="F9237" s="9" t="s">
        <v>659</v>
      </c>
      <c r="G9237" s="10">
        <v>24.634869999999999</v>
      </c>
      <c r="H9237" s="8">
        <v>0.78806133625410735</v>
      </c>
      <c r="I9237" s="8">
        <v>0.12869660460021906</v>
      </c>
      <c r="J9237" s="11">
        <v>9.8989999999999995E-2</v>
      </c>
      <c r="K9237" s="11">
        <v>0.43152000000000001</v>
      </c>
      <c r="L9237" s="11">
        <v>0.36202000000000001</v>
      </c>
    </row>
    <row r="9238" spans="2:12" x14ac:dyDescent="0.3">
      <c r="B9238" s="9" t="s">
        <v>11959</v>
      </c>
      <c r="C9238" s="9" t="s">
        <v>11960</v>
      </c>
      <c r="D9238" s="9" t="s">
        <v>11963</v>
      </c>
      <c r="E9238" s="6" t="s">
        <v>11964</v>
      </c>
      <c r="F9238" s="9" t="s">
        <v>659</v>
      </c>
      <c r="G9238" s="10">
        <v>28.89095</v>
      </c>
      <c r="H9238" s="8">
        <v>0.94549627079747567</v>
      </c>
      <c r="I9238" s="8">
        <v>0</v>
      </c>
      <c r="J9238" s="11">
        <v>1.146E-2</v>
      </c>
      <c r="K9238" s="11">
        <v>0.22536</v>
      </c>
      <c r="L9238" s="11">
        <v>0.39839999999999998</v>
      </c>
    </row>
    <row r="9239" spans="2:12" x14ac:dyDescent="0.3">
      <c r="B9239" s="9" t="s">
        <v>11959</v>
      </c>
      <c r="C9239" s="9" t="s">
        <v>11960</v>
      </c>
      <c r="D9239" s="9" t="s">
        <v>11961</v>
      </c>
      <c r="E9239" s="6" t="s">
        <v>11962</v>
      </c>
      <c r="F9239" s="9" t="s">
        <v>659</v>
      </c>
      <c r="G9239" s="10">
        <v>30.473189999999999</v>
      </c>
      <c r="H9239" s="8">
        <v>0.92801952013013422</v>
      </c>
      <c r="I9239" s="8">
        <v>9.3533956893045948E-3</v>
      </c>
      <c r="J9239" s="11">
        <v>5.0110000000000002E-2</v>
      </c>
      <c r="K9239" s="11">
        <v>0.25425999999999999</v>
      </c>
      <c r="L9239" s="11">
        <v>0.51439000000000001</v>
      </c>
    </row>
    <row r="9240" spans="2:12" x14ac:dyDescent="0.3">
      <c r="B9240" s="9" t="s">
        <v>11959</v>
      </c>
      <c r="C9240" s="9" t="s">
        <v>11960</v>
      </c>
      <c r="D9240" s="9" t="s">
        <v>11965</v>
      </c>
      <c r="E9240" s="6" t="s">
        <v>11966</v>
      </c>
      <c r="F9240" s="9" t="s">
        <v>659</v>
      </c>
      <c r="G9240" s="10">
        <v>26.188099999999999</v>
      </c>
      <c r="H9240" s="8">
        <v>0.98209810239885431</v>
      </c>
      <c r="I9240" s="8">
        <v>2.1482277121374865E-3</v>
      </c>
      <c r="J9240" s="11">
        <v>7.0200000000000002E-3</v>
      </c>
      <c r="K9240" s="11">
        <v>0.31859999999999999</v>
      </c>
      <c r="L9240" s="11">
        <v>0.40992000000000001</v>
      </c>
    </row>
    <row r="9241" spans="2:12" x14ac:dyDescent="0.3">
      <c r="B9241" s="9" t="s">
        <v>11959</v>
      </c>
      <c r="C9241" s="9" t="s">
        <v>11960</v>
      </c>
      <c r="D9241" s="9" t="s">
        <v>11967</v>
      </c>
      <c r="E9241" s="6" t="s">
        <v>11968</v>
      </c>
      <c r="F9241" s="9" t="s">
        <v>659</v>
      </c>
      <c r="G9241" s="10">
        <v>32.864609999999999</v>
      </c>
      <c r="H9241" s="8">
        <v>0.97681554722127517</v>
      </c>
      <c r="I9241" s="8">
        <v>4.4323218547562219E-3</v>
      </c>
      <c r="J9241" s="11">
        <v>9.264E-2</v>
      </c>
      <c r="K9241" s="11">
        <v>0.26271</v>
      </c>
      <c r="L9241" s="11">
        <v>0.63039999999999996</v>
      </c>
    </row>
    <row r="9242" spans="2:12" x14ac:dyDescent="0.3">
      <c r="B9242" s="9" t="s">
        <v>11980</v>
      </c>
      <c r="C9242" s="9" t="s">
        <v>11981</v>
      </c>
      <c r="D9242" s="9" t="s">
        <v>5501</v>
      </c>
      <c r="E9242" s="6" t="s">
        <v>19881</v>
      </c>
      <c r="F9242" s="9" t="s">
        <v>5</v>
      </c>
      <c r="G9242" s="10">
        <v>65.838629999999995</v>
      </c>
      <c r="H9242" s="8">
        <v>0.9207892479267944</v>
      </c>
      <c r="I9242" s="8">
        <v>2.3162710895052903E-2</v>
      </c>
      <c r="J9242" s="11">
        <v>3.0040000000000001E-2</v>
      </c>
      <c r="K9242" s="11">
        <v>0.35816999999999999</v>
      </c>
      <c r="L9242" s="11">
        <v>0.51217000000000001</v>
      </c>
    </row>
    <row r="9243" spans="2:12" x14ac:dyDescent="0.3">
      <c r="B9243" s="9" t="s">
        <v>11980</v>
      </c>
      <c r="C9243" s="9" t="s">
        <v>11981</v>
      </c>
      <c r="D9243" s="9" t="s">
        <v>11982</v>
      </c>
      <c r="E9243" s="6" t="s">
        <v>11983</v>
      </c>
      <c r="F9243" s="9" t="s">
        <v>5</v>
      </c>
      <c r="G9243" s="10">
        <v>37.209910000000001</v>
      </c>
      <c r="H9243" s="8">
        <v>0.99909963985594241</v>
      </c>
      <c r="I9243" s="8">
        <v>0</v>
      </c>
      <c r="J9243" s="11">
        <v>4.45E-3</v>
      </c>
      <c r="K9243" s="11">
        <v>0.19672999999999999</v>
      </c>
      <c r="L9243" s="11">
        <v>0.59911000000000003</v>
      </c>
    </row>
    <row r="9244" spans="2:12" x14ac:dyDescent="0.3">
      <c r="B9244" s="9" t="s">
        <v>11980</v>
      </c>
      <c r="C9244" s="9" t="s">
        <v>11981</v>
      </c>
      <c r="D9244" s="9" t="s">
        <v>11988</v>
      </c>
      <c r="E9244" s="6" t="s">
        <v>11989</v>
      </c>
      <c r="F9244" s="9" t="s">
        <v>5</v>
      </c>
      <c r="G9244" s="10">
        <v>61.627110000000002</v>
      </c>
      <c r="H9244" s="8">
        <v>1</v>
      </c>
      <c r="I9244" s="8">
        <v>0</v>
      </c>
      <c r="J9244" s="11">
        <v>9.6000000000000002E-4</v>
      </c>
      <c r="K9244" s="11">
        <v>3.065E-2</v>
      </c>
      <c r="L9244" s="11">
        <v>0.64271999999999996</v>
      </c>
    </row>
    <row r="9245" spans="2:12" x14ac:dyDescent="0.3">
      <c r="B9245" s="9" t="s">
        <v>11980</v>
      </c>
      <c r="C9245" s="9" t="s">
        <v>11981</v>
      </c>
      <c r="D9245" s="9" t="s">
        <v>11990</v>
      </c>
      <c r="E9245" s="6" t="s">
        <v>11991</v>
      </c>
      <c r="F9245" s="9" t="s">
        <v>5</v>
      </c>
      <c r="G9245" s="10">
        <v>62.144849999999998</v>
      </c>
      <c r="H9245" s="8">
        <v>1</v>
      </c>
      <c r="I9245" s="8">
        <v>0</v>
      </c>
      <c r="J9245" s="11">
        <v>2.3500000000000001E-3</v>
      </c>
      <c r="K9245" s="11">
        <v>8.4629999999999997E-2</v>
      </c>
      <c r="L9245" s="11">
        <v>0.65913999999999995</v>
      </c>
    </row>
    <row r="9246" spans="2:12" x14ac:dyDescent="0.3">
      <c r="B9246" s="9" t="s">
        <v>11980</v>
      </c>
      <c r="C9246" s="9" t="s">
        <v>11981</v>
      </c>
      <c r="D9246" s="9" t="s">
        <v>11984</v>
      </c>
      <c r="E9246" s="6" t="s">
        <v>11985</v>
      </c>
      <c r="F9246" s="9" t="s">
        <v>5</v>
      </c>
      <c r="G9246" s="10">
        <v>47.792520000000003</v>
      </c>
      <c r="H9246" s="8">
        <v>0.9799743260590501</v>
      </c>
      <c r="I9246" s="8">
        <v>0</v>
      </c>
      <c r="J9246" s="11">
        <v>9.7199999999999995E-3</v>
      </c>
      <c r="K9246" s="11">
        <v>0.21315999999999999</v>
      </c>
      <c r="L9246" s="11">
        <v>0.56133</v>
      </c>
    </row>
    <row r="9247" spans="2:12" x14ac:dyDescent="0.3">
      <c r="B9247" s="9" t="s">
        <v>11980</v>
      </c>
      <c r="C9247" s="9" t="s">
        <v>11981</v>
      </c>
      <c r="D9247" s="9" t="s">
        <v>11994</v>
      </c>
      <c r="E9247" s="6" t="s">
        <v>11995</v>
      </c>
      <c r="F9247" s="9" t="s">
        <v>5</v>
      </c>
      <c r="G9247" s="10">
        <v>34.488520000000001</v>
      </c>
      <c r="H9247" s="8">
        <v>0.96135909393737506</v>
      </c>
      <c r="I9247" s="8">
        <v>1.2214079502553854E-2</v>
      </c>
      <c r="J9247" s="11">
        <v>5.5599999999999998E-3</v>
      </c>
      <c r="K9247" s="11">
        <v>8.727E-2</v>
      </c>
      <c r="L9247" s="11">
        <v>0.46609</v>
      </c>
    </row>
    <row r="9248" spans="2:12" x14ac:dyDescent="0.3">
      <c r="B9248" s="9" t="s">
        <v>11980</v>
      </c>
      <c r="C9248" s="9" t="s">
        <v>11981</v>
      </c>
      <c r="D9248" s="9" t="s">
        <v>11997</v>
      </c>
      <c r="E9248" s="6" t="s">
        <v>11998</v>
      </c>
      <c r="F9248" s="9" t="s">
        <v>5</v>
      </c>
      <c r="G9248" s="10">
        <v>63.359859999999998</v>
      </c>
      <c r="H9248" s="8">
        <v>0.98803418803418808</v>
      </c>
      <c r="I9248" s="8">
        <v>2.2792022792022791E-3</v>
      </c>
      <c r="J9248" s="11">
        <v>2.862E-2</v>
      </c>
      <c r="K9248" s="11">
        <v>0.21240999999999999</v>
      </c>
      <c r="L9248" s="11">
        <v>0.70482999999999996</v>
      </c>
    </row>
    <row r="9249" spans="2:12" x14ac:dyDescent="0.3">
      <c r="B9249" s="9" t="s">
        <v>11980</v>
      </c>
      <c r="C9249" s="9" t="s">
        <v>11981</v>
      </c>
      <c r="D9249" s="9" t="s">
        <v>5508</v>
      </c>
      <c r="E9249" s="6" t="s">
        <v>19882</v>
      </c>
      <c r="F9249" s="9" t="s">
        <v>5</v>
      </c>
      <c r="G9249" s="10">
        <v>44.639629999999997</v>
      </c>
      <c r="H9249" s="8">
        <v>0.92434507678410116</v>
      </c>
      <c r="I9249" s="8">
        <v>1.5356820234869015E-2</v>
      </c>
      <c r="J9249" s="11">
        <v>1.5900000000000001E-2</v>
      </c>
      <c r="K9249" s="11">
        <v>0.14343</v>
      </c>
      <c r="L9249" s="11">
        <v>0.53700000000000003</v>
      </c>
    </row>
    <row r="9250" spans="2:12" x14ac:dyDescent="0.3">
      <c r="B9250" s="9" t="s">
        <v>11980</v>
      </c>
      <c r="C9250" s="9" t="s">
        <v>11981</v>
      </c>
      <c r="D9250" s="9" t="s">
        <v>11992</v>
      </c>
      <c r="E9250" s="6" t="s">
        <v>11993</v>
      </c>
      <c r="F9250" s="9" t="s">
        <v>5</v>
      </c>
      <c r="G9250" s="10">
        <v>130.52728999999999</v>
      </c>
      <c r="H9250" s="8">
        <v>0.93697242543612835</v>
      </c>
      <c r="I9250" s="8">
        <v>3.9954980303882948E-2</v>
      </c>
      <c r="J9250" s="11">
        <v>2.5829999999999999E-2</v>
      </c>
      <c r="K9250" s="11">
        <v>0.22950000000000001</v>
      </c>
      <c r="L9250" s="11">
        <v>0.55708999999999997</v>
      </c>
    </row>
    <row r="9251" spans="2:12" x14ac:dyDescent="0.3">
      <c r="B9251" s="9" t="s">
        <v>11980</v>
      </c>
      <c r="C9251" s="9" t="s">
        <v>11981</v>
      </c>
      <c r="D9251" s="9" t="s">
        <v>8729</v>
      </c>
      <c r="E9251" s="6" t="s">
        <v>20198</v>
      </c>
      <c r="F9251" s="9" t="s">
        <v>5</v>
      </c>
      <c r="G9251" s="10">
        <v>86.71754</v>
      </c>
      <c r="H9251" s="8">
        <v>0.93339354256039742</v>
      </c>
      <c r="I9251" s="8">
        <v>8.3540302551365995E-3</v>
      </c>
      <c r="J9251" s="11">
        <v>4.0079999999999998E-2</v>
      </c>
      <c r="K9251" s="11">
        <v>0.31051000000000001</v>
      </c>
      <c r="L9251" s="11">
        <v>0.55601</v>
      </c>
    </row>
    <row r="9252" spans="2:12" x14ac:dyDescent="0.3">
      <c r="B9252" s="9" t="s">
        <v>11980</v>
      </c>
      <c r="C9252" s="9" t="s">
        <v>11981</v>
      </c>
      <c r="D9252" s="9" t="s">
        <v>12001</v>
      </c>
      <c r="E9252" s="6" t="s">
        <v>20541</v>
      </c>
      <c r="F9252" s="9" t="s">
        <v>5</v>
      </c>
      <c r="G9252" s="10">
        <v>46.59816</v>
      </c>
      <c r="H9252" s="8">
        <v>0.85440745213041225</v>
      </c>
      <c r="I9252" s="8">
        <v>4.2608245644298777E-2</v>
      </c>
      <c r="J9252" s="11">
        <v>2.9360000000000001E-2</v>
      </c>
      <c r="K9252" s="11">
        <v>0.25109999999999999</v>
      </c>
      <c r="L9252" s="11">
        <v>0.42441000000000001</v>
      </c>
    </row>
    <row r="9253" spans="2:12" x14ac:dyDescent="0.3">
      <c r="B9253" s="9" t="s">
        <v>11980</v>
      </c>
      <c r="C9253" s="9" t="s">
        <v>11981</v>
      </c>
      <c r="D9253" s="9" t="s">
        <v>11996</v>
      </c>
      <c r="E9253" s="6" t="s">
        <v>20542</v>
      </c>
      <c r="F9253" s="9" t="s">
        <v>5</v>
      </c>
      <c r="G9253" s="10">
        <v>51.044530000000002</v>
      </c>
      <c r="H9253" s="8">
        <v>0.96491228070175439</v>
      </c>
      <c r="I9253" s="8">
        <v>3.1676413255360622E-3</v>
      </c>
      <c r="J9253" s="11">
        <v>1.6619999999999999E-2</v>
      </c>
      <c r="K9253" s="11">
        <v>0.17391000000000001</v>
      </c>
      <c r="L9253" s="11">
        <v>0.67774999999999996</v>
      </c>
    </row>
    <row r="9254" spans="2:12" x14ac:dyDescent="0.3">
      <c r="B9254" s="9" t="s">
        <v>11980</v>
      </c>
      <c r="C9254" s="9" t="s">
        <v>11981</v>
      </c>
      <c r="D9254" s="9" t="s">
        <v>11986</v>
      </c>
      <c r="E9254" s="6" t="s">
        <v>11987</v>
      </c>
      <c r="F9254" s="9" t="s">
        <v>5</v>
      </c>
      <c r="G9254" s="10">
        <v>52.089889999999997</v>
      </c>
      <c r="H9254" s="8">
        <v>0.98555876471895132</v>
      </c>
      <c r="I9254" s="8">
        <v>4.4434570095534326E-4</v>
      </c>
      <c r="J9254" s="11">
        <v>6.4900000000000001E-3</v>
      </c>
      <c r="K9254" s="11">
        <v>7.4529999999999999E-2</v>
      </c>
      <c r="L9254" s="11">
        <v>0.60672000000000004</v>
      </c>
    </row>
    <row r="9255" spans="2:12" x14ac:dyDescent="0.3">
      <c r="B9255" s="9" t="s">
        <v>11980</v>
      </c>
      <c r="C9255" s="9" t="s">
        <v>11981</v>
      </c>
      <c r="D9255" s="9" t="s">
        <v>11999</v>
      </c>
      <c r="E9255" s="6" t="s">
        <v>20543</v>
      </c>
      <c r="F9255" s="9" t="s">
        <v>5</v>
      </c>
      <c r="G9255" s="10">
        <v>56.599969999999999</v>
      </c>
      <c r="H9255" s="8">
        <v>0.99955387017622133</v>
      </c>
      <c r="I9255" s="8">
        <v>0</v>
      </c>
      <c r="J9255" s="11">
        <v>2.7299999999999998E-3</v>
      </c>
      <c r="K9255" s="11">
        <v>0.10341</v>
      </c>
      <c r="L9255" s="11">
        <v>0.6</v>
      </c>
    </row>
    <row r="9256" spans="2:12" x14ac:dyDescent="0.3">
      <c r="B9256" s="9" t="s">
        <v>11980</v>
      </c>
      <c r="C9256" s="9" t="s">
        <v>11981</v>
      </c>
      <c r="D9256" s="9" t="s">
        <v>12000</v>
      </c>
      <c r="E9256" s="6" t="s">
        <v>20544</v>
      </c>
      <c r="F9256" s="9" t="s">
        <v>5</v>
      </c>
      <c r="G9256" s="10">
        <v>41.67371</v>
      </c>
      <c r="H9256" s="8">
        <v>0.93226499256566997</v>
      </c>
      <c r="I9256" s="8">
        <v>1.3877416157277384E-2</v>
      </c>
      <c r="J9256" s="11">
        <v>2.4799999999999999E-2</v>
      </c>
      <c r="K9256" s="11">
        <v>0.21027000000000001</v>
      </c>
      <c r="L9256" s="11">
        <v>0.54832999999999998</v>
      </c>
    </row>
    <row r="9257" spans="2:12" x14ac:dyDescent="0.3">
      <c r="B9257" s="9" t="s">
        <v>12002</v>
      </c>
      <c r="C9257" s="9" t="s">
        <v>12003</v>
      </c>
      <c r="D9257" s="9" t="s">
        <v>12016</v>
      </c>
      <c r="E9257" s="6" t="s">
        <v>12017</v>
      </c>
      <c r="F9257" s="9" t="s">
        <v>30</v>
      </c>
      <c r="G9257" s="10">
        <v>42.403889999999997</v>
      </c>
      <c r="H9257" s="8">
        <v>1</v>
      </c>
      <c r="I9257" s="8">
        <v>0</v>
      </c>
      <c r="J9257" s="11">
        <v>1.3500000000000001E-3</v>
      </c>
      <c r="K9257" s="11">
        <v>5.9970000000000002E-2</v>
      </c>
      <c r="L9257" s="11">
        <v>0.47515000000000002</v>
      </c>
    </row>
    <row r="9258" spans="2:12" x14ac:dyDescent="0.3">
      <c r="B9258" s="9" t="s">
        <v>12002</v>
      </c>
      <c r="C9258" s="9" t="s">
        <v>12003</v>
      </c>
      <c r="D9258" s="9" t="s">
        <v>5008</v>
      </c>
      <c r="E9258" s="6" t="s">
        <v>5009</v>
      </c>
      <c r="F9258" s="9" t="s">
        <v>30</v>
      </c>
      <c r="G9258" s="10">
        <v>53.63344</v>
      </c>
      <c r="H9258" s="8">
        <v>1</v>
      </c>
      <c r="I9258" s="8">
        <v>2.4777006937561942E-4</v>
      </c>
      <c r="J9258" s="11">
        <v>4.3200000000000001E-3</v>
      </c>
      <c r="K9258" s="11">
        <v>7.3069999999999996E-2</v>
      </c>
      <c r="L9258" s="11">
        <v>0.50580999999999998</v>
      </c>
    </row>
    <row r="9259" spans="2:12" x14ac:dyDescent="0.3">
      <c r="B9259" s="9" t="s">
        <v>12002</v>
      </c>
      <c r="C9259" s="9" t="s">
        <v>12003</v>
      </c>
      <c r="D9259" s="9" t="s">
        <v>12019</v>
      </c>
      <c r="E9259" s="6" t="s">
        <v>18435</v>
      </c>
      <c r="F9259" s="9" t="s">
        <v>30</v>
      </c>
      <c r="G9259" s="10">
        <v>37.136569999999999</v>
      </c>
      <c r="H9259" s="8">
        <v>0.99311075781664016</v>
      </c>
      <c r="I9259" s="8">
        <v>0</v>
      </c>
      <c r="J9259" s="11">
        <v>1.2829999999999999E-2</v>
      </c>
      <c r="K9259" s="11">
        <v>0.13302</v>
      </c>
      <c r="L9259" s="11">
        <v>0.44997999999999999</v>
      </c>
    </row>
    <row r="9260" spans="2:12" x14ac:dyDescent="0.3">
      <c r="B9260" s="9" t="s">
        <v>12002</v>
      </c>
      <c r="C9260" s="9" t="s">
        <v>12003</v>
      </c>
      <c r="D9260" s="9" t="s">
        <v>12010</v>
      </c>
      <c r="E9260" s="6" t="s">
        <v>12011</v>
      </c>
      <c r="F9260" s="9" t="s">
        <v>30</v>
      </c>
      <c r="G9260" s="10">
        <v>59.103160000000003</v>
      </c>
      <c r="H9260" s="8">
        <v>0.99973780807551127</v>
      </c>
      <c r="I9260" s="8">
        <v>2.6219192448872575E-4</v>
      </c>
      <c r="J9260" s="11">
        <v>1.1730000000000001E-2</v>
      </c>
      <c r="K9260" s="11">
        <v>0.26449</v>
      </c>
      <c r="L9260" s="11">
        <v>0.66156999999999999</v>
      </c>
    </row>
    <row r="9261" spans="2:12" x14ac:dyDescent="0.3">
      <c r="B9261" s="9" t="s">
        <v>12002</v>
      </c>
      <c r="C9261" s="9" t="s">
        <v>12003</v>
      </c>
      <c r="D9261" s="9" t="s">
        <v>12005</v>
      </c>
      <c r="E9261" s="6" t="s">
        <v>18436</v>
      </c>
      <c r="F9261" s="9" t="s">
        <v>30</v>
      </c>
      <c r="G9261" s="10">
        <v>47.149169999999998</v>
      </c>
      <c r="H9261" s="8">
        <v>0.9929642092382992</v>
      </c>
      <c r="I9261" s="8">
        <v>0</v>
      </c>
      <c r="J9261" s="11">
        <v>8.3499999999999998E-3</v>
      </c>
      <c r="K9261" s="11">
        <v>0.18698000000000001</v>
      </c>
      <c r="L9261" s="11">
        <v>0.48497000000000001</v>
      </c>
    </row>
    <row r="9262" spans="2:12" x14ac:dyDescent="0.3">
      <c r="B9262" s="9" t="s">
        <v>12002</v>
      </c>
      <c r="C9262" s="9" t="s">
        <v>12003</v>
      </c>
      <c r="D9262" s="9" t="s">
        <v>12006</v>
      </c>
      <c r="E9262" s="6" t="s">
        <v>12007</v>
      </c>
      <c r="F9262" s="9" t="s">
        <v>30</v>
      </c>
      <c r="G9262" s="10">
        <v>47.113790000000002</v>
      </c>
      <c r="H9262" s="8">
        <v>0.99123951537744637</v>
      </c>
      <c r="I9262" s="8">
        <v>3.7278657968313142E-4</v>
      </c>
      <c r="J9262" s="11">
        <v>3.7399999999999998E-3</v>
      </c>
      <c r="K9262" s="11">
        <v>9.7919999999999993E-2</v>
      </c>
      <c r="L9262" s="11">
        <v>0.46905000000000002</v>
      </c>
    </row>
    <row r="9263" spans="2:12" x14ac:dyDescent="0.3">
      <c r="B9263" s="9" t="s">
        <v>12002</v>
      </c>
      <c r="C9263" s="9" t="s">
        <v>12003</v>
      </c>
      <c r="D9263" s="9" t="s">
        <v>12004</v>
      </c>
      <c r="E9263" s="6" t="s">
        <v>20545</v>
      </c>
      <c r="F9263" s="9" t="s">
        <v>30</v>
      </c>
      <c r="G9263" s="10">
        <v>40.530560000000001</v>
      </c>
      <c r="H9263" s="8">
        <v>0.99114662060030234</v>
      </c>
      <c r="I9263" s="8">
        <v>6.2621464046642194E-3</v>
      </c>
      <c r="J9263" s="11">
        <v>2.282E-2</v>
      </c>
      <c r="K9263" s="11">
        <v>0.36725000000000002</v>
      </c>
      <c r="L9263" s="11">
        <v>0.47332999999999997</v>
      </c>
    </row>
    <row r="9264" spans="2:12" x14ac:dyDescent="0.3">
      <c r="B9264" s="9" t="s">
        <v>12002</v>
      </c>
      <c r="C9264" s="9" t="s">
        <v>12003</v>
      </c>
      <c r="D9264" s="9" t="s">
        <v>12008</v>
      </c>
      <c r="E9264" s="6" t="s">
        <v>12009</v>
      </c>
      <c r="F9264" s="9" t="s">
        <v>30</v>
      </c>
      <c r="G9264" s="10">
        <v>51.494790000000002</v>
      </c>
      <c r="H9264" s="8">
        <v>0.99921177088807145</v>
      </c>
      <c r="I9264" s="8">
        <v>1.0509721492380452E-3</v>
      </c>
      <c r="J9264" s="11">
        <v>7.2199999999999999E-3</v>
      </c>
      <c r="K9264" s="11">
        <v>0.24629000000000001</v>
      </c>
      <c r="L9264" s="11">
        <v>0.55035999999999996</v>
      </c>
    </row>
    <row r="9265" spans="2:12" x14ac:dyDescent="0.3">
      <c r="B9265" s="9" t="s">
        <v>12002</v>
      </c>
      <c r="C9265" s="9" t="s">
        <v>12003</v>
      </c>
      <c r="D9265" s="9" t="s">
        <v>12012</v>
      </c>
      <c r="E9265" s="6" t="s">
        <v>12013</v>
      </c>
      <c r="F9265" s="9" t="s">
        <v>30</v>
      </c>
      <c r="G9265" s="10">
        <v>55.705800000000004</v>
      </c>
      <c r="H9265" s="8">
        <v>1</v>
      </c>
      <c r="I9265" s="8">
        <v>0</v>
      </c>
      <c r="J9265" s="11">
        <v>8.2799999999999992E-3</v>
      </c>
      <c r="K9265" s="11">
        <v>0.27942</v>
      </c>
      <c r="L9265" s="11">
        <v>0.62466999999999995</v>
      </c>
    </row>
    <row r="9266" spans="2:12" x14ac:dyDescent="0.3">
      <c r="B9266" s="9" t="s">
        <v>12002</v>
      </c>
      <c r="C9266" s="9" t="s">
        <v>12003</v>
      </c>
      <c r="D9266" s="9" t="s">
        <v>12018</v>
      </c>
      <c r="E9266" s="6" t="s">
        <v>18434</v>
      </c>
      <c r="F9266" s="9" t="s">
        <v>30</v>
      </c>
      <c r="G9266" s="10">
        <v>26.516079999999999</v>
      </c>
      <c r="H9266" s="8">
        <v>0.99258160237388726</v>
      </c>
      <c r="I9266" s="8">
        <v>0</v>
      </c>
      <c r="J9266" s="11">
        <v>1.2789999999999999E-2</v>
      </c>
      <c r="K9266" s="11">
        <v>0.22528000000000001</v>
      </c>
      <c r="L9266" s="11">
        <v>0.39202999999999999</v>
      </c>
    </row>
    <row r="9267" spans="2:12" x14ac:dyDescent="0.3">
      <c r="B9267" s="9" t="s">
        <v>12002</v>
      </c>
      <c r="C9267" s="9" t="s">
        <v>12003</v>
      </c>
      <c r="D9267" s="9" t="s">
        <v>12014</v>
      </c>
      <c r="E9267" s="6" t="s">
        <v>12015</v>
      </c>
      <c r="F9267" s="9" t="s">
        <v>30</v>
      </c>
      <c r="G9267" s="10">
        <v>43.916400000000003</v>
      </c>
      <c r="H9267" s="8">
        <v>0.99969650986342939</v>
      </c>
      <c r="I9267" s="8">
        <v>0</v>
      </c>
      <c r="J9267" s="11">
        <v>2.2429999999999999E-2</v>
      </c>
      <c r="K9267" s="11">
        <v>0.35838999999999999</v>
      </c>
      <c r="L9267" s="11">
        <v>0.59675999999999996</v>
      </c>
    </row>
    <row r="9268" spans="2:12" x14ac:dyDescent="0.3">
      <c r="B9268" s="9" t="s">
        <v>12002</v>
      </c>
      <c r="C9268" s="9" t="s">
        <v>12003</v>
      </c>
      <c r="D9268" s="9" t="s">
        <v>5004</v>
      </c>
      <c r="E9268" s="6" t="s">
        <v>5005</v>
      </c>
      <c r="F9268" s="9" t="s">
        <v>30</v>
      </c>
      <c r="G9268" s="10">
        <v>58.35848</v>
      </c>
      <c r="H9268" s="8">
        <v>0.99969221298861188</v>
      </c>
      <c r="I9268" s="8">
        <v>1.2311480455524776E-3</v>
      </c>
      <c r="J9268" s="11">
        <v>1.005E-2</v>
      </c>
      <c r="K9268" s="11">
        <v>0.24562999999999999</v>
      </c>
      <c r="L9268" s="11">
        <v>0.60970000000000002</v>
      </c>
    </row>
    <row r="9269" spans="2:12" x14ac:dyDescent="0.3">
      <c r="B9269" s="9" t="s">
        <v>12020</v>
      </c>
      <c r="C9269" s="9" t="s">
        <v>12021</v>
      </c>
      <c r="D9269" s="9" t="s">
        <v>12029</v>
      </c>
      <c r="E9269" s="6" t="s">
        <v>18826</v>
      </c>
      <c r="F9269" s="9" t="s">
        <v>56</v>
      </c>
      <c r="G9269" s="10">
        <v>74.613839999999996</v>
      </c>
      <c r="H9269" s="8">
        <v>1</v>
      </c>
      <c r="I9269" s="8">
        <v>0</v>
      </c>
      <c r="J9269" s="11">
        <v>3.9789999999999999E-2</v>
      </c>
      <c r="K9269" s="11">
        <v>0.16269</v>
      </c>
      <c r="L9269" s="11">
        <v>0.81742000000000004</v>
      </c>
    </row>
    <row r="9270" spans="2:12" x14ac:dyDescent="0.3">
      <c r="B9270" s="9" t="s">
        <v>12020</v>
      </c>
      <c r="C9270" s="9" t="s">
        <v>12021</v>
      </c>
      <c r="D9270" s="9" t="s">
        <v>12043</v>
      </c>
      <c r="E9270" s="6" t="s">
        <v>12044</v>
      </c>
      <c r="F9270" s="9" t="s">
        <v>56</v>
      </c>
      <c r="G9270" s="10">
        <v>52.37518</v>
      </c>
      <c r="H9270" s="8">
        <v>0.97720666972617409</v>
      </c>
      <c r="I9270" s="8">
        <v>4.5892611289582378E-4</v>
      </c>
      <c r="J9270" s="11">
        <v>5.7400000000000003E-3</v>
      </c>
      <c r="K9270" s="11">
        <v>0.14818000000000001</v>
      </c>
      <c r="L9270" s="11">
        <v>0.53685000000000005</v>
      </c>
    </row>
    <row r="9271" spans="2:12" x14ac:dyDescent="0.3">
      <c r="B9271" s="9" t="s">
        <v>12020</v>
      </c>
      <c r="C9271" s="9" t="s">
        <v>12021</v>
      </c>
      <c r="D9271" s="9" t="s">
        <v>12024</v>
      </c>
      <c r="E9271" s="6" t="s">
        <v>20546</v>
      </c>
      <c r="F9271" s="9" t="s">
        <v>56</v>
      </c>
      <c r="G9271" s="10">
        <v>27.052890000000001</v>
      </c>
      <c r="H9271" s="8">
        <v>0.92212447051156732</v>
      </c>
      <c r="I9271" s="8">
        <v>6.8426197458455523E-3</v>
      </c>
      <c r="J9271" s="11">
        <v>2.7640000000000001E-2</v>
      </c>
      <c r="K9271" s="11">
        <v>0.16625000000000001</v>
      </c>
      <c r="L9271" s="11">
        <v>0.34087000000000001</v>
      </c>
    </row>
    <row r="9272" spans="2:12" x14ac:dyDescent="0.3">
      <c r="B9272" s="9" t="s">
        <v>12020</v>
      </c>
      <c r="C9272" s="9" t="s">
        <v>12021</v>
      </c>
      <c r="D9272" s="9" t="s">
        <v>12022</v>
      </c>
      <c r="E9272" s="6" t="s">
        <v>12023</v>
      </c>
      <c r="F9272" s="9" t="s">
        <v>56</v>
      </c>
      <c r="G9272" s="10">
        <v>24.691780000000001</v>
      </c>
      <c r="H9272" s="8">
        <v>0.81325730577334288</v>
      </c>
      <c r="I9272" s="8">
        <v>2.7084818246614399E-2</v>
      </c>
      <c r="J9272" s="11">
        <v>2.7390000000000001E-2</v>
      </c>
      <c r="K9272" s="11">
        <v>0.27783000000000002</v>
      </c>
      <c r="L9272" s="11">
        <v>0.32244</v>
      </c>
    </row>
    <row r="9273" spans="2:12" x14ac:dyDescent="0.3">
      <c r="B9273" s="9" t="s">
        <v>12020</v>
      </c>
      <c r="C9273" s="9" t="s">
        <v>12021</v>
      </c>
      <c r="D9273" s="9" t="s">
        <v>12041</v>
      </c>
      <c r="E9273" s="6" t="s">
        <v>12042</v>
      </c>
      <c r="F9273" s="9" t="s">
        <v>56</v>
      </c>
      <c r="G9273" s="10">
        <v>55.513199999999998</v>
      </c>
      <c r="H9273" s="8">
        <v>1</v>
      </c>
      <c r="I9273" s="8">
        <v>0</v>
      </c>
      <c r="J9273" s="11">
        <v>5.8500000000000002E-3</v>
      </c>
      <c r="K9273" s="11">
        <v>0.1552</v>
      </c>
      <c r="L9273" s="11">
        <v>0.62707999999999997</v>
      </c>
    </row>
    <row r="9274" spans="2:12" x14ac:dyDescent="0.3">
      <c r="B9274" s="9" t="s">
        <v>12020</v>
      </c>
      <c r="C9274" s="9" t="s">
        <v>12021</v>
      </c>
      <c r="D9274" s="9" t="s">
        <v>12032</v>
      </c>
      <c r="E9274" s="6" t="s">
        <v>12033</v>
      </c>
      <c r="F9274" s="9" t="s">
        <v>56</v>
      </c>
      <c r="G9274" s="10">
        <v>64.960700000000003</v>
      </c>
      <c r="H9274" s="8">
        <v>1</v>
      </c>
      <c r="I9274" s="8">
        <v>0</v>
      </c>
      <c r="J9274" s="11">
        <v>2.8800000000000002E-3</v>
      </c>
      <c r="K9274" s="11">
        <v>0.08</v>
      </c>
      <c r="L9274" s="11">
        <v>0.62527999999999995</v>
      </c>
    </row>
    <row r="9275" spans="2:12" x14ac:dyDescent="0.3">
      <c r="B9275" s="9" t="s">
        <v>12020</v>
      </c>
      <c r="C9275" s="9" t="s">
        <v>12021</v>
      </c>
      <c r="D9275" s="9" t="s">
        <v>12030</v>
      </c>
      <c r="E9275" s="6" t="s">
        <v>12031</v>
      </c>
      <c r="F9275" s="9" t="s">
        <v>56</v>
      </c>
      <c r="G9275" s="10">
        <v>73.446870000000004</v>
      </c>
      <c r="H9275" s="8">
        <v>1</v>
      </c>
      <c r="I9275" s="8">
        <v>0</v>
      </c>
      <c r="J9275" s="11">
        <v>1.6209999999999999E-2</v>
      </c>
      <c r="K9275" s="11">
        <v>0.18371999999999999</v>
      </c>
      <c r="L9275" s="11">
        <v>0.77485999999999999</v>
      </c>
    </row>
    <row r="9276" spans="2:12" x14ac:dyDescent="0.3">
      <c r="B9276" s="9" t="s">
        <v>12020</v>
      </c>
      <c r="C9276" s="9" t="s">
        <v>12021</v>
      </c>
      <c r="D9276" s="9" t="s">
        <v>12035</v>
      </c>
      <c r="E9276" s="6" t="s">
        <v>12036</v>
      </c>
      <c r="F9276" s="9" t="s">
        <v>56</v>
      </c>
      <c r="G9276" s="10">
        <v>48.678910000000002</v>
      </c>
      <c r="H9276" s="8">
        <v>0.99459724950884087</v>
      </c>
      <c r="I9276" s="8">
        <v>2.455795677799607E-3</v>
      </c>
      <c r="J9276" s="11">
        <v>1.5890000000000001E-2</v>
      </c>
      <c r="K9276" s="11">
        <v>7.2789999999999994E-2</v>
      </c>
      <c r="L9276" s="11">
        <v>0.68689</v>
      </c>
    </row>
    <row r="9277" spans="2:12" x14ac:dyDescent="0.3">
      <c r="B9277" s="9" t="s">
        <v>12020</v>
      </c>
      <c r="C9277" s="9" t="s">
        <v>12021</v>
      </c>
      <c r="D9277" s="9" t="s">
        <v>12027</v>
      </c>
      <c r="E9277" s="6" t="s">
        <v>12028</v>
      </c>
      <c r="F9277" s="9" t="s">
        <v>56</v>
      </c>
      <c r="G9277" s="10">
        <v>67.952290000000005</v>
      </c>
      <c r="H9277" s="8">
        <v>0.98211025921869299</v>
      </c>
      <c r="I9277" s="8">
        <v>4.7462577583059513E-3</v>
      </c>
      <c r="J9277" s="11">
        <v>3.0550000000000001E-2</v>
      </c>
      <c r="K9277" s="11">
        <v>0.21301</v>
      </c>
      <c r="L9277" s="11">
        <v>0.74639999999999995</v>
      </c>
    </row>
    <row r="9278" spans="2:12" x14ac:dyDescent="0.3">
      <c r="B9278" s="9" t="s">
        <v>12020</v>
      </c>
      <c r="C9278" s="9" t="s">
        <v>12021</v>
      </c>
      <c r="D9278" s="9" t="s">
        <v>12037</v>
      </c>
      <c r="E9278" s="6" t="s">
        <v>20547</v>
      </c>
      <c r="F9278" s="9" t="s">
        <v>56</v>
      </c>
      <c r="G9278" s="10">
        <v>64.665719999999993</v>
      </c>
      <c r="H9278" s="8">
        <v>0.99823087129588672</v>
      </c>
      <c r="I9278" s="8">
        <v>2.2114108801415304E-4</v>
      </c>
      <c r="J9278" s="11">
        <v>2.887E-2</v>
      </c>
      <c r="K9278" s="11">
        <v>0.12432</v>
      </c>
      <c r="L9278" s="11">
        <v>0.80598000000000003</v>
      </c>
    </row>
    <row r="9279" spans="2:12" x14ac:dyDescent="0.3">
      <c r="B9279" s="9" t="s">
        <v>12020</v>
      </c>
      <c r="C9279" s="9" t="s">
        <v>12021</v>
      </c>
      <c r="D9279" s="9" t="s">
        <v>12034</v>
      </c>
      <c r="E9279" s="6" t="s">
        <v>10779</v>
      </c>
      <c r="F9279" s="9" t="s">
        <v>56</v>
      </c>
      <c r="G9279" s="10">
        <v>65.569950000000006</v>
      </c>
      <c r="H9279" s="8">
        <v>0.99950823702975167</v>
      </c>
      <c r="I9279" s="8">
        <v>0</v>
      </c>
      <c r="J9279" s="11">
        <v>8.3700000000000007E-3</v>
      </c>
      <c r="K9279" s="11">
        <v>0.11454</v>
      </c>
      <c r="L9279" s="11">
        <v>0.68662000000000001</v>
      </c>
    </row>
    <row r="9280" spans="2:12" x14ac:dyDescent="0.3">
      <c r="B9280" s="9" t="s">
        <v>12020</v>
      </c>
      <c r="C9280" s="9" t="s">
        <v>12021</v>
      </c>
      <c r="D9280" s="9" t="s">
        <v>12038</v>
      </c>
      <c r="E9280" s="6" t="s">
        <v>20548</v>
      </c>
      <c r="F9280" s="9" t="s">
        <v>56</v>
      </c>
      <c r="G9280" s="10">
        <v>68.138589999999994</v>
      </c>
      <c r="H9280" s="8">
        <v>0.99955820631764969</v>
      </c>
      <c r="I9280" s="8">
        <v>4.4179368235034241E-4</v>
      </c>
      <c r="J9280" s="11">
        <v>8.5000000000000006E-3</v>
      </c>
      <c r="K9280" s="11">
        <v>0.23497000000000001</v>
      </c>
      <c r="L9280" s="11">
        <v>0.69945000000000002</v>
      </c>
    </row>
    <row r="9281" spans="2:12" x14ac:dyDescent="0.3">
      <c r="B9281" s="9" t="s">
        <v>12020</v>
      </c>
      <c r="C9281" s="9" t="s">
        <v>12021</v>
      </c>
      <c r="D9281" s="9" t="s">
        <v>12039</v>
      </c>
      <c r="E9281" s="6" t="s">
        <v>18827</v>
      </c>
      <c r="F9281" s="9" t="s">
        <v>56</v>
      </c>
      <c r="G9281" s="10">
        <v>64.079369999999997</v>
      </c>
      <c r="H9281" s="8">
        <v>1</v>
      </c>
      <c r="I9281" s="8">
        <v>2.4789291026276647E-4</v>
      </c>
      <c r="J9281" s="11">
        <v>5.6100000000000004E-3</v>
      </c>
      <c r="K9281" s="11">
        <v>0.15998000000000001</v>
      </c>
      <c r="L9281" s="11">
        <v>0.67059999999999997</v>
      </c>
    </row>
    <row r="9282" spans="2:12" x14ac:dyDescent="0.3">
      <c r="B9282" s="9" t="s">
        <v>12020</v>
      </c>
      <c r="C9282" s="9" t="s">
        <v>12021</v>
      </c>
      <c r="D9282" s="9" t="s">
        <v>12025</v>
      </c>
      <c r="E9282" s="6" t="s">
        <v>12026</v>
      </c>
      <c r="F9282" s="9" t="s">
        <v>56</v>
      </c>
      <c r="G9282" s="10">
        <v>34.544849999999997</v>
      </c>
      <c r="H9282" s="8">
        <v>0.9469283896764813</v>
      </c>
      <c r="I9282" s="8">
        <v>8.7241003271537627E-3</v>
      </c>
      <c r="J9282" s="11">
        <v>0.12772</v>
      </c>
      <c r="K9282" s="11">
        <v>0.24059</v>
      </c>
      <c r="L9282" s="11">
        <v>0.63959999999999995</v>
      </c>
    </row>
    <row r="9283" spans="2:12" x14ac:dyDescent="0.3">
      <c r="B9283" s="9" t="s">
        <v>12020</v>
      </c>
      <c r="C9283" s="9" t="s">
        <v>12021</v>
      </c>
      <c r="D9283" s="9" t="s">
        <v>12040</v>
      </c>
      <c r="E9283" s="6" t="s">
        <v>10613</v>
      </c>
      <c r="F9283" s="9" t="s">
        <v>56</v>
      </c>
      <c r="G9283" s="10">
        <v>69.308760000000007</v>
      </c>
      <c r="H9283" s="8">
        <v>0.99906687402799377</v>
      </c>
      <c r="I9283" s="8">
        <v>4.0435458786936239E-3</v>
      </c>
      <c r="J9283" s="11">
        <v>1.6959999999999999E-2</v>
      </c>
      <c r="K9283" s="11">
        <v>0.23250999999999999</v>
      </c>
      <c r="L9283" s="11">
        <v>0.72402999999999995</v>
      </c>
    </row>
    <row r="9284" spans="2:12" x14ac:dyDescent="0.3">
      <c r="B9284" s="9" t="s">
        <v>12045</v>
      </c>
      <c r="C9284" s="9" t="s">
        <v>12046</v>
      </c>
      <c r="D9284" s="9" t="s">
        <v>12061</v>
      </c>
      <c r="E9284" s="6" t="s">
        <v>5075</v>
      </c>
      <c r="F9284" s="9" t="s">
        <v>56</v>
      </c>
      <c r="G9284" s="10">
        <v>51.777380000000001</v>
      </c>
      <c r="H9284" s="8">
        <v>0.96995533901745834</v>
      </c>
      <c r="I9284" s="8">
        <v>3.6540803897685747E-3</v>
      </c>
      <c r="J9284" s="11">
        <v>8.6999999999999994E-3</v>
      </c>
      <c r="K9284" s="11">
        <v>0.17537</v>
      </c>
      <c r="L9284" s="11">
        <v>0.66117000000000004</v>
      </c>
    </row>
    <row r="9285" spans="2:12" x14ac:dyDescent="0.3">
      <c r="B9285" s="9" t="s">
        <v>12045</v>
      </c>
      <c r="C9285" s="9" t="s">
        <v>12046</v>
      </c>
      <c r="D9285" s="9" t="s">
        <v>12060</v>
      </c>
      <c r="E9285" s="6" t="s">
        <v>20549</v>
      </c>
      <c r="F9285" s="9" t="s">
        <v>56</v>
      </c>
      <c r="G9285" s="10">
        <v>42.664140000000003</v>
      </c>
      <c r="H9285" s="8">
        <v>0.8636191915375897</v>
      </c>
      <c r="I9285" s="8">
        <v>1.7378163959199094E-2</v>
      </c>
      <c r="J9285" s="11">
        <v>3.3320000000000002E-2</v>
      </c>
      <c r="K9285" s="11">
        <v>0.22753000000000001</v>
      </c>
      <c r="L9285" s="11">
        <v>0.55984</v>
      </c>
    </row>
    <row r="9286" spans="2:12" x14ac:dyDescent="0.3">
      <c r="B9286" s="9" t="s">
        <v>12045</v>
      </c>
      <c r="C9286" s="9" t="s">
        <v>12046</v>
      </c>
      <c r="D9286" s="9" t="s">
        <v>12047</v>
      </c>
      <c r="E9286" s="6" t="s">
        <v>12048</v>
      </c>
      <c r="F9286" s="9" t="s">
        <v>56</v>
      </c>
      <c r="G9286" s="10">
        <v>56.65193</v>
      </c>
      <c r="H9286" s="8">
        <v>0.99458623356535192</v>
      </c>
      <c r="I9286" s="8">
        <v>1.5467904098994587E-3</v>
      </c>
      <c r="J9286" s="11">
        <v>7.7200000000000003E-3</v>
      </c>
      <c r="K9286" s="11">
        <v>0.25091999999999998</v>
      </c>
      <c r="L9286" s="11">
        <v>0.64776999999999996</v>
      </c>
    </row>
    <row r="9287" spans="2:12" x14ac:dyDescent="0.3">
      <c r="B9287" s="9" t="s">
        <v>12045</v>
      </c>
      <c r="C9287" s="9" t="s">
        <v>12046</v>
      </c>
      <c r="D9287" s="9" t="s">
        <v>12043</v>
      </c>
      <c r="E9287" s="6" t="s">
        <v>12044</v>
      </c>
      <c r="F9287" s="9" t="s">
        <v>56</v>
      </c>
      <c r="G9287" s="10">
        <v>52.37518</v>
      </c>
      <c r="H9287" s="8">
        <v>0.97720666972617409</v>
      </c>
      <c r="I9287" s="8">
        <v>4.5892611289582378E-4</v>
      </c>
      <c r="J9287" s="11">
        <v>5.7400000000000003E-3</v>
      </c>
      <c r="K9287" s="11">
        <v>0.14818000000000001</v>
      </c>
      <c r="L9287" s="11">
        <v>0.53685000000000005</v>
      </c>
    </row>
    <row r="9288" spans="2:12" x14ac:dyDescent="0.3">
      <c r="B9288" s="9" t="s">
        <v>12045</v>
      </c>
      <c r="C9288" s="9" t="s">
        <v>12046</v>
      </c>
      <c r="D9288" s="9" t="s">
        <v>12041</v>
      </c>
      <c r="E9288" s="6" t="s">
        <v>12042</v>
      </c>
      <c r="F9288" s="9" t="s">
        <v>56</v>
      </c>
      <c r="G9288" s="10">
        <v>55.513199999999998</v>
      </c>
      <c r="H9288" s="8">
        <v>1</v>
      </c>
      <c r="I9288" s="8">
        <v>0</v>
      </c>
      <c r="J9288" s="11">
        <v>5.8500000000000002E-3</v>
      </c>
      <c r="K9288" s="11">
        <v>0.1552</v>
      </c>
      <c r="L9288" s="11">
        <v>0.62707999999999997</v>
      </c>
    </row>
    <row r="9289" spans="2:12" x14ac:dyDescent="0.3">
      <c r="B9289" s="9" t="s">
        <v>12045</v>
      </c>
      <c r="C9289" s="9" t="s">
        <v>12046</v>
      </c>
      <c r="D9289" s="9" t="s">
        <v>12057</v>
      </c>
      <c r="E9289" s="6" t="s">
        <v>12058</v>
      </c>
      <c r="F9289" s="9" t="s">
        <v>56</v>
      </c>
      <c r="G9289" s="10">
        <v>65.799080000000004</v>
      </c>
      <c r="H9289" s="8">
        <v>0.98739372618000587</v>
      </c>
      <c r="I9289" s="8">
        <v>0</v>
      </c>
      <c r="J9289" s="11">
        <v>1.38E-2</v>
      </c>
      <c r="K9289" s="11">
        <v>0.18754000000000001</v>
      </c>
      <c r="L9289" s="11">
        <v>0.74238999999999999</v>
      </c>
    </row>
    <row r="9290" spans="2:12" x14ac:dyDescent="0.3">
      <c r="B9290" s="9" t="s">
        <v>12045</v>
      </c>
      <c r="C9290" s="9" t="s">
        <v>12046</v>
      </c>
      <c r="D9290" s="9" t="s">
        <v>12050</v>
      </c>
      <c r="E9290" s="6" t="s">
        <v>20550</v>
      </c>
      <c r="F9290" s="9" t="s">
        <v>56</v>
      </c>
      <c r="G9290" s="10">
        <v>67.983609999999999</v>
      </c>
      <c r="H9290" s="8">
        <v>0.9982005141388175</v>
      </c>
      <c r="I9290" s="8">
        <v>0</v>
      </c>
      <c r="J9290" s="11">
        <v>1.268E-2</v>
      </c>
      <c r="K9290" s="11">
        <v>0.17873</v>
      </c>
      <c r="L9290" s="11">
        <v>0.71582999999999997</v>
      </c>
    </row>
    <row r="9291" spans="2:12" x14ac:dyDescent="0.3">
      <c r="B9291" s="9" t="s">
        <v>12045</v>
      </c>
      <c r="C9291" s="9" t="s">
        <v>12046</v>
      </c>
      <c r="D9291" s="9" t="s">
        <v>12035</v>
      </c>
      <c r="E9291" s="6" t="s">
        <v>12036</v>
      </c>
      <c r="F9291" s="9" t="s">
        <v>56</v>
      </c>
      <c r="G9291" s="10">
        <v>48.678910000000002</v>
      </c>
      <c r="H9291" s="8">
        <v>0.99459724950884087</v>
      </c>
      <c r="I9291" s="8">
        <v>2.455795677799607E-3</v>
      </c>
      <c r="J9291" s="11">
        <v>1.5890000000000001E-2</v>
      </c>
      <c r="K9291" s="11">
        <v>7.2789999999999994E-2</v>
      </c>
      <c r="L9291" s="11">
        <v>0.68689</v>
      </c>
    </row>
    <row r="9292" spans="2:12" x14ac:dyDescent="0.3">
      <c r="B9292" s="9" t="s">
        <v>12045</v>
      </c>
      <c r="C9292" s="9" t="s">
        <v>12046</v>
      </c>
      <c r="D9292" s="9" t="s">
        <v>12053</v>
      </c>
      <c r="E9292" s="6" t="s">
        <v>12054</v>
      </c>
      <c r="F9292" s="9" t="s">
        <v>56</v>
      </c>
      <c r="G9292" s="10">
        <v>61.179780000000001</v>
      </c>
      <c r="H9292" s="8">
        <v>0.9982902329557598</v>
      </c>
      <c r="I9292" s="8">
        <v>0</v>
      </c>
      <c r="J9292" s="11">
        <v>1.7770000000000001E-2</v>
      </c>
      <c r="K9292" s="11">
        <v>0.25924999999999998</v>
      </c>
      <c r="L9292" s="11">
        <v>0.69035999999999997</v>
      </c>
    </row>
    <row r="9293" spans="2:12" x14ac:dyDescent="0.3">
      <c r="B9293" s="9" t="s">
        <v>12045</v>
      </c>
      <c r="C9293" s="9" t="s">
        <v>12046</v>
      </c>
      <c r="D9293" s="9" t="s">
        <v>12049</v>
      </c>
      <c r="E9293" s="6" t="s">
        <v>20551</v>
      </c>
      <c r="F9293" s="9" t="s">
        <v>56</v>
      </c>
      <c r="G9293" s="10">
        <v>59.104570000000002</v>
      </c>
      <c r="H9293" s="8">
        <v>0.98547215496368035</v>
      </c>
      <c r="I9293" s="8">
        <v>0</v>
      </c>
      <c r="J9293" s="11">
        <v>6.5300000000000002E-3</v>
      </c>
      <c r="K9293" s="11">
        <v>0.15354000000000001</v>
      </c>
      <c r="L9293" s="11">
        <v>0.63193999999999995</v>
      </c>
    </row>
    <row r="9294" spans="2:12" x14ac:dyDescent="0.3">
      <c r="B9294" s="9" t="s">
        <v>12045</v>
      </c>
      <c r="C9294" s="9" t="s">
        <v>12046</v>
      </c>
      <c r="D9294" s="9" t="s">
        <v>12055</v>
      </c>
      <c r="E9294" s="6" t="s">
        <v>12056</v>
      </c>
      <c r="F9294" s="9" t="s">
        <v>56</v>
      </c>
      <c r="G9294" s="10">
        <v>33.514870000000002</v>
      </c>
      <c r="H9294" s="8">
        <v>0.89269406392694062</v>
      </c>
      <c r="I9294" s="8">
        <v>8.0786793115560241E-3</v>
      </c>
      <c r="J9294" s="11">
        <v>8.2000000000000007E-3</v>
      </c>
      <c r="K9294" s="11">
        <v>0.16300000000000001</v>
      </c>
      <c r="L9294" s="11">
        <v>0.50431999999999999</v>
      </c>
    </row>
    <row r="9295" spans="2:12" x14ac:dyDescent="0.3">
      <c r="B9295" s="9" t="s">
        <v>12045</v>
      </c>
      <c r="C9295" s="9" t="s">
        <v>12046</v>
      </c>
      <c r="D9295" s="9" t="s">
        <v>12037</v>
      </c>
      <c r="E9295" s="6" t="s">
        <v>20547</v>
      </c>
      <c r="F9295" s="9" t="s">
        <v>56</v>
      </c>
      <c r="G9295" s="10">
        <v>64.665719999999993</v>
      </c>
      <c r="H9295" s="8">
        <v>0.99823087129588672</v>
      </c>
      <c r="I9295" s="8">
        <v>2.2114108801415304E-4</v>
      </c>
      <c r="J9295" s="11">
        <v>2.887E-2</v>
      </c>
      <c r="K9295" s="11">
        <v>0.12432</v>
      </c>
      <c r="L9295" s="11">
        <v>0.80598000000000003</v>
      </c>
    </row>
    <row r="9296" spans="2:12" x14ac:dyDescent="0.3">
      <c r="B9296" s="9" t="s">
        <v>12045</v>
      </c>
      <c r="C9296" s="9" t="s">
        <v>12046</v>
      </c>
      <c r="D9296" s="9" t="s">
        <v>12051</v>
      </c>
      <c r="E9296" s="6" t="s">
        <v>12052</v>
      </c>
      <c r="F9296" s="9" t="s">
        <v>56</v>
      </c>
      <c r="G9296" s="10">
        <v>64.902940000000001</v>
      </c>
      <c r="H9296" s="8">
        <v>0.98375499334221039</v>
      </c>
      <c r="I9296" s="8">
        <v>2.6631158455392811E-3</v>
      </c>
      <c r="J9296" s="11">
        <v>4.5300000000000002E-3</v>
      </c>
      <c r="K9296" s="11">
        <v>4.3650000000000001E-2</v>
      </c>
      <c r="L9296" s="11">
        <v>0.61590999999999996</v>
      </c>
    </row>
    <row r="9297" spans="2:12" x14ac:dyDescent="0.3">
      <c r="B9297" s="9" t="s">
        <v>12045</v>
      </c>
      <c r="C9297" s="9" t="s">
        <v>12046</v>
      </c>
      <c r="D9297" s="9" t="s">
        <v>12059</v>
      </c>
      <c r="E9297" s="6" t="s">
        <v>18828</v>
      </c>
      <c r="F9297" s="9" t="s">
        <v>56</v>
      </c>
      <c r="G9297" s="10">
        <v>63.213320000000003</v>
      </c>
      <c r="H9297" s="8">
        <v>0.98849516797054759</v>
      </c>
      <c r="I9297" s="8">
        <v>0</v>
      </c>
      <c r="J9297" s="11">
        <v>2.82E-3</v>
      </c>
      <c r="K9297" s="11">
        <v>5.4649999999999997E-2</v>
      </c>
      <c r="L9297" s="11">
        <v>0.62197000000000002</v>
      </c>
    </row>
    <row r="9298" spans="2:12" x14ac:dyDescent="0.3">
      <c r="B9298" s="9" t="s">
        <v>12062</v>
      </c>
      <c r="C9298" s="9" t="s">
        <v>12063</v>
      </c>
      <c r="D9298" s="9" t="s">
        <v>12075</v>
      </c>
      <c r="E9298" s="6" t="s">
        <v>20552</v>
      </c>
      <c r="F9298" s="9" t="s">
        <v>30</v>
      </c>
      <c r="G9298" s="10">
        <v>37.496780000000001</v>
      </c>
      <c r="H9298" s="8">
        <v>0.87198557583953118</v>
      </c>
      <c r="I9298" s="8">
        <v>9.0151002929907589E-2</v>
      </c>
      <c r="J9298" s="11">
        <v>5.3069999999999999E-2</v>
      </c>
      <c r="K9298" s="11">
        <v>0.24299000000000001</v>
      </c>
      <c r="L9298" s="11">
        <v>0.62283999999999995</v>
      </c>
    </row>
    <row r="9299" spans="2:12" x14ac:dyDescent="0.3">
      <c r="B9299" s="9" t="s">
        <v>12062</v>
      </c>
      <c r="C9299" s="9" t="s">
        <v>12063</v>
      </c>
      <c r="D9299" s="9" t="s">
        <v>12074</v>
      </c>
      <c r="E9299" s="6" t="s">
        <v>18829</v>
      </c>
      <c r="F9299" s="9" t="s">
        <v>30</v>
      </c>
      <c r="G9299" s="10">
        <v>68.864490000000004</v>
      </c>
      <c r="H9299" s="8">
        <v>1</v>
      </c>
      <c r="I9299" s="8">
        <v>0</v>
      </c>
      <c r="J9299" s="11">
        <v>6.1000000000000004E-3</v>
      </c>
      <c r="K9299" s="11">
        <v>0.14082</v>
      </c>
      <c r="L9299" s="11">
        <v>0.70703000000000005</v>
      </c>
    </row>
    <row r="9300" spans="2:12" x14ac:dyDescent="0.3">
      <c r="B9300" s="9" t="s">
        <v>12062</v>
      </c>
      <c r="C9300" s="9" t="s">
        <v>12063</v>
      </c>
      <c r="D9300" s="9" t="s">
        <v>12066</v>
      </c>
      <c r="E9300" s="6" t="s">
        <v>20553</v>
      </c>
      <c r="F9300" s="9" t="s">
        <v>30</v>
      </c>
      <c r="G9300" s="10">
        <v>56.318939999999998</v>
      </c>
      <c r="H9300" s="8">
        <v>0.99421296296296291</v>
      </c>
      <c r="I9300" s="8">
        <v>0</v>
      </c>
      <c r="J9300" s="11">
        <v>4.5700000000000003E-3</v>
      </c>
      <c r="K9300" s="11">
        <v>0.11437</v>
      </c>
      <c r="L9300" s="11">
        <v>0.60594000000000003</v>
      </c>
    </row>
    <row r="9301" spans="2:12" x14ac:dyDescent="0.3">
      <c r="B9301" s="9" t="s">
        <v>12062</v>
      </c>
      <c r="C9301" s="9" t="s">
        <v>12063</v>
      </c>
      <c r="D9301" s="9" t="s">
        <v>12070</v>
      </c>
      <c r="E9301" s="6" t="s">
        <v>18830</v>
      </c>
      <c r="F9301" s="9" t="s">
        <v>30</v>
      </c>
      <c r="G9301" s="10">
        <v>65.679550000000006</v>
      </c>
      <c r="H9301" s="8">
        <v>0.99884681914280227</v>
      </c>
      <c r="I9301" s="8">
        <v>0</v>
      </c>
      <c r="J9301" s="11">
        <v>5.7600000000000004E-3</v>
      </c>
      <c r="K9301" s="11">
        <v>0.14354</v>
      </c>
      <c r="L9301" s="11">
        <v>0.68674999999999997</v>
      </c>
    </row>
    <row r="9302" spans="2:12" x14ac:dyDescent="0.3">
      <c r="B9302" s="9" t="s">
        <v>12062</v>
      </c>
      <c r="C9302" s="9" t="s">
        <v>12063</v>
      </c>
      <c r="D9302" s="9" t="s">
        <v>12069</v>
      </c>
      <c r="E9302" s="6" t="s">
        <v>18831</v>
      </c>
      <c r="F9302" s="9" t="s">
        <v>30</v>
      </c>
      <c r="G9302" s="10">
        <v>53.604799999999997</v>
      </c>
      <c r="H9302" s="8">
        <v>0.99976841130152849</v>
      </c>
      <c r="I9302" s="8">
        <v>0</v>
      </c>
      <c r="J9302" s="11">
        <v>6.5300000000000002E-3</v>
      </c>
      <c r="K9302" s="11">
        <v>8.3210000000000006E-2</v>
      </c>
      <c r="L9302" s="11">
        <v>0.61856999999999995</v>
      </c>
    </row>
    <row r="9303" spans="2:12" x14ac:dyDescent="0.3">
      <c r="B9303" s="9" t="s">
        <v>12062</v>
      </c>
      <c r="C9303" s="9" t="s">
        <v>12063</v>
      </c>
      <c r="D9303" s="9" t="s">
        <v>12064</v>
      </c>
      <c r="E9303" s="6" t="s">
        <v>12065</v>
      </c>
      <c r="F9303" s="9" t="s">
        <v>30</v>
      </c>
      <c r="G9303" s="10">
        <v>66.54128</v>
      </c>
      <c r="H9303" s="8">
        <v>1</v>
      </c>
      <c r="I9303" s="8">
        <v>0</v>
      </c>
      <c r="J9303" s="11">
        <v>1.159E-2</v>
      </c>
      <c r="K9303" s="11">
        <v>0.21371000000000001</v>
      </c>
      <c r="L9303" s="11">
        <v>0.72731999999999997</v>
      </c>
    </row>
    <row r="9304" spans="2:12" x14ac:dyDescent="0.3">
      <c r="B9304" s="9" t="s">
        <v>12062</v>
      </c>
      <c r="C9304" s="9" t="s">
        <v>12063</v>
      </c>
      <c r="D9304" s="9" t="s">
        <v>12067</v>
      </c>
      <c r="E9304" s="6" t="s">
        <v>12068</v>
      </c>
      <c r="F9304" s="9" t="s">
        <v>30</v>
      </c>
      <c r="G9304" s="10">
        <v>62.63008</v>
      </c>
      <c r="H9304" s="8">
        <v>0.99368625546381739</v>
      </c>
      <c r="I9304" s="8">
        <v>4.8567265662943174E-4</v>
      </c>
      <c r="J9304" s="11">
        <v>9.2200000000000008E-3</v>
      </c>
      <c r="K9304" s="11">
        <v>0.18925</v>
      </c>
      <c r="L9304" s="11">
        <v>0.67435</v>
      </c>
    </row>
    <row r="9305" spans="2:12" x14ac:dyDescent="0.3">
      <c r="B9305" s="9" t="s">
        <v>12062</v>
      </c>
      <c r="C9305" s="9" t="s">
        <v>12063</v>
      </c>
      <c r="D9305" s="9" t="s">
        <v>12073</v>
      </c>
      <c r="E9305" s="6" t="s">
        <v>20554</v>
      </c>
      <c r="F9305" s="9" t="s">
        <v>30</v>
      </c>
      <c r="G9305" s="10">
        <v>53.147840000000002</v>
      </c>
      <c r="H9305" s="8">
        <v>0.96766943291839558</v>
      </c>
      <c r="I9305" s="8">
        <v>4.3222683264177043E-3</v>
      </c>
      <c r="J9305" s="11">
        <v>1.7749999999999998E-2</v>
      </c>
      <c r="K9305" s="11">
        <v>0.16574</v>
      </c>
      <c r="L9305" s="11">
        <v>0.64210999999999996</v>
      </c>
    </row>
    <row r="9306" spans="2:12" x14ac:dyDescent="0.3">
      <c r="B9306" s="9" t="s">
        <v>12062</v>
      </c>
      <c r="C9306" s="9" t="s">
        <v>12063</v>
      </c>
      <c r="D9306" s="9" t="s">
        <v>12071</v>
      </c>
      <c r="E9306" s="6" t="s">
        <v>12072</v>
      </c>
      <c r="F9306" s="9" t="s">
        <v>30</v>
      </c>
      <c r="G9306" s="10">
        <v>51.302379999999999</v>
      </c>
      <c r="H9306" s="8">
        <v>0.97077345389956404</v>
      </c>
      <c r="I9306" s="8">
        <v>2.5189730340707251E-2</v>
      </c>
      <c r="J9306" s="11">
        <v>1.17E-2</v>
      </c>
      <c r="K9306" s="11">
        <v>0.15629000000000001</v>
      </c>
      <c r="L9306" s="11">
        <v>0.59777999999999998</v>
      </c>
    </row>
    <row r="9307" spans="2:12" x14ac:dyDescent="0.3">
      <c r="B9307" s="9" t="s">
        <v>12062</v>
      </c>
      <c r="C9307" s="9" t="s">
        <v>12063</v>
      </c>
      <c r="D9307" s="9" t="s">
        <v>12076</v>
      </c>
      <c r="E9307" s="6" t="s">
        <v>12077</v>
      </c>
      <c r="F9307" s="9" t="s">
        <v>30</v>
      </c>
      <c r="G9307" s="10">
        <v>59.600720000000003</v>
      </c>
      <c r="H9307" s="8">
        <v>0.94721069617335174</v>
      </c>
      <c r="I9307" s="8">
        <v>5.0714615029967727E-2</v>
      </c>
      <c r="J9307" s="11">
        <v>3.5999999999999997E-2</v>
      </c>
      <c r="K9307" s="11">
        <v>0.21628</v>
      </c>
      <c r="L9307" s="11">
        <v>0.74383999999999995</v>
      </c>
    </row>
    <row r="9308" spans="2:12" x14ac:dyDescent="0.3">
      <c r="B9308" s="9" t="s">
        <v>12078</v>
      </c>
      <c r="C9308" s="9" t="s">
        <v>12079</v>
      </c>
      <c r="D9308" s="9" t="s">
        <v>12088</v>
      </c>
      <c r="E9308" s="6" t="s">
        <v>12089</v>
      </c>
      <c r="F9308" s="9" t="s">
        <v>659</v>
      </c>
      <c r="G9308" s="10">
        <v>62.860480000000003</v>
      </c>
      <c r="H9308" s="8">
        <v>0.99016292652935756</v>
      </c>
      <c r="I9308" s="8">
        <v>9.8370734706424833E-3</v>
      </c>
      <c r="J9308" s="11">
        <v>7.4599999999999996E-3</v>
      </c>
      <c r="K9308" s="11">
        <v>0.19016</v>
      </c>
      <c r="L9308" s="11">
        <v>0.69052999999999998</v>
      </c>
    </row>
    <row r="9309" spans="2:12" x14ac:dyDescent="0.3">
      <c r="B9309" s="9" t="s">
        <v>12078</v>
      </c>
      <c r="C9309" s="9" t="s">
        <v>12079</v>
      </c>
      <c r="D9309" s="9" t="s">
        <v>12086</v>
      </c>
      <c r="E9309" s="6" t="s">
        <v>12087</v>
      </c>
      <c r="F9309" s="9" t="s">
        <v>659</v>
      </c>
      <c r="G9309" s="10">
        <v>65.736440000000002</v>
      </c>
      <c r="H9309" s="8">
        <v>0.99629018961253091</v>
      </c>
      <c r="I9309" s="8">
        <v>2.0610057708161583E-4</v>
      </c>
      <c r="J9309" s="11">
        <v>4.3200000000000001E-3</v>
      </c>
      <c r="K9309" s="11">
        <v>0.113</v>
      </c>
      <c r="L9309" s="11">
        <v>0.65293000000000001</v>
      </c>
    </row>
    <row r="9310" spans="2:12" x14ac:dyDescent="0.3">
      <c r="B9310" s="9" t="s">
        <v>12078</v>
      </c>
      <c r="C9310" s="9" t="s">
        <v>12079</v>
      </c>
      <c r="D9310" s="9" t="s">
        <v>5830</v>
      </c>
      <c r="E9310" s="6" t="s">
        <v>19896</v>
      </c>
      <c r="F9310" s="9" t="s">
        <v>659</v>
      </c>
      <c r="G9310" s="10">
        <v>36.997320000000002</v>
      </c>
      <c r="H9310" s="8">
        <v>0.95831455610635419</v>
      </c>
      <c r="I9310" s="8">
        <v>5.8584948174853534E-3</v>
      </c>
      <c r="J9310" s="11">
        <v>5.1819999999999998E-2</v>
      </c>
      <c r="K9310" s="11">
        <v>0.24873999999999999</v>
      </c>
      <c r="L9310" s="11">
        <v>0.62024999999999997</v>
      </c>
    </row>
    <row r="9311" spans="2:12" x14ac:dyDescent="0.3">
      <c r="B9311" s="9" t="s">
        <v>12078</v>
      </c>
      <c r="C9311" s="9" t="s">
        <v>12079</v>
      </c>
      <c r="D9311" s="9" t="s">
        <v>11224</v>
      </c>
      <c r="E9311" s="6" t="s">
        <v>11225</v>
      </c>
      <c r="F9311" s="9" t="s">
        <v>659</v>
      </c>
      <c r="G9311" s="10">
        <v>53.501910000000002</v>
      </c>
      <c r="H9311" s="8">
        <v>0.9975333004440059</v>
      </c>
      <c r="I9311" s="8">
        <v>0</v>
      </c>
      <c r="J9311" s="11">
        <v>8.4700000000000001E-3</v>
      </c>
      <c r="K9311" s="11">
        <v>0.18256</v>
      </c>
      <c r="L9311" s="11">
        <v>0.59287000000000001</v>
      </c>
    </row>
    <row r="9312" spans="2:12" x14ac:dyDescent="0.3">
      <c r="B9312" s="9" t="s">
        <v>12078</v>
      </c>
      <c r="C9312" s="9" t="s">
        <v>12079</v>
      </c>
      <c r="D9312" s="9" t="s">
        <v>12084</v>
      </c>
      <c r="E9312" s="6" t="s">
        <v>12085</v>
      </c>
      <c r="F9312" s="9" t="s">
        <v>659</v>
      </c>
      <c r="G9312" s="10">
        <v>71.729910000000004</v>
      </c>
      <c r="H9312" s="8">
        <v>0.99076029567053858</v>
      </c>
      <c r="I9312" s="8">
        <v>1.9535374868004225E-2</v>
      </c>
      <c r="J9312" s="11">
        <v>4.6559999999999997E-2</v>
      </c>
      <c r="K9312" s="11">
        <v>0.17513999999999999</v>
      </c>
      <c r="L9312" s="11">
        <v>0.77973000000000003</v>
      </c>
    </row>
    <row r="9313" spans="2:12" x14ac:dyDescent="0.3">
      <c r="B9313" s="9" t="s">
        <v>12078</v>
      </c>
      <c r="C9313" s="9" t="s">
        <v>12079</v>
      </c>
      <c r="D9313" s="9" t="s">
        <v>12094</v>
      </c>
      <c r="E9313" s="6" t="s">
        <v>12095</v>
      </c>
      <c r="F9313" s="9" t="s">
        <v>659</v>
      </c>
      <c r="G9313" s="10">
        <v>74.42877</v>
      </c>
      <c r="H9313" s="8">
        <v>0.99794397327165252</v>
      </c>
      <c r="I9313" s="8">
        <v>4.6260601387818042E-3</v>
      </c>
      <c r="J9313" s="11">
        <v>2.8920000000000001E-2</v>
      </c>
      <c r="K9313" s="11">
        <v>0.14338000000000001</v>
      </c>
      <c r="L9313" s="11">
        <v>0.79969000000000001</v>
      </c>
    </row>
    <row r="9314" spans="2:12" x14ac:dyDescent="0.3">
      <c r="B9314" s="9" t="s">
        <v>12078</v>
      </c>
      <c r="C9314" s="9" t="s">
        <v>12079</v>
      </c>
      <c r="D9314" s="9" t="s">
        <v>11231</v>
      </c>
      <c r="E9314" s="6" t="s">
        <v>20469</v>
      </c>
      <c r="F9314" s="9" t="s">
        <v>659</v>
      </c>
      <c r="G9314" s="10">
        <v>66.552130000000005</v>
      </c>
      <c r="H9314" s="8">
        <v>0.97730757436369209</v>
      </c>
      <c r="I9314" s="8">
        <v>4.1091689665746702E-2</v>
      </c>
      <c r="J9314" s="11">
        <v>3.5200000000000002E-2</v>
      </c>
      <c r="K9314" s="11">
        <v>0.22700999999999999</v>
      </c>
      <c r="L9314" s="11">
        <v>0.67532000000000003</v>
      </c>
    </row>
    <row r="9315" spans="2:12" x14ac:dyDescent="0.3">
      <c r="B9315" s="9" t="s">
        <v>12078</v>
      </c>
      <c r="C9315" s="9" t="s">
        <v>12079</v>
      </c>
      <c r="D9315" s="9" t="s">
        <v>5822</v>
      </c>
      <c r="E9315" s="6" t="s">
        <v>5823</v>
      </c>
      <c r="F9315" s="9" t="s">
        <v>659</v>
      </c>
      <c r="G9315" s="10">
        <v>63.284520000000001</v>
      </c>
      <c r="H9315" s="8">
        <v>0.98995935931149892</v>
      </c>
      <c r="I9315" s="8">
        <v>1.0518766435572556E-2</v>
      </c>
      <c r="J9315" s="11">
        <v>7.1799999999999998E-3</v>
      </c>
      <c r="K9315" s="11">
        <v>0.22697999999999999</v>
      </c>
      <c r="L9315" s="11">
        <v>0.57021999999999995</v>
      </c>
    </row>
    <row r="9316" spans="2:12" x14ac:dyDescent="0.3">
      <c r="B9316" s="9" t="s">
        <v>12078</v>
      </c>
      <c r="C9316" s="9" t="s">
        <v>12079</v>
      </c>
      <c r="D9316" s="9" t="s">
        <v>12090</v>
      </c>
      <c r="E9316" s="6" t="s">
        <v>12091</v>
      </c>
      <c r="F9316" s="9" t="s">
        <v>659</v>
      </c>
      <c r="G9316" s="10">
        <v>67.414460000000005</v>
      </c>
      <c r="H9316" s="8">
        <v>0.99677765843179378</v>
      </c>
      <c r="I9316" s="8">
        <v>1.7901897601145722E-3</v>
      </c>
      <c r="J9316" s="11">
        <v>6.1199999999999996E-3</v>
      </c>
      <c r="K9316" s="11">
        <v>7.3480000000000004E-2</v>
      </c>
      <c r="L9316" s="11">
        <v>0.59114</v>
      </c>
    </row>
    <row r="9317" spans="2:12" x14ac:dyDescent="0.3">
      <c r="B9317" s="9" t="s">
        <v>12078</v>
      </c>
      <c r="C9317" s="9" t="s">
        <v>12079</v>
      </c>
      <c r="D9317" s="9" t="s">
        <v>12082</v>
      </c>
      <c r="E9317" s="6" t="s">
        <v>12083</v>
      </c>
      <c r="F9317" s="9" t="s">
        <v>659</v>
      </c>
      <c r="G9317" s="10">
        <v>64.287689999999998</v>
      </c>
      <c r="H9317" s="8">
        <v>0.9691091954022989</v>
      </c>
      <c r="I9317" s="8">
        <v>1.4367816091954023E-2</v>
      </c>
      <c r="J9317" s="11">
        <v>2.3769999999999999E-2</v>
      </c>
      <c r="K9317" s="11">
        <v>0.19270000000000001</v>
      </c>
      <c r="L9317" s="11">
        <v>0.69396999999999998</v>
      </c>
    </row>
    <row r="9318" spans="2:12" x14ac:dyDescent="0.3">
      <c r="B9318" s="9" t="s">
        <v>12078</v>
      </c>
      <c r="C9318" s="9" t="s">
        <v>12079</v>
      </c>
      <c r="D9318" s="9" t="s">
        <v>12080</v>
      </c>
      <c r="E9318" s="6" t="s">
        <v>12081</v>
      </c>
      <c r="F9318" s="9" t="s">
        <v>659</v>
      </c>
      <c r="G9318" s="10">
        <v>67.589119999999994</v>
      </c>
      <c r="H9318" s="8">
        <v>0.9997528423133959</v>
      </c>
      <c r="I9318" s="8">
        <v>0</v>
      </c>
      <c r="J9318" s="11">
        <v>2.1690000000000001E-2</v>
      </c>
      <c r="K9318" s="11">
        <v>0.21584</v>
      </c>
      <c r="L9318" s="11">
        <v>0.74548000000000003</v>
      </c>
    </row>
    <row r="9319" spans="2:12" x14ac:dyDescent="0.3">
      <c r="B9319" s="9" t="s">
        <v>12078</v>
      </c>
      <c r="C9319" s="9" t="s">
        <v>12079</v>
      </c>
      <c r="D9319" s="9" t="s">
        <v>12092</v>
      </c>
      <c r="E9319" s="6" t="s">
        <v>20555</v>
      </c>
      <c r="F9319" s="9" t="s">
        <v>659</v>
      </c>
      <c r="G9319" s="10">
        <v>39.951059999999998</v>
      </c>
      <c r="H9319" s="8">
        <v>0.94822175732217573</v>
      </c>
      <c r="I9319" s="8">
        <v>6.5376569037656901E-2</v>
      </c>
      <c r="J9319" s="11">
        <v>1.0959999999999999E-2</v>
      </c>
      <c r="K9319" s="11">
        <v>0.21793999999999999</v>
      </c>
      <c r="L9319" s="11">
        <v>0.55947000000000002</v>
      </c>
    </row>
    <row r="9320" spans="2:12" x14ac:dyDescent="0.3">
      <c r="B9320" s="9" t="s">
        <v>12078</v>
      </c>
      <c r="C9320" s="9" t="s">
        <v>12079</v>
      </c>
      <c r="D9320" s="9" t="s">
        <v>12093</v>
      </c>
      <c r="E9320" s="6" t="s">
        <v>20556</v>
      </c>
      <c r="F9320" s="9" t="s">
        <v>659</v>
      </c>
      <c r="G9320" s="10">
        <v>28.83484</v>
      </c>
      <c r="H9320" s="8">
        <v>0.8959430164137504</v>
      </c>
      <c r="I9320" s="8">
        <v>5.4196345617838343E-2</v>
      </c>
      <c r="J9320" s="11">
        <v>1.0330000000000001E-2</v>
      </c>
      <c r="K9320" s="11">
        <v>0.25944</v>
      </c>
      <c r="L9320" s="11">
        <v>0.40762999999999999</v>
      </c>
    </row>
    <row r="9321" spans="2:12" x14ac:dyDescent="0.3">
      <c r="B9321" s="9" t="s">
        <v>12096</v>
      </c>
      <c r="C9321" s="9" t="s">
        <v>12097</v>
      </c>
      <c r="D9321" s="9" t="s">
        <v>10736</v>
      </c>
      <c r="E9321" s="6" t="s">
        <v>10737</v>
      </c>
      <c r="F9321" s="9" t="s">
        <v>375</v>
      </c>
      <c r="G9321" s="10">
        <v>53.726550000000003</v>
      </c>
      <c r="H9321" s="8">
        <v>0.90614165428429916</v>
      </c>
      <c r="I9321" s="8">
        <v>5.2005943536404158E-3</v>
      </c>
      <c r="J9321" s="11">
        <v>2.462E-2</v>
      </c>
      <c r="K9321" s="11">
        <v>0.19875000000000001</v>
      </c>
      <c r="L9321" s="11">
        <v>0.59567000000000003</v>
      </c>
    </row>
    <row r="9322" spans="2:12" x14ac:dyDescent="0.3">
      <c r="B9322" s="9" t="s">
        <v>12096</v>
      </c>
      <c r="C9322" s="9" t="s">
        <v>12097</v>
      </c>
      <c r="D9322" s="9" t="s">
        <v>10514</v>
      </c>
      <c r="E9322" s="6" t="s">
        <v>10515</v>
      </c>
      <c r="F9322" s="9" t="s">
        <v>375</v>
      </c>
      <c r="G9322" s="10">
        <v>75.158249999999995</v>
      </c>
      <c r="H9322" s="8">
        <v>0.99864176570458407</v>
      </c>
      <c r="I9322" s="8">
        <v>1.3582342954159593E-3</v>
      </c>
      <c r="J9322" s="11">
        <v>5.3400000000000003E-2</v>
      </c>
      <c r="K9322" s="11">
        <v>0.17272999999999999</v>
      </c>
      <c r="L9322" s="11">
        <v>0.77952999999999995</v>
      </c>
    </row>
    <row r="9323" spans="2:12" x14ac:dyDescent="0.3">
      <c r="B9323" s="9" t="s">
        <v>12096</v>
      </c>
      <c r="C9323" s="9" t="s">
        <v>12097</v>
      </c>
      <c r="D9323" s="9" t="s">
        <v>12113</v>
      </c>
      <c r="E9323" s="6" t="s">
        <v>12114</v>
      </c>
      <c r="F9323" s="9" t="s">
        <v>375</v>
      </c>
      <c r="G9323" s="10">
        <v>64.996579999999994</v>
      </c>
      <c r="H9323" s="8">
        <v>1</v>
      </c>
      <c r="I9323" s="8">
        <v>3.3167495854063018E-4</v>
      </c>
      <c r="J9323" s="11">
        <v>5.5199999999999997E-3</v>
      </c>
      <c r="K9323" s="11">
        <v>0.14691000000000001</v>
      </c>
      <c r="L9323" s="11">
        <v>0.71797</v>
      </c>
    </row>
    <row r="9324" spans="2:12" x14ac:dyDescent="0.3">
      <c r="B9324" s="9" t="s">
        <v>12096</v>
      </c>
      <c r="C9324" s="9" t="s">
        <v>12097</v>
      </c>
      <c r="D9324" s="9" t="s">
        <v>12115</v>
      </c>
      <c r="E9324" s="6" t="s">
        <v>12116</v>
      </c>
      <c r="F9324" s="9" t="s">
        <v>375</v>
      </c>
      <c r="G9324" s="10">
        <v>53.701860000000003</v>
      </c>
      <c r="H9324" s="8">
        <v>0.9525780955965375</v>
      </c>
      <c r="I9324" s="8">
        <v>1.8818216033120061E-4</v>
      </c>
      <c r="J9324" s="11">
        <v>4.1200000000000004E-3</v>
      </c>
      <c r="K9324" s="11">
        <v>9.2539999999999997E-2</v>
      </c>
      <c r="L9324" s="11">
        <v>0.54269999999999996</v>
      </c>
    </row>
    <row r="9325" spans="2:12" x14ac:dyDescent="0.3">
      <c r="B9325" s="9" t="s">
        <v>12096</v>
      </c>
      <c r="C9325" s="9" t="s">
        <v>12097</v>
      </c>
      <c r="D9325" s="9" t="s">
        <v>10502</v>
      </c>
      <c r="E9325" s="6" t="s">
        <v>10503</v>
      </c>
      <c r="F9325" s="9" t="s">
        <v>375</v>
      </c>
      <c r="G9325" s="10">
        <v>57.422319999999999</v>
      </c>
      <c r="H9325" s="8">
        <v>0.9025769956002514</v>
      </c>
      <c r="I9325" s="8">
        <v>4.5883092394720298E-2</v>
      </c>
      <c r="J9325" s="11">
        <v>6.164E-2</v>
      </c>
      <c r="K9325" s="11">
        <v>0.24248</v>
      </c>
      <c r="L9325" s="11">
        <v>0.64129000000000003</v>
      </c>
    </row>
    <row r="9326" spans="2:12" x14ac:dyDescent="0.3">
      <c r="B9326" s="9" t="s">
        <v>12096</v>
      </c>
      <c r="C9326" s="9" t="s">
        <v>12097</v>
      </c>
      <c r="D9326" s="9" t="s">
        <v>12104</v>
      </c>
      <c r="E9326" s="6" t="s">
        <v>4643</v>
      </c>
      <c r="F9326" s="9" t="s">
        <v>375</v>
      </c>
      <c r="G9326" s="10">
        <v>64.133390000000006</v>
      </c>
      <c r="H9326" s="8">
        <v>0.99942759015455063</v>
      </c>
      <c r="I9326" s="8">
        <v>0</v>
      </c>
      <c r="J9326" s="11">
        <v>4.1999999999999997E-3</v>
      </c>
      <c r="K9326" s="11">
        <v>8.1290000000000001E-2</v>
      </c>
      <c r="L9326" s="11">
        <v>0.63629999999999998</v>
      </c>
    </row>
    <row r="9327" spans="2:12" x14ac:dyDescent="0.3">
      <c r="B9327" s="9" t="s">
        <v>12096</v>
      </c>
      <c r="C9327" s="9" t="s">
        <v>12097</v>
      </c>
      <c r="D9327" s="9" t="s">
        <v>12119</v>
      </c>
      <c r="E9327" s="6" t="s">
        <v>12120</v>
      </c>
      <c r="F9327" s="9" t="s">
        <v>375</v>
      </c>
      <c r="G9327" s="10">
        <v>60.379669999999997</v>
      </c>
      <c r="H9327" s="8">
        <v>0.99617737003058104</v>
      </c>
      <c r="I9327" s="8">
        <v>4.0774719673802246E-3</v>
      </c>
      <c r="J9327" s="11">
        <v>7.3099999999999997E-3</v>
      </c>
      <c r="K9327" s="11">
        <v>0.18165000000000001</v>
      </c>
      <c r="L9327" s="11">
        <v>0.66900000000000004</v>
      </c>
    </row>
    <row r="9328" spans="2:12" x14ac:dyDescent="0.3">
      <c r="B9328" s="9" t="s">
        <v>12096</v>
      </c>
      <c r="C9328" s="9" t="s">
        <v>12097</v>
      </c>
      <c r="D9328" s="9" t="s">
        <v>12098</v>
      </c>
      <c r="E9328" s="6" t="s">
        <v>12099</v>
      </c>
      <c r="F9328" s="9" t="s">
        <v>375</v>
      </c>
      <c r="G9328" s="10">
        <v>65.349320000000006</v>
      </c>
      <c r="H9328" s="8">
        <v>0.97555816686251473</v>
      </c>
      <c r="I9328" s="8">
        <v>1.8801410105757932E-3</v>
      </c>
      <c r="J9328" s="11">
        <v>1.1610000000000001E-2</v>
      </c>
      <c r="K9328" s="11">
        <v>0.22034999999999999</v>
      </c>
      <c r="L9328" s="11">
        <v>0.69338999999999995</v>
      </c>
    </row>
    <row r="9329" spans="2:12" x14ac:dyDescent="0.3">
      <c r="B9329" s="9" t="s">
        <v>12096</v>
      </c>
      <c r="C9329" s="9" t="s">
        <v>12097</v>
      </c>
      <c r="D9329" s="9" t="s">
        <v>12105</v>
      </c>
      <c r="E9329" s="6" t="s">
        <v>12106</v>
      </c>
      <c r="F9329" s="9" t="s">
        <v>375</v>
      </c>
      <c r="G9329" s="10">
        <v>68.258629999999997</v>
      </c>
      <c r="H9329" s="8">
        <v>0.99238578680203049</v>
      </c>
      <c r="I9329" s="8">
        <v>6.3451776649746188E-4</v>
      </c>
      <c r="J9329" s="11">
        <v>8.3800000000000003E-3</v>
      </c>
      <c r="K9329" s="11">
        <v>0.24581</v>
      </c>
      <c r="L9329" s="11">
        <v>0.71121999999999996</v>
      </c>
    </row>
    <row r="9330" spans="2:12" x14ac:dyDescent="0.3">
      <c r="B9330" s="9" t="s">
        <v>12096</v>
      </c>
      <c r="C9330" s="9" t="s">
        <v>12097</v>
      </c>
      <c r="D9330" s="9" t="s">
        <v>12111</v>
      </c>
      <c r="E9330" s="6" t="s">
        <v>12112</v>
      </c>
      <c r="F9330" s="9" t="s">
        <v>375</v>
      </c>
      <c r="G9330" s="10">
        <v>64.631720000000001</v>
      </c>
      <c r="H9330" s="8">
        <v>0.99918166939443531</v>
      </c>
      <c r="I9330" s="8">
        <v>8.1833060556464816E-4</v>
      </c>
      <c r="J9330" s="11">
        <v>7.0600000000000003E-3</v>
      </c>
      <c r="K9330" s="11">
        <v>0.16966000000000001</v>
      </c>
      <c r="L9330" s="11">
        <v>0.69628000000000001</v>
      </c>
    </row>
    <row r="9331" spans="2:12" x14ac:dyDescent="0.3">
      <c r="B9331" s="9" t="s">
        <v>12096</v>
      </c>
      <c r="C9331" s="9" t="s">
        <v>12097</v>
      </c>
      <c r="D9331" s="9" t="s">
        <v>12109</v>
      </c>
      <c r="E9331" s="6" t="s">
        <v>12110</v>
      </c>
      <c r="F9331" s="9" t="s">
        <v>375</v>
      </c>
      <c r="G9331" s="10">
        <v>67.91283</v>
      </c>
      <c r="H9331" s="8">
        <v>1</v>
      </c>
      <c r="I9331" s="8">
        <v>1.4088475626937165E-3</v>
      </c>
      <c r="J9331" s="11">
        <v>6.8399999999999997E-3</v>
      </c>
      <c r="K9331" s="11">
        <v>0.22606000000000001</v>
      </c>
      <c r="L9331" s="11">
        <v>0.72899000000000003</v>
      </c>
    </row>
    <row r="9332" spans="2:12" x14ac:dyDescent="0.3">
      <c r="B9332" s="9" t="s">
        <v>12096</v>
      </c>
      <c r="C9332" s="9" t="s">
        <v>12097</v>
      </c>
      <c r="D9332" s="9" t="s">
        <v>12121</v>
      </c>
      <c r="E9332" s="6" t="s">
        <v>12122</v>
      </c>
      <c r="F9332" s="9" t="s">
        <v>375</v>
      </c>
      <c r="G9332" s="10">
        <v>70.200689999999994</v>
      </c>
      <c r="H9332" s="8">
        <v>0.99571663920922571</v>
      </c>
      <c r="I9332" s="8">
        <v>4.9423393739703456E-3</v>
      </c>
      <c r="J9332" s="11">
        <v>6.4900000000000001E-3</v>
      </c>
      <c r="K9332" s="11">
        <v>0.19991999999999999</v>
      </c>
      <c r="L9332" s="11">
        <v>0.73407</v>
      </c>
    </row>
    <row r="9333" spans="2:12" x14ac:dyDescent="0.3">
      <c r="B9333" s="9" t="s">
        <v>12096</v>
      </c>
      <c r="C9333" s="9" t="s">
        <v>12097</v>
      </c>
      <c r="D9333" s="9" t="s">
        <v>10512</v>
      </c>
      <c r="E9333" s="6" t="s">
        <v>20405</v>
      </c>
      <c r="F9333" s="9" t="s">
        <v>375</v>
      </c>
      <c r="G9333" s="10">
        <v>77.221050000000005</v>
      </c>
      <c r="H9333" s="8">
        <v>0.98983882270497547</v>
      </c>
      <c r="I9333" s="8">
        <v>5.6061667834618077E-3</v>
      </c>
      <c r="J9333" s="11">
        <v>2.8740000000000002E-2</v>
      </c>
      <c r="K9333" s="11">
        <v>0.16397</v>
      </c>
      <c r="L9333" s="11">
        <v>0.78259000000000001</v>
      </c>
    </row>
    <row r="9334" spans="2:12" x14ac:dyDescent="0.3">
      <c r="B9334" s="9" t="s">
        <v>12096</v>
      </c>
      <c r="C9334" s="9" t="s">
        <v>12097</v>
      </c>
      <c r="D9334" s="9" t="s">
        <v>12102</v>
      </c>
      <c r="E9334" s="6" t="s">
        <v>12103</v>
      </c>
      <c r="F9334" s="9" t="s">
        <v>375</v>
      </c>
      <c r="G9334" s="10">
        <v>66.683599999999998</v>
      </c>
      <c r="H9334" s="8">
        <v>1</v>
      </c>
      <c r="I9334" s="8">
        <v>0</v>
      </c>
      <c r="J9334" s="11">
        <v>4.3600000000000002E-3</v>
      </c>
      <c r="K9334" s="11">
        <v>9.9449999999999997E-2</v>
      </c>
      <c r="L9334" s="11">
        <v>0.66442000000000001</v>
      </c>
    </row>
    <row r="9335" spans="2:12" x14ac:dyDescent="0.3">
      <c r="B9335" s="9" t="s">
        <v>12096</v>
      </c>
      <c r="C9335" s="9" t="s">
        <v>12097</v>
      </c>
      <c r="D9335" s="9" t="s">
        <v>12107</v>
      </c>
      <c r="E9335" s="6" t="s">
        <v>12108</v>
      </c>
      <c r="F9335" s="9" t="s">
        <v>375</v>
      </c>
      <c r="G9335" s="10">
        <v>75.753039999999999</v>
      </c>
      <c r="H9335" s="8">
        <v>1</v>
      </c>
      <c r="I9335" s="8">
        <v>7.1001494768310911E-3</v>
      </c>
      <c r="J9335" s="11">
        <v>1.7149999999999999E-2</v>
      </c>
      <c r="K9335" s="11">
        <v>0.18701999999999999</v>
      </c>
      <c r="L9335" s="11">
        <v>0.75949</v>
      </c>
    </row>
    <row r="9336" spans="2:12" x14ac:dyDescent="0.3">
      <c r="B9336" s="9" t="s">
        <v>12096</v>
      </c>
      <c r="C9336" s="9" t="s">
        <v>12097</v>
      </c>
      <c r="D9336" s="9" t="s">
        <v>12117</v>
      </c>
      <c r="E9336" s="6" t="s">
        <v>12118</v>
      </c>
      <c r="F9336" s="9" t="s">
        <v>375</v>
      </c>
      <c r="G9336" s="10">
        <v>63.624609999999997</v>
      </c>
      <c r="H9336" s="8">
        <v>1</v>
      </c>
      <c r="I9336" s="8">
        <v>0</v>
      </c>
      <c r="J9336" s="11">
        <v>2.5100000000000001E-3</v>
      </c>
      <c r="K9336" s="11">
        <v>5.2740000000000002E-2</v>
      </c>
      <c r="L9336" s="11">
        <v>0.63366</v>
      </c>
    </row>
    <row r="9337" spans="2:12" x14ac:dyDescent="0.3">
      <c r="B9337" s="9" t="s">
        <v>12096</v>
      </c>
      <c r="C9337" s="9" t="s">
        <v>12097</v>
      </c>
      <c r="D9337" s="9" t="s">
        <v>12100</v>
      </c>
      <c r="E9337" s="6" t="s">
        <v>12101</v>
      </c>
      <c r="F9337" s="9" t="s">
        <v>375</v>
      </c>
      <c r="G9337" s="10">
        <v>66.439509999999999</v>
      </c>
      <c r="H9337" s="8">
        <v>0.99463806970509383</v>
      </c>
      <c r="I9337" s="8">
        <v>0</v>
      </c>
      <c r="J9337" s="11">
        <v>4.79E-3</v>
      </c>
      <c r="K9337" s="11">
        <v>0.15681999999999999</v>
      </c>
      <c r="L9337" s="11">
        <v>0.68396000000000001</v>
      </c>
    </row>
    <row r="9338" spans="2:12" x14ac:dyDescent="0.3">
      <c r="B9338" s="9" t="s">
        <v>12123</v>
      </c>
      <c r="C9338" s="9" t="s">
        <v>12124</v>
      </c>
      <c r="D9338" s="9" t="s">
        <v>12143</v>
      </c>
      <c r="E9338" s="6" t="s">
        <v>12144</v>
      </c>
      <c r="F9338" s="9" t="s">
        <v>375</v>
      </c>
      <c r="G9338" s="10">
        <v>35.617449999999998</v>
      </c>
      <c r="H9338" s="8">
        <v>0.9861910241657077</v>
      </c>
      <c r="I9338" s="8">
        <v>0</v>
      </c>
      <c r="J9338" s="11">
        <v>5.5199999999999997E-3</v>
      </c>
      <c r="K9338" s="11">
        <v>0.15901999999999999</v>
      </c>
      <c r="L9338" s="11">
        <v>0.53466999999999998</v>
      </c>
    </row>
    <row r="9339" spans="2:12" x14ac:dyDescent="0.3">
      <c r="B9339" s="9" t="s">
        <v>12123</v>
      </c>
      <c r="C9339" s="9" t="s">
        <v>12124</v>
      </c>
      <c r="D9339" s="9" t="s">
        <v>12149</v>
      </c>
      <c r="E9339" s="6" t="s">
        <v>12150</v>
      </c>
      <c r="F9339" s="9" t="s">
        <v>375</v>
      </c>
      <c r="G9339" s="10">
        <v>27.49588</v>
      </c>
      <c r="H9339" s="8">
        <v>0.87390937236138477</v>
      </c>
      <c r="I9339" s="8">
        <v>2.3079088094567969E-2</v>
      </c>
      <c r="J9339" s="11">
        <v>3.295E-2</v>
      </c>
      <c r="K9339" s="11">
        <v>0.21301999999999999</v>
      </c>
      <c r="L9339" s="11">
        <v>0.34601999999999999</v>
      </c>
    </row>
    <row r="9340" spans="2:12" x14ac:dyDescent="0.3">
      <c r="B9340" s="9" t="s">
        <v>12123</v>
      </c>
      <c r="C9340" s="9" t="s">
        <v>12124</v>
      </c>
      <c r="D9340" s="9" t="s">
        <v>12141</v>
      </c>
      <c r="E9340" s="6" t="s">
        <v>12142</v>
      </c>
      <c r="F9340" s="9" t="s">
        <v>375</v>
      </c>
      <c r="G9340" s="10">
        <v>40.316670000000002</v>
      </c>
      <c r="H9340" s="8">
        <v>0.98725934314835784</v>
      </c>
      <c r="I9340" s="8">
        <v>3.6806342015855038E-3</v>
      </c>
      <c r="J9340" s="11">
        <v>0.10111000000000001</v>
      </c>
      <c r="K9340" s="11">
        <v>0.15407000000000001</v>
      </c>
      <c r="L9340" s="11">
        <v>0.76926000000000005</v>
      </c>
    </row>
    <row r="9341" spans="2:12" x14ac:dyDescent="0.3">
      <c r="B9341" s="9" t="s">
        <v>12123</v>
      </c>
      <c r="C9341" s="9" t="s">
        <v>12124</v>
      </c>
      <c r="D9341" s="9" t="s">
        <v>12125</v>
      </c>
      <c r="E9341" s="6" t="s">
        <v>12126</v>
      </c>
      <c r="F9341" s="9" t="s">
        <v>375</v>
      </c>
      <c r="G9341" s="10">
        <v>30.230779999999999</v>
      </c>
      <c r="H9341" s="8">
        <v>0.89717223650385602</v>
      </c>
      <c r="I9341" s="8">
        <v>1.3496143958868894E-2</v>
      </c>
      <c r="J9341" s="11">
        <v>3.15E-2</v>
      </c>
      <c r="K9341" s="11">
        <v>0.24354000000000001</v>
      </c>
      <c r="L9341" s="11">
        <v>0.48383999999999999</v>
      </c>
    </row>
    <row r="9342" spans="2:12" x14ac:dyDescent="0.3">
      <c r="B9342" s="9" t="s">
        <v>12123</v>
      </c>
      <c r="C9342" s="9" t="s">
        <v>12124</v>
      </c>
      <c r="D9342" s="9" t="s">
        <v>12127</v>
      </c>
      <c r="E9342" s="6" t="s">
        <v>12128</v>
      </c>
      <c r="F9342" s="9" t="s">
        <v>375</v>
      </c>
      <c r="G9342" s="10">
        <v>32.682810000000003</v>
      </c>
      <c r="H9342" s="8">
        <v>0.99971214738054115</v>
      </c>
      <c r="I9342" s="8">
        <v>0</v>
      </c>
      <c r="J9342" s="11">
        <v>1.1599999999999999E-2</v>
      </c>
      <c r="K9342" s="11">
        <v>0.27133000000000002</v>
      </c>
      <c r="L9342" s="11">
        <v>0.57538999999999996</v>
      </c>
    </row>
    <row r="9343" spans="2:12" x14ac:dyDescent="0.3">
      <c r="B9343" s="9" t="s">
        <v>12123</v>
      </c>
      <c r="C9343" s="9" t="s">
        <v>12124</v>
      </c>
      <c r="D9343" s="9" t="s">
        <v>12131</v>
      </c>
      <c r="E9343" s="6" t="s">
        <v>12132</v>
      </c>
      <c r="F9343" s="9" t="s">
        <v>375</v>
      </c>
      <c r="G9343" s="10">
        <v>32.780450000000002</v>
      </c>
      <c r="H9343" s="8">
        <v>0.9540806095849208</v>
      </c>
      <c r="I9343" s="8">
        <v>1.0427110487266893E-2</v>
      </c>
      <c r="J9343" s="11">
        <v>3.0200000000000001E-3</v>
      </c>
      <c r="K9343" s="11">
        <v>0.10920000000000001</v>
      </c>
      <c r="L9343" s="11">
        <v>0.45369999999999999</v>
      </c>
    </row>
    <row r="9344" spans="2:12" x14ac:dyDescent="0.3">
      <c r="B9344" s="9" t="s">
        <v>12123</v>
      </c>
      <c r="C9344" s="9" t="s">
        <v>12124</v>
      </c>
      <c r="D9344" s="9" t="s">
        <v>12137</v>
      </c>
      <c r="E9344" s="6" t="s">
        <v>12138</v>
      </c>
      <c r="F9344" s="9" t="s">
        <v>375</v>
      </c>
      <c r="G9344" s="10">
        <v>34.566040000000001</v>
      </c>
      <c r="H9344" s="8">
        <v>0.98321184007068696</v>
      </c>
      <c r="I9344" s="8">
        <v>1.5241882041086813E-2</v>
      </c>
      <c r="J9344" s="11">
        <v>7.9000000000000008E-3</v>
      </c>
      <c r="K9344" s="11">
        <v>0.21429000000000001</v>
      </c>
      <c r="L9344" s="11">
        <v>0.53122999999999998</v>
      </c>
    </row>
    <row r="9345" spans="2:12" x14ac:dyDescent="0.3">
      <c r="B9345" s="9" t="s">
        <v>12123</v>
      </c>
      <c r="C9345" s="9" t="s">
        <v>12124</v>
      </c>
      <c r="D9345" s="9" t="s">
        <v>12133</v>
      </c>
      <c r="E9345" s="6" t="s">
        <v>12134</v>
      </c>
      <c r="F9345" s="9" t="s">
        <v>375</v>
      </c>
      <c r="G9345" s="10">
        <v>33.865560000000002</v>
      </c>
      <c r="H9345" s="8">
        <v>0.98731034482758617</v>
      </c>
      <c r="I9345" s="8">
        <v>0</v>
      </c>
      <c r="J9345" s="11">
        <v>3.5009999999999999E-2</v>
      </c>
      <c r="K9345" s="11">
        <v>0.29204000000000002</v>
      </c>
      <c r="L9345" s="11">
        <v>0.61062000000000005</v>
      </c>
    </row>
    <row r="9346" spans="2:12" x14ac:dyDescent="0.3">
      <c r="B9346" s="9" t="s">
        <v>12123</v>
      </c>
      <c r="C9346" s="9" t="s">
        <v>12124</v>
      </c>
      <c r="D9346" s="9" t="s">
        <v>12129</v>
      </c>
      <c r="E9346" s="6" t="s">
        <v>12130</v>
      </c>
      <c r="F9346" s="9" t="s">
        <v>375</v>
      </c>
      <c r="G9346" s="10">
        <v>38.269939999999998</v>
      </c>
      <c r="H9346" s="8">
        <v>0.98286768581971529</v>
      </c>
      <c r="I9346" s="8">
        <v>7.9072219293621507E-4</v>
      </c>
      <c r="J9346" s="11">
        <v>5.0389999999999997E-2</v>
      </c>
      <c r="K9346" s="11">
        <v>0.26162000000000002</v>
      </c>
      <c r="L9346" s="11">
        <v>0.67906</v>
      </c>
    </row>
    <row r="9347" spans="2:12" x14ac:dyDescent="0.3">
      <c r="B9347" s="9" t="s">
        <v>12123</v>
      </c>
      <c r="C9347" s="9" t="s">
        <v>12124</v>
      </c>
      <c r="D9347" s="9" t="s">
        <v>12135</v>
      </c>
      <c r="E9347" s="6" t="s">
        <v>12136</v>
      </c>
      <c r="F9347" s="9" t="s">
        <v>375</v>
      </c>
      <c r="G9347" s="10">
        <v>39.487229999999997</v>
      </c>
      <c r="H9347" s="8">
        <v>0.98583056979198069</v>
      </c>
      <c r="I9347" s="8">
        <v>0</v>
      </c>
      <c r="J9347" s="11">
        <v>7.5950000000000004E-2</v>
      </c>
      <c r="K9347" s="11">
        <v>0.20829</v>
      </c>
      <c r="L9347" s="11">
        <v>0.72382000000000002</v>
      </c>
    </row>
    <row r="9348" spans="2:12" x14ac:dyDescent="0.3">
      <c r="B9348" s="9" t="s">
        <v>12123</v>
      </c>
      <c r="C9348" s="9" t="s">
        <v>12124</v>
      </c>
      <c r="D9348" s="9" t="s">
        <v>12139</v>
      </c>
      <c r="E9348" s="6" t="s">
        <v>12140</v>
      </c>
      <c r="F9348" s="9" t="s">
        <v>375</v>
      </c>
      <c r="G9348" s="10">
        <v>34.011389999999999</v>
      </c>
      <c r="H9348" s="8">
        <v>0.9971355824315723</v>
      </c>
      <c r="I9348" s="8">
        <v>0</v>
      </c>
      <c r="J9348" s="11">
        <v>3.1629999999999998E-2</v>
      </c>
      <c r="K9348" s="11">
        <v>0.32624999999999998</v>
      </c>
      <c r="L9348" s="11">
        <v>0.62990999999999997</v>
      </c>
    </row>
    <row r="9349" spans="2:12" x14ac:dyDescent="0.3">
      <c r="B9349" s="9" t="s">
        <v>12123</v>
      </c>
      <c r="C9349" s="9" t="s">
        <v>12124</v>
      </c>
      <c r="D9349" s="9" t="s">
        <v>12147</v>
      </c>
      <c r="E9349" s="6" t="s">
        <v>12148</v>
      </c>
      <c r="F9349" s="9" t="s">
        <v>375</v>
      </c>
      <c r="G9349" s="10">
        <v>33.615659999999998</v>
      </c>
      <c r="H9349" s="8">
        <v>0.935353922885095</v>
      </c>
      <c r="I9349" s="8">
        <v>4.7957030500671398E-3</v>
      </c>
      <c r="J9349" s="11">
        <v>5.3199999999999997E-2</v>
      </c>
      <c r="K9349" s="11">
        <v>0.18093000000000001</v>
      </c>
      <c r="L9349" s="11">
        <v>0.54334000000000005</v>
      </c>
    </row>
    <row r="9350" spans="2:12" x14ac:dyDescent="0.3">
      <c r="B9350" s="9" t="s">
        <v>12123</v>
      </c>
      <c r="C9350" s="9" t="s">
        <v>12124</v>
      </c>
      <c r="D9350" s="9" t="s">
        <v>12145</v>
      </c>
      <c r="E9350" s="6" t="s">
        <v>12146</v>
      </c>
      <c r="F9350" s="9" t="s">
        <v>375</v>
      </c>
      <c r="G9350" s="10">
        <v>25.174060000000001</v>
      </c>
      <c r="H9350" s="8">
        <v>0.7872394509405185</v>
      </c>
      <c r="I9350" s="8">
        <v>4.3721403152008134E-2</v>
      </c>
      <c r="J9350" s="11">
        <v>4.3339999999999997E-2</v>
      </c>
      <c r="K9350" s="11">
        <v>0.36429</v>
      </c>
      <c r="L9350" s="11">
        <v>0.36004999999999998</v>
      </c>
    </row>
    <row r="9351" spans="2:12" x14ac:dyDescent="0.3">
      <c r="B9351" s="9" t="s">
        <v>12151</v>
      </c>
      <c r="C9351" s="9" t="s">
        <v>12152</v>
      </c>
      <c r="D9351" s="9" t="s">
        <v>746</v>
      </c>
      <c r="E9351" s="6" t="s">
        <v>747</v>
      </c>
      <c r="F9351" s="9" t="s">
        <v>5</v>
      </c>
      <c r="G9351" s="10">
        <v>31.54355</v>
      </c>
      <c r="H9351" s="8">
        <v>0.89936102236421722</v>
      </c>
      <c r="I9351" s="8">
        <v>2.2044728434504793E-2</v>
      </c>
      <c r="J9351" s="11">
        <v>2.6110000000000001E-2</v>
      </c>
      <c r="K9351" s="11">
        <v>0.22739999999999999</v>
      </c>
      <c r="L9351" s="11">
        <v>0.47931000000000001</v>
      </c>
    </row>
    <row r="9352" spans="2:12" x14ac:dyDescent="0.3">
      <c r="B9352" s="9" t="s">
        <v>12151</v>
      </c>
      <c r="C9352" s="9" t="s">
        <v>12152</v>
      </c>
      <c r="D9352" s="9" t="s">
        <v>12165</v>
      </c>
      <c r="E9352" s="6" t="s">
        <v>20557</v>
      </c>
      <c r="F9352" s="9" t="s">
        <v>5</v>
      </c>
      <c r="G9352" s="10">
        <v>31.235690000000002</v>
      </c>
      <c r="H9352" s="8">
        <v>0.86819727891156462</v>
      </c>
      <c r="I9352" s="8">
        <v>2.9478458049886622E-2</v>
      </c>
      <c r="J9352" s="11">
        <v>3.5369999999999999E-2</v>
      </c>
      <c r="K9352" s="11">
        <v>0.28761999999999999</v>
      </c>
      <c r="L9352" s="11">
        <v>0.44316</v>
      </c>
    </row>
    <row r="9353" spans="2:12" x14ac:dyDescent="0.3">
      <c r="B9353" s="9" t="s">
        <v>12151</v>
      </c>
      <c r="C9353" s="9" t="s">
        <v>12152</v>
      </c>
      <c r="D9353" s="9" t="s">
        <v>12163</v>
      </c>
      <c r="E9353" s="6" t="s">
        <v>12164</v>
      </c>
      <c r="F9353" s="9" t="s">
        <v>5</v>
      </c>
      <c r="G9353" s="10">
        <v>28.46707</v>
      </c>
      <c r="H9353" s="8">
        <v>0.77816747040771594</v>
      </c>
      <c r="I9353" s="8">
        <v>5.6115738711091628E-2</v>
      </c>
      <c r="J9353" s="11">
        <v>3.9980000000000002E-2</v>
      </c>
      <c r="K9353" s="11">
        <v>0.28721999999999998</v>
      </c>
      <c r="L9353" s="11">
        <v>0.39716000000000001</v>
      </c>
    </row>
    <row r="9354" spans="2:12" x14ac:dyDescent="0.3">
      <c r="B9354" s="9" t="s">
        <v>12151</v>
      </c>
      <c r="C9354" s="9" t="s">
        <v>12152</v>
      </c>
      <c r="D9354" s="9" t="s">
        <v>12156</v>
      </c>
      <c r="E9354" s="6" t="s">
        <v>12157</v>
      </c>
      <c r="F9354" s="9" t="s">
        <v>5</v>
      </c>
      <c r="G9354" s="10">
        <v>32.366199999999999</v>
      </c>
      <c r="H9354" s="8">
        <v>0.99039938556067586</v>
      </c>
      <c r="I9354" s="8">
        <v>0</v>
      </c>
      <c r="J9354" s="11">
        <v>5.1700000000000001E-3</v>
      </c>
      <c r="K9354" s="11">
        <v>0.14198</v>
      </c>
      <c r="L9354" s="11">
        <v>0.46732000000000001</v>
      </c>
    </row>
    <row r="9355" spans="2:12" x14ac:dyDescent="0.3">
      <c r="B9355" s="9" t="s">
        <v>12151</v>
      </c>
      <c r="C9355" s="9" t="s">
        <v>12152</v>
      </c>
      <c r="D9355" s="9" t="s">
        <v>12161</v>
      </c>
      <c r="E9355" s="6" t="s">
        <v>12162</v>
      </c>
      <c r="F9355" s="9" t="s">
        <v>5</v>
      </c>
      <c r="G9355" s="10">
        <v>31.081160000000001</v>
      </c>
      <c r="H9355" s="8">
        <v>0.99239098624524436</v>
      </c>
      <c r="I9355" s="8">
        <v>0</v>
      </c>
      <c r="J9355" s="11">
        <v>9.7599999999999996E-3</v>
      </c>
      <c r="K9355" s="11">
        <v>0.32296999999999998</v>
      </c>
      <c r="L9355" s="11">
        <v>0.52585999999999999</v>
      </c>
    </row>
    <row r="9356" spans="2:12" x14ac:dyDescent="0.3">
      <c r="B9356" s="9" t="s">
        <v>12151</v>
      </c>
      <c r="C9356" s="9" t="s">
        <v>12152</v>
      </c>
      <c r="D9356" s="9" t="s">
        <v>12158</v>
      </c>
      <c r="E9356" s="6" t="s">
        <v>18832</v>
      </c>
      <c r="F9356" s="9" t="s">
        <v>5</v>
      </c>
      <c r="G9356" s="10">
        <v>30.973479999999999</v>
      </c>
      <c r="H9356" s="8">
        <v>0.93975174084165913</v>
      </c>
      <c r="I9356" s="8">
        <v>1.8165304268846503E-3</v>
      </c>
      <c r="J9356" s="11">
        <v>5.77E-3</v>
      </c>
      <c r="K9356" s="11">
        <v>0.13225000000000001</v>
      </c>
      <c r="L9356" s="11">
        <v>0.43314999999999998</v>
      </c>
    </row>
    <row r="9357" spans="2:12" x14ac:dyDescent="0.3">
      <c r="B9357" s="9" t="s">
        <v>12151</v>
      </c>
      <c r="C9357" s="9" t="s">
        <v>12152</v>
      </c>
      <c r="D9357" s="9" t="s">
        <v>12169</v>
      </c>
      <c r="E9357" s="6" t="s">
        <v>12170</v>
      </c>
      <c r="F9357" s="9" t="s">
        <v>5</v>
      </c>
      <c r="G9357" s="10">
        <v>36.190539999999999</v>
      </c>
      <c r="H9357" s="8">
        <v>0.86746166950596248</v>
      </c>
      <c r="I9357" s="8">
        <v>4.1908006814310055E-2</v>
      </c>
      <c r="J9357" s="11">
        <v>4.2860000000000002E-2</v>
      </c>
      <c r="K9357" s="11">
        <v>0.28259000000000001</v>
      </c>
      <c r="L9357" s="11">
        <v>0.58079999999999998</v>
      </c>
    </row>
    <row r="9358" spans="2:12" x14ac:dyDescent="0.3">
      <c r="B9358" s="9" t="s">
        <v>12151</v>
      </c>
      <c r="C9358" s="9" t="s">
        <v>12152</v>
      </c>
      <c r="D9358" s="9" t="s">
        <v>12153</v>
      </c>
      <c r="E9358" s="6" t="s">
        <v>20558</v>
      </c>
      <c r="F9358" s="9" t="s">
        <v>5</v>
      </c>
      <c r="G9358" s="10">
        <v>30.882090000000002</v>
      </c>
      <c r="H9358" s="8">
        <v>0.89720593308037255</v>
      </c>
      <c r="I9358" s="8">
        <v>3.6564332528458088E-2</v>
      </c>
      <c r="J9358" s="11">
        <v>2.0400000000000001E-2</v>
      </c>
      <c r="K9358" s="11">
        <v>0.18722</v>
      </c>
      <c r="L9358" s="11">
        <v>0.39755000000000001</v>
      </c>
    </row>
    <row r="9359" spans="2:12" x14ac:dyDescent="0.3">
      <c r="B9359" s="9" t="s">
        <v>12151</v>
      </c>
      <c r="C9359" s="9" t="s">
        <v>12152</v>
      </c>
      <c r="D9359" s="9" t="s">
        <v>12154</v>
      </c>
      <c r="E9359" s="6" t="s">
        <v>12155</v>
      </c>
      <c r="F9359" s="9" t="s">
        <v>5</v>
      </c>
      <c r="G9359" s="10">
        <v>25.795300000000001</v>
      </c>
      <c r="H9359" s="8">
        <v>0.82987106017191981</v>
      </c>
      <c r="I9359" s="8">
        <v>6.9484240687679083E-2</v>
      </c>
      <c r="J9359" s="11">
        <v>5.9970000000000002E-2</v>
      </c>
      <c r="K9359" s="11">
        <v>0.37098999999999999</v>
      </c>
      <c r="L9359" s="11">
        <v>0.36354999999999998</v>
      </c>
    </row>
    <row r="9360" spans="2:12" x14ac:dyDescent="0.3">
      <c r="B9360" s="9" t="s">
        <v>12151</v>
      </c>
      <c r="C9360" s="9" t="s">
        <v>12152</v>
      </c>
      <c r="D9360" s="9" t="s">
        <v>12171</v>
      </c>
      <c r="E9360" s="6" t="s">
        <v>12172</v>
      </c>
      <c r="F9360" s="9" t="s">
        <v>5</v>
      </c>
      <c r="G9360" s="10">
        <v>28.919799999999999</v>
      </c>
      <c r="H9360" s="8">
        <v>0.92952806122448983</v>
      </c>
      <c r="I9360" s="8">
        <v>9.5663265306122447E-4</v>
      </c>
      <c r="J9360" s="11">
        <v>7.2500000000000004E-3</v>
      </c>
      <c r="K9360" s="11">
        <v>0.16724</v>
      </c>
      <c r="L9360" s="11">
        <v>0.38480999999999999</v>
      </c>
    </row>
    <row r="9361" spans="2:12" x14ac:dyDescent="0.3">
      <c r="B9361" s="9" t="s">
        <v>12151</v>
      </c>
      <c r="C9361" s="9" t="s">
        <v>12152</v>
      </c>
      <c r="D9361" s="9" t="s">
        <v>12175</v>
      </c>
      <c r="E9361" s="6" t="s">
        <v>12176</v>
      </c>
      <c r="F9361" s="9" t="s">
        <v>5</v>
      </c>
      <c r="G9361" s="10">
        <v>29.83398</v>
      </c>
      <c r="H9361" s="8">
        <v>0.93929480189022174</v>
      </c>
      <c r="I9361" s="8">
        <v>7.2700836059614682E-4</v>
      </c>
      <c r="J9361" s="11">
        <v>4.9699999999999996E-3</v>
      </c>
      <c r="K9361" s="11">
        <v>0.10084</v>
      </c>
      <c r="L9361" s="11">
        <v>0.42673</v>
      </c>
    </row>
    <row r="9362" spans="2:12" x14ac:dyDescent="0.3">
      <c r="B9362" s="9" t="s">
        <v>12151</v>
      </c>
      <c r="C9362" s="9" t="s">
        <v>12152</v>
      </c>
      <c r="D9362" s="9" t="s">
        <v>6638</v>
      </c>
      <c r="E9362" s="6" t="s">
        <v>19973</v>
      </c>
      <c r="F9362" s="9" t="s">
        <v>5</v>
      </c>
      <c r="G9362" s="10">
        <v>28.335339999999999</v>
      </c>
      <c r="H9362" s="8">
        <v>0.89148580968280466</v>
      </c>
      <c r="I9362" s="8">
        <v>1.5191986644407346E-2</v>
      </c>
      <c r="J9362" s="11">
        <v>2.6440000000000002E-2</v>
      </c>
      <c r="K9362" s="11">
        <v>0.25430000000000003</v>
      </c>
      <c r="L9362" s="11">
        <v>0.42713000000000001</v>
      </c>
    </row>
    <row r="9363" spans="2:12" x14ac:dyDescent="0.3">
      <c r="B9363" s="9" t="s">
        <v>12151</v>
      </c>
      <c r="C9363" s="9" t="s">
        <v>12152</v>
      </c>
      <c r="D9363" s="9" t="s">
        <v>12173</v>
      </c>
      <c r="E9363" s="6" t="s">
        <v>12174</v>
      </c>
      <c r="F9363" s="9" t="s">
        <v>5</v>
      </c>
      <c r="G9363" s="10">
        <v>28.377030000000001</v>
      </c>
      <c r="H9363" s="8">
        <v>0.96622123236822566</v>
      </c>
      <c r="I9363" s="8">
        <v>7.4239049740163323E-4</v>
      </c>
      <c r="J9363" s="11">
        <v>3.4199999999999999E-3</v>
      </c>
      <c r="K9363" s="11">
        <v>0.13539000000000001</v>
      </c>
      <c r="L9363" s="11">
        <v>0.41642000000000001</v>
      </c>
    </row>
    <row r="9364" spans="2:12" x14ac:dyDescent="0.3">
      <c r="B9364" s="9" t="s">
        <v>12151</v>
      </c>
      <c r="C9364" s="9" t="s">
        <v>12152</v>
      </c>
      <c r="D9364" s="9" t="s">
        <v>12159</v>
      </c>
      <c r="E9364" s="6" t="s">
        <v>12160</v>
      </c>
      <c r="F9364" s="9" t="s">
        <v>5</v>
      </c>
      <c r="G9364" s="10">
        <v>28.935680000000001</v>
      </c>
      <c r="H9364" s="8">
        <v>0.8871011726206709</v>
      </c>
      <c r="I9364" s="8">
        <v>3.8451049904554134E-2</v>
      </c>
      <c r="J9364" s="11">
        <v>2.349E-2</v>
      </c>
      <c r="K9364" s="11">
        <v>0.22556000000000001</v>
      </c>
      <c r="L9364" s="11">
        <v>0.37927</v>
      </c>
    </row>
    <row r="9365" spans="2:12" x14ac:dyDescent="0.3">
      <c r="B9365" s="9" t="s">
        <v>12151</v>
      </c>
      <c r="C9365" s="9" t="s">
        <v>12152</v>
      </c>
      <c r="D9365" s="9" t="s">
        <v>12166</v>
      </c>
      <c r="E9365" s="6" t="s">
        <v>18833</v>
      </c>
      <c r="F9365" s="9" t="s">
        <v>5</v>
      </c>
      <c r="G9365" s="10">
        <v>35.042679999999997</v>
      </c>
      <c r="H9365" s="8">
        <v>0.97409579667644186</v>
      </c>
      <c r="I9365" s="8">
        <v>0</v>
      </c>
      <c r="J9365" s="11">
        <v>3.9100000000000003E-3</v>
      </c>
      <c r="K9365" s="11">
        <v>8.0549999999999997E-2</v>
      </c>
      <c r="L9365" s="11">
        <v>0.49082999999999999</v>
      </c>
    </row>
    <row r="9366" spans="2:12" x14ac:dyDescent="0.3">
      <c r="B9366" s="9" t="s">
        <v>12151</v>
      </c>
      <c r="C9366" s="9" t="s">
        <v>12152</v>
      </c>
      <c r="D9366" s="9" t="s">
        <v>12167</v>
      </c>
      <c r="E9366" s="6" t="s">
        <v>12168</v>
      </c>
      <c r="F9366" s="9" t="s">
        <v>5</v>
      </c>
      <c r="G9366" s="10">
        <v>37.24295</v>
      </c>
      <c r="H9366" s="8">
        <v>0.99820273184759167</v>
      </c>
      <c r="I9366" s="8">
        <v>0</v>
      </c>
      <c r="J9366" s="11">
        <v>4.79E-3</v>
      </c>
      <c r="K9366" s="11">
        <v>0.11532000000000001</v>
      </c>
      <c r="L9366" s="11">
        <v>0.55613999999999997</v>
      </c>
    </row>
    <row r="9367" spans="2:12" x14ac:dyDescent="0.3">
      <c r="B9367" s="9" t="s">
        <v>12177</v>
      </c>
      <c r="C9367" s="9" t="s">
        <v>12178</v>
      </c>
      <c r="D9367" s="9" t="s">
        <v>5086</v>
      </c>
      <c r="E9367" s="6" t="s">
        <v>18630</v>
      </c>
      <c r="F9367" s="9" t="s">
        <v>56</v>
      </c>
      <c r="G9367" s="10">
        <v>74.209460000000007</v>
      </c>
      <c r="H9367" s="8">
        <v>0.99303135888501737</v>
      </c>
      <c r="I9367" s="8">
        <v>0</v>
      </c>
      <c r="J9367" s="11">
        <v>9.2099999999999994E-3</v>
      </c>
      <c r="K9367" s="11">
        <v>0.15184</v>
      </c>
      <c r="L9367" s="11">
        <v>0.69071000000000005</v>
      </c>
    </row>
    <row r="9368" spans="2:12" x14ac:dyDescent="0.3">
      <c r="B9368" s="9" t="s">
        <v>12177</v>
      </c>
      <c r="C9368" s="9" t="s">
        <v>12178</v>
      </c>
      <c r="D9368" s="9" t="s">
        <v>11353</v>
      </c>
      <c r="E9368" s="6" t="s">
        <v>11354</v>
      </c>
      <c r="F9368" s="9" t="s">
        <v>56</v>
      </c>
      <c r="G9368" s="10">
        <v>21.088000000000001</v>
      </c>
      <c r="H9368" s="8">
        <v>0.7262064343163539</v>
      </c>
      <c r="I9368" s="8">
        <v>9.8860589812332436E-2</v>
      </c>
      <c r="J9368" s="11">
        <v>6.3750000000000001E-2</v>
      </c>
      <c r="K9368" s="11">
        <v>0.45240999999999998</v>
      </c>
      <c r="L9368" s="11">
        <v>0.27179999999999999</v>
      </c>
    </row>
    <row r="9369" spans="2:12" x14ac:dyDescent="0.3">
      <c r="B9369" s="9" t="s">
        <v>12177</v>
      </c>
      <c r="C9369" s="9" t="s">
        <v>12178</v>
      </c>
      <c r="D9369" s="9" t="s">
        <v>12182</v>
      </c>
      <c r="E9369" s="6" t="s">
        <v>12183</v>
      </c>
      <c r="F9369" s="9" t="s">
        <v>56</v>
      </c>
      <c r="G9369" s="10">
        <v>29.879079999999998</v>
      </c>
      <c r="H9369" s="8">
        <v>0.95194003527336857</v>
      </c>
      <c r="I9369" s="8">
        <v>6.1728395061728392E-3</v>
      </c>
      <c r="J9369" s="11">
        <v>3.1199999999999999E-3</v>
      </c>
      <c r="K9369" s="11">
        <v>0.12575</v>
      </c>
      <c r="L9369" s="11">
        <v>0.41299999999999998</v>
      </c>
    </row>
    <row r="9370" spans="2:12" x14ac:dyDescent="0.3">
      <c r="B9370" s="9" t="s">
        <v>12177</v>
      </c>
      <c r="C9370" s="9" t="s">
        <v>12178</v>
      </c>
      <c r="D9370" s="9" t="s">
        <v>5085</v>
      </c>
      <c r="E9370" s="6" t="s">
        <v>19846</v>
      </c>
      <c r="F9370" s="9" t="s">
        <v>56</v>
      </c>
      <c r="G9370" s="10">
        <v>65.278189999999995</v>
      </c>
      <c r="H9370" s="8">
        <v>0.99391480730223125</v>
      </c>
      <c r="I9370" s="8">
        <v>1.0592742844264142E-2</v>
      </c>
      <c r="J9370" s="11">
        <v>1.251E-2</v>
      </c>
      <c r="K9370" s="11">
        <v>0.24110999999999999</v>
      </c>
      <c r="L9370" s="11">
        <v>0.65652999999999995</v>
      </c>
    </row>
    <row r="9371" spans="2:12" x14ac:dyDescent="0.3">
      <c r="B9371" s="9" t="s">
        <v>12177</v>
      </c>
      <c r="C9371" s="9" t="s">
        <v>12178</v>
      </c>
      <c r="D9371" s="9" t="s">
        <v>12189</v>
      </c>
      <c r="E9371" s="6" t="s">
        <v>12190</v>
      </c>
      <c r="F9371" s="9" t="s">
        <v>56</v>
      </c>
      <c r="G9371" s="10">
        <v>34.344619999999999</v>
      </c>
      <c r="H9371" s="8">
        <v>1</v>
      </c>
      <c r="I9371" s="8">
        <v>0</v>
      </c>
      <c r="J9371" s="11">
        <v>1.7799999999999999E-3</v>
      </c>
      <c r="K9371" s="11">
        <v>3.7479999999999999E-2</v>
      </c>
      <c r="L9371" s="11">
        <v>0.47344999999999998</v>
      </c>
    </row>
    <row r="9372" spans="2:12" x14ac:dyDescent="0.3">
      <c r="B9372" s="9" t="s">
        <v>12177</v>
      </c>
      <c r="C9372" s="9" t="s">
        <v>12178</v>
      </c>
      <c r="D9372" s="9" t="s">
        <v>5081</v>
      </c>
      <c r="E9372" s="6" t="s">
        <v>5082</v>
      </c>
      <c r="F9372" s="9" t="s">
        <v>56</v>
      </c>
      <c r="G9372" s="10">
        <v>68.464079999999996</v>
      </c>
      <c r="H9372" s="8">
        <v>0.9780626780626781</v>
      </c>
      <c r="I9372" s="8">
        <v>3.7037037037037038E-3</v>
      </c>
      <c r="J9372" s="11">
        <v>3.279E-2</v>
      </c>
      <c r="K9372" s="11">
        <v>0.23102</v>
      </c>
      <c r="L9372" s="11">
        <v>0.73028999999999999</v>
      </c>
    </row>
    <row r="9373" spans="2:12" x14ac:dyDescent="0.3">
      <c r="B9373" s="9" t="s">
        <v>12177</v>
      </c>
      <c r="C9373" s="9" t="s">
        <v>12178</v>
      </c>
      <c r="D9373" s="9" t="s">
        <v>12181</v>
      </c>
      <c r="E9373" s="6" t="s">
        <v>18834</v>
      </c>
      <c r="F9373" s="9" t="s">
        <v>56</v>
      </c>
      <c r="G9373" s="10">
        <v>50.486170000000001</v>
      </c>
      <c r="H9373" s="8">
        <v>0.95068975638391551</v>
      </c>
      <c r="I9373" s="8">
        <v>0</v>
      </c>
      <c r="J9373" s="11">
        <v>6.13E-3</v>
      </c>
      <c r="K9373" s="11">
        <v>6.9349999999999995E-2</v>
      </c>
      <c r="L9373" s="11">
        <v>0.49847000000000002</v>
      </c>
    </row>
    <row r="9374" spans="2:12" x14ac:dyDescent="0.3">
      <c r="B9374" s="9" t="s">
        <v>12177</v>
      </c>
      <c r="C9374" s="9" t="s">
        <v>12178</v>
      </c>
      <c r="D9374" s="9" t="s">
        <v>12191</v>
      </c>
      <c r="E9374" s="6" t="s">
        <v>12192</v>
      </c>
      <c r="F9374" s="9" t="s">
        <v>56</v>
      </c>
      <c r="G9374" s="10">
        <v>40.026139999999998</v>
      </c>
      <c r="H9374" s="8">
        <v>0.99566384472434444</v>
      </c>
      <c r="I9374" s="8">
        <v>1.0324179227751394E-3</v>
      </c>
      <c r="J9374" s="11">
        <v>2.3640000000000001E-2</v>
      </c>
      <c r="K9374" s="11">
        <v>0.15856999999999999</v>
      </c>
      <c r="L9374" s="11">
        <v>0.68310999999999999</v>
      </c>
    </row>
    <row r="9375" spans="2:12" x14ac:dyDescent="0.3">
      <c r="B9375" s="9" t="s">
        <v>12177</v>
      </c>
      <c r="C9375" s="9" t="s">
        <v>12178</v>
      </c>
      <c r="D9375" s="9" t="s">
        <v>12184</v>
      </c>
      <c r="E9375" s="6" t="s">
        <v>20559</v>
      </c>
      <c r="F9375" s="9" t="s">
        <v>56</v>
      </c>
      <c r="G9375" s="10">
        <v>28.750530000000001</v>
      </c>
      <c r="H9375" s="8">
        <v>0.90180995475113124</v>
      </c>
      <c r="I9375" s="8">
        <v>1.5158371040723982E-2</v>
      </c>
      <c r="J9375" s="11">
        <v>1.6129999999999999E-2</v>
      </c>
      <c r="K9375" s="11">
        <v>0.19620000000000001</v>
      </c>
      <c r="L9375" s="11">
        <v>0.39584999999999998</v>
      </c>
    </row>
    <row r="9376" spans="2:12" x14ac:dyDescent="0.3">
      <c r="B9376" s="9" t="s">
        <v>12177</v>
      </c>
      <c r="C9376" s="9" t="s">
        <v>12178</v>
      </c>
      <c r="D9376" s="9" t="s">
        <v>12185</v>
      </c>
      <c r="E9376" s="6" t="s">
        <v>12186</v>
      </c>
      <c r="F9376" s="9" t="s">
        <v>56</v>
      </c>
      <c r="G9376" s="10">
        <v>31.131609999999998</v>
      </c>
      <c r="H9376" s="8">
        <v>0.98744113029827318</v>
      </c>
      <c r="I9376" s="8">
        <v>6.7279659116393814E-4</v>
      </c>
      <c r="J9376" s="11">
        <v>7.43E-3</v>
      </c>
      <c r="K9376" s="11">
        <v>0.18049999999999999</v>
      </c>
      <c r="L9376" s="11">
        <v>0.44979000000000002</v>
      </c>
    </row>
    <row r="9377" spans="2:12" x14ac:dyDescent="0.3">
      <c r="B9377" s="9" t="s">
        <v>12177</v>
      </c>
      <c r="C9377" s="9" t="s">
        <v>12178</v>
      </c>
      <c r="D9377" s="9" t="s">
        <v>12180</v>
      </c>
      <c r="E9377" s="6" t="s">
        <v>11024</v>
      </c>
      <c r="F9377" s="9" t="s">
        <v>56</v>
      </c>
      <c r="G9377" s="10">
        <v>58.658760000000001</v>
      </c>
      <c r="H9377" s="8">
        <v>0.99797979797979797</v>
      </c>
      <c r="I9377" s="8">
        <v>1.0101010101010101E-3</v>
      </c>
      <c r="J9377" s="11">
        <v>6.2100000000000002E-3</v>
      </c>
      <c r="K9377" s="11">
        <v>0.18012</v>
      </c>
      <c r="L9377" s="11">
        <v>0.58467999999999998</v>
      </c>
    </row>
    <row r="9378" spans="2:12" x14ac:dyDescent="0.3">
      <c r="B9378" s="9" t="s">
        <v>12177</v>
      </c>
      <c r="C9378" s="9" t="s">
        <v>12178</v>
      </c>
      <c r="D9378" s="9" t="s">
        <v>11358</v>
      </c>
      <c r="E9378" s="6" t="s">
        <v>11359</v>
      </c>
      <c r="F9378" s="9" t="s">
        <v>56</v>
      </c>
      <c r="G9378" s="10">
        <v>34.551299999999998</v>
      </c>
      <c r="H9378" s="8">
        <v>0.99304389541856564</v>
      </c>
      <c r="I9378" s="8">
        <v>0</v>
      </c>
      <c r="J9378" s="11">
        <v>8.4399999999999996E-3</v>
      </c>
      <c r="K9378" s="11">
        <v>0.15737000000000001</v>
      </c>
      <c r="L9378" s="11">
        <v>0.54379999999999995</v>
      </c>
    </row>
    <row r="9379" spans="2:12" x14ac:dyDescent="0.3">
      <c r="B9379" s="9" t="s">
        <v>12177</v>
      </c>
      <c r="C9379" s="9" t="s">
        <v>12178</v>
      </c>
      <c r="D9379" s="9" t="s">
        <v>4077</v>
      </c>
      <c r="E9379" s="6" t="s">
        <v>4078</v>
      </c>
      <c r="F9379" s="9" t="s">
        <v>56</v>
      </c>
      <c r="G9379" s="10">
        <v>29.404699999999998</v>
      </c>
      <c r="H9379" s="8">
        <v>0.83879222108495399</v>
      </c>
      <c r="I9379" s="8">
        <v>2.8915046059365405E-2</v>
      </c>
      <c r="J9379" s="11">
        <v>2.1000000000000001E-2</v>
      </c>
      <c r="K9379" s="11">
        <v>0.20338000000000001</v>
      </c>
      <c r="L9379" s="11">
        <v>0.41742000000000001</v>
      </c>
    </row>
    <row r="9380" spans="2:12" x14ac:dyDescent="0.3">
      <c r="B9380" s="9" t="s">
        <v>12177</v>
      </c>
      <c r="C9380" s="9" t="s">
        <v>12178</v>
      </c>
      <c r="D9380" s="9" t="s">
        <v>12179</v>
      </c>
      <c r="E9380" s="6" t="s">
        <v>20560</v>
      </c>
      <c r="F9380" s="9" t="s">
        <v>56</v>
      </c>
      <c r="G9380" s="10">
        <v>46.72522</v>
      </c>
      <c r="H9380" s="8">
        <v>0.94483845547675338</v>
      </c>
      <c r="I9380" s="8">
        <v>1.9437877593905962E-2</v>
      </c>
      <c r="J9380" s="11">
        <v>2.2249999999999999E-2</v>
      </c>
      <c r="K9380" s="11">
        <v>0.22219</v>
      </c>
      <c r="L9380" s="11">
        <v>0.65266000000000002</v>
      </c>
    </row>
    <row r="9381" spans="2:12" x14ac:dyDescent="0.3">
      <c r="B9381" s="9" t="s">
        <v>12177</v>
      </c>
      <c r="C9381" s="9" t="s">
        <v>12178</v>
      </c>
      <c r="D9381" s="9" t="s">
        <v>12187</v>
      </c>
      <c r="E9381" s="6" t="s">
        <v>12188</v>
      </c>
      <c r="F9381" s="9" t="s">
        <v>56</v>
      </c>
      <c r="G9381" s="10">
        <v>29.022400000000001</v>
      </c>
      <c r="H9381" s="8">
        <v>0.96427344555135697</v>
      </c>
      <c r="I9381" s="8">
        <v>2.7481964960494676E-3</v>
      </c>
      <c r="J9381" s="11">
        <v>3.14E-3</v>
      </c>
      <c r="K9381" s="11">
        <v>7.1360000000000007E-2</v>
      </c>
      <c r="L9381" s="11">
        <v>0.37881999999999999</v>
      </c>
    </row>
    <row r="9382" spans="2:12" x14ac:dyDescent="0.3">
      <c r="B9382" s="9" t="s">
        <v>12193</v>
      </c>
      <c r="C9382" s="9" t="s">
        <v>12194</v>
      </c>
      <c r="D9382" s="9" t="s">
        <v>12213</v>
      </c>
      <c r="E9382" s="6" t="s">
        <v>596</v>
      </c>
      <c r="F9382" s="9" t="s">
        <v>83</v>
      </c>
      <c r="G9382" s="10">
        <v>63.879649999999998</v>
      </c>
      <c r="H9382" s="8">
        <v>1</v>
      </c>
      <c r="I9382" s="8">
        <v>0</v>
      </c>
      <c r="J9382" s="11">
        <v>3.6099999999999999E-3</v>
      </c>
      <c r="K9382" s="11">
        <v>0.1051</v>
      </c>
      <c r="L9382" s="11">
        <v>0.66461000000000003</v>
      </c>
    </row>
    <row r="9383" spans="2:12" x14ac:dyDescent="0.3">
      <c r="B9383" s="9" t="s">
        <v>12193</v>
      </c>
      <c r="C9383" s="9" t="s">
        <v>12194</v>
      </c>
      <c r="D9383" s="9" t="s">
        <v>12211</v>
      </c>
      <c r="E9383" s="6" t="s">
        <v>12212</v>
      </c>
      <c r="F9383" s="9" t="s">
        <v>83</v>
      </c>
      <c r="G9383" s="10">
        <v>47.763919999999999</v>
      </c>
      <c r="H9383" s="8">
        <v>0.99896346203679709</v>
      </c>
      <c r="I9383" s="8">
        <v>0</v>
      </c>
      <c r="J9383" s="11">
        <v>4.3299999999999996E-3</v>
      </c>
      <c r="K9383" s="11">
        <v>8.5860000000000006E-2</v>
      </c>
      <c r="L9383" s="11">
        <v>0.48737000000000003</v>
      </c>
    </row>
    <row r="9384" spans="2:12" x14ac:dyDescent="0.3">
      <c r="B9384" s="9" t="s">
        <v>12193</v>
      </c>
      <c r="C9384" s="9" t="s">
        <v>12194</v>
      </c>
      <c r="D9384" s="9" t="s">
        <v>12214</v>
      </c>
      <c r="E9384" s="6" t="s">
        <v>12215</v>
      </c>
      <c r="F9384" s="9" t="s">
        <v>83</v>
      </c>
      <c r="G9384" s="10">
        <v>49.892890000000001</v>
      </c>
      <c r="H9384" s="8">
        <v>0.98673066064370407</v>
      </c>
      <c r="I9384" s="8">
        <v>3.105590062111801E-3</v>
      </c>
      <c r="J9384" s="11">
        <v>7.0400000000000003E-3</v>
      </c>
      <c r="K9384" s="11">
        <v>0.19564000000000001</v>
      </c>
      <c r="L9384" s="11">
        <v>0.58691000000000004</v>
      </c>
    </row>
    <row r="9385" spans="2:12" x14ac:dyDescent="0.3">
      <c r="B9385" s="9" t="s">
        <v>12193</v>
      </c>
      <c r="C9385" s="9" t="s">
        <v>12194</v>
      </c>
      <c r="D9385" s="9" t="s">
        <v>3409</v>
      </c>
      <c r="E9385" s="6" t="s">
        <v>19737</v>
      </c>
      <c r="F9385" s="9" t="s">
        <v>83</v>
      </c>
      <c r="G9385" s="10">
        <v>45.034399999999998</v>
      </c>
      <c r="H9385" s="8">
        <v>0.95584299732381806</v>
      </c>
      <c r="I9385" s="8">
        <v>3.5682426404995541E-3</v>
      </c>
      <c r="J9385" s="11">
        <v>8.9690000000000006E-2</v>
      </c>
      <c r="K9385" s="11">
        <v>0.28088000000000002</v>
      </c>
      <c r="L9385" s="11">
        <v>0.51771999999999996</v>
      </c>
    </row>
    <row r="9386" spans="2:12" x14ac:dyDescent="0.3">
      <c r="B9386" s="9" t="s">
        <v>12193</v>
      </c>
      <c r="C9386" s="9" t="s">
        <v>12194</v>
      </c>
      <c r="D9386" s="9" t="s">
        <v>12202</v>
      </c>
      <c r="E9386" s="6" t="s">
        <v>20561</v>
      </c>
      <c r="F9386" s="9" t="s">
        <v>83</v>
      </c>
      <c r="G9386" s="10">
        <v>57.950949999999999</v>
      </c>
      <c r="H9386" s="8">
        <v>0.95946357817738492</v>
      </c>
      <c r="I9386" s="8">
        <v>2.6211520877781166E-2</v>
      </c>
      <c r="J9386" s="11">
        <v>1.934E-2</v>
      </c>
      <c r="K9386" s="11">
        <v>0.13655999999999999</v>
      </c>
      <c r="L9386" s="11">
        <v>0.62243999999999999</v>
      </c>
    </row>
    <row r="9387" spans="2:12" x14ac:dyDescent="0.3">
      <c r="B9387" s="9" t="s">
        <v>12193</v>
      </c>
      <c r="C9387" s="9" t="s">
        <v>12194</v>
      </c>
      <c r="D9387" s="9" t="s">
        <v>12195</v>
      </c>
      <c r="E9387" s="6" t="s">
        <v>12196</v>
      </c>
      <c r="F9387" s="9" t="s">
        <v>83</v>
      </c>
      <c r="G9387" s="10">
        <v>53.033070000000002</v>
      </c>
      <c r="H9387" s="8">
        <v>0.97163814180929098</v>
      </c>
      <c r="I9387" s="8">
        <v>1.393643031784841E-2</v>
      </c>
      <c r="J9387" s="11">
        <v>1.5970000000000002E-2</v>
      </c>
      <c r="K9387" s="11">
        <v>0.25305</v>
      </c>
      <c r="L9387" s="11">
        <v>0.60851999999999995</v>
      </c>
    </row>
    <row r="9388" spans="2:12" x14ac:dyDescent="0.3">
      <c r="B9388" s="9" t="s">
        <v>12193</v>
      </c>
      <c r="C9388" s="9" t="s">
        <v>12194</v>
      </c>
      <c r="D9388" s="9" t="s">
        <v>12216</v>
      </c>
      <c r="E9388" s="6" t="s">
        <v>20562</v>
      </c>
      <c r="F9388" s="9" t="s">
        <v>83</v>
      </c>
      <c r="G9388" s="10">
        <v>50.2346</v>
      </c>
      <c r="H9388" s="8">
        <v>0.98524783634933122</v>
      </c>
      <c r="I9388" s="8">
        <v>4.1306058221872539E-3</v>
      </c>
      <c r="J9388" s="11">
        <v>4.0370000000000003E-2</v>
      </c>
      <c r="K9388" s="11">
        <v>0.19439999999999999</v>
      </c>
      <c r="L9388" s="11">
        <v>0.66790000000000005</v>
      </c>
    </row>
    <row r="9389" spans="2:12" x14ac:dyDescent="0.3">
      <c r="B9389" s="9" t="s">
        <v>12193</v>
      </c>
      <c r="C9389" s="9" t="s">
        <v>12194</v>
      </c>
      <c r="D9389" s="9" t="s">
        <v>12209</v>
      </c>
      <c r="E9389" s="6" t="s">
        <v>12210</v>
      </c>
      <c r="F9389" s="9" t="s">
        <v>83</v>
      </c>
      <c r="G9389" s="10">
        <v>62.474060000000001</v>
      </c>
      <c r="H9389" s="8">
        <v>0.99703923019985197</v>
      </c>
      <c r="I9389" s="8">
        <v>4.8112509252405625E-3</v>
      </c>
      <c r="J9389" s="11">
        <v>3.79E-3</v>
      </c>
      <c r="K9389" s="11">
        <v>8.677E-2</v>
      </c>
      <c r="L9389" s="11">
        <v>0.60502999999999996</v>
      </c>
    </row>
    <row r="9390" spans="2:12" x14ac:dyDescent="0.3">
      <c r="B9390" s="9" t="s">
        <v>12193</v>
      </c>
      <c r="C9390" s="9" t="s">
        <v>12194</v>
      </c>
      <c r="D9390" s="9" t="s">
        <v>12205</v>
      </c>
      <c r="E9390" s="6" t="s">
        <v>12206</v>
      </c>
      <c r="F9390" s="9" t="s">
        <v>83</v>
      </c>
      <c r="G9390" s="10">
        <v>52.650350000000003</v>
      </c>
      <c r="H9390" s="8">
        <v>0.99538035109331691</v>
      </c>
      <c r="I9390" s="8">
        <v>1.2319063751154912E-3</v>
      </c>
      <c r="J9390" s="11">
        <v>2.81E-3</v>
      </c>
      <c r="K9390" s="11">
        <v>7.0370000000000002E-2</v>
      </c>
      <c r="L9390" s="11">
        <v>0.59430000000000005</v>
      </c>
    </row>
    <row r="9391" spans="2:12" x14ac:dyDescent="0.3">
      <c r="B9391" s="9" t="s">
        <v>12193</v>
      </c>
      <c r="C9391" s="9" t="s">
        <v>12194</v>
      </c>
      <c r="D9391" s="9" t="s">
        <v>12203</v>
      </c>
      <c r="E9391" s="6" t="s">
        <v>12204</v>
      </c>
      <c r="F9391" s="9" t="s">
        <v>83</v>
      </c>
      <c r="G9391" s="10">
        <v>51.782449999999997</v>
      </c>
      <c r="H9391" s="8">
        <v>0.96953210010881397</v>
      </c>
      <c r="I9391" s="8">
        <v>3.5092491838955388E-2</v>
      </c>
      <c r="J9391" s="11">
        <v>6.7400000000000003E-3</v>
      </c>
      <c r="K9391" s="11">
        <v>0.26743</v>
      </c>
      <c r="L9391" s="11">
        <v>0.62041000000000002</v>
      </c>
    </row>
    <row r="9392" spans="2:12" x14ac:dyDescent="0.3">
      <c r="B9392" s="9" t="s">
        <v>12193</v>
      </c>
      <c r="C9392" s="9" t="s">
        <v>12194</v>
      </c>
      <c r="D9392" s="9" t="s">
        <v>12198</v>
      </c>
      <c r="E9392" s="6" t="s">
        <v>12199</v>
      </c>
      <c r="F9392" s="9" t="s">
        <v>83</v>
      </c>
      <c r="G9392" s="10">
        <v>60.156559999999999</v>
      </c>
      <c r="H9392" s="8">
        <v>0.98497014618077006</v>
      </c>
      <c r="I9392" s="8">
        <v>0</v>
      </c>
      <c r="J9392" s="11">
        <v>4.1000000000000003E-3</v>
      </c>
      <c r="K9392" s="11">
        <v>5.935E-2</v>
      </c>
      <c r="L9392" s="11">
        <v>0.58342000000000005</v>
      </c>
    </row>
    <row r="9393" spans="2:12" x14ac:dyDescent="0.3">
      <c r="B9393" s="9" t="s">
        <v>12193</v>
      </c>
      <c r="C9393" s="9" t="s">
        <v>12194</v>
      </c>
      <c r="D9393" s="9" t="s">
        <v>12200</v>
      </c>
      <c r="E9393" s="6" t="s">
        <v>12201</v>
      </c>
      <c r="F9393" s="9" t="s">
        <v>83</v>
      </c>
      <c r="G9393" s="10">
        <v>53.418120000000002</v>
      </c>
      <c r="H9393" s="8">
        <v>0.96107927411652339</v>
      </c>
      <c r="I9393" s="8">
        <v>4.7755491881566379E-4</v>
      </c>
      <c r="J9393" s="11">
        <v>9.75E-3</v>
      </c>
      <c r="K9393" s="11">
        <v>0.16919999999999999</v>
      </c>
      <c r="L9393" s="11">
        <v>0.61428000000000005</v>
      </c>
    </row>
    <row r="9394" spans="2:12" x14ac:dyDescent="0.3">
      <c r="B9394" s="9" t="s">
        <v>12193</v>
      </c>
      <c r="C9394" s="9" t="s">
        <v>12194</v>
      </c>
      <c r="D9394" s="9" t="s">
        <v>12197</v>
      </c>
      <c r="E9394" s="6" t="s">
        <v>20563</v>
      </c>
      <c r="F9394" s="9" t="s">
        <v>83</v>
      </c>
      <c r="G9394" s="10">
        <v>58.829790000000003</v>
      </c>
      <c r="H9394" s="8">
        <v>0.99685068543905153</v>
      </c>
      <c r="I9394" s="8">
        <v>6.6691367173027051E-3</v>
      </c>
      <c r="J9394" s="11">
        <v>5.4000000000000003E-3</v>
      </c>
      <c r="K9394" s="11">
        <v>0.11461</v>
      </c>
      <c r="L9394" s="11">
        <v>0.61899999999999999</v>
      </c>
    </row>
    <row r="9395" spans="2:12" x14ac:dyDescent="0.3">
      <c r="B9395" s="9" t="s">
        <v>12193</v>
      </c>
      <c r="C9395" s="9" t="s">
        <v>12194</v>
      </c>
      <c r="D9395" s="9" t="s">
        <v>12207</v>
      </c>
      <c r="E9395" s="6" t="s">
        <v>12208</v>
      </c>
      <c r="F9395" s="9" t="s">
        <v>83</v>
      </c>
      <c r="G9395" s="10">
        <v>56.164560000000002</v>
      </c>
      <c r="H9395" s="8">
        <v>0.97913736521331463</v>
      </c>
      <c r="I9395" s="8">
        <v>7.0323488045007034E-4</v>
      </c>
      <c r="J9395" s="11">
        <v>3.0699999999999998E-3</v>
      </c>
      <c r="K9395" s="11">
        <v>5.8049999999999997E-2</v>
      </c>
      <c r="L9395" s="11">
        <v>0.59428999999999998</v>
      </c>
    </row>
    <row r="9396" spans="2:12" x14ac:dyDescent="0.3">
      <c r="B9396" s="9" t="s">
        <v>12217</v>
      </c>
      <c r="C9396" s="9" t="s">
        <v>12218</v>
      </c>
      <c r="D9396" s="9" t="s">
        <v>12231</v>
      </c>
      <c r="E9396" s="6" t="s">
        <v>12232</v>
      </c>
      <c r="F9396" s="9" t="s">
        <v>453</v>
      </c>
      <c r="G9396" s="10">
        <v>30.33193</v>
      </c>
      <c r="H9396" s="8">
        <v>0.88612752088001634</v>
      </c>
      <c r="I9396" s="8">
        <v>3.116724383784885E-2</v>
      </c>
      <c r="J9396" s="11">
        <v>3.2370000000000003E-2</v>
      </c>
      <c r="K9396" s="11">
        <v>0.30014999999999997</v>
      </c>
      <c r="L9396" s="11">
        <v>0.48946000000000001</v>
      </c>
    </row>
    <row r="9397" spans="2:12" x14ac:dyDescent="0.3">
      <c r="B9397" s="9" t="s">
        <v>12217</v>
      </c>
      <c r="C9397" s="9" t="s">
        <v>12218</v>
      </c>
      <c r="D9397" s="9" t="s">
        <v>12235</v>
      </c>
      <c r="E9397" s="6" t="s">
        <v>12236</v>
      </c>
      <c r="F9397" s="9" t="s">
        <v>453</v>
      </c>
      <c r="G9397" s="10">
        <v>33.767060000000001</v>
      </c>
      <c r="H9397" s="8">
        <v>0.99951538647928273</v>
      </c>
      <c r="I9397" s="8">
        <v>0</v>
      </c>
      <c r="J9397" s="11">
        <v>5.5799999999999999E-3</v>
      </c>
      <c r="K9397" s="11">
        <v>9.4579999999999997E-2</v>
      </c>
      <c r="L9397" s="11">
        <v>0.4486</v>
      </c>
    </row>
    <row r="9398" spans="2:12" x14ac:dyDescent="0.3">
      <c r="B9398" s="9" t="s">
        <v>12217</v>
      </c>
      <c r="C9398" s="9" t="s">
        <v>12218</v>
      </c>
      <c r="D9398" s="9" t="s">
        <v>12230</v>
      </c>
      <c r="E9398" s="6" t="s">
        <v>20564</v>
      </c>
      <c r="F9398" s="9" t="s">
        <v>453</v>
      </c>
      <c r="G9398" s="10">
        <v>31.63804</v>
      </c>
      <c r="H9398" s="8">
        <v>0.92170074349442377</v>
      </c>
      <c r="I9398" s="8">
        <v>1.0687732342007435E-2</v>
      </c>
      <c r="J9398" s="11">
        <v>9.9399999999999992E-3</v>
      </c>
      <c r="K9398" s="11">
        <v>0.15590000000000001</v>
      </c>
      <c r="L9398" s="11">
        <v>0.42764000000000002</v>
      </c>
    </row>
    <row r="9399" spans="2:12" x14ac:dyDescent="0.3">
      <c r="B9399" s="9" t="s">
        <v>12217</v>
      </c>
      <c r="C9399" s="9" t="s">
        <v>12218</v>
      </c>
      <c r="D9399" s="9" t="s">
        <v>12219</v>
      </c>
      <c r="E9399" s="6" t="s">
        <v>12220</v>
      </c>
      <c r="F9399" s="9" t="s">
        <v>453</v>
      </c>
      <c r="G9399" s="10">
        <v>25.12556</v>
      </c>
      <c r="H9399" s="8">
        <v>0.70578420467185765</v>
      </c>
      <c r="I9399" s="8">
        <v>9.983314794215796E-2</v>
      </c>
      <c r="J9399" s="11">
        <v>6.4079999999999998E-2</v>
      </c>
      <c r="K9399" s="11">
        <v>0.36312</v>
      </c>
      <c r="L9399" s="11">
        <v>0.35172999999999999</v>
      </c>
    </row>
    <row r="9400" spans="2:12" x14ac:dyDescent="0.3">
      <c r="B9400" s="9" t="s">
        <v>12217</v>
      </c>
      <c r="C9400" s="9" t="s">
        <v>12218</v>
      </c>
      <c r="D9400" s="9" t="s">
        <v>12225</v>
      </c>
      <c r="E9400" s="6" t="s">
        <v>12226</v>
      </c>
      <c r="F9400" s="9" t="s">
        <v>453</v>
      </c>
      <c r="G9400" s="10">
        <v>29.707840000000001</v>
      </c>
      <c r="H9400" s="8">
        <v>0.93607954545454541</v>
      </c>
      <c r="I9400" s="8">
        <v>1.9412878787878788E-2</v>
      </c>
      <c r="J9400" s="11">
        <v>6.0299999999999998E-3</v>
      </c>
      <c r="K9400" s="11">
        <v>0.15492</v>
      </c>
      <c r="L9400" s="11">
        <v>0.36570999999999998</v>
      </c>
    </row>
    <row r="9401" spans="2:12" x14ac:dyDescent="0.3">
      <c r="B9401" s="9" t="s">
        <v>12217</v>
      </c>
      <c r="C9401" s="9" t="s">
        <v>12218</v>
      </c>
      <c r="D9401" s="9" t="s">
        <v>12227</v>
      </c>
      <c r="E9401" s="6" t="s">
        <v>12228</v>
      </c>
      <c r="F9401" s="9" t="s">
        <v>453</v>
      </c>
      <c r="G9401" s="10">
        <v>28.40934</v>
      </c>
      <c r="H9401" s="8">
        <v>0.87101407641482331</v>
      </c>
      <c r="I9401" s="8">
        <v>3.045101982189026E-2</v>
      </c>
      <c r="J9401" s="11">
        <v>2.1250000000000002E-2</v>
      </c>
      <c r="K9401" s="11">
        <v>0.2324</v>
      </c>
      <c r="L9401" s="11">
        <v>0.40732000000000002</v>
      </c>
    </row>
    <row r="9402" spans="2:12" x14ac:dyDescent="0.3">
      <c r="B9402" s="9" t="s">
        <v>12217</v>
      </c>
      <c r="C9402" s="9" t="s">
        <v>12218</v>
      </c>
      <c r="D9402" s="9" t="s">
        <v>12237</v>
      </c>
      <c r="E9402" s="6" t="s">
        <v>12238</v>
      </c>
      <c r="F9402" s="9" t="s">
        <v>453</v>
      </c>
      <c r="G9402" s="10">
        <v>29.35754</v>
      </c>
      <c r="H9402" s="8">
        <v>0.99672131147540988</v>
      </c>
      <c r="I9402" s="8">
        <v>2.8103044496487119E-3</v>
      </c>
      <c r="J9402" s="11">
        <v>2.487E-2</v>
      </c>
      <c r="K9402" s="11">
        <v>0.34816999999999998</v>
      </c>
      <c r="L9402" s="11">
        <v>0.48757</v>
      </c>
    </row>
    <row r="9403" spans="2:12" x14ac:dyDescent="0.3">
      <c r="B9403" s="9" t="s">
        <v>12217</v>
      </c>
      <c r="C9403" s="9" t="s">
        <v>12218</v>
      </c>
      <c r="D9403" s="9" t="s">
        <v>12221</v>
      </c>
      <c r="E9403" s="6" t="s">
        <v>12222</v>
      </c>
      <c r="F9403" s="9" t="s">
        <v>453</v>
      </c>
      <c r="G9403" s="10">
        <v>24.9908</v>
      </c>
      <c r="H9403" s="8">
        <v>0.67958728388176237</v>
      </c>
      <c r="I9403" s="8">
        <v>0.11684327941996654</v>
      </c>
      <c r="J9403" s="11">
        <v>3.7719999999999997E-2</v>
      </c>
      <c r="K9403" s="11">
        <v>0.33579999999999999</v>
      </c>
      <c r="L9403" s="11">
        <v>0.31627</v>
      </c>
    </row>
    <row r="9404" spans="2:12" x14ac:dyDescent="0.3">
      <c r="B9404" s="9" t="s">
        <v>12217</v>
      </c>
      <c r="C9404" s="9" t="s">
        <v>12218</v>
      </c>
      <c r="D9404" s="9" t="s">
        <v>10050</v>
      </c>
      <c r="E9404" s="6" t="s">
        <v>20348</v>
      </c>
      <c r="F9404" s="9" t="s">
        <v>453</v>
      </c>
      <c r="G9404" s="10">
        <v>24.032409999999999</v>
      </c>
      <c r="H9404" s="8">
        <v>0.57185529372718225</v>
      </c>
      <c r="I9404" s="8">
        <v>0.23896448722203784</v>
      </c>
      <c r="J9404" s="11">
        <v>4.7710000000000002E-2</v>
      </c>
      <c r="K9404" s="11">
        <v>0.39038</v>
      </c>
      <c r="L9404" s="11">
        <v>0.32752999999999999</v>
      </c>
    </row>
    <row r="9405" spans="2:12" x14ac:dyDescent="0.3">
      <c r="B9405" s="9" t="s">
        <v>12217</v>
      </c>
      <c r="C9405" s="9" t="s">
        <v>12218</v>
      </c>
      <c r="D9405" s="9" t="s">
        <v>12224</v>
      </c>
      <c r="E9405" s="6" t="s">
        <v>20565</v>
      </c>
      <c r="F9405" s="9" t="s">
        <v>453</v>
      </c>
      <c r="G9405" s="10">
        <v>32.364899999999999</v>
      </c>
      <c r="H9405" s="8">
        <v>0.90845562543675751</v>
      </c>
      <c r="I9405" s="8">
        <v>9.3174935942231542E-4</v>
      </c>
      <c r="J9405" s="11">
        <v>3.2000000000000002E-3</v>
      </c>
      <c r="K9405" s="11">
        <v>9.0509999999999993E-2</v>
      </c>
      <c r="L9405" s="11">
        <v>0.43713999999999997</v>
      </c>
    </row>
    <row r="9406" spans="2:12" x14ac:dyDescent="0.3">
      <c r="B9406" s="9" t="s">
        <v>12217</v>
      </c>
      <c r="C9406" s="9" t="s">
        <v>12218</v>
      </c>
      <c r="D9406" s="9" t="s">
        <v>10043</v>
      </c>
      <c r="E9406" s="6" t="s">
        <v>10044</v>
      </c>
      <c r="F9406" s="9" t="s">
        <v>453</v>
      </c>
      <c r="G9406" s="10">
        <v>27.391279999999998</v>
      </c>
      <c r="H9406" s="8">
        <v>0.76025848142164787</v>
      </c>
      <c r="I9406" s="8">
        <v>3.489499192245557E-2</v>
      </c>
      <c r="J9406" s="11">
        <v>2.367E-2</v>
      </c>
      <c r="K9406" s="11">
        <v>0.38462000000000002</v>
      </c>
      <c r="L9406" s="11">
        <v>0.39606000000000002</v>
      </c>
    </row>
    <row r="9407" spans="2:12" x14ac:dyDescent="0.3">
      <c r="B9407" s="9" t="s">
        <v>12217</v>
      </c>
      <c r="C9407" s="9" t="s">
        <v>12218</v>
      </c>
      <c r="D9407" s="9" t="s">
        <v>12229</v>
      </c>
      <c r="E9407" s="6" t="s">
        <v>18835</v>
      </c>
      <c r="F9407" s="9" t="s">
        <v>453</v>
      </c>
      <c r="G9407" s="10">
        <v>30.235659999999999</v>
      </c>
      <c r="H9407" s="8">
        <v>0.96247922108762762</v>
      </c>
      <c r="I9407" s="8">
        <v>9.2614580859653288E-3</v>
      </c>
      <c r="J9407" s="11">
        <v>5.4000000000000003E-3</v>
      </c>
      <c r="K9407" s="11">
        <v>7.152E-2</v>
      </c>
      <c r="L9407" s="11">
        <v>0.38207000000000002</v>
      </c>
    </row>
    <row r="9408" spans="2:12" x14ac:dyDescent="0.3">
      <c r="B9408" s="9" t="s">
        <v>12217</v>
      </c>
      <c r="C9408" s="9" t="s">
        <v>12218</v>
      </c>
      <c r="D9408" s="9" t="s">
        <v>12233</v>
      </c>
      <c r="E9408" s="6" t="s">
        <v>12234</v>
      </c>
      <c r="F9408" s="9" t="s">
        <v>453</v>
      </c>
      <c r="G9408" s="10">
        <v>19.614509999999999</v>
      </c>
      <c r="H9408" s="8">
        <v>0.54026503567787976</v>
      </c>
      <c r="I9408" s="8">
        <v>0.2269792728508325</v>
      </c>
      <c r="J9408" s="11">
        <v>5.8970000000000002E-2</v>
      </c>
      <c r="K9408" s="11">
        <v>0.41238999999999998</v>
      </c>
      <c r="L9408" s="11">
        <v>0.20535</v>
      </c>
    </row>
    <row r="9409" spans="2:12" x14ac:dyDescent="0.3">
      <c r="B9409" s="9" t="s">
        <v>12217</v>
      </c>
      <c r="C9409" s="9" t="s">
        <v>12218</v>
      </c>
      <c r="D9409" s="9" t="s">
        <v>12223</v>
      </c>
      <c r="E9409" s="6" t="s">
        <v>18836</v>
      </c>
      <c r="F9409" s="9" t="s">
        <v>453</v>
      </c>
      <c r="G9409" s="10">
        <v>30.276520000000001</v>
      </c>
      <c r="H9409" s="8">
        <v>0.98999347400478577</v>
      </c>
      <c r="I9409" s="8">
        <v>1.5227322166630412E-3</v>
      </c>
      <c r="J9409" s="11">
        <v>7.2700000000000004E-3</v>
      </c>
      <c r="K9409" s="11">
        <v>0.16322</v>
      </c>
      <c r="L9409" s="11">
        <v>0.40559000000000001</v>
      </c>
    </row>
    <row r="9410" spans="2:12" x14ac:dyDescent="0.3">
      <c r="B9410" s="9" t="s">
        <v>12239</v>
      </c>
      <c r="C9410" s="9" t="s">
        <v>12240</v>
      </c>
      <c r="D9410" s="9" t="s">
        <v>12266</v>
      </c>
      <c r="E9410" s="6" t="s">
        <v>12267</v>
      </c>
      <c r="F9410" s="9" t="s">
        <v>375</v>
      </c>
      <c r="G9410" s="10">
        <v>25.152570000000001</v>
      </c>
      <c r="H9410" s="8">
        <v>0.8378600823045268</v>
      </c>
      <c r="I9410" s="8">
        <v>1.1934156378600824E-2</v>
      </c>
      <c r="J9410" s="11">
        <v>5.7709999999999997E-2</v>
      </c>
      <c r="K9410" s="11">
        <v>0.32213999999999998</v>
      </c>
      <c r="L9410" s="11">
        <v>0.33578000000000002</v>
      </c>
    </row>
    <row r="9411" spans="2:12" x14ac:dyDescent="0.3">
      <c r="B9411" s="9" t="s">
        <v>12239</v>
      </c>
      <c r="C9411" s="9" t="s">
        <v>12240</v>
      </c>
      <c r="D9411" s="9" t="s">
        <v>12246</v>
      </c>
      <c r="E9411" s="6" t="s">
        <v>12247</v>
      </c>
      <c r="F9411" s="9" t="s">
        <v>375</v>
      </c>
      <c r="G9411" s="10">
        <v>70.537710000000004</v>
      </c>
      <c r="H9411" s="8">
        <v>0.9771769662921348</v>
      </c>
      <c r="I9411" s="8">
        <v>2.914325842696629E-2</v>
      </c>
      <c r="J9411" s="11">
        <v>1.6559999999999998E-2</v>
      </c>
      <c r="K9411" s="11">
        <v>0.25413999999999998</v>
      </c>
      <c r="L9411" s="11">
        <v>0.71067999999999998</v>
      </c>
    </row>
    <row r="9412" spans="2:12" x14ac:dyDescent="0.3">
      <c r="B9412" s="9" t="s">
        <v>12239</v>
      </c>
      <c r="C9412" s="9" t="s">
        <v>12240</v>
      </c>
      <c r="D9412" s="9" t="s">
        <v>12254</v>
      </c>
      <c r="E9412" s="6" t="s">
        <v>12255</v>
      </c>
      <c r="F9412" s="9" t="s">
        <v>375</v>
      </c>
      <c r="G9412" s="10">
        <v>75.324110000000005</v>
      </c>
      <c r="H9412" s="8">
        <v>0.99967835316822129</v>
      </c>
      <c r="I9412" s="8">
        <v>3.2164683177870698E-4</v>
      </c>
      <c r="J9412" s="11">
        <v>2.4709999999999999E-2</v>
      </c>
      <c r="K9412" s="11">
        <v>0.20446</v>
      </c>
      <c r="L9412" s="11">
        <v>0.76365000000000005</v>
      </c>
    </row>
    <row r="9413" spans="2:12" x14ac:dyDescent="0.3">
      <c r="B9413" s="9" t="s">
        <v>12239</v>
      </c>
      <c r="C9413" s="9" t="s">
        <v>12240</v>
      </c>
      <c r="D9413" s="9" t="s">
        <v>12261</v>
      </c>
      <c r="E9413" s="6" t="s">
        <v>18837</v>
      </c>
      <c r="F9413" s="9" t="s">
        <v>375</v>
      </c>
      <c r="G9413" s="10">
        <v>64.775559999999999</v>
      </c>
      <c r="H9413" s="8">
        <v>0.98321001707455891</v>
      </c>
      <c r="I9413" s="8">
        <v>1.9635742743312465E-2</v>
      </c>
      <c r="J9413" s="11">
        <v>4.1200000000000004E-3</v>
      </c>
      <c r="K9413" s="11">
        <v>0.11534999999999999</v>
      </c>
      <c r="L9413" s="11">
        <v>0.64537999999999995</v>
      </c>
    </row>
    <row r="9414" spans="2:12" x14ac:dyDescent="0.3">
      <c r="B9414" s="9" t="s">
        <v>12239</v>
      </c>
      <c r="C9414" s="9" t="s">
        <v>12240</v>
      </c>
      <c r="D9414" s="9" t="s">
        <v>12259</v>
      </c>
      <c r="E9414" s="6" t="s">
        <v>12260</v>
      </c>
      <c r="F9414" s="9" t="s">
        <v>375</v>
      </c>
      <c r="G9414" s="10">
        <v>58.288580000000003</v>
      </c>
      <c r="H9414" s="8">
        <v>0.90536585365853661</v>
      </c>
      <c r="I9414" s="8">
        <v>1.9512195121951219E-2</v>
      </c>
      <c r="J9414" s="11">
        <v>3.1210000000000002E-2</v>
      </c>
      <c r="K9414" s="11">
        <v>0.11915000000000001</v>
      </c>
      <c r="L9414" s="11">
        <v>0.57328000000000001</v>
      </c>
    </row>
    <row r="9415" spans="2:12" x14ac:dyDescent="0.3">
      <c r="B9415" s="9" t="s">
        <v>12239</v>
      </c>
      <c r="C9415" s="9" t="s">
        <v>12240</v>
      </c>
      <c r="D9415" s="9" t="s">
        <v>12257</v>
      </c>
      <c r="E9415" s="6" t="s">
        <v>12258</v>
      </c>
      <c r="F9415" s="9" t="s">
        <v>375</v>
      </c>
      <c r="G9415" s="10">
        <v>56.577919999999999</v>
      </c>
      <c r="H9415" s="8">
        <v>0.977792732166891</v>
      </c>
      <c r="I9415" s="8">
        <v>1.3458950201884253E-3</v>
      </c>
      <c r="J9415" s="11">
        <v>1.506E-2</v>
      </c>
      <c r="K9415" s="11">
        <v>0.21142</v>
      </c>
      <c r="L9415" s="11">
        <v>0.66212000000000004</v>
      </c>
    </row>
    <row r="9416" spans="2:12" x14ac:dyDescent="0.3">
      <c r="B9416" s="9" t="s">
        <v>12239</v>
      </c>
      <c r="C9416" s="9" t="s">
        <v>12240</v>
      </c>
      <c r="D9416" s="9" t="s">
        <v>12262</v>
      </c>
      <c r="E9416" s="6" t="s">
        <v>12263</v>
      </c>
      <c r="F9416" s="9" t="s">
        <v>375</v>
      </c>
      <c r="G9416" s="10">
        <v>75.285359999999997</v>
      </c>
      <c r="H9416" s="8">
        <v>0.98999714204058298</v>
      </c>
      <c r="I9416" s="8">
        <v>2.857959416976279E-4</v>
      </c>
      <c r="J9416" s="11">
        <v>3.62E-3</v>
      </c>
      <c r="K9416" s="11">
        <v>0.16533</v>
      </c>
      <c r="L9416" s="11">
        <v>0.74256</v>
      </c>
    </row>
    <row r="9417" spans="2:12" x14ac:dyDescent="0.3">
      <c r="B9417" s="9" t="s">
        <v>12239</v>
      </c>
      <c r="C9417" s="9" t="s">
        <v>12240</v>
      </c>
      <c r="D9417" s="9" t="s">
        <v>12256</v>
      </c>
      <c r="E9417" s="6" t="s">
        <v>11050</v>
      </c>
      <c r="F9417" s="9" t="s">
        <v>375</v>
      </c>
      <c r="G9417" s="10">
        <v>68.580129999999997</v>
      </c>
      <c r="H9417" s="8">
        <v>0.99846342962507684</v>
      </c>
      <c r="I9417" s="8">
        <v>6.7609096496619543E-3</v>
      </c>
      <c r="J9417" s="11">
        <v>8.3999999999999995E-3</v>
      </c>
      <c r="K9417" s="11">
        <v>0.22059999999999999</v>
      </c>
      <c r="L9417" s="11">
        <v>0.75163999999999997</v>
      </c>
    </row>
    <row r="9418" spans="2:12" x14ac:dyDescent="0.3">
      <c r="B9418" s="9" t="s">
        <v>12239</v>
      </c>
      <c r="C9418" s="9" t="s">
        <v>12240</v>
      </c>
      <c r="D9418" s="9" t="s">
        <v>12244</v>
      </c>
      <c r="E9418" s="6" t="s">
        <v>12245</v>
      </c>
      <c r="F9418" s="9" t="s">
        <v>375</v>
      </c>
      <c r="G9418" s="10">
        <v>75.533100000000005</v>
      </c>
      <c r="H9418" s="8">
        <v>0.99716599190283406</v>
      </c>
      <c r="I9418" s="8">
        <v>0</v>
      </c>
      <c r="J9418" s="11">
        <v>5.0299999999999997E-3</v>
      </c>
      <c r="K9418" s="11">
        <v>8.4589999999999999E-2</v>
      </c>
      <c r="L9418" s="11">
        <v>0.73021999999999998</v>
      </c>
    </row>
    <row r="9419" spans="2:12" x14ac:dyDescent="0.3">
      <c r="B9419" s="9" t="s">
        <v>12239</v>
      </c>
      <c r="C9419" s="9" t="s">
        <v>12240</v>
      </c>
      <c r="D9419" s="9" t="s">
        <v>12248</v>
      </c>
      <c r="E9419" s="6" t="s">
        <v>12249</v>
      </c>
      <c r="F9419" s="9" t="s">
        <v>375</v>
      </c>
      <c r="G9419" s="10">
        <v>69.948639999999997</v>
      </c>
      <c r="H9419" s="8">
        <v>0.99933488526770864</v>
      </c>
      <c r="I9419" s="8">
        <v>0</v>
      </c>
      <c r="J9419" s="11">
        <v>3.8210000000000001E-2</v>
      </c>
      <c r="K9419" s="11">
        <v>0.15612000000000001</v>
      </c>
      <c r="L9419" s="11">
        <v>0.81306</v>
      </c>
    </row>
    <row r="9420" spans="2:12" x14ac:dyDescent="0.3">
      <c r="B9420" s="9" t="s">
        <v>12239</v>
      </c>
      <c r="C9420" s="9" t="s">
        <v>12240</v>
      </c>
      <c r="D9420" s="9" t="s">
        <v>12252</v>
      </c>
      <c r="E9420" s="6" t="s">
        <v>12253</v>
      </c>
      <c r="F9420" s="9" t="s">
        <v>375</v>
      </c>
      <c r="G9420" s="10">
        <v>65.252279999999999</v>
      </c>
      <c r="H9420" s="8">
        <v>0.99524940617577196</v>
      </c>
      <c r="I9420" s="8">
        <v>2.6392187912377939E-4</v>
      </c>
      <c r="J9420" s="11">
        <v>4.8900000000000002E-3</v>
      </c>
      <c r="K9420" s="11">
        <v>0.1671</v>
      </c>
      <c r="L9420" s="11">
        <v>0.67134000000000005</v>
      </c>
    </row>
    <row r="9421" spans="2:12" x14ac:dyDescent="0.3">
      <c r="B9421" s="9" t="s">
        <v>12239</v>
      </c>
      <c r="C9421" s="9" t="s">
        <v>12240</v>
      </c>
      <c r="D9421" s="9" t="s">
        <v>12264</v>
      </c>
      <c r="E9421" s="6" t="s">
        <v>12265</v>
      </c>
      <c r="F9421" s="9" t="s">
        <v>375</v>
      </c>
      <c r="G9421" s="10">
        <v>66.702039999999997</v>
      </c>
      <c r="H9421" s="8">
        <v>0.93169181890389197</v>
      </c>
      <c r="I9421" s="8">
        <v>2.6211278792692614E-2</v>
      </c>
      <c r="J9421" s="11">
        <v>4.2680000000000003E-2</v>
      </c>
      <c r="K9421" s="11">
        <v>0.20222999999999999</v>
      </c>
      <c r="L9421" s="11">
        <v>0.72550999999999999</v>
      </c>
    </row>
    <row r="9422" spans="2:12" x14ac:dyDescent="0.3">
      <c r="B9422" s="9" t="s">
        <v>12239</v>
      </c>
      <c r="C9422" s="9" t="s">
        <v>12240</v>
      </c>
      <c r="D9422" s="9" t="s">
        <v>12243</v>
      </c>
      <c r="E9422" s="6" t="s">
        <v>20566</v>
      </c>
      <c r="F9422" s="9" t="s">
        <v>375</v>
      </c>
      <c r="G9422" s="10">
        <v>29.855879999999999</v>
      </c>
      <c r="H9422" s="8">
        <v>0.94914756025867142</v>
      </c>
      <c r="I9422" s="8">
        <v>8.5243974132863023E-3</v>
      </c>
      <c r="J9422" s="11">
        <v>9.3699999999999999E-3</v>
      </c>
      <c r="K9422" s="11">
        <v>0.27471000000000001</v>
      </c>
      <c r="L9422" s="11">
        <v>0.36454999999999999</v>
      </c>
    </row>
    <row r="9423" spans="2:12" x14ac:dyDescent="0.3">
      <c r="B9423" s="9" t="s">
        <v>12239</v>
      </c>
      <c r="C9423" s="9" t="s">
        <v>12240</v>
      </c>
      <c r="D9423" s="9" t="s">
        <v>12250</v>
      </c>
      <c r="E9423" s="6" t="s">
        <v>12251</v>
      </c>
      <c r="F9423" s="9" t="s">
        <v>375</v>
      </c>
      <c r="G9423" s="10">
        <v>61.244340000000001</v>
      </c>
      <c r="H9423" s="8">
        <v>0.97800586510263932</v>
      </c>
      <c r="I9423" s="8">
        <v>0</v>
      </c>
      <c r="J9423" s="11">
        <v>7.0099999999999997E-3</v>
      </c>
      <c r="K9423" s="11">
        <v>9.6159999999999995E-2</v>
      </c>
      <c r="L9423" s="11">
        <v>0.59565999999999997</v>
      </c>
    </row>
    <row r="9424" spans="2:12" x14ac:dyDescent="0.3">
      <c r="B9424" s="9" t="s">
        <v>12239</v>
      </c>
      <c r="C9424" s="9" t="s">
        <v>12240</v>
      </c>
      <c r="D9424" s="9" t="s">
        <v>12241</v>
      </c>
      <c r="E9424" s="6" t="s">
        <v>12242</v>
      </c>
      <c r="F9424" s="9" t="s">
        <v>375</v>
      </c>
      <c r="G9424" s="10">
        <v>35.211539999999999</v>
      </c>
      <c r="H9424" s="8">
        <v>0.95878787878787874</v>
      </c>
      <c r="I9424" s="8">
        <v>1.2121212121212121E-3</v>
      </c>
      <c r="J9424" s="11">
        <v>1.0160000000000001E-2</v>
      </c>
      <c r="K9424" s="11">
        <v>0.22067999999999999</v>
      </c>
      <c r="L9424" s="11">
        <v>0.58818000000000004</v>
      </c>
    </row>
    <row r="9425" spans="2:12" x14ac:dyDescent="0.3">
      <c r="B9425" s="9" t="s">
        <v>12268</v>
      </c>
      <c r="C9425" s="9" t="s">
        <v>12269</v>
      </c>
      <c r="D9425" s="9" t="s">
        <v>12274</v>
      </c>
      <c r="E9425" s="6" t="s">
        <v>12275</v>
      </c>
      <c r="F9425" s="9" t="s">
        <v>302</v>
      </c>
      <c r="G9425" s="10">
        <v>22.366</v>
      </c>
      <c r="H9425" s="8">
        <v>0.94436519258202567</v>
      </c>
      <c r="I9425" s="8">
        <v>0</v>
      </c>
      <c r="J9425" s="11">
        <v>3.9739999999999998E-2</v>
      </c>
      <c r="K9425" s="11">
        <v>0.50221000000000005</v>
      </c>
      <c r="L9425" s="11">
        <v>0.36331000000000002</v>
      </c>
    </row>
    <row r="9426" spans="2:12" x14ac:dyDescent="0.3">
      <c r="B9426" s="9" t="s">
        <v>12268</v>
      </c>
      <c r="C9426" s="9" t="s">
        <v>12269</v>
      </c>
      <c r="D9426" s="9" t="s">
        <v>12276</v>
      </c>
      <c r="E9426" s="6" t="s">
        <v>12277</v>
      </c>
      <c r="F9426" s="9" t="s">
        <v>302</v>
      </c>
      <c r="G9426" s="10">
        <v>25.16957</v>
      </c>
      <c r="H9426" s="8">
        <v>0.99941600155732913</v>
      </c>
      <c r="I9426" s="8">
        <v>7.202647459606774E-3</v>
      </c>
      <c r="J9426" s="11">
        <v>1.6060000000000001E-2</v>
      </c>
      <c r="K9426" s="11">
        <v>0.43590000000000001</v>
      </c>
      <c r="L9426" s="11">
        <v>0.42931000000000002</v>
      </c>
    </row>
    <row r="9427" spans="2:12" x14ac:dyDescent="0.3">
      <c r="B9427" s="9" t="s">
        <v>12268</v>
      </c>
      <c r="C9427" s="9" t="s">
        <v>12269</v>
      </c>
      <c r="D9427" s="9" t="s">
        <v>12272</v>
      </c>
      <c r="E9427" s="6" t="s">
        <v>12273</v>
      </c>
      <c r="F9427" s="9" t="s">
        <v>302</v>
      </c>
      <c r="G9427" s="10">
        <v>27.054099999999998</v>
      </c>
      <c r="H9427" s="8">
        <v>0.99168514412416853</v>
      </c>
      <c r="I9427" s="8">
        <v>0</v>
      </c>
      <c r="J9427" s="11">
        <v>4.2900000000000004E-3</v>
      </c>
      <c r="K9427" s="11">
        <v>0.13139000000000001</v>
      </c>
      <c r="L9427" s="11">
        <v>0.36453000000000002</v>
      </c>
    </row>
    <row r="9428" spans="2:12" x14ac:dyDescent="0.3">
      <c r="B9428" s="9" t="s">
        <v>12268</v>
      </c>
      <c r="C9428" s="9" t="s">
        <v>12269</v>
      </c>
      <c r="D9428" s="9" t="s">
        <v>9409</v>
      </c>
      <c r="E9428" s="6" t="s">
        <v>9410</v>
      </c>
      <c r="F9428" s="9" t="s">
        <v>302</v>
      </c>
      <c r="G9428" s="10">
        <v>55.479909999999997</v>
      </c>
      <c r="H9428" s="8">
        <v>0.99542752629172382</v>
      </c>
      <c r="I9428" s="8">
        <v>1.1431184270690445E-3</v>
      </c>
      <c r="J9428" s="11">
        <v>1.567E-2</v>
      </c>
      <c r="K9428" s="11">
        <v>0.31407000000000002</v>
      </c>
      <c r="L9428" s="11">
        <v>0.62082000000000004</v>
      </c>
    </row>
    <row r="9429" spans="2:12" x14ac:dyDescent="0.3">
      <c r="B9429" s="9" t="s">
        <v>12268</v>
      </c>
      <c r="C9429" s="9" t="s">
        <v>12269</v>
      </c>
      <c r="D9429" s="9" t="s">
        <v>9387</v>
      </c>
      <c r="E9429" s="6" t="s">
        <v>9388</v>
      </c>
      <c r="F9429" s="9" t="s">
        <v>302</v>
      </c>
      <c r="G9429" s="10">
        <v>61.06371</v>
      </c>
      <c r="H9429" s="8">
        <v>0.99434229137199437</v>
      </c>
      <c r="I9429" s="8">
        <v>1.6501650165016502E-3</v>
      </c>
      <c r="J9429" s="11">
        <v>1.7409999999999998E-2</v>
      </c>
      <c r="K9429" s="11">
        <v>0.23183000000000001</v>
      </c>
      <c r="L9429" s="11">
        <v>0.65973999999999999</v>
      </c>
    </row>
    <row r="9430" spans="2:12" x14ac:dyDescent="0.3">
      <c r="B9430" s="9" t="s">
        <v>12268</v>
      </c>
      <c r="C9430" s="9" t="s">
        <v>12269</v>
      </c>
      <c r="D9430" s="9" t="s">
        <v>9381</v>
      </c>
      <c r="E9430" s="6" t="s">
        <v>9382</v>
      </c>
      <c r="F9430" s="9" t="s">
        <v>302</v>
      </c>
      <c r="G9430" s="10">
        <v>25.791820000000001</v>
      </c>
      <c r="H9430" s="8">
        <v>0.96355532249606712</v>
      </c>
      <c r="I9430" s="8">
        <v>7.341373885684321E-3</v>
      </c>
      <c r="J9430" s="11">
        <v>1.261E-2</v>
      </c>
      <c r="K9430" s="11">
        <v>0.32524999999999998</v>
      </c>
      <c r="L9430" s="11">
        <v>0.42709000000000003</v>
      </c>
    </row>
    <row r="9431" spans="2:12" x14ac:dyDescent="0.3">
      <c r="B9431" s="9" t="s">
        <v>12268</v>
      </c>
      <c r="C9431" s="9" t="s">
        <v>12269</v>
      </c>
      <c r="D9431" s="9" t="s">
        <v>9415</v>
      </c>
      <c r="E9431" s="6" t="s">
        <v>20263</v>
      </c>
      <c r="F9431" s="9" t="s">
        <v>302</v>
      </c>
      <c r="G9431" s="10">
        <v>28.035250000000001</v>
      </c>
      <c r="H9431" s="8">
        <v>0.95196134167140423</v>
      </c>
      <c r="I9431" s="8">
        <v>8.5275724843661173E-3</v>
      </c>
      <c r="J9431" s="11">
        <v>1.4789999999999999E-2</v>
      </c>
      <c r="K9431" s="11">
        <v>0.34667999999999999</v>
      </c>
      <c r="L9431" s="11">
        <v>0.47871999999999998</v>
      </c>
    </row>
    <row r="9432" spans="2:12" x14ac:dyDescent="0.3">
      <c r="B9432" s="9" t="s">
        <v>12268</v>
      </c>
      <c r="C9432" s="9" t="s">
        <v>12269</v>
      </c>
      <c r="D9432" s="9" t="s">
        <v>12286</v>
      </c>
      <c r="E9432" s="6" t="s">
        <v>12287</v>
      </c>
      <c r="F9432" s="9" t="s">
        <v>302</v>
      </c>
      <c r="G9432" s="10">
        <v>59.644419999999997</v>
      </c>
      <c r="H9432" s="8">
        <v>0.9996144949884348</v>
      </c>
      <c r="I9432" s="8">
        <v>0</v>
      </c>
      <c r="J9432" s="11">
        <v>8.3000000000000001E-3</v>
      </c>
      <c r="K9432" s="11">
        <v>0.16191</v>
      </c>
      <c r="L9432" s="11">
        <v>0.61338999999999999</v>
      </c>
    </row>
    <row r="9433" spans="2:12" x14ac:dyDescent="0.3">
      <c r="B9433" s="9" t="s">
        <v>12268</v>
      </c>
      <c r="C9433" s="9" t="s">
        <v>12269</v>
      </c>
      <c r="D9433" s="9" t="s">
        <v>12284</v>
      </c>
      <c r="E9433" s="6" t="s">
        <v>12285</v>
      </c>
      <c r="F9433" s="9" t="s">
        <v>302</v>
      </c>
      <c r="G9433" s="10">
        <v>57.87059</v>
      </c>
      <c r="H9433" s="8">
        <v>0.99187935034802788</v>
      </c>
      <c r="I9433" s="8">
        <v>3.1902552204176333E-3</v>
      </c>
      <c r="J9433" s="11">
        <v>5.4000000000000003E-3</v>
      </c>
      <c r="K9433" s="11">
        <v>0.20726</v>
      </c>
      <c r="L9433" s="11">
        <v>0.61365999999999998</v>
      </c>
    </row>
    <row r="9434" spans="2:12" x14ac:dyDescent="0.3">
      <c r="B9434" s="9" t="s">
        <v>12268</v>
      </c>
      <c r="C9434" s="9" t="s">
        <v>12269</v>
      </c>
      <c r="D9434" s="9" t="s">
        <v>12288</v>
      </c>
      <c r="E9434" s="6" t="s">
        <v>12289</v>
      </c>
      <c r="F9434" s="9" t="s">
        <v>302</v>
      </c>
      <c r="G9434" s="10">
        <v>58.253160000000001</v>
      </c>
      <c r="H9434" s="8">
        <v>0.98396369137670192</v>
      </c>
      <c r="I9434" s="8">
        <v>1.6338880484114977E-2</v>
      </c>
      <c r="J9434" s="11">
        <v>3.7799999999999999E-3</v>
      </c>
      <c r="K9434" s="11">
        <v>8.8289999999999993E-2</v>
      </c>
      <c r="L9434" s="11">
        <v>0.54579999999999995</v>
      </c>
    </row>
    <row r="9435" spans="2:12" x14ac:dyDescent="0.3">
      <c r="B9435" s="9" t="s">
        <v>12268</v>
      </c>
      <c r="C9435" s="9" t="s">
        <v>12269</v>
      </c>
      <c r="D9435" s="9" t="s">
        <v>12280</v>
      </c>
      <c r="E9435" s="6" t="s">
        <v>12281</v>
      </c>
      <c r="F9435" s="9" t="s">
        <v>302</v>
      </c>
      <c r="G9435" s="10">
        <v>44.008580000000002</v>
      </c>
      <c r="H9435" s="8">
        <v>0.95031937544357703</v>
      </c>
      <c r="I9435" s="8">
        <v>3.9981074047788029E-2</v>
      </c>
      <c r="J9435" s="11">
        <v>1.6910000000000001E-2</v>
      </c>
      <c r="K9435" s="11">
        <v>0.34558</v>
      </c>
      <c r="L9435" s="11">
        <v>0.47659000000000001</v>
      </c>
    </row>
    <row r="9436" spans="2:12" x14ac:dyDescent="0.3">
      <c r="B9436" s="9" t="s">
        <v>12268</v>
      </c>
      <c r="C9436" s="9" t="s">
        <v>12269</v>
      </c>
      <c r="D9436" s="9" t="s">
        <v>12282</v>
      </c>
      <c r="E9436" s="6" t="s">
        <v>12283</v>
      </c>
      <c r="F9436" s="9" t="s">
        <v>302</v>
      </c>
      <c r="G9436" s="10">
        <v>54.693019999999997</v>
      </c>
      <c r="H9436" s="8">
        <v>1</v>
      </c>
      <c r="I9436" s="8">
        <v>0</v>
      </c>
      <c r="J9436" s="11">
        <v>1.8159999999999999E-2</v>
      </c>
      <c r="K9436" s="11">
        <v>0.25956000000000001</v>
      </c>
      <c r="L9436" s="11">
        <v>0.69264000000000003</v>
      </c>
    </row>
    <row r="9437" spans="2:12" x14ac:dyDescent="0.3">
      <c r="B9437" s="9" t="s">
        <v>12268</v>
      </c>
      <c r="C9437" s="9" t="s">
        <v>12269</v>
      </c>
      <c r="D9437" s="9" t="s">
        <v>9407</v>
      </c>
      <c r="E9437" s="6" t="s">
        <v>9408</v>
      </c>
      <c r="F9437" s="9" t="s">
        <v>302</v>
      </c>
      <c r="G9437" s="10">
        <v>48.605759999999997</v>
      </c>
      <c r="H9437" s="8">
        <v>0.95952457436556371</v>
      </c>
      <c r="I9437" s="8">
        <v>3.5335689045936395E-3</v>
      </c>
      <c r="J9437" s="11">
        <v>4.2639999999999997E-2</v>
      </c>
      <c r="K9437" s="11">
        <v>0.32490999999999998</v>
      </c>
      <c r="L9437" s="11">
        <v>0.56494</v>
      </c>
    </row>
    <row r="9438" spans="2:12" x14ac:dyDescent="0.3">
      <c r="B9438" s="9" t="s">
        <v>12268</v>
      </c>
      <c r="C9438" s="9" t="s">
        <v>12269</v>
      </c>
      <c r="D9438" s="9" t="s">
        <v>9411</v>
      </c>
      <c r="E9438" s="6" t="s">
        <v>9412</v>
      </c>
      <c r="F9438" s="9" t="s">
        <v>302</v>
      </c>
      <c r="G9438" s="10">
        <v>25.060880000000001</v>
      </c>
      <c r="H9438" s="8">
        <v>0.96987509184423215</v>
      </c>
      <c r="I9438" s="8">
        <v>1.1021307861866275E-3</v>
      </c>
      <c r="J9438" s="11">
        <v>7.7499999999999999E-3</v>
      </c>
      <c r="K9438" s="11">
        <v>0.1447</v>
      </c>
      <c r="L9438" s="11">
        <v>0.30542999999999998</v>
      </c>
    </row>
    <row r="9439" spans="2:12" x14ac:dyDescent="0.3">
      <c r="B9439" s="9" t="s">
        <v>12268</v>
      </c>
      <c r="C9439" s="9" t="s">
        <v>12269</v>
      </c>
      <c r="D9439" s="9" t="s">
        <v>12270</v>
      </c>
      <c r="E9439" s="6" t="s">
        <v>12271</v>
      </c>
      <c r="F9439" s="9" t="s">
        <v>302</v>
      </c>
      <c r="G9439" s="10">
        <v>26.495470000000001</v>
      </c>
      <c r="H9439" s="8">
        <v>0.99557419054274399</v>
      </c>
      <c r="I9439" s="8">
        <v>0</v>
      </c>
      <c r="J9439" s="11">
        <v>3.6389999999999999E-2</v>
      </c>
      <c r="K9439" s="11">
        <v>0.39959</v>
      </c>
      <c r="L9439" s="11">
        <v>0.47305000000000003</v>
      </c>
    </row>
    <row r="9440" spans="2:12" x14ac:dyDescent="0.3">
      <c r="B9440" s="9" t="s">
        <v>12268</v>
      </c>
      <c r="C9440" s="9" t="s">
        <v>12269</v>
      </c>
      <c r="D9440" s="9" t="s">
        <v>12278</v>
      </c>
      <c r="E9440" s="6" t="s">
        <v>12279</v>
      </c>
      <c r="F9440" s="9" t="s">
        <v>302</v>
      </c>
      <c r="G9440" s="10">
        <v>40.324950000000001</v>
      </c>
      <c r="H9440" s="8">
        <v>0.99102058694699957</v>
      </c>
      <c r="I9440" s="8">
        <v>1.4235654840122645E-2</v>
      </c>
      <c r="J9440" s="11">
        <v>6.1999999999999998E-3</v>
      </c>
      <c r="K9440" s="11">
        <v>0.13053000000000001</v>
      </c>
      <c r="L9440" s="11">
        <v>0.41979</v>
      </c>
    </row>
    <row r="9441" spans="2:12" x14ac:dyDescent="0.3">
      <c r="B9441" s="9" t="s">
        <v>12268</v>
      </c>
      <c r="C9441" s="9" t="s">
        <v>12269</v>
      </c>
      <c r="D9441" s="9" t="s">
        <v>9383</v>
      </c>
      <c r="E9441" s="6" t="s">
        <v>9384</v>
      </c>
      <c r="F9441" s="9" t="s">
        <v>302</v>
      </c>
      <c r="G9441" s="10">
        <v>26.798680000000001</v>
      </c>
      <c r="H9441" s="8">
        <v>0.99597281651145231</v>
      </c>
      <c r="I9441" s="8">
        <v>0</v>
      </c>
      <c r="J9441" s="11">
        <v>3.96E-3</v>
      </c>
      <c r="K9441" s="11">
        <v>0.14795</v>
      </c>
      <c r="L9441" s="11">
        <v>0.35370000000000001</v>
      </c>
    </row>
    <row r="9442" spans="2:12" x14ac:dyDescent="0.3">
      <c r="B9442" s="9" t="s">
        <v>12268</v>
      </c>
      <c r="C9442" s="9" t="s">
        <v>12269</v>
      </c>
      <c r="D9442" s="9" t="s">
        <v>9389</v>
      </c>
      <c r="E9442" s="6" t="s">
        <v>20262</v>
      </c>
      <c r="F9442" s="9" t="s">
        <v>302</v>
      </c>
      <c r="G9442" s="10">
        <v>30.195650000000001</v>
      </c>
      <c r="H9442" s="8">
        <v>0.98602329450915138</v>
      </c>
      <c r="I9442" s="8">
        <v>4.3261231281198007E-3</v>
      </c>
      <c r="J9442" s="11">
        <v>5.7999999999999996E-3</v>
      </c>
      <c r="K9442" s="11">
        <v>0.15031</v>
      </c>
      <c r="L9442" s="11">
        <v>0.43478</v>
      </c>
    </row>
    <row r="9443" spans="2:12" x14ac:dyDescent="0.3">
      <c r="B9443" s="9" t="s">
        <v>16183</v>
      </c>
      <c r="C9443" s="9" t="s">
        <v>16184</v>
      </c>
      <c r="D9443" s="9" t="s">
        <v>16187</v>
      </c>
      <c r="E9443" s="9" t="s">
        <v>16188</v>
      </c>
      <c r="F9443" s="9" t="s">
        <v>13625</v>
      </c>
      <c r="G9443" s="10">
        <v>20.700579999999999</v>
      </c>
      <c r="H9443" s="8">
        <v>0.68534661685346621</v>
      </c>
      <c r="I9443" s="8">
        <v>0.17019510170195101</v>
      </c>
      <c r="J9443" s="11">
        <v>4.7160000000000001E-2</v>
      </c>
      <c r="K9443" s="11">
        <v>0.34937000000000001</v>
      </c>
      <c r="L9443" s="11">
        <v>0.21367</v>
      </c>
    </row>
    <row r="9444" spans="2:12" x14ac:dyDescent="0.3">
      <c r="B9444" s="9" t="s">
        <v>16183</v>
      </c>
      <c r="C9444" s="9" t="s">
        <v>16184</v>
      </c>
      <c r="D9444" s="9" t="s">
        <v>16209</v>
      </c>
      <c r="E9444" s="9" t="s">
        <v>16210</v>
      </c>
      <c r="F9444" s="9" t="s">
        <v>13625</v>
      </c>
      <c r="G9444" s="10">
        <v>32.706090000000003</v>
      </c>
      <c r="H9444" s="8">
        <v>0.97621621621621624</v>
      </c>
      <c r="I9444" s="8">
        <v>0</v>
      </c>
      <c r="J9444" s="11">
        <v>1.0699999999999999E-2</v>
      </c>
      <c r="K9444" s="11">
        <v>0.26956999999999998</v>
      </c>
      <c r="L9444" s="11">
        <v>0.51304000000000005</v>
      </c>
    </row>
    <row r="9445" spans="2:12" x14ac:dyDescent="0.3">
      <c r="B9445" s="9" t="s">
        <v>16183</v>
      </c>
      <c r="C9445" s="9" t="s">
        <v>16184</v>
      </c>
      <c r="D9445" s="9" t="s">
        <v>16211</v>
      </c>
      <c r="E9445" s="9" t="s">
        <v>16212</v>
      </c>
      <c r="F9445" s="9" t="s">
        <v>13625</v>
      </c>
      <c r="G9445" s="10">
        <v>32.38973</v>
      </c>
      <c r="H9445" s="8">
        <v>0.92056074766355145</v>
      </c>
      <c r="I9445" s="8">
        <v>1.3351134846461949E-3</v>
      </c>
      <c r="J9445" s="11">
        <v>2.4099999999999998E-3</v>
      </c>
      <c r="K9445" s="11">
        <v>0.11477</v>
      </c>
      <c r="L9445" s="11">
        <v>0.42455999999999999</v>
      </c>
    </row>
    <row r="9446" spans="2:12" x14ac:dyDescent="0.3">
      <c r="B9446" s="9" t="s">
        <v>16183</v>
      </c>
      <c r="C9446" s="9" t="s">
        <v>16184</v>
      </c>
      <c r="D9446" s="9" t="s">
        <v>16205</v>
      </c>
      <c r="E9446" s="9" t="s">
        <v>16206</v>
      </c>
      <c r="F9446" s="9" t="s">
        <v>13625</v>
      </c>
      <c r="G9446" s="10">
        <v>24.040189999999999</v>
      </c>
      <c r="H9446" s="8">
        <v>0.79895788102475029</v>
      </c>
      <c r="I9446" s="8">
        <v>0.10681719496309162</v>
      </c>
      <c r="J9446" s="11">
        <v>2.2890000000000001E-2</v>
      </c>
      <c r="K9446" s="11">
        <v>0.3926</v>
      </c>
      <c r="L9446" s="11">
        <v>0.33901999999999999</v>
      </c>
    </row>
    <row r="9447" spans="2:12" x14ac:dyDescent="0.3">
      <c r="B9447" s="9" t="s">
        <v>16183</v>
      </c>
      <c r="C9447" s="9" t="s">
        <v>16184</v>
      </c>
      <c r="D9447" s="9" t="s">
        <v>16217</v>
      </c>
      <c r="E9447" s="9" t="s">
        <v>1069</v>
      </c>
      <c r="F9447" s="9" t="s">
        <v>13625</v>
      </c>
      <c r="G9447" s="10">
        <v>41.14799</v>
      </c>
      <c r="H9447" s="8">
        <v>0.94240837696335078</v>
      </c>
      <c r="I9447" s="8">
        <v>2.6178010471204188E-2</v>
      </c>
      <c r="J9447" s="11">
        <v>9.3900000000000008E-3</v>
      </c>
      <c r="K9447" s="11">
        <v>0.11529</v>
      </c>
      <c r="L9447" s="11">
        <v>0.65158000000000005</v>
      </c>
    </row>
    <row r="9448" spans="2:12" x14ac:dyDescent="0.3">
      <c r="B9448" s="9" t="s">
        <v>16183</v>
      </c>
      <c r="C9448" s="9" t="s">
        <v>16184</v>
      </c>
      <c r="D9448" s="9" t="s">
        <v>16213</v>
      </c>
      <c r="E9448" s="9" t="s">
        <v>16214</v>
      </c>
      <c r="F9448" s="9" t="s">
        <v>13625</v>
      </c>
      <c r="G9448" s="10">
        <v>24.30922</v>
      </c>
      <c r="H9448" s="8">
        <v>0.59066808059384945</v>
      </c>
      <c r="I9448" s="8">
        <v>0.20413573700954402</v>
      </c>
      <c r="J9448" s="11">
        <v>4.9829999999999999E-2</v>
      </c>
      <c r="K9448" s="11">
        <v>0.43686000000000003</v>
      </c>
      <c r="L9448" s="11">
        <v>0.33378999999999998</v>
      </c>
    </row>
    <row r="9449" spans="2:12" x14ac:dyDescent="0.3">
      <c r="B9449" s="9" t="s">
        <v>16183</v>
      </c>
      <c r="C9449" s="9" t="s">
        <v>16184</v>
      </c>
      <c r="D9449" s="9" t="s">
        <v>15261</v>
      </c>
      <c r="E9449" s="9" t="s">
        <v>15262</v>
      </c>
      <c r="F9449" s="9" t="s">
        <v>13625</v>
      </c>
      <c r="G9449" s="10">
        <v>22.960080000000001</v>
      </c>
      <c r="H9449" s="8">
        <v>0.45505050505050504</v>
      </c>
      <c r="I9449" s="8">
        <v>0.37828282828282828</v>
      </c>
      <c r="J9449" s="11">
        <v>7.1480000000000002E-2</v>
      </c>
      <c r="K9449" s="11">
        <v>0.51988999999999996</v>
      </c>
      <c r="L9449" s="11">
        <v>0.30275999999999997</v>
      </c>
    </row>
    <row r="9450" spans="2:12" x14ac:dyDescent="0.3">
      <c r="B9450" s="9" t="s">
        <v>16183</v>
      </c>
      <c r="C9450" s="9" t="s">
        <v>16184</v>
      </c>
      <c r="D9450" s="9" t="s">
        <v>16207</v>
      </c>
      <c r="E9450" s="9" t="s">
        <v>16208</v>
      </c>
      <c r="F9450" s="9" t="s">
        <v>13625</v>
      </c>
      <c r="G9450" s="10">
        <v>18.64676</v>
      </c>
      <c r="H9450" s="8">
        <v>0.51545916012921089</v>
      </c>
      <c r="I9450" s="8">
        <v>0.33687125057683431</v>
      </c>
      <c r="J9450" s="11">
        <v>0.11536</v>
      </c>
      <c r="K9450" s="11">
        <v>0.50692999999999999</v>
      </c>
      <c r="L9450" s="11">
        <v>0.23294999999999999</v>
      </c>
    </row>
    <row r="9451" spans="2:12" x14ac:dyDescent="0.3">
      <c r="B9451" s="9" t="s">
        <v>16183</v>
      </c>
      <c r="C9451" s="9" t="s">
        <v>16184</v>
      </c>
      <c r="D9451" s="9" t="s">
        <v>15269</v>
      </c>
      <c r="E9451" s="9" t="s">
        <v>15270</v>
      </c>
      <c r="F9451" s="9" t="s">
        <v>13625</v>
      </c>
      <c r="G9451" s="10">
        <v>21.23424</v>
      </c>
      <c r="H9451" s="8">
        <v>0.59658246656760772</v>
      </c>
      <c r="I9451" s="8">
        <v>0.27674591381872216</v>
      </c>
      <c r="J9451" s="11">
        <v>4.4350000000000001E-2</v>
      </c>
      <c r="K9451" s="11">
        <v>0.41818</v>
      </c>
      <c r="L9451" s="11">
        <v>0.27627000000000002</v>
      </c>
    </row>
    <row r="9452" spans="2:12" x14ac:dyDescent="0.3">
      <c r="B9452" s="9" t="s">
        <v>16183</v>
      </c>
      <c r="C9452" s="9" t="s">
        <v>16184</v>
      </c>
      <c r="D9452" s="9" t="s">
        <v>16185</v>
      </c>
      <c r="E9452" s="9" t="s">
        <v>16186</v>
      </c>
      <c r="F9452" s="9" t="s">
        <v>13625</v>
      </c>
      <c r="G9452" s="10">
        <v>26.853729999999999</v>
      </c>
      <c r="H9452" s="8">
        <v>0.6833885470894463</v>
      </c>
      <c r="I9452" s="8">
        <v>0.19876952200662565</v>
      </c>
      <c r="J9452" s="11">
        <v>3.9899999999999998E-2</v>
      </c>
      <c r="K9452" s="11">
        <v>0.28249999999999997</v>
      </c>
      <c r="L9452" s="11">
        <v>0.33205000000000001</v>
      </c>
    </row>
    <row r="9453" spans="2:12" x14ac:dyDescent="0.3">
      <c r="B9453" s="9" t="s">
        <v>16183</v>
      </c>
      <c r="C9453" s="9" t="s">
        <v>16184</v>
      </c>
      <c r="D9453" s="9" t="s">
        <v>16195</v>
      </c>
      <c r="E9453" s="9" t="s">
        <v>16196</v>
      </c>
      <c r="F9453" s="9" t="s">
        <v>13625</v>
      </c>
      <c r="G9453" s="10">
        <v>16.719370000000001</v>
      </c>
      <c r="H9453" s="8">
        <v>0.47844374342797058</v>
      </c>
      <c r="I9453" s="8">
        <v>0.37486855941114616</v>
      </c>
      <c r="J9453" s="11">
        <v>9.5170000000000005E-2</v>
      </c>
      <c r="K9453" s="11">
        <v>0.64037999999999995</v>
      </c>
      <c r="L9453" s="11">
        <v>0.21006</v>
      </c>
    </row>
    <row r="9454" spans="2:12" x14ac:dyDescent="0.3">
      <c r="B9454" s="9" t="s">
        <v>16183</v>
      </c>
      <c r="C9454" s="9" t="s">
        <v>16184</v>
      </c>
      <c r="D9454" s="9" t="s">
        <v>16222</v>
      </c>
      <c r="E9454" s="9" t="s">
        <v>16223</v>
      </c>
      <c r="F9454" s="9" t="s">
        <v>13625</v>
      </c>
      <c r="G9454" s="10">
        <v>32.108600000000003</v>
      </c>
      <c r="H9454" s="8">
        <v>0.99511599511599513</v>
      </c>
      <c r="I9454" s="8">
        <v>3.0525030525030525E-3</v>
      </c>
      <c r="J9454" s="11">
        <v>9.8700000000000003E-3</v>
      </c>
      <c r="K9454" s="11">
        <v>0.28772999999999999</v>
      </c>
      <c r="L9454" s="11">
        <v>0.53878999999999999</v>
      </c>
    </row>
    <row r="9455" spans="2:12" x14ac:dyDescent="0.3">
      <c r="B9455" s="9" t="s">
        <v>16183</v>
      </c>
      <c r="C9455" s="9" t="s">
        <v>16184</v>
      </c>
      <c r="D9455" s="9" t="s">
        <v>15263</v>
      </c>
      <c r="E9455" s="9" t="s">
        <v>15264</v>
      </c>
      <c r="F9455" s="9" t="s">
        <v>13625</v>
      </c>
      <c r="G9455" s="10">
        <v>27.64011</v>
      </c>
      <c r="H9455" s="8">
        <v>0.7325060324026198</v>
      </c>
      <c r="I9455" s="8">
        <v>0.19510513615994485</v>
      </c>
      <c r="J9455" s="11">
        <v>6.497E-2</v>
      </c>
      <c r="K9455" s="11">
        <v>0.27155000000000001</v>
      </c>
      <c r="L9455" s="11">
        <v>0.35776999999999998</v>
      </c>
    </row>
    <row r="9456" spans="2:12" x14ac:dyDescent="0.3">
      <c r="B9456" s="9" t="s">
        <v>16183</v>
      </c>
      <c r="C9456" s="9" t="s">
        <v>16184</v>
      </c>
      <c r="D9456" s="9" t="s">
        <v>16215</v>
      </c>
      <c r="E9456" s="9" t="s">
        <v>16216</v>
      </c>
      <c r="F9456" s="9" t="s">
        <v>13625</v>
      </c>
      <c r="G9456" s="10">
        <v>32.693689999999997</v>
      </c>
      <c r="H9456" s="8">
        <v>0.99936588459099551</v>
      </c>
      <c r="I9456" s="8">
        <v>0</v>
      </c>
      <c r="J9456" s="11">
        <v>3.8899999999999998E-3</v>
      </c>
      <c r="K9456" s="11">
        <v>5.6070000000000002E-2</v>
      </c>
      <c r="L9456" s="11">
        <v>0.42679</v>
      </c>
    </row>
    <row r="9457" spans="2:12" x14ac:dyDescent="0.3">
      <c r="B9457" s="9" t="s">
        <v>16183</v>
      </c>
      <c r="C9457" s="9" t="s">
        <v>16184</v>
      </c>
      <c r="D9457" s="9" t="s">
        <v>16189</v>
      </c>
      <c r="E9457" s="9" t="s">
        <v>16190</v>
      </c>
      <c r="F9457" s="9" t="s">
        <v>13625</v>
      </c>
      <c r="G9457" s="10">
        <v>33.014159999999997</v>
      </c>
      <c r="H9457" s="8">
        <v>0.80817140009965127</v>
      </c>
      <c r="I9457" s="8">
        <v>0.13054309915296464</v>
      </c>
      <c r="J9457" s="11">
        <v>2.2030000000000001E-2</v>
      </c>
      <c r="K9457" s="11">
        <v>0.21207999999999999</v>
      </c>
      <c r="L9457" s="11">
        <v>0.46695999999999999</v>
      </c>
    </row>
    <row r="9458" spans="2:12" x14ac:dyDescent="0.3">
      <c r="B9458" s="9" t="s">
        <v>16183</v>
      </c>
      <c r="C9458" s="9" t="s">
        <v>16184</v>
      </c>
      <c r="D9458" s="9" t="s">
        <v>16193</v>
      </c>
      <c r="E9458" s="9" t="s">
        <v>16194</v>
      </c>
      <c r="F9458" s="9" t="s">
        <v>13625</v>
      </c>
      <c r="G9458" s="10">
        <v>29.732530000000001</v>
      </c>
      <c r="H9458" s="8">
        <v>0.78266033254156775</v>
      </c>
      <c r="I9458" s="8">
        <v>0.16429136975455266</v>
      </c>
      <c r="J9458" s="11">
        <v>4.3409999999999997E-2</v>
      </c>
      <c r="K9458" s="11">
        <v>0.26097999999999999</v>
      </c>
      <c r="L9458" s="11">
        <v>0.44893</v>
      </c>
    </row>
    <row r="9459" spans="2:12" x14ac:dyDescent="0.3">
      <c r="B9459" s="9" t="s">
        <v>16183</v>
      </c>
      <c r="C9459" s="9" t="s">
        <v>16184</v>
      </c>
      <c r="D9459" s="9" t="s">
        <v>16191</v>
      </c>
      <c r="E9459" s="9" t="s">
        <v>16192</v>
      </c>
      <c r="F9459" s="9" t="s">
        <v>13625</v>
      </c>
      <c r="G9459" s="10">
        <v>25.724489999999999</v>
      </c>
      <c r="H9459" s="8">
        <v>0.6426247288503254</v>
      </c>
      <c r="I9459" s="8">
        <v>0.28145336225596529</v>
      </c>
      <c r="J9459" s="11">
        <v>6.1039999999999997E-2</v>
      </c>
      <c r="K9459" s="11">
        <v>0.39232</v>
      </c>
      <c r="L9459" s="11">
        <v>0.36420000000000002</v>
      </c>
    </row>
    <row r="9460" spans="2:12" x14ac:dyDescent="0.3">
      <c r="B9460" s="9" t="s">
        <v>16183</v>
      </c>
      <c r="C9460" s="9" t="s">
        <v>16184</v>
      </c>
      <c r="D9460" s="9" t="s">
        <v>16201</v>
      </c>
      <c r="E9460" s="9" t="s">
        <v>16202</v>
      </c>
      <c r="F9460" s="9" t="s">
        <v>13625</v>
      </c>
      <c r="G9460" s="10">
        <v>29.88091</v>
      </c>
      <c r="H9460" s="8">
        <v>0.9065343258891646</v>
      </c>
      <c r="I9460" s="8">
        <v>0</v>
      </c>
      <c r="J9460" s="11">
        <v>1.89E-3</v>
      </c>
      <c r="K9460" s="11">
        <v>5.0090000000000003E-2</v>
      </c>
      <c r="L9460" s="11">
        <v>0.40359</v>
      </c>
    </row>
    <row r="9461" spans="2:12" x14ac:dyDescent="0.3">
      <c r="B9461" s="9" t="s">
        <v>16183</v>
      </c>
      <c r="C9461" s="9" t="s">
        <v>16184</v>
      </c>
      <c r="D9461" s="9" t="s">
        <v>16203</v>
      </c>
      <c r="E9461" s="9" t="s">
        <v>16204</v>
      </c>
      <c r="F9461" s="9" t="s">
        <v>13625</v>
      </c>
      <c r="G9461" s="10">
        <v>26.90551</v>
      </c>
      <c r="H9461" s="8">
        <v>0.93094218415417562</v>
      </c>
      <c r="I9461" s="8">
        <v>0</v>
      </c>
      <c r="J9461" s="11">
        <v>1.017E-2</v>
      </c>
      <c r="K9461" s="11">
        <v>0.34470000000000001</v>
      </c>
      <c r="L9461" s="11">
        <v>0.44644</v>
      </c>
    </row>
    <row r="9462" spans="2:12" x14ac:dyDescent="0.3">
      <c r="B9462" s="9" t="s">
        <v>16183</v>
      </c>
      <c r="C9462" s="9" t="s">
        <v>16184</v>
      </c>
      <c r="D9462" s="9" t="s">
        <v>16199</v>
      </c>
      <c r="E9462" s="9" t="s">
        <v>16200</v>
      </c>
      <c r="F9462" s="9" t="s">
        <v>13625</v>
      </c>
      <c r="G9462" s="10">
        <v>28.910399999999999</v>
      </c>
      <c r="H9462" s="8">
        <v>0.90949227373068431</v>
      </c>
      <c r="I9462" s="8">
        <v>0</v>
      </c>
      <c r="J9462" s="11">
        <v>1.7899999999999999E-3</v>
      </c>
      <c r="K9462" s="11">
        <v>0.13453000000000001</v>
      </c>
      <c r="L9462" s="11">
        <v>0.38296000000000002</v>
      </c>
    </row>
    <row r="9463" spans="2:12" x14ac:dyDescent="0.3">
      <c r="B9463" s="9" t="s">
        <v>16183</v>
      </c>
      <c r="C9463" s="9" t="s">
        <v>16184</v>
      </c>
      <c r="D9463" s="9" t="s">
        <v>16197</v>
      </c>
      <c r="E9463" s="9" t="s">
        <v>16198</v>
      </c>
      <c r="F9463" s="9" t="s">
        <v>13625</v>
      </c>
      <c r="G9463" s="10">
        <v>28.393799999999999</v>
      </c>
      <c r="H9463" s="8">
        <v>0.95493730407523514</v>
      </c>
      <c r="I9463" s="8">
        <v>0</v>
      </c>
      <c r="J9463" s="11">
        <v>4.4000000000000003E-3</v>
      </c>
      <c r="K9463" s="11">
        <v>0.10259</v>
      </c>
      <c r="L9463" s="11">
        <v>0.35076000000000002</v>
      </c>
    </row>
    <row r="9464" spans="2:12" x14ac:dyDescent="0.3">
      <c r="B9464" s="9" t="s">
        <v>16183</v>
      </c>
      <c r="C9464" s="9" t="s">
        <v>16184</v>
      </c>
      <c r="D9464" s="9" t="s">
        <v>16220</v>
      </c>
      <c r="E9464" s="9" t="s">
        <v>16221</v>
      </c>
      <c r="F9464" s="9" t="s">
        <v>13625</v>
      </c>
      <c r="G9464" s="10">
        <v>31.33625</v>
      </c>
      <c r="H9464" s="8">
        <v>0.98153177620858234</v>
      </c>
      <c r="I9464" s="8">
        <v>0</v>
      </c>
      <c r="J9464" s="11">
        <v>3.8600000000000001E-3</v>
      </c>
      <c r="K9464" s="11">
        <v>0.10753</v>
      </c>
      <c r="L9464" s="11">
        <v>0.43335000000000001</v>
      </c>
    </row>
    <row r="9465" spans="2:12" x14ac:dyDescent="0.3">
      <c r="B9465" s="9" t="s">
        <v>16183</v>
      </c>
      <c r="C9465" s="9" t="s">
        <v>16184</v>
      </c>
      <c r="D9465" s="9" t="s">
        <v>16218</v>
      </c>
      <c r="E9465" s="9" t="s">
        <v>16219</v>
      </c>
      <c r="F9465" s="9" t="s">
        <v>13625</v>
      </c>
      <c r="G9465" s="10">
        <v>28.922000000000001</v>
      </c>
      <c r="H9465" s="8">
        <v>0.86235662148070902</v>
      </c>
      <c r="I9465" s="8">
        <v>8.7069864442127221E-2</v>
      </c>
      <c r="J9465" s="11">
        <v>4.3020000000000003E-2</v>
      </c>
      <c r="K9465" s="11">
        <v>0.30424000000000001</v>
      </c>
      <c r="L9465" s="11">
        <v>0.46035999999999999</v>
      </c>
    </row>
    <row r="9466" spans="2:12" x14ac:dyDescent="0.3">
      <c r="B9466" s="9" t="s">
        <v>12290</v>
      </c>
      <c r="C9466" s="9" t="s">
        <v>12291</v>
      </c>
      <c r="D9466" s="9" t="s">
        <v>12307</v>
      </c>
      <c r="E9466" s="6" t="s">
        <v>12308</v>
      </c>
      <c r="F9466" s="9" t="s">
        <v>30</v>
      </c>
      <c r="G9466" s="10">
        <v>52.242739999999998</v>
      </c>
      <c r="H9466" s="8">
        <v>0.99558108705258508</v>
      </c>
      <c r="I9466" s="8">
        <v>4.4189129474149361E-4</v>
      </c>
      <c r="J9466" s="11">
        <v>6.8199999999999997E-3</v>
      </c>
      <c r="K9466" s="11">
        <v>8.2390000000000005E-2</v>
      </c>
      <c r="L9466" s="11">
        <v>0.56491000000000002</v>
      </c>
    </row>
    <row r="9467" spans="2:12" x14ac:dyDescent="0.3">
      <c r="B9467" s="9" t="s">
        <v>12290</v>
      </c>
      <c r="C9467" s="9" t="s">
        <v>12291</v>
      </c>
      <c r="D9467" s="9" t="s">
        <v>12294</v>
      </c>
      <c r="E9467" s="6" t="s">
        <v>12295</v>
      </c>
      <c r="F9467" s="9" t="s">
        <v>30</v>
      </c>
      <c r="G9467" s="10">
        <v>66.760739999999998</v>
      </c>
      <c r="H9467" s="8">
        <v>1</v>
      </c>
      <c r="I9467" s="8">
        <v>0</v>
      </c>
      <c r="J9467" s="11">
        <v>9.3600000000000003E-3</v>
      </c>
      <c r="K9467" s="11">
        <v>0.21909999999999999</v>
      </c>
      <c r="L9467" s="11">
        <v>0.75843000000000005</v>
      </c>
    </row>
    <row r="9468" spans="2:12" x14ac:dyDescent="0.3">
      <c r="B9468" s="9" t="s">
        <v>12290</v>
      </c>
      <c r="C9468" s="9" t="s">
        <v>12291</v>
      </c>
      <c r="D9468" s="9" t="s">
        <v>12296</v>
      </c>
      <c r="E9468" s="6" t="s">
        <v>12297</v>
      </c>
      <c r="F9468" s="9" t="s">
        <v>30</v>
      </c>
      <c r="G9468" s="10">
        <v>36.930689999999998</v>
      </c>
      <c r="H9468" s="8">
        <v>0.99896408839779005</v>
      </c>
      <c r="I9468" s="8">
        <v>0</v>
      </c>
      <c r="J9468" s="11">
        <v>3.96E-3</v>
      </c>
      <c r="K9468" s="11">
        <v>8.795E-2</v>
      </c>
      <c r="L9468" s="11">
        <v>0.50966999999999996</v>
      </c>
    </row>
    <row r="9469" spans="2:12" x14ac:dyDescent="0.3">
      <c r="B9469" s="9" t="s">
        <v>12290</v>
      </c>
      <c r="C9469" s="9" t="s">
        <v>12291</v>
      </c>
      <c r="D9469" s="9" t="s">
        <v>12304</v>
      </c>
      <c r="E9469" s="6" t="s">
        <v>18442</v>
      </c>
      <c r="F9469" s="9" t="s">
        <v>30</v>
      </c>
      <c r="G9469" s="10">
        <v>46.663020000000003</v>
      </c>
      <c r="H9469" s="8">
        <v>0.98477350590026647</v>
      </c>
      <c r="I9469" s="8">
        <v>1.446516939474686E-2</v>
      </c>
      <c r="J9469" s="11">
        <v>8.0700000000000008E-3</v>
      </c>
      <c r="K9469" s="11">
        <v>0.12917000000000001</v>
      </c>
      <c r="L9469" s="11">
        <v>0.45156000000000002</v>
      </c>
    </row>
    <row r="9470" spans="2:12" x14ac:dyDescent="0.3">
      <c r="B9470" s="9" t="s">
        <v>12290</v>
      </c>
      <c r="C9470" s="9" t="s">
        <v>12291</v>
      </c>
      <c r="D9470" s="9" t="s">
        <v>12303</v>
      </c>
      <c r="E9470" s="6" t="s">
        <v>18438</v>
      </c>
      <c r="F9470" s="9" t="s">
        <v>30</v>
      </c>
      <c r="G9470" s="10">
        <v>42.074840000000002</v>
      </c>
      <c r="H9470" s="8">
        <v>0.99511854951185497</v>
      </c>
      <c r="I9470" s="8">
        <v>4.9163179916317995E-2</v>
      </c>
      <c r="J9470" s="11">
        <v>5.5999999999999999E-3</v>
      </c>
      <c r="K9470" s="11">
        <v>0.23763000000000001</v>
      </c>
      <c r="L9470" s="11">
        <v>0.44678000000000001</v>
      </c>
    </row>
    <row r="9471" spans="2:12" x14ac:dyDescent="0.3">
      <c r="B9471" s="9" t="s">
        <v>12290</v>
      </c>
      <c r="C9471" s="9" t="s">
        <v>12291</v>
      </c>
      <c r="D9471" s="9" t="s">
        <v>12299</v>
      </c>
      <c r="E9471" s="6" t="s">
        <v>18437</v>
      </c>
      <c r="F9471" s="9" t="s">
        <v>30</v>
      </c>
      <c r="G9471" s="10">
        <v>63.640770000000003</v>
      </c>
      <c r="H9471" s="8">
        <v>0.99962420142803454</v>
      </c>
      <c r="I9471" s="8">
        <v>0</v>
      </c>
      <c r="J9471" s="11">
        <v>3.46E-3</v>
      </c>
      <c r="K9471" s="11">
        <v>7.009E-2</v>
      </c>
      <c r="L9471" s="11">
        <v>0.65942999999999996</v>
      </c>
    </row>
    <row r="9472" spans="2:12" x14ac:dyDescent="0.3">
      <c r="B9472" s="9" t="s">
        <v>12290</v>
      </c>
      <c r="C9472" s="9" t="s">
        <v>12291</v>
      </c>
      <c r="D9472" s="9" t="s">
        <v>12300</v>
      </c>
      <c r="E9472" s="6" t="s">
        <v>18440</v>
      </c>
      <c r="F9472" s="9" t="s">
        <v>30</v>
      </c>
      <c r="G9472" s="10">
        <v>39.888030000000001</v>
      </c>
      <c r="H9472" s="8">
        <v>0.97689768976897695</v>
      </c>
      <c r="I9472" s="8">
        <v>0</v>
      </c>
      <c r="J9472" s="11">
        <v>1.1379999999999999E-2</v>
      </c>
      <c r="K9472" s="11">
        <v>0.26706000000000002</v>
      </c>
      <c r="L9472" s="11">
        <v>0.53195999999999999</v>
      </c>
    </row>
    <row r="9473" spans="2:12" x14ac:dyDescent="0.3">
      <c r="B9473" s="9" t="s">
        <v>12290</v>
      </c>
      <c r="C9473" s="9" t="s">
        <v>12291</v>
      </c>
      <c r="D9473" s="9" t="s">
        <v>12298</v>
      </c>
      <c r="E9473" s="6" t="s">
        <v>18439</v>
      </c>
      <c r="F9473" s="9" t="s">
        <v>30</v>
      </c>
      <c r="G9473" s="10">
        <v>56.492980000000003</v>
      </c>
      <c r="H9473" s="8">
        <v>0.99769956291695427</v>
      </c>
      <c r="I9473" s="8">
        <v>2.5304807913503567E-3</v>
      </c>
      <c r="J9473" s="11">
        <v>6.7799999999999996E-3</v>
      </c>
      <c r="K9473" s="11">
        <v>0.19403000000000001</v>
      </c>
      <c r="L9473" s="11">
        <v>0.60240000000000005</v>
      </c>
    </row>
    <row r="9474" spans="2:12" x14ac:dyDescent="0.3">
      <c r="B9474" s="9" t="s">
        <v>12290</v>
      </c>
      <c r="C9474" s="9" t="s">
        <v>12291</v>
      </c>
      <c r="D9474" s="9" t="s">
        <v>12306</v>
      </c>
      <c r="E9474" s="6" t="s">
        <v>18838</v>
      </c>
      <c r="F9474" s="9" t="s">
        <v>30</v>
      </c>
      <c r="G9474" s="10">
        <v>43.243119999999998</v>
      </c>
      <c r="H9474" s="8">
        <v>0.98907797815595633</v>
      </c>
      <c r="I9474" s="8">
        <v>1.524003048006096E-3</v>
      </c>
      <c r="J9474" s="11">
        <v>6.3699999999999998E-3</v>
      </c>
      <c r="K9474" s="11">
        <v>0.19469</v>
      </c>
      <c r="L9474" s="11">
        <v>0.46159</v>
      </c>
    </row>
    <row r="9475" spans="2:12" x14ac:dyDescent="0.3">
      <c r="B9475" s="9" t="s">
        <v>12290</v>
      </c>
      <c r="C9475" s="9" t="s">
        <v>12291</v>
      </c>
      <c r="D9475" s="9" t="s">
        <v>12301</v>
      </c>
      <c r="E9475" s="6" t="s">
        <v>12302</v>
      </c>
      <c r="F9475" s="9" t="s">
        <v>30</v>
      </c>
      <c r="G9475" s="10">
        <v>52.442810000000001</v>
      </c>
      <c r="H9475" s="8">
        <v>1</v>
      </c>
      <c r="I9475" s="8">
        <v>1.0778184953653806E-3</v>
      </c>
      <c r="J9475" s="11">
        <v>4.9300000000000004E-3</v>
      </c>
      <c r="K9475" s="11">
        <v>0.12903999999999999</v>
      </c>
      <c r="L9475" s="11">
        <v>0.52695000000000003</v>
      </c>
    </row>
    <row r="9476" spans="2:12" x14ac:dyDescent="0.3">
      <c r="B9476" s="9" t="s">
        <v>12290</v>
      </c>
      <c r="C9476" s="9" t="s">
        <v>12291</v>
      </c>
      <c r="D9476" s="9" t="s">
        <v>12293</v>
      </c>
      <c r="E9476" s="6" t="s">
        <v>18441</v>
      </c>
      <c r="F9476" s="9" t="s">
        <v>30</v>
      </c>
      <c r="G9476" s="10">
        <v>58.851469999999999</v>
      </c>
      <c r="H9476" s="8">
        <v>1</v>
      </c>
      <c r="I9476" s="8">
        <v>0</v>
      </c>
      <c r="J9476" s="11">
        <v>3.62E-3</v>
      </c>
      <c r="K9476" s="11">
        <v>0.17907000000000001</v>
      </c>
      <c r="L9476" s="11">
        <v>0.64990000000000003</v>
      </c>
    </row>
    <row r="9477" spans="2:12" x14ac:dyDescent="0.3">
      <c r="B9477" s="9" t="s">
        <v>12290</v>
      </c>
      <c r="C9477" s="9" t="s">
        <v>12291</v>
      </c>
      <c r="D9477" s="9" t="s">
        <v>12292</v>
      </c>
      <c r="E9477" s="6" t="s">
        <v>18443</v>
      </c>
      <c r="F9477" s="9" t="s">
        <v>30</v>
      </c>
      <c r="G9477" s="10">
        <v>59.046529999999997</v>
      </c>
      <c r="H9477" s="8">
        <v>1</v>
      </c>
      <c r="I9477" s="8">
        <v>0</v>
      </c>
      <c r="J9477" s="11">
        <v>4.0500000000000001E-2</v>
      </c>
      <c r="K9477" s="11">
        <v>0.18759999999999999</v>
      </c>
      <c r="L9477" s="11">
        <v>0.78883999999999999</v>
      </c>
    </row>
    <row r="9478" spans="2:12" x14ac:dyDescent="0.3">
      <c r="B9478" s="9" t="s">
        <v>12309</v>
      </c>
      <c r="C9478" s="9" t="s">
        <v>12305</v>
      </c>
      <c r="D9478" s="9" t="s">
        <v>12319</v>
      </c>
      <c r="E9478" s="6" t="s">
        <v>12320</v>
      </c>
      <c r="F9478" s="9" t="s">
        <v>30</v>
      </c>
      <c r="G9478" s="10">
        <v>49.462389999999999</v>
      </c>
      <c r="H9478" s="8">
        <v>0.99735649546827798</v>
      </c>
      <c r="I9478" s="8">
        <v>5.6646525679758314E-4</v>
      </c>
      <c r="J9478" s="11">
        <v>4.0200000000000001E-3</v>
      </c>
      <c r="K9478" s="11">
        <v>0.1008</v>
      </c>
      <c r="L9478" s="11">
        <v>0.54474999999999996</v>
      </c>
    </row>
    <row r="9479" spans="2:12" x14ac:dyDescent="0.3">
      <c r="B9479" s="9" t="s">
        <v>12309</v>
      </c>
      <c r="C9479" s="9" t="s">
        <v>12305</v>
      </c>
      <c r="D9479" s="9" t="s">
        <v>12303</v>
      </c>
      <c r="E9479" s="6" t="s">
        <v>18438</v>
      </c>
      <c r="F9479" s="9" t="s">
        <v>30</v>
      </c>
      <c r="G9479" s="10">
        <v>42.074840000000002</v>
      </c>
      <c r="H9479" s="8">
        <v>0.99511854951185497</v>
      </c>
      <c r="I9479" s="8">
        <v>4.9163179916317995E-2</v>
      </c>
      <c r="J9479" s="11">
        <v>5.5999999999999999E-3</v>
      </c>
      <c r="K9479" s="11">
        <v>0.23763000000000001</v>
      </c>
      <c r="L9479" s="11">
        <v>0.44678000000000001</v>
      </c>
    </row>
    <row r="9480" spans="2:12" x14ac:dyDescent="0.3">
      <c r="B9480" s="9" t="s">
        <v>12309</v>
      </c>
      <c r="C9480" s="9" t="s">
        <v>12305</v>
      </c>
      <c r="D9480" s="9" t="s">
        <v>12321</v>
      </c>
      <c r="E9480" s="6" t="s">
        <v>18445</v>
      </c>
      <c r="F9480" s="9" t="s">
        <v>30</v>
      </c>
      <c r="G9480" s="10">
        <v>48.741309999999999</v>
      </c>
      <c r="H9480" s="8">
        <v>0.99581200558399252</v>
      </c>
      <c r="I9480" s="8">
        <v>1.8613308515588647E-3</v>
      </c>
      <c r="J9480" s="11">
        <v>7.3400000000000002E-3</v>
      </c>
      <c r="K9480" s="11">
        <v>0.2702</v>
      </c>
      <c r="L9480" s="11">
        <v>0.55323999999999995</v>
      </c>
    </row>
    <row r="9481" spans="2:12" x14ac:dyDescent="0.3">
      <c r="B9481" s="9" t="s">
        <v>12309</v>
      </c>
      <c r="C9481" s="9" t="s">
        <v>12305</v>
      </c>
      <c r="D9481" s="9" t="s">
        <v>12314</v>
      </c>
      <c r="E9481" s="6" t="s">
        <v>18444</v>
      </c>
      <c r="F9481" s="9" t="s">
        <v>30</v>
      </c>
      <c r="G9481" s="10">
        <v>64.173100000000005</v>
      </c>
      <c r="H9481" s="8">
        <v>1</v>
      </c>
      <c r="I9481" s="8">
        <v>0</v>
      </c>
      <c r="J9481" s="11">
        <v>7.2399999999999999E-3</v>
      </c>
      <c r="K9481" s="11">
        <v>0.17973</v>
      </c>
      <c r="L9481" s="11">
        <v>0.70869000000000004</v>
      </c>
    </row>
    <row r="9482" spans="2:12" x14ac:dyDescent="0.3">
      <c r="B9482" s="9" t="s">
        <v>12309</v>
      </c>
      <c r="C9482" s="9" t="s">
        <v>12305</v>
      </c>
      <c r="D9482" s="9" t="s">
        <v>12005</v>
      </c>
      <c r="E9482" s="6" t="s">
        <v>18436</v>
      </c>
      <c r="F9482" s="9" t="s">
        <v>30</v>
      </c>
      <c r="G9482" s="10">
        <v>47.149169999999998</v>
      </c>
      <c r="H9482" s="8">
        <v>0.9929642092382992</v>
      </c>
      <c r="I9482" s="8">
        <v>0</v>
      </c>
      <c r="J9482" s="11">
        <v>8.3499999999999998E-3</v>
      </c>
      <c r="K9482" s="11">
        <v>0.18698000000000001</v>
      </c>
      <c r="L9482" s="11">
        <v>0.48497000000000001</v>
      </c>
    </row>
    <row r="9483" spans="2:12" x14ac:dyDescent="0.3">
      <c r="B9483" s="9" t="s">
        <v>12309</v>
      </c>
      <c r="C9483" s="9" t="s">
        <v>12305</v>
      </c>
      <c r="D9483" s="9" t="s">
        <v>12312</v>
      </c>
      <c r="E9483" s="6" t="s">
        <v>12313</v>
      </c>
      <c r="F9483" s="9" t="s">
        <v>30</v>
      </c>
      <c r="G9483" s="10">
        <v>59.292700000000004</v>
      </c>
      <c r="H9483" s="8">
        <v>1</v>
      </c>
      <c r="I9483" s="8">
        <v>0</v>
      </c>
      <c r="J9483" s="11">
        <v>1.073E-2</v>
      </c>
      <c r="K9483" s="11">
        <v>0.26506999999999997</v>
      </c>
      <c r="L9483" s="11">
        <v>0.65424000000000004</v>
      </c>
    </row>
    <row r="9484" spans="2:12" x14ac:dyDescent="0.3">
      <c r="B9484" s="9" t="s">
        <v>12309</v>
      </c>
      <c r="C9484" s="9" t="s">
        <v>12305</v>
      </c>
      <c r="D9484" s="9" t="s">
        <v>5002</v>
      </c>
      <c r="E9484" s="6" t="s">
        <v>5003</v>
      </c>
      <c r="F9484" s="9" t="s">
        <v>30</v>
      </c>
      <c r="G9484" s="10">
        <v>61.684100000000001</v>
      </c>
      <c r="H9484" s="8">
        <v>1</v>
      </c>
      <c r="I9484" s="8">
        <v>1.3287775246772968E-2</v>
      </c>
      <c r="J9484" s="11">
        <v>1.8290000000000001E-2</v>
      </c>
      <c r="K9484" s="11">
        <v>0.3125</v>
      </c>
      <c r="L9484" s="11">
        <v>0.63465000000000005</v>
      </c>
    </row>
    <row r="9485" spans="2:12" x14ac:dyDescent="0.3">
      <c r="B9485" s="9" t="s">
        <v>12309</v>
      </c>
      <c r="C9485" s="9" t="s">
        <v>12305</v>
      </c>
      <c r="D9485" s="9" t="s">
        <v>12317</v>
      </c>
      <c r="E9485" s="6" t="s">
        <v>18448</v>
      </c>
      <c r="F9485" s="9" t="s">
        <v>30</v>
      </c>
      <c r="G9485" s="10">
        <v>60.763770000000001</v>
      </c>
      <c r="H9485" s="8">
        <v>1</v>
      </c>
      <c r="I9485" s="8">
        <v>0</v>
      </c>
      <c r="J9485" s="11">
        <v>1.081E-2</v>
      </c>
      <c r="K9485" s="11">
        <v>0.24027999999999999</v>
      </c>
      <c r="L9485" s="11">
        <v>0.69347999999999999</v>
      </c>
    </row>
    <row r="9486" spans="2:12" x14ac:dyDescent="0.3">
      <c r="B9486" s="9" t="s">
        <v>12309</v>
      </c>
      <c r="C9486" s="9" t="s">
        <v>12305</v>
      </c>
      <c r="D9486" s="9" t="s">
        <v>12318</v>
      </c>
      <c r="E9486" s="6" t="s">
        <v>18449</v>
      </c>
      <c r="F9486" s="9" t="s">
        <v>30</v>
      </c>
      <c r="G9486" s="10">
        <v>49.168930000000003</v>
      </c>
      <c r="H9486" s="8">
        <v>0.99977252047315746</v>
      </c>
      <c r="I9486" s="8">
        <v>6.8243858052775255E-4</v>
      </c>
      <c r="J9486" s="11">
        <v>8.9099999999999995E-3</v>
      </c>
      <c r="K9486" s="11">
        <v>0.20139000000000001</v>
      </c>
      <c r="L9486" s="11">
        <v>0.58831</v>
      </c>
    </row>
    <row r="9487" spans="2:12" x14ac:dyDescent="0.3">
      <c r="B9487" s="9" t="s">
        <v>12309</v>
      </c>
      <c r="C9487" s="9" t="s">
        <v>12305</v>
      </c>
      <c r="D9487" s="9" t="s">
        <v>5000</v>
      </c>
      <c r="E9487" s="6" t="s">
        <v>5001</v>
      </c>
      <c r="F9487" s="9" t="s">
        <v>30</v>
      </c>
      <c r="G9487" s="10">
        <v>64.863619999999997</v>
      </c>
      <c r="H9487" s="8">
        <v>0.99297188755020083</v>
      </c>
      <c r="I9487" s="8">
        <v>9.4377510040160647E-3</v>
      </c>
      <c r="J9487" s="11">
        <v>1.9980000000000001E-2</v>
      </c>
      <c r="K9487" s="11">
        <v>0.29476000000000002</v>
      </c>
      <c r="L9487" s="11">
        <v>0.68110999999999999</v>
      </c>
    </row>
    <row r="9488" spans="2:12" x14ac:dyDescent="0.3">
      <c r="B9488" s="9" t="s">
        <v>12309</v>
      </c>
      <c r="C9488" s="9" t="s">
        <v>12305</v>
      </c>
      <c r="D9488" s="9" t="s">
        <v>12311</v>
      </c>
      <c r="E9488" s="6" t="s">
        <v>18446</v>
      </c>
      <c r="F9488" s="9" t="s">
        <v>30</v>
      </c>
      <c r="G9488" s="10">
        <v>54.827959999999997</v>
      </c>
      <c r="H9488" s="8">
        <v>0.99882179675994109</v>
      </c>
      <c r="I9488" s="8">
        <v>0</v>
      </c>
      <c r="J9488" s="11">
        <v>3.2699999999999999E-3</v>
      </c>
      <c r="K9488" s="11">
        <v>8.3400000000000002E-2</v>
      </c>
      <c r="L9488" s="11">
        <v>0.55805000000000005</v>
      </c>
    </row>
    <row r="9489" spans="2:12" x14ac:dyDescent="0.3">
      <c r="B9489" s="9" t="s">
        <v>12309</v>
      </c>
      <c r="C9489" s="9" t="s">
        <v>12305</v>
      </c>
      <c r="D9489" s="9" t="s">
        <v>12315</v>
      </c>
      <c r="E9489" s="6" t="s">
        <v>12316</v>
      </c>
      <c r="F9489" s="9" t="s">
        <v>30</v>
      </c>
      <c r="G9489" s="10">
        <v>53.528329999999997</v>
      </c>
      <c r="H9489" s="8">
        <v>0.99862763037511437</v>
      </c>
      <c r="I9489" s="8">
        <v>4.5745654162854531E-4</v>
      </c>
      <c r="J9489" s="11">
        <v>9.0299999999999998E-3</v>
      </c>
      <c r="K9489" s="11">
        <v>0.25497999999999998</v>
      </c>
      <c r="L9489" s="11">
        <v>0.61955000000000005</v>
      </c>
    </row>
    <row r="9490" spans="2:12" x14ac:dyDescent="0.3">
      <c r="B9490" s="9" t="s">
        <v>12309</v>
      </c>
      <c r="C9490" s="9" t="s">
        <v>12305</v>
      </c>
      <c r="D9490" s="9" t="s">
        <v>5004</v>
      </c>
      <c r="E9490" s="6" t="s">
        <v>5005</v>
      </c>
      <c r="F9490" s="9" t="s">
        <v>30</v>
      </c>
      <c r="G9490" s="10">
        <v>58.35848</v>
      </c>
      <c r="H9490" s="8">
        <v>0.99969221298861188</v>
      </c>
      <c r="I9490" s="8">
        <v>1.2311480455524776E-3</v>
      </c>
      <c r="J9490" s="11">
        <v>1.005E-2</v>
      </c>
      <c r="K9490" s="11">
        <v>0.24562999999999999</v>
      </c>
      <c r="L9490" s="11">
        <v>0.60970000000000002</v>
      </c>
    </row>
    <row r="9491" spans="2:12" x14ac:dyDescent="0.3">
      <c r="B9491" s="9" t="s">
        <v>12309</v>
      </c>
      <c r="C9491" s="9" t="s">
        <v>12305</v>
      </c>
      <c r="D9491" s="9" t="s">
        <v>12310</v>
      </c>
      <c r="E9491" s="6" t="s">
        <v>18447</v>
      </c>
      <c r="F9491" s="9" t="s">
        <v>30</v>
      </c>
      <c r="G9491" s="10">
        <v>60.122599999999998</v>
      </c>
      <c r="H9491" s="8">
        <v>0.9978858350951374</v>
      </c>
      <c r="I9491" s="8">
        <v>3.0202355783751132E-4</v>
      </c>
      <c r="J9491" s="11">
        <v>3.1099999999999999E-3</v>
      </c>
      <c r="K9491" s="11">
        <v>9.7479999999999997E-2</v>
      </c>
      <c r="L9491" s="11">
        <v>0.63766999999999996</v>
      </c>
    </row>
    <row r="9492" spans="2:12" x14ac:dyDescent="0.3">
      <c r="B9492" s="9" t="s">
        <v>12309</v>
      </c>
      <c r="C9492" s="9" t="s">
        <v>12305</v>
      </c>
      <c r="D9492" s="9" t="s">
        <v>12293</v>
      </c>
      <c r="E9492" s="6" t="s">
        <v>18441</v>
      </c>
      <c r="F9492" s="9" t="s">
        <v>30</v>
      </c>
      <c r="G9492" s="10">
        <v>58.851469999999999</v>
      </c>
      <c r="H9492" s="8">
        <v>1</v>
      </c>
      <c r="I9492" s="8">
        <v>0</v>
      </c>
      <c r="J9492" s="11">
        <v>3.62E-3</v>
      </c>
      <c r="K9492" s="11">
        <v>0.17907000000000001</v>
      </c>
      <c r="L9492" s="11">
        <v>0.64990000000000003</v>
      </c>
    </row>
    <row r="9493" spans="2:12" x14ac:dyDescent="0.3">
      <c r="B9493" s="9" t="s">
        <v>12322</v>
      </c>
      <c r="C9493" s="9" t="s">
        <v>12323</v>
      </c>
      <c r="D9493" s="9" t="s">
        <v>12327</v>
      </c>
      <c r="E9493" s="6" t="s">
        <v>20567</v>
      </c>
      <c r="F9493" s="9" t="s">
        <v>453</v>
      </c>
      <c r="G9493" s="10">
        <v>30.785170000000001</v>
      </c>
      <c r="H9493" s="8">
        <v>0.84130734396534745</v>
      </c>
      <c r="I9493" s="8">
        <v>8.0133884622957272E-2</v>
      </c>
      <c r="J9493" s="11">
        <v>5.3929999999999999E-2</v>
      </c>
      <c r="K9493" s="11">
        <v>0.26856999999999998</v>
      </c>
      <c r="L9493" s="11">
        <v>0.41738999999999998</v>
      </c>
    </row>
    <row r="9494" spans="2:12" x14ac:dyDescent="0.3">
      <c r="B9494" s="9" t="s">
        <v>12322</v>
      </c>
      <c r="C9494" s="9" t="s">
        <v>12323</v>
      </c>
      <c r="D9494" s="9" t="s">
        <v>12331</v>
      </c>
      <c r="E9494" s="6" t="s">
        <v>12332</v>
      </c>
      <c r="F9494" s="9" t="s">
        <v>453</v>
      </c>
      <c r="G9494" s="10">
        <v>30.63984</v>
      </c>
      <c r="H9494" s="8">
        <v>0.96814728229105784</v>
      </c>
      <c r="I9494" s="8">
        <v>0</v>
      </c>
      <c r="J9494" s="11">
        <v>7.6800000000000002E-3</v>
      </c>
      <c r="K9494" s="11">
        <v>0.17657</v>
      </c>
      <c r="L9494" s="11">
        <v>0.38424000000000003</v>
      </c>
    </row>
    <row r="9495" spans="2:12" x14ac:dyDescent="0.3">
      <c r="B9495" s="9" t="s">
        <v>12322</v>
      </c>
      <c r="C9495" s="9" t="s">
        <v>12323</v>
      </c>
      <c r="D9495" s="9" t="s">
        <v>12335</v>
      </c>
      <c r="E9495" s="6" t="s">
        <v>12336</v>
      </c>
      <c r="F9495" s="9" t="s">
        <v>453</v>
      </c>
      <c r="G9495" s="10">
        <v>32.415909999999997</v>
      </c>
      <c r="H9495" s="8">
        <v>0.98681257014590351</v>
      </c>
      <c r="I9495" s="8">
        <v>0</v>
      </c>
      <c r="J9495" s="11">
        <v>1.3729999999999999E-2</v>
      </c>
      <c r="K9495" s="11">
        <v>0.18731999999999999</v>
      </c>
      <c r="L9495" s="11">
        <v>0.41421000000000002</v>
      </c>
    </row>
    <row r="9496" spans="2:12" x14ac:dyDescent="0.3">
      <c r="B9496" s="9" t="s">
        <v>12322</v>
      </c>
      <c r="C9496" s="9" t="s">
        <v>12323</v>
      </c>
      <c r="D9496" s="9" t="s">
        <v>12333</v>
      </c>
      <c r="E9496" s="6" t="s">
        <v>12334</v>
      </c>
      <c r="F9496" s="9" t="s">
        <v>453</v>
      </c>
      <c r="G9496" s="10">
        <v>28.116430000000001</v>
      </c>
      <c r="H9496" s="8">
        <v>0.81969990319457886</v>
      </c>
      <c r="I9496" s="8">
        <v>6.0503388189738626E-2</v>
      </c>
      <c r="J9496" s="11">
        <v>5.5590000000000001E-2</v>
      </c>
      <c r="K9496" s="11">
        <v>0.36565999999999999</v>
      </c>
      <c r="L9496" s="11">
        <v>0.40982000000000002</v>
      </c>
    </row>
    <row r="9497" spans="2:12" x14ac:dyDescent="0.3">
      <c r="B9497" s="9" t="s">
        <v>12322</v>
      </c>
      <c r="C9497" s="9" t="s">
        <v>12323</v>
      </c>
      <c r="D9497" s="9" t="s">
        <v>12328</v>
      </c>
      <c r="E9497" s="6" t="s">
        <v>20568</v>
      </c>
      <c r="F9497" s="9" t="s">
        <v>453</v>
      </c>
      <c r="G9497" s="10">
        <v>29.694669999999999</v>
      </c>
      <c r="H9497" s="8">
        <v>0.84146559428060763</v>
      </c>
      <c r="I9497" s="8">
        <v>7.3637176050044689E-2</v>
      </c>
      <c r="J9497" s="11">
        <v>5.3600000000000002E-2</v>
      </c>
      <c r="K9497" s="11">
        <v>0.34173999999999999</v>
      </c>
      <c r="L9497" s="11">
        <v>0.45369999999999999</v>
      </c>
    </row>
    <row r="9498" spans="2:12" x14ac:dyDescent="0.3">
      <c r="B9498" s="9" t="s">
        <v>12322</v>
      </c>
      <c r="C9498" s="9" t="s">
        <v>12323</v>
      </c>
      <c r="D9498" s="9" t="s">
        <v>12340</v>
      </c>
      <c r="E9498" s="6" t="s">
        <v>12341</v>
      </c>
      <c r="F9498" s="9" t="s">
        <v>453</v>
      </c>
      <c r="G9498" s="10">
        <v>28.818059999999999</v>
      </c>
      <c r="H9498" s="8">
        <v>0.91097852028639614</v>
      </c>
      <c r="I9498" s="8">
        <v>3.5322195704057278E-2</v>
      </c>
      <c r="J9498" s="11">
        <v>7.4700000000000003E-2</v>
      </c>
      <c r="K9498" s="11">
        <v>0.33842</v>
      </c>
      <c r="L9498" s="11">
        <v>0.48521999999999998</v>
      </c>
    </row>
    <row r="9499" spans="2:12" x14ac:dyDescent="0.3">
      <c r="B9499" s="9" t="s">
        <v>12322</v>
      </c>
      <c r="C9499" s="9" t="s">
        <v>12323</v>
      </c>
      <c r="D9499" s="9" t="s">
        <v>12338</v>
      </c>
      <c r="E9499" s="6" t="s">
        <v>12339</v>
      </c>
      <c r="F9499" s="9" t="s">
        <v>453</v>
      </c>
      <c r="G9499" s="10">
        <v>33.497480000000003</v>
      </c>
      <c r="H9499" s="8">
        <v>0.96217380895379456</v>
      </c>
      <c r="I9499" s="8">
        <v>0</v>
      </c>
      <c r="J9499" s="11">
        <v>4.7800000000000004E-3</v>
      </c>
      <c r="K9499" s="11">
        <v>0.11237999999999999</v>
      </c>
      <c r="L9499" s="11">
        <v>0.47087000000000001</v>
      </c>
    </row>
    <row r="9500" spans="2:12" x14ac:dyDescent="0.3">
      <c r="B9500" s="9" t="s">
        <v>12322</v>
      </c>
      <c r="C9500" s="9" t="s">
        <v>12323</v>
      </c>
      <c r="D9500" s="9" t="s">
        <v>12337</v>
      </c>
      <c r="E9500" s="6" t="s">
        <v>20569</v>
      </c>
      <c r="F9500" s="9" t="s">
        <v>453</v>
      </c>
      <c r="G9500" s="10">
        <v>31.912330000000001</v>
      </c>
      <c r="H9500" s="8">
        <v>0.98070930405104617</v>
      </c>
      <c r="I9500" s="8">
        <v>2.967799376762131E-4</v>
      </c>
      <c r="J9500" s="11">
        <v>1.239E-2</v>
      </c>
      <c r="K9500" s="11">
        <v>0.18914</v>
      </c>
      <c r="L9500" s="11">
        <v>0.44539000000000001</v>
      </c>
    </row>
    <row r="9501" spans="2:12" x14ac:dyDescent="0.3">
      <c r="B9501" s="9" t="s">
        <v>12322</v>
      </c>
      <c r="C9501" s="9" t="s">
        <v>12323</v>
      </c>
      <c r="D9501" s="9" t="s">
        <v>12329</v>
      </c>
      <c r="E9501" s="6" t="s">
        <v>12330</v>
      </c>
      <c r="F9501" s="9" t="s">
        <v>453</v>
      </c>
      <c r="G9501" s="10">
        <v>28.982289999999999</v>
      </c>
      <c r="H9501" s="8">
        <v>0.92427184466019419</v>
      </c>
      <c r="I9501" s="8">
        <v>3.4088457389428263E-2</v>
      </c>
      <c r="J9501" s="11">
        <v>2.7150000000000001E-2</v>
      </c>
      <c r="K9501" s="11">
        <v>0.19481000000000001</v>
      </c>
      <c r="L9501" s="11">
        <v>0.35508000000000001</v>
      </c>
    </row>
    <row r="9502" spans="2:12" x14ac:dyDescent="0.3">
      <c r="B9502" s="9" t="s">
        <v>12322</v>
      </c>
      <c r="C9502" s="9" t="s">
        <v>12323</v>
      </c>
      <c r="D9502" s="9" t="s">
        <v>10141</v>
      </c>
      <c r="E9502" s="6" t="s">
        <v>10142</v>
      </c>
      <c r="F9502" s="9" t="s">
        <v>453</v>
      </c>
      <c r="G9502" s="10">
        <v>32.711460000000002</v>
      </c>
      <c r="H9502" s="8">
        <v>0.85286389910667371</v>
      </c>
      <c r="I9502" s="8">
        <v>4.2564372044140833E-2</v>
      </c>
      <c r="J9502" s="11">
        <v>5.2519999999999997E-2</v>
      </c>
      <c r="K9502" s="11">
        <v>0.30935000000000001</v>
      </c>
      <c r="L9502" s="11">
        <v>0.53205999999999998</v>
      </c>
    </row>
    <row r="9503" spans="2:12" x14ac:dyDescent="0.3">
      <c r="B9503" s="9" t="s">
        <v>12322</v>
      </c>
      <c r="C9503" s="9" t="s">
        <v>12323</v>
      </c>
      <c r="D9503" s="9" t="s">
        <v>12324</v>
      </c>
      <c r="E9503" s="6" t="s">
        <v>12325</v>
      </c>
      <c r="F9503" s="9" t="s">
        <v>453</v>
      </c>
      <c r="G9503" s="10">
        <v>29.80585</v>
      </c>
      <c r="H9503" s="8">
        <v>0.90379317652044922</v>
      </c>
      <c r="I9503" s="8">
        <v>0</v>
      </c>
      <c r="J9503" s="11">
        <v>5.11E-3</v>
      </c>
      <c r="K9503" s="11">
        <v>0.10786</v>
      </c>
      <c r="L9503" s="11">
        <v>0.36673</v>
      </c>
    </row>
    <row r="9504" spans="2:12" x14ac:dyDescent="0.3">
      <c r="B9504" s="9" t="s">
        <v>12322</v>
      </c>
      <c r="C9504" s="9" t="s">
        <v>12323</v>
      </c>
      <c r="D9504" s="9" t="s">
        <v>12326</v>
      </c>
      <c r="E9504" s="6" t="s">
        <v>20570</v>
      </c>
      <c r="F9504" s="9" t="s">
        <v>453</v>
      </c>
      <c r="G9504" s="10">
        <v>29.30724</v>
      </c>
      <c r="H9504" s="8">
        <v>0.81220410310362967</v>
      </c>
      <c r="I9504" s="8">
        <v>5.7075223566543924E-2</v>
      </c>
      <c r="J9504" s="11">
        <v>5.5500000000000001E-2</v>
      </c>
      <c r="K9504" s="11">
        <v>0.32244</v>
      </c>
      <c r="L9504" s="11">
        <v>0.45978000000000002</v>
      </c>
    </row>
    <row r="9505" spans="2:12" x14ac:dyDescent="0.3">
      <c r="B9505" s="9" t="s">
        <v>16224</v>
      </c>
      <c r="C9505" s="9" t="s">
        <v>16225</v>
      </c>
      <c r="D9505" s="9" t="s">
        <v>16256</v>
      </c>
      <c r="E9505" s="9" t="s">
        <v>16257</v>
      </c>
      <c r="F9505" s="9" t="s">
        <v>13625</v>
      </c>
      <c r="G9505" s="10">
        <v>64.008290000000002</v>
      </c>
      <c r="H9505" s="8">
        <v>0.98201609086606723</v>
      </c>
      <c r="I9505" s="8">
        <v>0</v>
      </c>
      <c r="J9505" s="11">
        <v>4.8399999999999997E-3</v>
      </c>
      <c r="K9505" s="11">
        <v>7.8090000000000007E-2</v>
      </c>
      <c r="L9505" s="11">
        <v>0.62470000000000003</v>
      </c>
    </row>
    <row r="9506" spans="2:12" x14ac:dyDescent="0.3">
      <c r="B9506" s="9" t="s">
        <v>16224</v>
      </c>
      <c r="C9506" s="9" t="s">
        <v>16225</v>
      </c>
      <c r="D9506" s="9" t="s">
        <v>16260</v>
      </c>
      <c r="E9506" s="9" t="s">
        <v>16261</v>
      </c>
      <c r="F9506" s="9" t="s">
        <v>13625</v>
      </c>
      <c r="G9506" s="10">
        <v>72.146249999999995</v>
      </c>
      <c r="H9506" s="8">
        <v>0.92392807745504846</v>
      </c>
      <c r="I9506" s="8">
        <v>4.1493775933609957E-2</v>
      </c>
      <c r="J9506" s="11">
        <v>2.085E-2</v>
      </c>
      <c r="K9506" s="11">
        <v>0.20282</v>
      </c>
      <c r="L9506" s="11">
        <v>0.66817000000000004</v>
      </c>
    </row>
    <row r="9507" spans="2:12" x14ac:dyDescent="0.3">
      <c r="B9507" s="9" t="s">
        <v>16224</v>
      </c>
      <c r="C9507" s="9" t="s">
        <v>16225</v>
      </c>
      <c r="D9507" s="9" t="s">
        <v>16258</v>
      </c>
      <c r="E9507" s="9" t="s">
        <v>16259</v>
      </c>
      <c r="F9507" s="9" t="s">
        <v>13625</v>
      </c>
      <c r="G9507" s="10">
        <v>77.181340000000006</v>
      </c>
      <c r="H9507" s="8">
        <v>0.9888579387186629</v>
      </c>
      <c r="I9507" s="8">
        <v>0</v>
      </c>
      <c r="J9507" s="11">
        <v>8.5199999999999998E-3</v>
      </c>
      <c r="K9507" s="11">
        <v>0.11033999999999999</v>
      </c>
      <c r="L9507" s="11">
        <v>0.73868</v>
      </c>
    </row>
    <row r="9508" spans="2:12" x14ac:dyDescent="0.3">
      <c r="B9508" s="9" t="s">
        <v>16224</v>
      </c>
      <c r="C9508" s="9" t="s">
        <v>16225</v>
      </c>
      <c r="D9508" s="9" t="s">
        <v>16254</v>
      </c>
      <c r="E9508" s="9" t="s">
        <v>16255</v>
      </c>
      <c r="F9508" s="9" t="s">
        <v>13625</v>
      </c>
      <c r="G9508" s="10">
        <v>84.412869999999998</v>
      </c>
      <c r="H9508" s="8">
        <v>0.9833994947672321</v>
      </c>
      <c r="I9508" s="8">
        <v>1.1187297004691447E-2</v>
      </c>
      <c r="J9508" s="11">
        <v>1.3860000000000001E-2</v>
      </c>
      <c r="K9508" s="11">
        <v>0.18110999999999999</v>
      </c>
      <c r="L9508" s="11">
        <v>0.76300000000000001</v>
      </c>
    </row>
    <row r="9509" spans="2:12" x14ac:dyDescent="0.3">
      <c r="B9509" s="9" t="s">
        <v>16224</v>
      </c>
      <c r="C9509" s="9" t="s">
        <v>16225</v>
      </c>
      <c r="D9509" s="9" t="s">
        <v>16228</v>
      </c>
      <c r="E9509" s="9" t="s">
        <v>16229</v>
      </c>
      <c r="F9509" s="9" t="s">
        <v>13625</v>
      </c>
      <c r="G9509" s="10">
        <v>56.146149999999999</v>
      </c>
      <c r="H9509" s="8">
        <v>0.9983283182881979</v>
      </c>
      <c r="I9509" s="8">
        <v>0</v>
      </c>
      <c r="J9509" s="11">
        <v>2.97E-3</v>
      </c>
      <c r="K9509" s="11">
        <v>0.1394</v>
      </c>
      <c r="L9509" s="11">
        <v>0.50914000000000004</v>
      </c>
    </row>
    <row r="9510" spans="2:12" x14ac:dyDescent="0.3">
      <c r="B9510" s="9" t="s">
        <v>16224</v>
      </c>
      <c r="C9510" s="9" t="s">
        <v>16225</v>
      </c>
      <c r="D9510" s="9" t="s">
        <v>16230</v>
      </c>
      <c r="E9510" s="9" t="s">
        <v>16231</v>
      </c>
      <c r="F9510" s="9" t="s">
        <v>13625</v>
      </c>
      <c r="G9510" s="10">
        <v>76.398169999999993</v>
      </c>
      <c r="H9510" s="8">
        <v>0.99892318736539842</v>
      </c>
      <c r="I9510" s="8">
        <v>1.0768126346015793E-3</v>
      </c>
      <c r="J9510" s="11">
        <v>3.3600000000000001E-3</v>
      </c>
      <c r="K9510" s="11">
        <v>0.14265</v>
      </c>
      <c r="L9510" s="11">
        <v>0.68876000000000004</v>
      </c>
    </row>
    <row r="9511" spans="2:12" x14ac:dyDescent="0.3">
      <c r="B9511" s="9" t="s">
        <v>16224</v>
      </c>
      <c r="C9511" s="9" t="s">
        <v>16225</v>
      </c>
      <c r="D9511" s="9" t="s">
        <v>16246</v>
      </c>
      <c r="E9511" s="9" t="s">
        <v>16247</v>
      </c>
      <c r="F9511" s="9" t="s">
        <v>13625</v>
      </c>
      <c r="G9511" s="10">
        <v>81.24485</v>
      </c>
      <c r="H9511" s="8">
        <v>0.9995619798510732</v>
      </c>
      <c r="I9511" s="8">
        <v>4.3802014892685063E-4</v>
      </c>
      <c r="J9511" s="11">
        <v>3.2200000000000002E-3</v>
      </c>
      <c r="K9511" s="11">
        <v>7.7249999999999999E-2</v>
      </c>
      <c r="L9511" s="11">
        <v>0.71835000000000004</v>
      </c>
    </row>
    <row r="9512" spans="2:12" x14ac:dyDescent="0.3">
      <c r="B9512" s="9" t="s">
        <v>16224</v>
      </c>
      <c r="C9512" s="9" t="s">
        <v>16225</v>
      </c>
      <c r="D9512" s="9" t="s">
        <v>16248</v>
      </c>
      <c r="E9512" s="9" t="s">
        <v>16249</v>
      </c>
      <c r="F9512" s="9" t="s">
        <v>13625</v>
      </c>
      <c r="G9512" s="10">
        <v>67.863439999999997</v>
      </c>
      <c r="H9512" s="8">
        <v>0.99631869576650012</v>
      </c>
      <c r="I9512" s="8">
        <v>0</v>
      </c>
      <c r="J9512" s="11">
        <v>2.7899999999999999E-3</v>
      </c>
      <c r="K9512" s="11">
        <v>8.2710000000000006E-2</v>
      </c>
      <c r="L9512" s="11">
        <v>0.64900999999999998</v>
      </c>
    </row>
    <row r="9513" spans="2:12" x14ac:dyDescent="0.3">
      <c r="B9513" s="9" t="s">
        <v>16224</v>
      </c>
      <c r="C9513" s="9" t="s">
        <v>16225</v>
      </c>
      <c r="D9513" s="9" t="s">
        <v>16244</v>
      </c>
      <c r="E9513" s="9" t="s">
        <v>16245</v>
      </c>
      <c r="F9513" s="9" t="s">
        <v>13625</v>
      </c>
      <c r="G9513" s="10">
        <v>82.610560000000007</v>
      </c>
      <c r="H9513" s="8">
        <v>0.98654037886340973</v>
      </c>
      <c r="I9513" s="8">
        <v>1.4955134596211365E-2</v>
      </c>
      <c r="J9513" s="11">
        <v>2.1600000000000001E-2</v>
      </c>
      <c r="K9513" s="11">
        <v>0.16137000000000001</v>
      </c>
      <c r="L9513" s="11">
        <v>0.75344999999999995</v>
      </c>
    </row>
    <row r="9514" spans="2:12" x14ac:dyDescent="0.3">
      <c r="B9514" s="9" t="s">
        <v>16224</v>
      </c>
      <c r="C9514" s="9" t="s">
        <v>16225</v>
      </c>
      <c r="D9514" s="9" t="s">
        <v>16250</v>
      </c>
      <c r="E9514" s="9" t="s">
        <v>16251</v>
      </c>
      <c r="F9514" s="9" t="s">
        <v>13625</v>
      </c>
      <c r="G9514" s="10">
        <v>75.727090000000004</v>
      </c>
      <c r="H9514" s="8">
        <v>0.99286478772743492</v>
      </c>
      <c r="I9514" s="8">
        <v>5.7081698180520869E-3</v>
      </c>
      <c r="J9514" s="11">
        <v>5.7299999999999999E-3</v>
      </c>
      <c r="K9514" s="11">
        <v>0.15670999999999999</v>
      </c>
      <c r="L9514" s="11">
        <v>0.68610000000000004</v>
      </c>
    </row>
    <row r="9515" spans="2:12" x14ac:dyDescent="0.3">
      <c r="B9515" s="9" t="s">
        <v>16224</v>
      </c>
      <c r="C9515" s="9" t="s">
        <v>16225</v>
      </c>
      <c r="D9515" s="9" t="s">
        <v>16238</v>
      </c>
      <c r="E9515" s="9" t="s">
        <v>16239</v>
      </c>
      <c r="F9515" s="9" t="s">
        <v>13625</v>
      </c>
      <c r="G9515" s="10">
        <v>77.009879999999995</v>
      </c>
      <c r="H9515" s="8">
        <v>0.98850000000000005</v>
      </c>
      <c r="I9515" s="8">
        <v>1.5E-3</v>
      </c>
      <c r="J9515" s="11">
        <v>2.3400000000000001E-3</v>
      </c>
      <c r="K9515" s="11">
        <v>3.6819999999999999E-2</v>
      </c>
      <c r="L9515" s="11">
        <v>0.65868000000000004</v>
      </c>
    </row>
    <row r="9516" spans="2:12" x14ac:dyDescent="0.3">
      <c r="B9516" s="9" t="s">
        <v>16224</v>
      </c>
      <c r="C9516" s="9" t="s">
        <v>16225</v>
      </c>
      <c r="D9516" s="9" t="s">
        <v>16236</v>
      </c>
      <c r="E9516" s="9" t="s">
        <v>16237</v>
      </c>
      <c r="F9516" s="9" t="s">
        <v>13625</v>
      </c>
      <c r="G9516" s="10">
        <v>73.243510000000001</v>
      </c>
      <c r="H9516" s="8">
        <v>0.99879129734085415</v>
      </c>
      <c r="I9516" s="8">
        <v>4.0290088638195002E-4</v>
      </c>
      <c r="J9516" s="11">
        <v>2.0200000000000001E-3</v>
      </c>
      <c r="K9516" s="11">
        <v>5.654E-2</v>
      </c>
      <c r="L9516" s="11">
        <v>0.63958000000000004</v>
      </c>
    </row>
    <row r="9517" spans="2:12" x14ac:dyDescent="0.3">
      <c r="B9517" s="9" t="s">
        <v>16224</v>
      </c>
      <c r="C9517" s="9" t="s">
        <v>16225</v>
      </c>
      <c r="D9517" s="9" t="s">
        <v>16234</v>
      </c>
      <c r="E9517" s="9" t="s">
        <v>16235</v>
      </c>
      <c r="F9517" s="9" t="s">
        <v>13625</v>
      </c>
      <c r="G9517" s="10">
        <v>72.2881</v>
      </c>
      <c r="H9517" s="8">
        <v>0.99946380697050941</v>
      </c>
      <c r="I9517" s="8">
        <v>0</v>
      </c>
      <c r="J9517" s="11">
        <v>1.99E-3</v>
      </c>
      <c r="K9517" s="11">
        <v>4.854E-2</v>
      </c>
      <c r="L9517" s="11">
        <v>0.64161999999999997</v>
      </c>
    </row>
    <row r="9518" spans="2:12" x14ac:dyDescent="0.3">
      <c r="B9518" s="9" t="s">
        <v>16224</v>
      </c>
      <c r="C9518" s="9" t="s">
        <v>16225</v>
      </c>
      <c r="D9518" s="9" t="s">
        <v>16242</v>
      </c>
      <c r="E9518" s="9" t="s">
        <v>16243</v>
      </c>
      <c r="F9518" s="9" t="s">
        <v>13625</v>
      </c>
      <c r="G9518" s="10">
        <v>76.260180000000005</v>
      </c>
      <c r="H9518" s="8">
        <v>0.99787052810902899</v>
      </c>
      <c r="I9518" s="8">
        <v>8.5178875638841568E-4</v>
      </c>
      <c r="J9518" s="11">
        <v>8.6300000000000005E-3</v>
      </c>
      <c r="K9518" s="11">
        <v>0.19147</v>
      </c>
      <c r="L9518" s="11">
        <v>0.77654000000000001</v>
      </c>
    </row>
    <row r="9519" spans="2:12" x14ac:dyDescent="0.3">
      <c r="B9519" s="9" t="s">
        <v>16224</v>
      </c>
      <c r="C9519" s="9" t="s">
        <v>16225</v>
      </c>
      <c r="D9519" s="9" t="s">
        <v>16240</v>
      </c>
      <c r="E9519" s="9" t="s">
        <v>16241</v>
      </c>
      <c r="F9519" s="9" t="s">
        <v>13625</v>
      </c>
      <c r="G9519" s="10">
        <v>77.123959999999997</v>
      </c>
      <c r="H9519" s="8">
        <v>0.99933466400532267</v>
      </c>
      <c r="I9519" s="8">
        <v>9.9800399201596798E-4</v>
      </c>
      <c r="J9519" s="11">
        <v>9.1599999999999997E-3</v>
      </c>
      <c r="K9519" s="11">
        <v>0.20588000000000001</v>
      </c>
      <c r="L9519" s="11">
        <v>0.71262999999999999</v>
      </c>
    </row>
    <row r="9520" spans="2:12" x14ac:dyDescent="0.3">
      <c r="B9520" s="9" t="s">
        <v>16224</v>
      </c>
      <c r="C9520" s="9" t="s">
        <v>16225</v>
      </c>
      <c r="D9520" s="9" t="s">
        <v>16232</v>
      </c>
      <c r="E9520" s="9" t="s">
        <v>16233</v>
      </c>
      <c r="F9520" s="9" t="s">
        <v>13625</v>
      </c>
      <c r="G9520" s="10">
        <v>79.191829999999996</v>
      </c>
      <c r="H9520" s="8">
        <v>1</v>
      </c>
      <c r="I9520" s="8">
        <v>1.6604400166044002E-3</v>
      </c>
      <c r="J9520" s="11">
        <v>5.9100000000000003E-3</v>
      </c>
      <c r="K9520" s="11">
        <v>0.11935</v>
      </c>
      <c r="L9520" s="11">
        <v>0.69516</v>
      </c>
    </row>
    <row r="9521" spans="2:12" x14ac:dyDescent="0.3">
      <c r="B9521" s="9" t="s">
        <v>16224</v>
      </c>
      <c r="C9521" s="9" t="s">
        <v>16225</v>
      </c>
      <c r="D9521" s="9" t="s">
        <v>16252</v>
      </c>
      <c r="E9521" s="9" t="s">
        <v>16253</v>
      </c>
      <c r="F9521" s="9" t="s">
        <v>13625</v>
      </c>
      <c r="G9521" s="10">
        <v>80.724010000000007</v>
      </c>
      <c r="H9521" s="8">
        <v>0.98641304347826086</v>
      </c>
      <c r="I9521" s="8">
        <v>8.5403726708074539E-3</v>
      </c>
      <c r="J9521" s="11">
        <v>5.7099999999999998E-3</v>
      </c>
      <c r="K9521" s="11">
        <v>9.6530000000000005E-2</v>
      </c>
      <c r="L9521" s="11">
        <v>0.73370999999999997</v>
      </c>
    </row>
    <row r="9522" spans="2:12" x14ac:dyDescent="0.3">
      <c r="B9522" s="9" t="s">
        <v>16224</v>
      </c>
      <c r="C9522" s="9" t="s">
        <v>16225</v>
      </c>
      <c r="D9522" s="9" t="s">
        <v>16226</v>
      </c>
      <c r="E9522" s="9" t="s">
        <v>16227</v>
      </c>
      <c r="F9522" s="9" t="s">
        <v>13625</v>
      </c>
      <c r="G9522" s="10">
        <v>70.241060000000004</v>
      </c>
      <c r="H9522" s="8">
        <v>1</v>
      </c>
      <c r="I9522" s="8">
        <v>1.2699905926622766E-2</v>
      </c>
      <c r="J9522" s="11">
        <v>4.9800000000000001E-3</v>
      </c>
      <c r="K9522" s="11">
        <v>0.15701000000000001</v>
      </c>
      <c r="L9522" s="11">
        <v>0.62492000000000003</v>
      </c>
    </row>
    <row r="9523" spans="2:12" x14ac:dyDescent="0.3">
      <c r="B9523" s="9" t="s">
        <v>12342</v>
      </c>
      <c r="C9523" s="9" t="s">
        <v>12343</v>
      </c>
      <c r="D9523" s="9" t="s">
        <v>3899</v>
      </c>
      <c r="E9523" s="6" t="s">
        <v>3900</v>
      </c>
      <c r="F9523" s="9" t="s">
        <v>270</v>
      </c>
      <c r="G9523" s="10">
        <v>53.729520000000001</v>
      </c>
      <c r="H9523" s="8">
        <v>1</v>
      </c>
      <c r="I9523" s="8">
        <v>0</v>
      </c>
      <c r="J9523" s="11">
        <v>6.1500000000000001E-3</v>
      </c>
      <c r="K9523" s="11">
        <v>0.18368000000000001</v>
      </c>
      <c r="L9523" s="11">
        <v>0.64002000000000003</v>
      </c>
    </row>
    <row r="9524" spans="2:12" x14ac:dyDescent="0.3">
      <c r="B9524" s="9" t="s">
        <v>12342</v>
      </c>
      <c r="C9524" s="9" t="s">
        <v>12343</v>
      </c>
      <c r="D9524" s="9" t="s">
        <v>3902</v>
      </c>
      <c r="E9524" s="6" t="s">
        <v>3903</v>
      </c>
      <c r="F9524" s="9" t="s">
        <v>270</v>
      </c>
      <c r="G9524" s="10">
        <v>53.465510000000002</v>
      </c>
      <c r="H9524" s="8">
        <v>0.96077621800165158</v>
      </c>
      <c r="I9524" s="8">
        <v>3.4269199009083401E-2</v>
      </c>
      <c r="J9524" s="11">
        <v>2.035E-2</v>
      </c>
      <c r="K9524" s="11">
        <v>0.25906000000000001</v>
      </c>
      <c r="L9524" s="11">
        <v>0.69428999999999996</v>
      </c>
    </row>
    <row r="9525" spans="2:12" x14ac:dyDescent="0.3">
      <c r="B9525" s="9" t="s">
        <v>12342</v>
      </c>
      <c r="C9525" s="9" t="s">
        <v>12343</v>
      </c>
      <c r="D9525" s="9" t="s">
        <v>12368</v>
      </c>
      <c r="E9525" s="6" t="s">
        <v>12369</v>
      </c>
      <c r="F9525" s="9" t="s">
        <v>270</v>
      </c>
      <c r="G9525" s="10">
        <v>52.534239999999997</v>
      </c>
      <c r="H9525" s="8">
        <v>1</v>
      </c>
      <c r="I9525" s="8">
        <v>0</v>
      </c>
      <c r="J9525" s="11">
        <v>1.153E-2</v>
      </c>
      <c r="K9525" s="11">
        <v>0.24304999999999999</v>
      </c>
      <c r="L9525" s="11">
        <v>0.62068000000000001</v>
      </c>
    </row>
    <row r="9526" spans="2:12" x14ac:dyDescent="0.3">
      <c r="B9526" s="9" t="s">
        <v>12342</v>
      </c>
      <c r="C9526" s="9" t="s">
        <v>12343</v>
      </c>
      <c r="D9526" s="9" t="s">
        <v>12370</v>
      </c>
      <c r="E9526" s="6" t="s">
        <v>12371</v>
      </c>
      <c r="F9526" s="9" t="s">
        <v>270</v>
      </c>
      <c r="G9526" s="10">
        <v>41.872669999999999</v>
      </c>
      <c r="H9526" s="8">
        <v>1</v>
      </c>
      <c r="I9526" s="8">
        <v>0</v>
      </c>
      <c r="J9526" s="11">
        <v>5.3299999999999997E-3</v>
      </c>
      <c r="K9526" s="11">
        <v>0.16825000000000001</v>
      </c>
      <c r="L9526" s="11">
        <v>0.50056999999999996</v>
      </c>
    </row>
    <row r="9527" spans="2:12" x14ac:dyDescent="0.3">
      <c r="B9527" s="9" t="s">
        <v>12342</v>
      </c>
      <c r="C9527" s="9" t="s">
        <v>12343</v>
      </c>
      <c r="D9527" s="9" t="s">
        <v>12364</v>
      </c>
      <c r="E9527" s="6" t="s">
        <v>12365</v>
      </c>
      <c r="F9527" s="9" t="s">
        <v>270</v>
      </c>
      <c r="G9527" s="10">
        <v>47.853569999999998</v>
      </c>
      <c r="H9527" s="8">
        <v>0.98046309696092615</v>
      </c>
      <c r="I9527" s="8">
        <v>1.9536903039073805E-2</v>
      </c>
      <c r="J9527" s="11">
        <v>1.4109999999999999E-2</v>
      </c>
      <c r="K9527" s="11">
        <v>0.30906</v>
      </c>
      <c r="L9527" s="11">
        <v>0.60492000000000001</v>
      </c>
    </row>
    <row r="9528" spans="2:12" x14ac:dyDescent="0.3">
      <c r="B9528" s="9" t="s">
        <v>12342</v>
      </c>
      <c r="C9528" s="9" t="s">
        <v>12343</v>
      </c>
      <c r="D9528" s="9" t="s">
        <v>12372</v>
      </c>
      <c r="E9528" s="6" t="s">
        <v>12373</v>
      </c>
      <c r="F9528" s="9" t="s">
        <v>270</v>
      </c>
      <c r="G9528" s="10">
        <v>45.70758</v>
      </c>
      <c r="H9528" s="8">
        <v>0.98075354754526178</v>
      </c>
      <c r="I9528" s="8">
        <v>1.3374653400750286E-2</v>
      </c>
      <c r="J9528" s="11">
        <v>5.7499999999999999E-3</v>
      </c>
      <c r="K9528" s="11">
        <v>0.17992</v>
      </c>
      <c r="L9528" s="11">
        <v>0.48038999999999998</v>
      </c>
    </row>
    <row r="9529" spans="2:12" x14ac:dyDescent="0.3">
      <c r="B9529" s="9" t="s">
        <v>12342</v>
      </c>
      <c r="C9529" s="9" t="s">
        <v>12343</v>
      </c>
      <c r="D9529" s="9" t="s">
        <v>12374</v>
      </c>
      <c r="E9529" s="6" t="s">
        <v>12375</v>
      </c>
      <c r="F9529" s="9" t="s">
        <v>270</v>
      </c>
      <c r="G9529" s="10">
        <v>49.686050000000002</v>
      </c>
      <c r="H9529" s="8">
        <v>0.99914724275156341</v>
      </c>
      <c r="I9529" s="8">
        <v>0</v>
      </c>
      <c r="J9529" s="11">
        <v>3.8400000000000001E-3</v>
      </c>
      <c r="K9529" s="11">
        <v>6.7320000000000005E-2</v>
      </c>
      <c r="L9529" s="11">
        <v>0.53680000000000005</v>
      </c>
    </row>
    <row r="9530" spans="2:12" x14ac:dyDescent="0.3">
      <c r="B9530" s="9" t="s">
        <v>12342</v>
      </c>
      <c r="C9530" s="9" t="s">
        <v>12343</v>
      </c>
      <c r="D9530" s="9" t="s">
        <v>3877</v>
      </c>
      <c r="E9530" s="6" t="s">
        <v>3878</v>
      </c>
      <c r="F9530" s="9" t="s">
        <v>270</v>
      </c>
      <c r="G9530" s="10">
        <v>50.640410000000003</v>
      </c>
      <c r="H9530" s="8">
        <v>1</v>
      </c>
      <c r="I9530" s="8">
        <v>0</v>
      </c>
      <c r="J9530" s="11">
        <v>1.231E-2</v>
      </c>
      <c r="K9530" s="11">
        <v>0.21077000000000001</v>
      </c>
      <c r="L9530" s="11">
        <v>0.63436000000000003</v>
      </c>
    </row>
    <row r="9531" spans="2:12" x14ac:dyDescent="0.3">
      <c r="B9531" s="9" t="s">
        <v>12342</v>
      </c>
      <c r="C9531" s="9" t="s">
        <v>12343</v>
      </c>
      <c r="D9531" s="9" t="s">
        <v>12344</v>
      </c>
      <c r="E9531" s="6" t="s">
        <v>20571</v>
      </c>
      <c r="F9531" s="9" t="s">
        <v>270</v>
      </c>
      <c r="G9531" s="10">
        <v>62.021030000000003</v>
      </c>
      <c r="H9531" s="8">
        <v>1</v>
      </c>
      <c r="I9531" s="8">
        <v>0</v>
      </c>
      <c r="J9531" s="11">
        <v>3.0110000000000001E-2</v>
      </c>
      <c r="K9531" s="11">
        <v>0.24559</v>
      </c>
      <c r="L9531" s="11">
        <v>0.73204000000000002</v>
      </c>
    </row>
    <row r="9532" spans="2:12" x14ac:dyDescent="0.3">
      <c r="B9532" s="9" t="s">
        <v>12342</v>
      </c>
      <c r="C9532" s="9" t="s">
        <v>12343</v>
      </c>
      <c r="D9532" s="9" t="s">
        <v>12345</v>
      </c>
      <c r="E9532" s="6" t="s">
        <v>20572</v>
      </c>
      <c r="F9532" s="9" t="s">
        <v>270</v>
      </c>
      <c r="G9532" s="10">
        <v>58.018610000000002</v>
      </c>
      <c r="H9532" s="8">
        <v>1</v>
      </c>
      <c r="I9532" s="8">
        <v>4.0131338927398763E-3</v>
      </c>
      <c r="J9532" s="11">
        <v>1.077E-2</v>
      </c>
      <c r="K9532" s="11">
        <v>0.26150000000000001</v>
      </c>
      <c r="L9532" s="11">
        <v>0.65934999999999999</v>
      </c>
    </row>
    <row r="9533" spans="2:12" x14ac:dyDescent="0.3">
      <c r="B9533" s="9" t="s">
        <v>12342</v>
      </c>
      <c r="C9533" s="9" t="s">
        <v>12343</v>
      </c>
      <c r="D9533" s="9" t="s">
        <v>12346</v>
      </c>
      <c r="E9533" s="6" t="s">
        <v>12347</v>
      </c>
      <c r="F9533" s="9" t="s">
        <v>270</v>
      </c>
      <c r="G9533" s="10">
        <v>51.894489999999998</v>
      </c>
      <c r="H9533" s="8">
        <v>0.96974281391830564</v>
      </c>
      <c r="I9533" s="8">
        <v>4.6142208774583963E-2</v>
      </c>
      <c r="J9533" s="11">
        <v>1.2160000000000001E-2</v>
      </c>
      <c r="K9533" s="11">
        <v>0.25729000000000002</v>
      </c>
      <c r="L9533" s="11">
        <v>0.60250999999999999</v>
      </c>
    </row>
    <row r="9534" spans="2:12" x14ac:dyDescent="0.3">
      <c r="B9534" s="9" t="s">
        <v>12342</v>
      </c>
      <c r="C9534" s="9" t="s">
        <v>12343</v>
      </c>
      <c r="D9534" s="9" t="s">
        <v>12352</v>
      </c>
      <c r="E9534" s="6" t="s">
        <v>12353</v>
      </c>
      <c r="F9534" s="9" t="s">
        <v>270</v>
      </c>
      <c r="G9534" s="10">
        <v>39.159669999999998</v>
      </c>
      <c r="H9534" s="8">
        <v>0.86262607396339186</v>
      </c>
      <c r="I9534" s="8">
        <v>3.1751961150541649E-3</v>
      </c>
      <c r="J9534" s="11">
        <v>5.7600000000000004E-3</v>
      </c>
      <c r="K9534" s="11">
        <v>0.25323000000000001</v>
      </c>
      <c r="L9534" s="11">
        <v>0.40866999999999998</v>
      </c>
    </row>
    <row r="9535" spans="2:12" x14ac:dyDescent="0.3">
      <c r="B9535" s="9" t="s">
        <v>12342</v>
      </c>
      <c r="C9535" s="9" t="s">
        <v>12343</v>
      </c>
      <c r="D9535" s="9" t="s">
        <v>12360</v>
      </c>
      <c r="E9535" s="6" t="s">
        <v>12361</v>
      </c>
      <c r="F9535" s="9" t="s">
        <v>270</v>
      </c>
      <c r="G9535" s="10">
        <v>46.299759999999999</v>
      </c>
      <c r="H9535" s="8">
        <v>1</v>
      </c>
      <c r="I9535" s="8">
        <v>0</v>
      </c>
      <c r="J9535" s="11">
        <v>5.3499999999999997E-3</v>
      </c>
      <c r="K9535" s="11">
        <v>0.19932</v>
      </c>
      <c r="L9535" s="11">
        <v>0.55761000000000005</v>
      </c>
    </row>
    <row r="9536" spans="2:12" x14ac:dyDescent="0.3">
      <c r="B9536" s="9" t="s">
        <v>12342</v>
      </c>
      <c r="C9536" s="9" t="s">
        <v>12343</v>
      </c>
      <c r="D9536" s="9" t="s">
        <v>3890</v>
      </c>
      <c r="E9536" s="6" t="s">
        <v>3891</v>
      </c>
      <c r="F9536" s="9" t="s">
        <v>270</v>
      </c>
      <c r="G9536" s="10">
        <v>47.375</v>
      </c>
      <c r="H9536" s="8">
        <v>1</v>
      </c>
      <c r="I9536" s="8">
        <v>0</v>
      </c>
      <c r="J9536" s="11">
        <v>3.2299999999999998E-3</v>
      </c>
      <c r="K9536" s="11">
        <v>4.5289999999999997E-2</v>
      </c>
      <c r="L9536" s="11">
        <v>0.53603999999999996</v>
      </c>
    </row>
    <row r="9537" spans="2:12" x14ac:dyDescent="0.3">
      <c r="B9537" s="9" t="s">
        <v>12342</v>
      </c>
      <c r="C9537" s="9" t="s">
        <v>12343</v>
      </c>
      <c r="D9537" s="9" t="s">
        <v>12362</v>
      </c>
      <c r="E9537" s="6" t="s">
        <v>12363</v>
      </c>
      <c r="F9537" s="9" t="s">
        <v>270</v>
      </c>
      <c r="G9537" s="10">
        <v>48.140900000000002</v>
      </c>
      <c r="H9537" s="8">
        <v>1</v>
      </c>
      <c r="I9537" s="8">
        <v>0</v>
      </c>
      <c r="J9537" s="11">
        <v>6.2899999999999996E-3</v>
      </c>
      <c r="K9537" s="11">
        <v>0.15246999999999999</v>
      </c>
      <c r="L9537" s="11">
        <v>0.57067000000000001</v>
      </c>
    </row>
    <row r="9538" spans="2:12" x14ac:dyDescent="0.3">
      <c r="B9538" s="9" t="s">
        <v>12342</v>
      </c>
      <c r="C9538" s="9" t="s">
        <v>12343</v>
      </c>
      <c r="D9538" s="9" t="s">
        <v>12366</v>
      </c>
      <c r="E9538" s="6" t="s">
        <v>12367</v>
      </c>
      <c r="F9538" s="9" t="s">
        <v>270</v>
      </c>
      <c r="G9538" s="10">
        <v>44.981349999999999</v>
      </c>
      <c r="H9538" s="8">
        <v>0.99963609898107719</v>
      </c>
      <c r="I9538" s="8">
        <v>0</v>
      </c>
      <c r="J9538" s="11">
        <v>5.5500000000000002E-3</v>
      </c>
      <c r="K9538" s="11">
        <v>0.11353000000000001</v>
      </c>
      <c r="L9538" s="11">
        <v>0.54886999999999997</v>
      </c>
    </row>
    <row r="9539" spans="2:12" x14ac:dyDescent="0.3">
      <c r="B9539" s="9" t="s">
        <v>12342</v>
      </c>
      <c r="C9539" s="9" t="s">
        <v>12343</v>
      </c>
      <c r="D9539" s="9" t="s">
        <v>12350</v>
      </c>
      <c r="E9539" s="6" t="s">
        <v>12351</v>
      </c>
      <c r="F9539" s="9" t="s">
        <v>270</v>
      </c>
      <c r="G9539" s="10">
        <v>46.724820000000001</v>
      </c>
      <c r="H9539" s="8">
        <v>0.98317152103559868</v>
      </c>
      <c r="I9539" s="8">
        <v>1.7907227615965481E-2</v>
      </c>
      <c r="J9539" s="11">
        <v>6.11E-3</v>
      </c>
      <c r="K9539" s="11">
        <v>0.18329999999999999</v>
      </c>
      <c r="L9539" s="11">
        <v>0.52168000000000003</v>
      </c>
    </row>
    <row r="9540" spans="2:12" x14ac:dyDescent="0.3">
      <c r="B9540" s="9" t="s">
        <v>12342</v>
      </c>
      <c r="C9540" s="9" t="s">
        <v>12343</v>
      </c>
      <c r="D9540" s="9" t="s">
        <v>12348</v>
      </c>
      <c r="E9540" s="6" t="s">
        <v>12349</v>
      </c>
      <c r="F9540" s="9" t="s">
        <v>270</v>
      </c>
      <c r="G9540" s="10">
        <v>53.9861</v>
      </c>
      <c r="H9540" s="8">
        <v>0.9810279406691963</v>
      </c>
      <c r="I9540" s="8">
        <v>0</v>
      </c>
      <c r="J9540" s="11">
        <v>8.4600000000000005E-3</v>
      </c>
      <c r="K9540" s="11">
        <v>0.21676000000000001</v>
      </c>
      <c r="L9540" s="11">
        <v>0.64102000000000003</v>
      </c>
    </row>
    <row r="9541" spans="2:12" x14ac:dyDescent="0.3">
      <c r="B9541" s="9" t="s">
        <v>12342</v>
      </c>
      <c r="C9541" s="9" t="s">
        <v>12343</v>
      </c>
      <c r="D9541" s="9" t="s">
        <v>12356</v>
      </c>
      <c r="E9541" s="6" t="s">
        <v>12357</v>
      </c>
      <c r="F9541" s="9" t="s">
        <v>270</v>
      </c>
      <c r="G9541" s="10">
        <v>56.777529999999999</v>
      </c>
      <c r="H9541" s="8">
        <v>1</v>
      </c>
      <c r="I9541" s="8">
        <v>0</v>
      </c>
      <c r="J9541" s="11">
        <v>1.3500000000000001E-3</v>
      </c>
      <c r="K9541" s="11">
        <v>6.6970000000000002E-2</v>
      </c>
      <c r="L9541" s="11">
        <v>0.60494000000000003</v>
      </c>
    </row>
    <row r="9542" spans="2:12" x14ac:dyDescent="0.3">
      <c r="B9542" s="9" t="s">
        <v>12342</v>
      </c>
      <c r="C9542" s="9" t="s">
        <v>12343</v>
      </c>
      <c r="D9542" s="9" t="s">
        <v>12358</v>
      </c>
      <c r="E9542" s="6" t="s">
        <v>12359</v>
      </c>
      <c r="F9542" s="9" t="s">
        <v>270</v>
      </c>
      <c r="G9542" s="10">
        <v>54.108840000000001</v>
      </c>
      <c r="H9542" s="8">
        <v>1</v>
      </c>
      <c r="I9542" s="8">
        <v>0</v>
      </c>
      <c r="J9542" s="11">
        <v>7.4799999999999997E-3</v>
      </c>
      <c r="K9542" s="11">
        <v>0.20563999999999999</v>
      </c>
      <c r="L9542" s="11">
        <v>0.62678</v>
      </c>
    </row>
    <row r="9543" spans="2:12" x14ac:dyDescent="0.3">
      <c r="B9543" s="9" t="s">
        <v>12342</v>
      </c>
      <c r="C9543" s="9" t="s">
        <v>12343</v>
      </c>
      <c r="D9543" s="9" t="s">
        <v>12354</v>
      </c>
      <c r="E9543" s="6" t="s">
        <v>12355</v>
      </c>
      <c r="F9543" s="9" t="s">
        <v>270</v>
      </c>
      <c r="G9543" s="10">
        <v>55.5809</v>
      </c>
      <c r="H9543" s="8">
        <v>1</v>
      </c>
      <c r="I9543" s="8">
        <v>0</v>
      </c>
      <c r="J9543" s="11">
        <v>5.4299999999999999E-3</v>
      </c>
      <c r="K9543" s="11">
        <v>0.18937000000000001</v>
      </c>
      <c r="L9543" s="11">
        <v>0.62180999999999997</v>
      </c>
    </row>
    <row r="9544" spans="2:12" x14ac:dyDescent="0.3">
      <c r="B9544" s="9" t="s">
        <v>12376</v>
      </c>
      <c r="C9544" s="9" t="s">
        <v>12377</v>
      </c>
      <c r="D9544" s="9" t="s">
        <v>12390</v>
      </c>
      <c r="E9544" s="6" t="s">
        <v>20573</v>
      </c>
      <c r="F9544" s="9" t="s">
        <v>56</v>
      </c>
      <c r="G9544" s="10">
        <v>25.370989999999999</v>
      </c>
      <c r="H9544" s="8">
        <v>0.88135112120351977</v>
      </c>
      <c r="I9544" s="8">
        <v>4.6267385750780585E-2</v>
      </c>
      <c r="J9544" s="11">
        <v>1.3169999999999999E-2</v>
      </c>
      <c r="K9544" s="11">
        <v>0.24721000000000001</v>
      </c>
      <c r="L9544" s="11">
        <v>0.34583000000000003</v>
      </c>
    </row>
    <row r="9545" spans="2:12" x14ac:dyDescent="0.3">
      <c r="B9545" s="9" t="s">
        <v>12376</v>
      </c>
      <c r="C9545" s="9" t="s">
        <v>12377</v>
      </c>
      <c r="D9545" s="9" t="s">
        <v>12384</v>
      </c>
      <c r="E9545" s="6" t="s">
        <v>20574</v>
      </c>
      <c r="F9545" s="9" t="s">
        <v>56</v>
      </c>
      <c r="G9545" s="10">
        <v>21.161349999999999</v>
      </c>
      <c r="H9545" s="8">
        <v>0.77849636216653195</v>
      </c>
      <c r="I9545" s="8">
        <v>9.3775262732417139E-2</v>
      </c>
      <c r="J9545" s="11">
        <v>7.5120000000000006E-2</v>
      </c>
      <c r="K9545" s="11">
        <v>0.49243999999999999</v>
      </c>
      <c r="L9545" s="11">
        <v>0.30203000000000002</v>
      </c>
    </row>
    <row r="9546" spans="2:12" x14ac:dyDescent="0.3">
      <c r="B9546" s="9" t="s">
        <v>12376</v>
      </c>
      <c r="C9546" s="9" t="s">
        <v>12377</v>
      </c>
      <c r="D9546" s="9" t="s">
        <v>12379</v>
      </c>
      <c r="E9546" s="6" t="s">
        <v>12380</v>
      </c>
      <c r="F9546" s="9" t="s">
        <v>56</v>
      </c>
      <c r="G9546" s="10">
        <v>31.806170000000002</v>
      </c>
      <c r="H9546" s="8">
        <v>0.91559633027522935</v>
      </c>
      <c r="I9546" s="8">
        <v>3.4862385321100919E-2</v>
      </c>
      <c r="J9546" s="11">
        <v>3.48E-3</v>
      </c>
      <c r="K9546" s="11">
        <v>0.11063000000000001</v>
      </c>
      <c r="L9546" s="11">
        <v>0.39994000000000002</v>
      </c>
    </row>
    <row r="9547" spans="2:12" x14ac:dyDescent="0.3">
      <c r="B9547" s="9" t="s">
        <v>12376</v>
      </c>
      <c r="C9547" s="9" t="s">
        <v>12377</v>
      </c>
      <c r="D9547" s="9" t="s">
        <v>12383</v>
      </c>
      <c r="E9547" s="6" t="s">
        <v>20575</v>
      </c>
      <c r="F9547" s="9" t="s">
        <v>56</v>
      </c>
      <c r="G9547" s="10">
        <v>33.951599999999999</v>
      </c>
      <c r="H9547" s="8">
        <v>0.98988110295977738</v>
      </c>
      <c r="I9547" s="8">
        <v>0</v>
      </c>
      <c r="J9547" s="11">
        <v>4.1799999999999997E-3</v>
      </c>
      <c r="K9547" s="11">
        <v>5.4010000000000002E-2</v>
      </c>
      <c r="L9547" s="11">
        <v>0.42718</v>
      </c>
    </row>
    <row r="9548" spans="2:12" x14ac:dyDescent="0.3">
      <c r="B9548" s="9" t="s">
        <v>12376</v>
      </c>
      <c r="C9548" s="9" t="s">
        <v>12377</v>
      </c>
      <c r="D9548" s="9" t="s">
        <v>12382</v>
      </c>
      <c r="E9548" s="6" t="s">
        <v>20576</v>
      </c>
      <c r="F9548" s="9" t="s">
        <v>56</v>
      </c>
      <c r="G9548" s="10">
        <v>28.831040000000002</v>
      </c>
      <c r="H9548" s="8">
        <v>0.98650472334682859</v>
      </c>
      <c r="I9548" s="8">
        <v>0</v>
      </c>
      <c r="J9548" s="11">
        <v>4.2100000000000002E-3</v>
      </c>
      <c r="K9548" s="11">
        <v>9.2249999999999999E-2</v>
      </c>
      <c r="L9548" s="11">
        <v>0.36934</v>
      </c>
    </row>
    <row r="9549" spans="2:12" x14ac:dyDescent="0.3">
      <c r="B9549" s="9" t="s">
        <v>12376</v>
      </c>
      <c r="C9549" s="9" t="s">
        <v>12377</v>
      </c>
      <c r="D9549" s="9" t="s">
        <v>12381</v>
      </c>
      <c r="E9549" s="6" t="s">
        <v>20577</v>
      </c>
      <c r="F9549" s="9" t="s">
        <v>56</v>
      </c>
      <c r="G9549" s="10">
        <v>30.441420000000001</v>
      </c>
      <c r="H9549" s="8">
        <v>0.90319361277445109</v>
      </c>
      <c r="I9549" s="8">
        <v>3.0938123752495009E-2</v>
      </c>
      <c r="J9549" s="11">
        <v>2.2429999999999999E-2</v>
      </c>
      <c r="K9549" s="11">
        <v>0.19028</v>
      </c>
      <c r="L9549" s="11">
        <v>0.41587000000000002</v>
      </c>
    </row>
    <row r="9550" spans="2:12" x14ac:dyDescent="0.3">
      <c r="B9550" s="9" t="s">
        <v>12376</v>
      </c>
      <c r="C9550" s="9" t="s">
        <v>12377</v>
      </c>
      <c r="D9550" s="9" t="s">
        <v>12378</v>
      </c>
      <c r="E9550" s="6" t="s">
        <v>20578</v>
      </c>
      <c r="F9550" s="9" t="s">
        <v>56</v>
      </c>
      <c r="G9550" s="10">
        <v>23.253309999999999</v>
      </c>
      <c r="H9550" s="8">
        <v>0.79024695217255392</v>
      </c>
      <c r="I9550" s="8">
        <v>8.8465145357924352E-2</v>
      </c>
      <c r="J9550" s="11">
        <v>7.2410000000000002E-2</v>
      </c>
      <c r="K9550" s="11">
        <v>0.44944000000000001</v>
      </c>
      <c r="L9550" s="11">
        <v>0.33417000000000002</v>
      </c>
    </row>
    <row r="9551" spans="2:12" x14ac:dyDescent="0.3">
      <c r="B9551" s="9" t="s">
        <v>12376</v>
      </c>
      <c r="C9551" s="9" t="s">
        <v>12377</v>
      </c>
      <c r="D9551" s="9" t="s">
        <v>12386</v>
      </c>
      <c r="E9551" s="6" t="s">
        <v>12387</v>
      </c>
      <c r="F9551" s="9" t="s">
        <v>56</v>
      </c>
      <c r="G9551" s="10">
        <v>32.744109999999999</v>
      </c>
      <c r="H9551" s="8">
        <v>0.99214454045561662</v>
      </c>
      <c r="I9551" s="8">
        <v>4.7132757266300082E-3</v>
      </c>
      <c r="J9551" s="11">
        <v>1.167E-2</v>
      </c>
      <c r="K9551" s="11">
        <v>0.27009</v>
      </c>
      <c r="L9551" s="11">
        <v>0.56218999999999997</v>
      </c>
    </row>
    <row r="9552" spans="2:12" x14ac:dyDescent="0.3">
      <c r="B9552" s="9" t="s">
        <v>12376</v>
      </c>
      <c r="C9552" s="9" t="s">
        <v>12377</v>
      </c>
      <c r="D9552" s="9" t="s">
        <v>12391</v>
      </c>
      <c r="E9552" s="6" t="s">
        <v>12392</v>
      </c>
      <c r="F9552" s="9" t="s">
        <v>56</v>
      </c>
      <c r="G9552" s="10">
        <v>31.081939999999999</v>
      </c>
      <c r="H9552" s="8">
        <v>0.99747929420237669</v>
      </c>
      <c r="I9552" s="8">
        <v>0</v>
      </c>
      <c r="J9552" s="11">
        <v>1.3129999999999999E-2</v>
      </c>
      <c r="K9552" s="11">
        <v>0.30535000000000001</v>
      </c>
      <c r="L9552" s="11">
        <v>0.56332000000000004</v>
      </c>
    </row>
    <row r="9553" spans="2:12" x14ac:dyDescent="0.3">
      <c r="B9553" s="9" t="s">
        <v>12376</v>
      </c>
      <c r="C9553" s="9" t="s">
        <v>12377</v>
      </c>
      <c r="D9553" s="9" t="s">
        <v>12385</v>
      </c>
      <c r="E9553" s="6" t="s">
        <v>18839</v>
      </c>
      <c r="F9553" s="9" t="s">
        <v>56</v>
      </c>
      <c r="G9553" s="10">
        <v>32.854979999999998</v>
      </c>
      <c r="H9553" s="8">
        <v>0.99305555555555558</v>
      </c>
      <c r="I9553" s="8">
        <v>0</v>
      </c>
      <c r="J9553" s="11">
        <v>2.69E-2</v>
      </c>
      <c r="K9553" s="11">
        <v>0.23266000000000001</v>
      </c>
      <c r="L9553" s="11">
        <v>0.60028000000000004</v>
      </c>
    </row>
    <row r="9554" spans="2:12" x14ac:dyDescent="0.3">
      <c r="B9554" s="9" t="s">
        <v>12376</v>
      </c>
      <c r="C9554" s="9" t="s">
        <v>12377</v>
      </c>
      <c r="D9554" s="9" t="s">
        <v>12393</v>
      </c>
      <c r="E9554" s="6" t="s">
        <v>12394</v>
      </c>
      <c r="F9554" s="9" t="s">
        <v>56</v>
      </c>
      <c r="G9554" s="10">
        <v>31.800439999999998</v>
      </c>
      <c r="H9554" s="8">
        <v>0.99403453689167975</v>
      </c>
      <c r="I9554" s="8">
        <v>0</v>
      </c>
      <c r="J9554" s="11">
        <v>1.047E-2</v>
      </c>
      <c r="K9554" s="11">
        <v>0.34772999999999998</v>
      </c>
      <c r="L9554" s="11">
        <v>0.59031</v>
      </c>
    </row>
    <row r="9555" spans="2:12" x14ac:dyDescent="0.3">
      <c r="B9555" s="9" t="s">
        <v>12376</v>
      </c>
      <c r="C9555" s="9" t="s">
        <v>12377</v>
      </c>
      <c r="D9555" s="9" t="s">
        <v>12388</v>
      </c>
      <c r="E9555" s="6" t="s">
        <v>12389</v>
      </c>
      <c r="F9555" s="9" t="s">
        <v>56</v>
      </c>
      <c r="G9555" s="10">
        <v>31.895820000000001</v>
      </c>
      <c r="H9555" s="8">
        <v>0.99556821779044002</v>
      </c>
      <c r="I9555" s="8">
        <v>9.4966761633428305E-4</v>
      </c>
      <c r="J9555" s="11">
        <v>7.5599999999999999E-3</v>
      </c>
      <c r="K9555" s="11">
        <v>0.14851</v>
      </c>
      <c r="L9555" s="11">
        <v>0.46109</v>
      </c>
    </row>
    <row r="9556" spans="2:12" x14ac:dyDescent="0.3">
      <c r="B9556" s="9" t="s">
        <v>12376</v>
      </c>
      <c r="C9556" s="9" t="s">
        <v>12377</v>
      </c>
      <c r="D9556" s="9" t="s">
        <v>12395</v>
      </c>
      <c r="E9556" s="6" t="s">
        <v>12396</v>
      </c>
      <c r="F9556" s="9" t="s">
        <v>56</v>
      </c>
      <c r="G9556" s="10">
        <v>27.487590000000001</v>
      </c>
      <c r="H9556" s="8">
        <v>0.9578700994733762</v>
      </c>
      <c r="I9556" s="8">
        <v>6.436512580456407E-3</v>
      </c>
      <c r="J9556" s="11">
        <v>1.0529999999999999E-2</v>
      </c>
      <c r="K9556" s="11">
        <v>0.19886999999999999</v>
      </c>
      <c r="L9556" s="11">
        <v>0.37292999999999998</v>
      </c>
    </row>
    <row r="9557" spans="2:12" x14ac:dyDescent="0.3">
      <c r="B9557" s="9" t="s">
        <v>12397</v>
      </c>
      <c r="C9557" s="9" t="s">
        <v>12398</v>
      </c>
      <c r="D9557" s="9" t="s">
        <v>2196</v>
      </c>
      <c r="E9557" s="6" t="s">
        <v>19619</v>
      </c>
      <c r="F9557" s="9" t="s">
        <v>375</v>
      </c>
      <c r="G9557" s="10">
        <v>31.049119999999998</v>
      </c>
      <c r="H9557" s="8">
        <v>0.88726069487118886</v>
      </c>
      <c r="I9557" s="8">
        <v>2.4816828173008745E-2</v>
      </c>
      <c r="J9557" s="11">
        <v>5.2920000000000002E-2</v>
      </c>
      <c r="K9557" s="11">
        <v>0.25322</v>
      </c>
      <c r="L9557" s="11">
        <v>0.48129</v>
      </c>
    </row>
    <row r="9558" spans="2:12" x14ac:dyDescent="0.3">
      <c r="B9558" s="9" t="s">
        <v>12397</v>
      </c>
      <c r="C9558" s="9" t="s">
        <v>12398</v>
      </c>
      <c r="D9558" s="9" t="s">
        <v>12402</v>
      </c>
      <c r="E9558" s="6" t="s">
        <v>12403</v>
      </c>
      <c r="F9558" s="9" t="s">
        <v>375</v>
      </c>
      <c r="G9558" s="10">
        <v>30.43647</v>
      </c>
      <c r="H9558" s="8">
        <v>0.87259907610017018</v>
      </c>
      <c r="I9558" s="8">
        <v>3.6955993192317044E-2</v>
      </c>
      <c r="J9558" s="11">
        <v>6.9370000000000001E-2</v>
      </c>
      <c r="K9558" s="11">
        <v>0.29065000000000002</v>
      </c>
      <c r="L9558" s="11">
        <v>0.51819999999999999</v>
      </c>
    </row>
    <row r="9559" spans="2:12" x14ac:dyDescent="0.3">
      <c r="B9559" s="9" t="s">
        <v>12397</v>
      </c>
      <c r="C9559" s="9" t="s">
        <v>12398</v>
      </c>
      <c r="D9559" s="9" t="s">
        <v>12399</v>
      </c>
      <c r="E9559" s="6" t="s">
        <v>2905</v>
      </c>
      <c r="F9559" s="9" t="s">
        <v>375</v>
      </c>
      <c r="G9559" s="10">
        <v>28.530760000000001</v>
      </c>
      <c r="H9559" s="8">
        <v>0.879809681423252</v>
      </c>
      <c r="I9559" s="8">
        <v>8.6884567645841952E-3</v>
      </c>
      <c r="J9559" s="11">
        <v>1.1690000000000001E-2</v>
      </c>
      <c r="K9559" s="11">
        <v>0.18792</v>
      </c>
      <c r="L9559" s="11">
        <v>0.3931</v>
      </c>
    </row>
    <row r="9560" spans="2:12" x14ac:dyDescent="0.3">
      <c r="B9560" s="9" t="s">
        <v>12397</v>
      </c>
      <c r="C9560" s="9" t="s">
        <v>12398</v>
      </c>
      <c r="D9560" s="9" t="s">
        <v>10395</v>
      </c>
      <c r="E9560" s="6" t="s">
        <v>20386</v>
      </c>
      <c r="F9560" s="9" t="s">
        <v>375</v>
      </c>
      <c r="G9560" s="10">
        <v>29.37933</v>
      </c>
      <c r="H9560" s="8">
        <v>0.91639017916390175</v>
      </c>
      <c r="I9560" s="8">
        <v>1.9575315195753153E-2</v>
      </c>
      <c r="J9560" s="11">
        <v>3.0960000000000001E-2</v>
      </c>
      <c r="K9560" s="11">
        <v>0.31423000000000001</v>
      </c>
      <c r="L9560" s="11">
        <v>0.43848999999999999</v>
      </c>
    </row>
    <row r="9561" spans="2:12" x14ac:dyDescent="0.3">
      <c r="B9561" s="9" t="s">
        <v>12397</v>
      </c>
      <c r="C9561" s="9" t="s">
        <v>12398</v>
      </c>
      <c r="D9561" s="9" t="s">
        <v>12417</v>
      </c>
      <c r="E9561" s="6" t="s">
        <v>20579</v>
      </c>
      <c r="F9561" s="9" t="s">
        <v>375</v>
      </c>
      <c r="G9561" s="10">
        <v>31.056149999999999</v>
      </c>
      <c r="H9561" s="8">
        <v>0.99817035982923363</v>
      </c>
      <c r="I9561" s="8">
        <v>0</v>
      </c>
      <c r="J9561" s="11">
        <v>4.9199999999999999E-3</v>
      </c>
      <c r="K9561" s="11">
        <v>0.14798</v>
      </c>
      <c r="L9561" s="11">
        <v>0.48254999999999998</v>
      </c>
    </row>
    <row r="9562" spans="2:12" x14ac:dyDescent="0.3">
      <c r="B9562" s="9" t="s">
        <v>12397</v>
      </c>
      <c r="C9562" s="9" t="s">
        <v>12398</v>
      </c>
      <c r="D9562" s="9" t="s">
        <v>12413</v>
      </c>
      <c r="E9562" s="6" t="s">
        <v>12414</v>
      </c>
      <c r="F9562" s="9" t="s">
        <v>375</v>
      </c>
      <c r="G9562" s="10">
        <v>32.106659999999998</v>
      </c>
      <c r="H9562" s="8">
        <v>0.99522530587884217</v>
      </c>
      <c r="I9562" s="8">
        <v>0</v>
      </c>
      <c r="J9562" s="11">
        <v>3.0300000000000001E-3</v>
      </c>
      <c r="K9562" s="11">
        <v>8.4440000000000001E-2</v>
      </c>
      <c r="L9562" s="11">
        <v>0.45627000000000001</v>
      </c>
    </row>
    <row r="9563" spans="2:12" x14ac:dyDescent="0.3">
      <c r="B9563" s="9" t="s">
        <v>12397</v>
      </c>
      <c r="C9563" s="9" t="s">
        <v>12398</v>
      </c>
      <c r="D9563" s="9" t="s">
        <v>12415</v>
      </c>
      <c r="E9563" s="6" t="s">
        <v>12416</v>
      </c>
      <c r="F9563" s="9" t="s">
        <v>375</v>
      </c>
      <c r="G9563" s="10">
        <v>26.48798</v>
      </c>
      <c r="H9563" s="8">
        <v>0.89846053062561415</v>
      </c>
      <c r="I9563" s="8">
        <v>3.9305601048149362E-2</v>
      </c>
      <c r="J9563" s="11">
        <v>6.5900000000000004E-3</v>
      </c>
      <c r="K9563" s="11">
        <v>0.28344000000000003</v>
      </c>
      <c r="L9563" s="11">
        <v>0.42303000000000002</v>
      </c>
    </row>
    <row r="9564" spans="2:12" x14ac:dyDescent="0.3">
      <c r="B9564" s="9" t="s">
        <v>12397</v>
      </c>
      <c r="C9564" s="9" t="s">
        <v>12398</v>
      </c>
      <c r="D9564" s="9" t="s">
        <v>2185</v>
      </c>
      <c r="E9564" s="6" t="s">
        <v>19620</v>
      </c>
      <c r="F9564" s="9" t="s">
        <v>375</v>
      </c>
      <c r="G9564" s="10">
        <v>31.20148</v>
      </c>
      <c r="H9564" s="8">
        <v>0.90477927763589927</v>
      </c>
      <c r="I9564" s="8">
        <v>2.4443633710324698E-2</v>
      </c>
      <c r="J9564" s="11">
        <v>4.5359999999999998E-2</v>
      </c>
      <c r="K9564" s="11">
        <v>0.28487000000000001</v>
      </c>
      <c r="L9564" s="11">
        <v>0.50656999999999996</v>
      </c>
    </row>
    <row r="9565" spans="2:12" x14ac:dyDescent="0.3">
      <c r="B9565" s="9" t="s">
        <v>12397</v>
      </c>
      <c r="C9565" s="9" t="s">
        <v>12398</v>
      </c>
      <c r="D9565" s="9" t="s">
        <v>12412</v>
      </c>
      <c r="E9565" s="6" t="s">
        <v>20580</v>
      </c>
      <c r="F9565" s="9" t="s">
        <v>375</v>
      </c>
      <c r="G9565" s="10">
        <v>30.250450000000001</v>
      </c>
      <c r="H9565" s="8">
        <v>0.88731909028256373</v>
      </c>
      <c r="I9565" s="8">
        <v>3.3425223983459686E-2</v>
      </c>
      <c r="J9565" s="11">
        <v>4.2110000000000002E-2</v>
      </c>
      <c r="K9565" s="11">
        <v>0.27775</v>
      </c>
      <c r="L9565" s="11">
        <v>0.50148999999999999</v>
      </c>
    </row>
    <row r="9566" spans="2:12" x14ac:dyDescent="0.3">
      <c r="B9566" s="9" t="s">
        <v>12397</v>
      </c>
      <c r="C9566" s="9" t="s">
        <v>12398</v>
      </c>
      <c r="D9566" s="9" t="s">
        <v>12400</v>
      </c>
      <c r="E9566" s="6" t="s">
        <v>12401</v>
      </c>
      <c r="F9566" s="9" t="s">
        <v>375</v>
      </c>
      <c r="G9566" s="10">
        <v>29.51267</v>
      </c>
      <c r="H9566" s="8">
        <v>0.95471481799942681</v>
      </c>
      <c r="I9566" s="8">
        <v>8.5984522785898538E-3</v>
      </c>
      <c r="J9566" s="11">
        <v>6.9499999999999996E-3</v>
      </c>
      <c r="K9566" s="11">
        <v>0.10342</v>
      </c>
      <c r="L9566" s="11">
        <v>0.36921999999999999</v>
      </c>
    </row>
    <row r="9567" spans="2:12" x14ac:dyDescent="0.3">
      <c r="B9567" s="9" t="s">
        <v>12397</v>
      </c>
      <c r="C9567" s="9" t="s">
        <v>12398</v>
      </c>
      <c r="D9567" s="9" t="s">
        <v>12404</v>
      </c>
      <c r="E9567" s="6" t="s">
        <v>12405</v>
      </c>
      <c r="F9567" s="9" t="s">
        <v>375</v>
      </c>
      <c r="G9567" s="10">
        <v>36.547849999999997</v>
      </c>
      <c r="H9567" s="8">
        <v>0.95827570308898113</v>
      </c>
      <c r="I9567" s="8">
        <v>4.6104195481788842E-4</v>
      </c>
      <c r="J9567" s="11">
        <v>4.4799999999999996E-3</v>
      </c>
      <c r="K9567" s="11">
        <v>7.8210000000000002E-2</v>
      </c>
      <c r="L9567" s="11">
        <v>0.49253999999999998</v>
      </c>
    </row>
    <row r="9568" spans="2:12" x14ac:dyDescent="0.3">
      <c r="B9568" s="9" t="s">
        <v>12397</v>
      </c>
      <c r="C9568" s="9" t="s">
        <v>12398</v>
      </c>
      <c r="D9568" s="9" t="s">
        <v>12408</v>
      </c>
      <c r="E9568" s="6" t="s">
        <v>12409</v>
      </c>
      <c r="F9568" s="9" t="s">
        <v>375</v>
      </c>
      <c r="G9568" s="10">
        <v>57.93253</v>
      </c>
      <c r="H9568" s="8">
        <v>0.98066414459857087</v>
      </c>
      <c r="I9568" s="8">
        <v>5.8848255569567045E-3</v>
      </c>
      <c r="J9568" s="11">
        <v>8.1200000000000005E-3</v>
      </c>
      <c r="K9568" s="11">
        <v>0.13305</v>
      </c>
      <c r="L9568" s="11">
        <v>0.63122</v>
      </c>
    </row>
    <row r="9569" spans="2:12" x14ac:dyDescent="0.3">
      <c r="B9569" s="9" t="s">
        <v>12397</v>
      </c>
      <c r="C9569" s="9" t="s">
        <v>12398</v>
      </c>
      <c r="D9569" s="9" t="s">
        <v>12406</v>
      </c>
      <c r="E9569" s="6" t="s">
        <v>12407</v>
      </c>
      <c r="F9569" s="9" t="s">
        <v>375</v>
      </c>
      <c r="G9569" s="10">
        <v>34.985080000000004</v>
      </c>
      <c r="H9569" s="8">
        <v>0.92507079067741238</v>
      </c>
      <c r="I9569" s="8">
        <v>3.4632977564800695E-2</v>
      </c>
      <c r="J9569" s="11">
        <v>6.2700000000000006E-2</v>
      </c>
      <c r="K9569" s="11">
        <v>0.29026999999999997</v>
      </c>
      <c r="L9569" s="11">
        <v>0.60053999999999996</v>
      </c>
    </row>
    <row r="9570" spans="2:12" x14ac:dyDescent="0.3">
      <c r="B9570" s="9" t="s">
        <v>12397</v>
      </c>
      <c r="C9570" s="9" t="s">
        <v>12398</v>
      </c>
      <c r="D9570" s="9" t="s">
        <v>12418</v>
      </c>
      <c r="E9570" s="6" t="s">
        <v>12419</v>
      </c>
      <c r="F9570" s="9" t="s">
        <v>375</v>
      </c>
      <c r="G9570" s="10">
        <v>57.119399999999999</v>
      </c>
      <c r="H9570" s="8">
        <v>0.99720726112108515</v>
      </c>
      <c r="I9570" s="8">
        <v>7.9792539397566329E-4</v>
      </c>
      <c r="J9570" s="11">
        <v>2.99E-3</v>
      </c>
      <c r="K9570" s="11">
        <v>7.918E-2</v>
      </c>
      <c r="L9570" s="11">
        <v>0.62077000000000004</v>
      </c>
    </row>
    <row r="9571" spans="2:12" x14ac:dyDescent="0.3">
      <c r="B9571" s="9" t="s">
        <v>12397</v>
      </c>
      <c r="C9571" s="9" t="s">
        <v>12398</v>
      </c>
      <c r="D9571" s="9" t="s">
        <v>12410</v>
      </c>
      <c r="E9571" s="6" t="s">
        <v>12411</v>
      </c>
      <c r="F9571" s="9" t="s">
        <v>375</v>
      </c>
      <c r="G9571" s="10">
        <v>29.528040000000001</v>
      </c>
      <c r="H9571" s="8">
        <v>0.88324708926261319</v>
      </c>
      <c r="I9571" s="8">
        <v>1.8758085381630013E-2</v>
      </c>
      <c r="J9571" s="11">
        <v>4.5400000000000003E-2</v>
      </c>
      <c r="K9571" s="11">
        <v>0.27081</v>
      </c>
      <c r="L9571" s="11">
        <v>0.41497000000000001</v>
      </c>
    </row>
    <row r="9572" spans="2:12" x14ac:dyDescent="0.3">
      <c r="B9572" s="9" t="s">
        <v>13582</v>
      </c>
      <c r="C9572" s="9" t="s">
        <v>13583</v>
      </c>
      <c r="D9572" s="9" t="s">
        <v>19406</v>
      </c>
      <c r="E9572" s="9" t="s">
        <v>13584</v>
      </c>
      <c r="F9572" s="9" t="s">
        <v>13020</v>
      </c>
      <c r="G9572" s="10">
        <v>31.28809</v>
      </c>
      <c r="H9572" s="8">
        <v>0.76938174681059868</v>
      </c>
      <c r="I9572" s="8">
        <v>0.14622178606476938</v>
      </c>
      <c r="J9572" s="11">
        <v>8.9630000000000001E-2</v>
      </c>
      <c r="K9572" s="11">
        <v>0.30858000000000002</v>
      </c>
      <c r="L9572" s="11">
        <v>0.55313999999999997</v>
      </c>
    </row>
    <row r="9573" spans="2:12" x14ac:dyDescent="0.3">
      <c r="B9573" s="9" t="s">
        <v>13582</v>
      </c>
      <c r="C9573" s="9" t="s">
        <v>13583</v>
      </c>
      <c r="D9573" s="9" t="s">
        <v>19407</v>
      </c>
      <c r="E9573" s="9" t="s">
        <v>13585</v>
      </c>
      <c r="F9573" s="9" t="s">
        <v>13020</v>
      </c>
      <c r="G9573" s="10">
        <v>35.768070000000002</v>
      </c>
      <c r="H9573" s="8">
        <v>1</v>
      </c>
      <c r="I9573" s="8">
        <v>0</v>
      </c>
      <c r="J9573" s="11">
        <v>8.0300000000000007E-3</v>
      </c>
      <c r="K9573" s="11">
        <v>0.27309</v>
      </c>
      <c r="L9573" s="11">
        <v>0.56627000000000005</v>
      </c>
    </row>
    <row r="9574" spans="2:12" x14ac:dyDescent="0.3">
      <c r="B9574" s="9" t="s">
        <v>13582</v>
      </c>
      <c r="C9574" s="9" t="s">
        <v>13583</v>
      </c>
      <c r="D9574" s="9" t="s">
        <v>19408</v>
      </c>
      <c r="E9574" s="9" t="s">
        <v>13586</v>
      </c>
      <c r="F9574" s="9" t="s">
        <v>13020</v>
      </c>
      <c r="G9574" s="10">
        <v>24.5763</v>
      </c>
      <c r="H9574" s="8">
        <v>0.50647948164146872</v>
      </c>
      <c r="I9574" s="8">
        <v>0.29157667386609071</v>
      </c>
      <c r="J9574" s="11">
        <v>0.15445999999999999</v>
      </c>
      <c r="K9574" s="11">
        <v>0.46871000000000002</v>
      </c>
      <c r="L9574" s="11">
        <v>0.32357000000000002</v>
      </c>
    </row>
    <row r="9575" spans="2:12" x14ac:dyDescent="0.3">
      <c r="B9575" s="9" t="s">
        <v>13582</v>
      </c>
      <c r="C9575" s="9" t="s">
        <v>13583</v>
      </c>
      <c r="D9575" s="9" t="s">
        <v>19409</v>
      </c>
      <c r="E9575" s="9" t="s">
        <v>13587</v>
      </c>
      <c r="F9575" s="9" t="s">
        <v>13020</v>
      </c>
      <c r="G9575" s="10">
        <v>30.691939999999999</v>
      </c>
      <c r="H9575" s="8">
        <v>0.92917547568710357</v>
      </c>
      <c r="I9575" s="8">
        <v>1.0570824524312897E-3</v>
      </c>
      <c r="J9575" s="11">
        <v>5.6600000000000001E-3</v>
      </c>
      <c r="K9575" s="11">
        <v>0.17821999999999999</v>
      </c>
      <c r="L9575" s="11">
        <v>0.47525000000000001</v>
      </c>
    </row>
    <row r="9576" spans="2:12" x14ac:dyDescent="0.3">
      <c r="B9576" s="9" t="s">
        <v>13582</v>
      </c>
      <c r="C9576" s="9" t="s">
        <v>13583</v>
      </c>
      <c r="D9576" s="9" t="s">
        <v>19410</v>
      </c>
      <c r="E9576" s="9" t="s">
        <v>13588</v>
      </c>
      <c r="F9576" s="9" t="s">
        <v>13020</v>
      </c>
      <c r="G9576" s="10">
        <v>41.062170000000002</v>
      </c>
      <c r="H9576" s="8">
        <v>0.98732943469785572</v>
      </c>
      <c r="I9576" s="8">
        <v>1.9493177387914229E-3</v>
      </c>
      <c r="J9576" s="11">
        <v>7.3299999999999997E-3</v>
      </c>
      <c r="K9576" s="11">
        <v>4.5449999999999997E-2</v>
      </c>
      <c r="L9576" s="11">
        <v>0.53371999999999997</v>
      </c>
    </row>
    <row r="9577" spans="2:12" x14ac:dyDescent="0.3">
      <c r="B9577" s="9" t="s">
        <v>13582</v>
      </c>
      <c r="C9577" s="9" t="s">
        <v>13583</v>
      </c>
      <c r="D9577" s="9" t="s">
        <v>19411</v>
      </c>
      <c r="E9577" s="9" t="s">
        <v>13589</v>
      </c>
      <c r="F9577" s="9" t="s">
        <v>13020</v>
      </c>
      <c r="G9577" s="10">
        <v>14.714399999999999</v>
      </c>
      <c r="H9577" s="8">
        <v>0.42193675889328064</v>
      </c>
      <c r="I9577" s="8">
        <v>0.35869565217391303</v>
      </c>
      <c r="J9577" s="11">
        <v>0.25162000000000001</v>
      </c>
      <c r="K9577" s="11">
        <v>0.60052000000000005</v>
      </c>
      <c r="L9577" s="11">
        <v>0.16732</v>
      </c>
    </row>
    <row r="9578" spans="2:12" x14ac:dyDescent="0.3">
      <c r="B9578" s="9" t="s">
        <v>13582</v>
      </c>
      <c r="C9578" s="9" t="s">
        <v>13583</v>
      </c>
      <c r="D9578" s="9" t="s">
        <v>19412</v>
      </c>
      <c r="E9578" s="9" t="s">
        <v>13590</v>
      </c>
      <c r="F9578" s="9" t="s">
        <v>13020</v>
      </c>
      <c r="G9578" s="10">
        <v>23.602869999999999</v>
      </c>
      <c r="H9578" s="8">
        <v>0.4524590163934426</v>
      </c>
      <c r="I9578" s="8">
        <v>0.34098360655737703</v>
      </c>
      <c r="J9578" s="11">
        <v>0.12898000000000001</v>
      </c>
      <c r="K9578" s="11">
        <v>0.44108000000000003</v>
      </c>
      <c r="L9578" s="11">
        <v>0.34712999999999999</v>
      </c>
    </row>
    <row r="9579" spans="2:12" x14ac:dyDescent="0.3">
      <c r="B9579" s="9" t="s">
        <v>13582</v>
      </c>
      <c r="C9579" s="9" t="s">
        <v>13583</v>
      </c>
      <c r="D9579" s="9" t="s">
        <v>19413</v>
      </c>
      <c r="E9579" s="9" t="s">
        <v>13591</v>
      </c>
      <c r="F9579" s="9" t="s">
        <v>13020</v>
      </c>
      <c r="G9579" s="10">
        <v>37.373359999999998</v>
      </c>
      <c r="H9579" s="8">
        <v>1</v>
      </c>
      <c r="I9579" s="8">
        <v>0</v>
      </c>
      <c r="J9579" s="11">
        <v>5.45E-3</v>
      </c>
      <c r="K9579" s="11">
        <v>4.727E-2</v>
      </c>
      <c r="L9579" s="11">
        <v>0.54908999999999997</v>
      </c>
    </row>
    <row r="9580" spans="2:12" x14ac:dyDescent="0.3">
      <c r="B9580" s="9" t="s">
        <v>13582</v>
      </c>
      <c r="C9580" s="9" t="s">
        <v>13583</v>
      </c>
      <c r="D9580" s="9" t="s">
        <v>19414</v>
      </c>
      <c r="E9580" s="9" t="s">
        <v>13592</v>
      </c>
      <c r="F9580" s="9" t="s">
        <v>13020</v>
      </c>
      <c r="G9580" s="10">
        <v>36.83708</v>
      </c>
      <c r="H9580" s="8">
        <v>0.99224806201550386</v>
      </c>
      <c r="I9580" s="8">
        <v>0</v>
      </c>
      <c r="J9580" s="11">
        <v>4.7800000000000004E-3</v>
      </c>
      <c r="K9580" s="11">
        <v>9.8089999999999997E-2</v>
      </c>
      <c r="L9580" s="11">
        <v>0.47010000000000002</v>
      </c>
    </row>
    <row r="9581" spans="2:12" x14ac:dyDescent="0.3">
      <c r="B9581" s="9" t="s">
        <v>13582</v>
      </c>
      <c r="C9581" s="9" t="s">
        <v>13583</v>
      </c>
      <c r="D9581" s="9" t="s">
        <v>19415</v>
      </c>
      <c r="E9581" s="9" t="s">
        <v>13593</v>
      </c>
      <c r="F9581" s="9" t="s">
        <v>13020</v>
      </c>
      <c r="G9581" s="10">
        <v>27.186699999999998</v>
      </c>
      <c r="H9581" s="8">
        <v>0.74057649667405767</v>
      </c>
      <c r="I9581" s="8">
        <v>0.18957871396895787</v>
      </c>
      <c r="J9581" s="11">
        <v>0.10965</v>
      </c>
      <c r="K9581" s="11">
        <v>0.36842000000000003</v>
      </c>
      <c r="L9581" s="11">
        <v>0.33333000000000002</v>
      </c>
    </row>
    <row r="9582" spans="2:12" x14ac:dyDescent="0.3">
      <c r="B9582" s="9" t="s">
        <v>13582</v>
      </c>
      <c r="C9582" s="9" t="s">
        <v>13583</v>
      </c>
      <c r="D9582" s="9" t="s">
        <v>19416</v>
      </c>
      <c r="E9582" s="9" t="s">
        <v>13594</v>
      </c>
      <c r="F9582" s="9" t="s">
        <v>13020</v>
      </c>
      <c r="G9582" s="10">
        <v>27.369730000000001</v>
      </c>
      <c r="H9582" s="8">
        <v>0.62145110410094639</v>
      </c>
      <c r="I9582" s="8">
        <v>0.14405888538380651</v>
      </c>
      <c r="J9582" s="11">
        <v>9.6809999999999993E-2</v>
      </c>
      <c r="K9582" s="11">
        <v>0.36764999999999998</v>
      </c>
      <c r="L9582" s="11">
        <v>0.39093</v>
      </c>
    </row>
    <row r="9583" spans="2:12" x14ac:dyDescent="0.3">
      <c r="B9583" s="9" t="s">
        <v>13582</v>
      </c>
      <c r="C9583" s="9" t="s">
        <v>13583</v>
      </c>
      <c r="D9583" s="9" t="s">
        <v>19417</v>
      </c>
      <c r="E9583" s="9" t="s">
        <v>13595</v>
      </c>
      <c r="F9583" s="9" t="s">
        <v>13020</v>
      </c>
      <c r="G9583" s="10">
        <v>28.84385</v>
      </c>
      <c r="H9583" s="8">
        <v>0.58373786407766992</v>
      </c>
      <c r="I9583" s="8">
        <v>0.23422330097087379</v>
      </c>
      <c r="J9583" s="11">
        <v>0.10517</v>
      </c>
      <c r="K9583" s="11">
        <v>0.42068</v>
      </c>
      <c r="L9583" s="11">
        <v>0.42068</v>
      </c>
    </row>
    <row r="9584" spans="2:12" x14ac:dyDescent="0.3">
      <c r="B9584" s="9" t="s">
        <v>13582</v>
      </c>
      <c r="C9584" s="9" t="s">
        <v>13583</v>
      </c>
      <c r="D9584" s="9" t="s">
        <v>19418</v>
      </c>
      <c r="E9584" s="9" t="s">
        <v>13596</v>
      </c>
      <c r="F9584" s="9" t="s">
        <v>13020</v>
      </c>
      <c r="G9584" s="10">
        <v>35.367440000000002</v>
      </c>
      <c r="H9584" s="8">
        <v>0.97931654676258995</v>
      </c>
      <c r="I9584" s="8">
        <v>2.6978417266187052E-3</v>
      </c>
      <c r="J9584" s="11">
        <v>1.106E-2</v>
      </c>
      <c r="K9584" s="11">
        <v>0.19778999999999999</v>
      </c>
      <c r="L9584" s="11">
        <v>0.54544999999999999</v>
      </c>
    </row>
    <row r="9585" spans="2:12" x14ac:dyDescent="0.3">
      <c r="B9585" s="9" t="s">
        <v>13582</v>
      </c>
      <c r="C9585" s="9" t="s">
        <v>13583</v>
      </c>
      <c r="D9585" s="9" t="s">
        <v>19419</v>
      </c>
      <c r="E9585" s="9" t="s">
        <v>13597</v>
      </c>
      <c r="F9585" s="9" t="s">
        <v>13020</v>
      </c>
      <c r="G9585" s="10">
        <v>26.340129999999998</v>
      </c>
      <c r="H9585" s="8">
        <v>0.47636363636363638</v>
      </c>
      <c r="I9585" s="8">
        <v>0.34545454545454546</v>
      </c>
      <c r="J9585" s="11">
        <v>0.15007999999999999</v>
      </c>
      <c r="K9585" s="11">
        <v>0.42653999999999997</v>
      </c>
      <c r="L9585" s="11">
        <v>0.39494000000000001</v>
      </c>
    </row>
    <row r="9586" spans="2:12" x14ac:dyDescent="0.3">
      <c r="B9586" s="9" t="s">
        <v>13582</v>
      </c>
      <c r="C9586" s="9" t="s">
        <v>13583</v>
      </c>
      <c r="D9586" s="9" t="s">
        <v>19420</v>
      </c>
      <c r="E9586" s="9" t="s">
        <v>13598</v>
      </c>
      <c r="F9586" s="9" t="s">
        <v>13020</v>
      </c>
      <c r="G9586" s="10">
        <v>37.198480000000004</v>
      </c>
      <c r="H9586" s="8">
        <v>1</v>
      </c>
      <c r="I9586" s="8">
        <v>0</v>
      </c>
      <c r="J9586" s="11">
        <v>6.4900000000000001E-3</v>
      </c>
      <c r="K9586" s="11">
        <v>8.4419999999999995E-2</v>
      </c>
      <c r="L9586" s="11">
        <v>0.53463000000000005</v>
      </c>
    </row>
    <row r="9587" spans="2:12" x14ac:dyDescent="0.3">
      <c r="B9587" s="9" t="s">
        <v>13582</v>
      </c>
      <c r="C9587" s="9" t="s">
        <v>13583</v>
      </c>
      <c r="D9587" s="9" t="s">
        <v>19421</v>
      </c>
      <c r="E9587" s="9" t="s">
        <v>13599</v>
      </c>
      <c r="F9587" s="9" t="s">
        <v>13020</v>
      </c>
      <c r="G9587" s="10">
        <v>16.632280000000002</v>
      </c>
      <c r="H9587" s="8">
        <v>0.28230337078651685</v>
      </c>
      <c r="I9587" s="8">
        <v>0.5084269662921348</v>
      </c>
      <c r="J9587" s="11">
        <v>0.28149999999999997</v>
      </c>
      <c r="K9587" s="11">
        <v>0.62007999999999996</v>
      </c>
      <c r="L9587" s="11">
        <v>0.22441</v>
      </c>
    </row>
    <row r="9588" spans="2:12" x14ac:dyDescent="0.3">
      <c r="B9588" s="9" t="s">
        <v>13582</v>
      </c>
      <c r="C9588" s="9" t="s">
        <v>13583</v>
      </c>
      <c r="D9588" s="9" t="s">
        <v>19422</v>
      </c>
      <c r="E9588" s="9" t="s">
        <v>13600</v>
      </c>
      <c r="F9588" s="9" t="s">
        <v>13020</v>
      </c>
      <c r="G9588" s="10">
        <v>28.050360000000001</v>
      </c>
      <c r="H9588" s="8">
        <v>0.77648202137998057</v>
      </c>
      <c r="I9588" s="8">
        <v>0.1185617103984451</v>
      </c>
      <c r="J9588" s="11">
        <v>5.8389999999999997E-2</v>
      </c>
      <c r="K9588" s="11">
        <v>0.26034000000000002</v>
      </c>
      <c r="L9588" s="11">
        <v>0.49878</v>
      </c>
    </row>
    <row r="9589" spans="2:12" x14ac:dyDescent="0.3">
      <c r="B9589" s="9" t="s">
        <v>13582</v>
      </c>
      <c r="C9589" s="9" t="s">
        <v>13583</v>
      </c>
      <c r="D9589" s="9" t="s">
        <v>19423</v>
      </c>
      <c r="E9589" s="9" t="s">
        <v>13601</v>
      </c>
      <c r="F9589" s="9" t="s">
        <v>13020</v>
      </c>
      <c r="G9589" s="10">
        <v>31.891269999999999</v>
      </c>
      <c r="H9589" s="8">
        <v>0.78270042194092826</v>
      </c>
      <c r="I9589" s="8">
        <v>0.12869198312236288</v>
      </c>
      <c r="J9589" s="11">
        <v>5.6009999999999997E-2</v>
      </c>
      <c r="K9589" s="11">
        <v>0.30807000000000001</v>
      </c>
      <c r="L9589" s="11">
        <v>0.44480999999999998</v>
      </c>
    </row>
    <row r="9590" spans="2:12" x14ac:dyDescent="0.3">
      <c r="B9590" s="9" t="s">
        <v>13582</v>
      </c>
      <c r="C9590" s="9" t="s">
        <v>13583</v>
      </c>
      <c r="D9590" s="9" t="s">
        <v>19424</v>
      </c>
      <c r="E9590" s="9" t="s">
        <v>13602</v>
      </c>
      <c r="F9590" s="9" t="s">
        <v>13020</v>
      </c>
      <c r="G9590" s="10">
        <v>26.265440000000002</v>
      </c>
      <c r="H9590" s="8">
        <v>0.46387434554973822</v>
      </c>
      <c r="I9590" s="8">
        <v>0.41047120418848165</v>
      </c>
      <c r="J9590" s="11">
        <v>0.1011</v>
      </c>
      <c r="K9590" s="11">
        <v>0.36764999999999998</v>
      </c>
      <c r="L9590" s="11">
        <v>0.33088000000000001</v>
      </c>
    </row>
    <row r="9591" spans="2:12" x14ac:dyDescent="0.3">
      <c r="B9591" s="9" t="s">
        <v>13582</v>
      </c>
      <c r="C9591" s="9" t="s">
        <v>13583</v>
      </c>
      <c r="D9591" s="9" t="s">
        <v>19425</v>
      </c>
      <c r="E9591" s="9" t="s">
        <v>13603</v>
      </c>
      <c r="F9591" s="9" t="s">
        <v>13020</v>
      </c>
      <c r="G9591" s="10">
        <v>26.742260000000002</v>
      </c>
      <c r="H9591" s="8">
        <v>0.61981799797775528</v>
      </c>
      <c r="I9591" s="8">
        <v>0.23559150657229525</v>
      </c>
      <c r="J9591" s="11">
        <v>9.1689999999999994E-2</v>
      </c>
      <c r="K9591" s="11">
        <v>0.32091999999999998</v>
      </c>
      <c r="L9591" s="11">
        <v>0.40544000000000002</v>
      </c>
    </row>
    <row r="9592" spans="2:12" x14ac:dyDescent="0.3">
      <c r="B9592" s="9" t="s">
        <v>13582</v>
      </c>
      <c r="C9592" s="9" t="s">
        <v>13583</v>
      </c>
      <c r="D9592" s="9" t="s">
        <v>19426</v>
      </c>
      <c r="E9592" s="9" t="s">
        <v>13604</v>
      </c>
      <c r="F9592" s="9" t="s">
        <v>13020</v>
      </c>
      <c r="G9592" s="10">
        <v>33.346739999999997</v>
      </c>
      <c r="H9592" s="8">
        <v>0.9760923330585326</v>
      </c>
      <c r="I9592" s="8">
        <v>0</v>
      </c>
      <c r="J9592" s="11">
        <v>3.9500000000000004E-3</v>
      </c>
      <c r="K9592" s="11">
        <v>0.10672</v>
      </c>
      <c r="L9592" s="11">
        <v>0.46739000000000003</v>
      </c>
    </row>
    <row r="9593" spans="2:12" x14ac:dyDescent="0.3">
      <c r="B9593" s="9" t="s">
        <v>13582</v>
      </c>
      <c r="C9593" s="9" t="s">
        <v>13583</v>
      </c>
      <c r="D9593" s="9" t="s">
        <v>19427</v>
      </c>
      <c r="E9593" s="9" t="s">
        <v>13605</v>
      </c>
      <c r="F9593" s="9" t="s">
        <v>13020</v>
      </c>
      <c r="G9593" s="10">
        <v>36.905349999999999</v>
      </c>
      <c r="H9593" s="8">
        <v>0.93693693693693691</v>
      </c>
      <c r="I9593" s="8">
        <v>8.1900081900081905E-4</v>
      </c>
      <c r="J9593" s="11">
        <v>1.9820000000000001E-2</v>
      </c>
      <c r="K9593" s="11">
        <v>0.24082999999999999</v>
      </c>
      <c r="L9593" s="11">
        <v>0.60357000000000005</v>
      </c>
    </row>
    <row r="9594" spans="2:12" x14ac:dyDescent="0.3">
      <c r="B9594" s="9" t="s">
        <v>13582</v>
      </c>
      <c r="C9594" s="9" t="s">
        <v>13583</v>
      </c>
      <c r="D9594" s="9" t="s">
        <v>19428</v>
      </c>
      <c r="E9594" s="9" t="s">
        <v>13606</v>
      </c>
      <c r="F9594" s="9" t="s">
        <v>13020</v>
      </c>
      <c r="G9594" s="10">
        <v>35.995780000000003</v>
      </c>
      <c r="H9594" s="8">
        <v>1</v>
      </c>
      <c r="I9594" s="8">
        <v>0</v>
      </c>
      <c r="J9594" s="11">
        <v>5.8100000000000001E-3</v>
      </c>
      <c r="K9594" s="11">
        <v>0.14099</v>
      </c>
      <c r="L9594" s="11">
        <v>0.52180000000000004</v>
      </c>
    </row>
    <row r="9595" spans="2:12" x14ac:dyDescent="0.3">
      <c r="B9595" s="9" t="s">
        <v>13582</v>
      </c>
      <c r="C9595" s="9" t="s">
        <v>13583</v>
      </c>
      <c r="D9595" s="9" t="s">
        <v>19429</v>
      </c>
      <c r="E9595" s="9" t="s">
        <v>13607</v>
      </c>
      <c r="F9595" s="9" t="s">
        <v>13020</v>
      </c>
      <c r="G9595" s="10">
        <v>16.939710000000002</v>
      </c>
      <c r="H9595" s="8">
        <v>0.44069767441860463</v>
      </c>
      <c r="I9595" s="8">
        <v>0.46744186046511627</v>
      </c>
      <c r="J9595" s="11">
        <v>0.26895000000000002</v>
      </c>
      <c r="K9595" s="11">
        <v>0.63898999999999995</v>
      </c>
      <c r="L9595" s="11">
        <v>0.22563</v>
      </c>
    </row>
    <row r="9596" spans="2:12" x14ac:dyDescent="0.3">
      <c r="B9596" s="9" t="s">
        <v>13582</v>
      </c>
      <c r="C9596" s="9" t="s">
        <v>13583</v>
      </c>
      <c r="D9596" s="9" t="s">
        <v>19430</v>
      </c>
      <c r="E9596" s="9" t="s">
        <v>13608</v>
      </c>
      <c r="F9596" s="9" t="s">
        <v>13020</v>
      </c>
      <c r="G9596" s="10">
        <v>34.875459999999997</v>
      </c>
      <c r="H9596" s="8">
        <v>0.84194214876033058</v>
      </c>
      <c r="I9596" s="8">
        <v>0.10020661157024793</v>
      </c>
      <c r="J9596" s="11">
        <v>4.1669999999999999E-2</v>
      </c>
      <c r="K9596" s="11">
        <v>0.23610999999999999</v>
      </c>
      <c r="L9596" s="11">
        <v>0.54474999999999996</v>
      </c>
    </row>
    <row r="9597" spans="2:12" x14ac:dyDescent="0.3">
      <c r="B9597" s="9" t="s">
        <v>13582</v>
      </c>
      <c r="C9597" s="9" t="s">
        <v>13583</v>
      </c>
      <c r="D9597" s="9" t="s">
        <v>19431</v>
      </c>
      <c r="E9597" s="9" t="s">
        <v>13609</v>
      </c>
      <c r="F9597" s="9" t="s">
        <v>13020</v>
      </c>
      <c r="G9597" s="10">
        <v>36.206589999999998</v>
      </c>
      <c r="H9597" s="8">
        <v>0.97601010101010099</v>
      </c>
      <c r="I9597" s="8">
        <v>1.3888888888888888E-2</v>
      </c>
      <c r="J9597" s="11">
        <v>6.7600000000000004E-3</v>
      </c>
      <c r="K9597" s="11">
        <v>8.2769999999999996E-2</v>
      </c>
      <c r="L9597" s="11">
        <v>0.47466000000000003</v>
      </c>
    </row>
    <row r="9598" spans="2:12" x14ac:dyDescent="0.3">
      <c r="B9598" s="9" t="s">
        <v>13582</v>
      </c>
      <c r="C9598" s="9" t="s">
        <v>13583</v>
      </c>
      <c r="D9598" s="9" t="s">
        <v>19432</v>
      </c>
      <c r="E9598" s="9" t="s">
        <v>13610</v>
      </c>
      <c r="F9598" s="9" t="s">
        <v>13020</v>
      </c>
      <c r="G9598" s="10">
        <v>27.027069999999998</v>
      </c>
      <c r="H9598" s="8">
        <v>0.45614035087719296</v>
      </c>
      <c r="I9598" s="8">
        <v>0.38596491228070173</v>
      </c>
      <c r="J9598" s="11">
        <v>7.8600000000000003E-2</v>
      </c>
      <c r="K9598" s="11">
        <v>0.37336000000000003</v>
      </c>
      <c r="L9598" s="11">
        <v>0.34933999999999998</v>
      </c>
    </row>
    <row r="9599" spans="2:12" x14ac:dyDescent="0.3">
      <c r="B9599" s="9" t="s">
        <v>13582</v>
      </c>
      <c r="C9599" s="9" t="s">
        <v>13583</v>
      </c>
      <c r="D9599" s="9" t="s">
        <v>19433</v>
      </c>
      <c r="E9599" s="9" t="s">
        <v>13611</v>
      </c>
      <c r="F9599" s="9" t="s">
        <v>13020</v>
      </c>
      <c r="G9599" s="10">
        <v>21.25122</v>
      </c>
      <c r="H9599" s="8">
        <v>0.38493150684931504</v>
      </c>
      <c r="I9599" s="8">
        <v>0.35205479452054794</v>
      </c>
      <c r="J9599" s="11">
        <v>0.16259999999999999</v>
      </c>
      <c r="K9599" s="11">
        <v>0.50609999999999999</v>
      </c>
      <c r="L9599" s="11">
        <v>0.27642</v>
      </c>
    </row>
    <row r="9600" spans="2:12" x14ac:dyDescent="0.3">
      <c r="B9600" s="9" t="s">
        <v>13582</v>
      </c>
      <c r="C9600" s="9" t="s">
        <v>13583</v>
      </c>
      <c r="D9600" s="9" t="s">
        <v>19434</v>
      </c>
      <c r="E9600" s="9" t="s">
        <v>13612</v>
      </c>
      <c r="F9600" s="9" t="s">
        <v>13020</v>
      </c>
      <c r="G9600" s="10">
        <v>37.106459999999998</v>
      </c>
      <c r="H9600" s="8">
        <v>0.97005988023952094</v>
      </c>
      <c r="I9600" s="8">
        <v>1.1976047904191617E-2</v>
      </c>
      <c r="J9600" s="11">
        <v>5.4900000000000001E-3</v>
      </c>
      <c r="K9600" s="11">
        <v>6.3189999999999996E-2</v>
      </c>
      <c r="L9600" s="11">
        <v>0.55357000000000001</v>
      </c>
    </row>
    <row r="9601" spans="2:12" x14ac:dyDescent="0.3">
      <c r="B9601" s="9" t="s">
        <v>13582</v>
      </c>
      <c r="C9601" s="9" t="s">
        <v>13583</v>
      </c>
      <c r="D9601" s="9" t="s">
        <v>19435</v>
      </c>
      <c r="E9601" s="9" t="s">
        <v>13613</v>
      </c>
      <c r="F9601" s="9" t="s">
        <v>13020</v>
      </c>
      <c r="G9601" s="10">
        <v>19.55819</v>
      </c>
      <c r="H9601" s="8">
        <v>0.47919463087248321</v>
      </c>
      <c r="I9601" s="8">
        <v>0.33422818791946307</v>
      </c>
      <c r="J9601" s="11">
        <v>0.19774</v>
      </c>
      <c r="K9601" s="11">
        <v>0.54991000000000001</v>
      </c>
      <c r="L9601" s="11">
        <v>0.25235000000000002</v>
      </c>
    </row>
    <row r="9602" spans="2:12" x14ac:dyDescent="0.3">
      <c r="B9602" s="9" t="s">
        <v>13582</v>
      </c>
      <c r="C9602" s="9" t="s">
        <v>13583</v>
      </c>
      <c r="D9602" s="9" t="s">
        <v>19436</v>
      </c>
      <c r="E9602" s="9" t="s">
        <v>13614</v>
      </c>
      <c r="F9602" s="9" t="s">
        <v>13020</v>
      </c>
      <c r="G9602" s="10">
        <v>31.401900000000001</v>
      </c>
      <c r="H9602" s="8">
        <v>0.63310961968680091</v>
      </c>
      <c r="I9602" s="8">
        <v>0.16890380313199105</v>
      </c>
      <c r="J9602" s="11">
        <v>3.7990000000000003E-2</v>
      </c>
      <c r="K9602" s="11">
        <v>0.29171999999999998</v>
      </c>
      <c r="L9602" s="11">
        <v>0.45318999999999998</v>
      </c>
    </row>
    <row r="9603" spans="2:12" x14ac:dyDescent="0.3">
      <c r="B9603" s="9" t="s">
        <v>13582</v>
      </c>
      <c r="C9603" s="9" t="s">
        <v>13583</v>
      </c>
      <c r="D9603" s="9" t="s">
        <v>19437</v>
      </c>
      <c r="E9603" s="9" t="s">
        <v>13615</v>
      </c>
      <c r="F9603" s="9" t="s">
        <v>13020</v>
      </c>
      <c r="G9603" s="10">
        <v>33.959829999999997</v>
      </c>
      <c r="H9603" s="8">
        <v>0.99912203687445122</v>
      </c>
      <c r="I9603" s="8">
        <v>0</v>
      </c>
      <c r="J9603" s="11">
        <v>8.3400000000000002E-3</v>
      </c>
      <c r="K9603" s="11">
        <v>0.2646</v>
      </c>
      <c r="L9603" s="11">
        <v>0.62217</v>
      </c>
    </row>
    <row r="9604" spans="2:12" x14ac:dyDescent="0.3">
      <c r="B9604" s="9" t="s">
        <v>13582</v>
      </c>
      <c r="C9604" s="9" t="s">
        <v>13583</v>
      </c>
      <c r="D9604" s="9" t="s">
        <v>19438</v>
      </c>
      <c r="E9604" s="9" t="s">
        <v>13616</v>
      </c>
      <c r="F9604" s="9" t="s">
        <v>13020</v>
      </c>
      <c r="G9604" s="10">
        <v>37.321820000000002</v>
      </c>
      <c r="H9604" s="8">
        <v>0.99084967320261441</v>
      </c>
      <c r="I9604" s="8">
        <v>0</v>
      </c>
      <c r="J9604" s="11">
        <v>8.94E-3</v>
      </c>
      <c r="K9604" s="11">
        <v>8.4080000000000002E-2</v>
      </c>
      <c r="L9604" s="11">
        <v>0.51163000000000003</v>
      </c>
    </row>
    <row r="9605" spans="2:12" x14ac:dyDescent="0.3">
      <c r="B9605" s="9" t="s">
        <v>13582</v>
      </c>
      <c r="C9605" s="9" t="s">
        <v>13583</v>
      </c>
      <c r="D9605" s="9" t="s">
        <v>19439</v>
      </c>
      <c r="E9605" s="9" t="s">
        <v>13617</v>
      </c>
      <c r="F9605" s="9" t="s">
        <v>13020</v>
      </c>
      <c r="G9605" s="10">
        <v>22.742629999999998</v>
      </c>
      <c r="H9605" s="8">
        <v>0.58076923076923082</v>
      </c>
      <c r="I9605" s="8">
        <v>0.25769230769230766</v>
      </c>
      <c r="J9605" s="11">
        <v>9.9150000000000002E-2</v>
      </c>
      <c r="K9605" s="11">
        <v>0.42635000000000001</v>
      </c>
      <c r="L9605" s="11">
        <v>0.29461999999999999</v>
      </c>
    </row>
    <row r="9606" spans="2:12" x14ac:dyDescent="0.3">
      <c r="B9606" s="9" t="s">
        <v>13582</v>
      </c>
      <c r="C9606" s="9" t="s">
        <v>13583</v>
      </c>
      <c r="D9606" s="9" t="s">
        <v>19440</v>
      </c>
      <c r="E9606" s="9" t="s">
        <v>13618</v>
      </c>
      <c r="F9606" s="9" t="s">
        <v>13020</v>
      </c>
      <c r="G9606" s="10">
        <v>16.537379999999999</v>
      </c>
      <c r="H9606" s="8">
        <v>0.41976893453145059</v>
      </c>
      <c r="I9606" s="8">
        <v>0.48138639281129653</v>
      </c>
      <c r="J9606" s="11">
        <v>0.14262</v>
      </c>
      <c r="K9606" s="11">
        <v>0.56393000000000004</v>
      </c>
      <c r="L9606" s="11">
        <v>0.16721</v>
      </c>
    </row>
    <row r="9607" spans="2:12" x14ac:dyDescent="0.3">
      <c r="B9607" s="9" t="s">
        <v>13582</v>
      </c>
      <c r="C9607" s="9" t="s">
        <v>13583</v>
      </c>
      <c r="D9607" s="9" t="s">
        <v>19441</v>
      </c>
      <c r="E9607" s="9" t="s">
        <v>13619</v>
      </c>
      <c r="F9607" s="9" t="s">
        <v>13020</v>
      </c>
      <c r="G9607" s="10">
        <v>26.486070000000002</v>
      </c>
      <c r="H9607" s="8">
        <v>0.52955974842767295</v>
      </c>
      <c r="I9607" s="8">
        <v>0.17987421383647798</v>
      </c>
      <c r="J9607" s="11">
        <v>9.1800000000000007E-2</v>
      </c>
      <c r="K9607" s="11">
        <v>0.36065999999999998</v>
      </c>
      <c r="L9607" s="11">
        <v>0.37541000000000002</v>
      </c>
    </row>
    <row r="9608" spans="2:12" x14ac:dyDescent="0.3">
      <c r="B9608" s="9" t="s">
        <v>13582</v>
      </c>
      <c r="C9608" s="9" t="s">
        <v>13583</v>
      </c>
      <c r="D9608" s="9" t="s">
        <v>19442</v>
      </c>
      <c r="E9608" s="9" t="s">
        <v>13620</v>
      </c>
      <c r="F9608" s="9" t="s">
        <v>13020</v>
      </c>
      <c r="G9608" s="10">
        <v>37.331870000000002</v>
      </c>
      <c r="H9608" s="8">
        <v>1</v>
      </c>
      <c r="I9608" s="8">
        <v>0</v>
      </c>
      <c r="J9608" s="11">
        <v>3.5500000000000002E-3</v>
      </c>
      <c r="K9608" s="11">
        <v>0.14692</v>
      </c>
      <c r="L9608" s="11">
        <v>0.59953000000000001</v>
      </c>
    </row>
    <row r="9609" spans="2:12" x14ac:dyDescent="0.3">
      <c r="B9609" s="9" t="s">
        <v>12420</v>
      </c>
      <c r="C9609" s="9" t="s">
        <v>12421</v>
      </c>
      <c r="D9609" s="9" t="s">
        <v>12423</v>
      </c>
      <c r="E9609" s="6" t="s">
        <v>20581</v>
      </c>
      <c r="F9609" s="9" t="s">
        <v>30</v>
      </c>
      <c r="G9609" s="10">
        <v>25.012589999999999</v>
      </c>
      <c r="H9609" s="8">
        <v>0.71381031613976709</v>
      </c>
      <c r="I9609" s="8">
        <v>9.7337770382695504E-2</v>
      </c>
      <c r="J9609" s="11">
        <v>7.0999999999999994E-2</v>
      </c>
      <c r="K9609" s="11">
        <v>0.36586000000000002</v>
      </c>
      <c r="L9609" s="11">
        <v>0.32773999999999998</v>
      </c>
    </row>
    <row r="9610" spans="2:12" x14ac:dyDescent="0.3">
      <c r="B9610" s="9" t="s">
        <v>12420</v>
      </c>
      <c r="C9610" s="9" t="s">
        <v>12421</v>
      </c>
      <c r="D9610" s="9" t="s">
        <v>12439</v>
      </c>
      <c r="E9610" s="6" t="s">
        <v>20582</v>
      </c>
      <c r="F9610" s="9" t="s">
        <v>30</v>
      </c>
      <c r="G9610" s="10">
        <v>32.807749999999999</v>
      </c>
      <c r="H9610" s="8">
        <v>0.88384401114206124</v>
      </c>
      <c r="I9610" s="8">
        <v>3.5933147632311979E-2</v>
      </c>
      <c r="J9610" s="11">
        <v>1.49E-2</v>
      </c>
      <c r="K9610" s="11">
        <v>0.18076999999999999</v>
      </c>
      <c r="L9610" s="11">
        <v>0.47122999999999998</v>
      </c>
    </row>
    <row r="9611" spans="2:12" x14ac:dyDescent="0.3">
      <c r="B9611" s="9" t="s">
        <v>12420</v>
      </c>
      <c r="C9611" s="9" t="s">
        <v>12421</v>
      </c>
      <c r="D9611" s="9" t="s">
        <v>12424</v>
      </c>
      <c r="E9611" s="6" t="s">
        <v>20583</v>
      </c>
      <c r="F9611" s="9" t="s">
        <v>30</v>
      </c>
      <c r="G9611" s="10">
        <v>23.553660000000001</v>
      </c>
      <c r="H9611" s="8">
        <v>0.80514705882352944</v>
      </c>
      <c r="I9611" s="8">
        <v>6.6789215686274508E-2</v>
      </c>
      <c r="J9611" s="11">
        <v>6.2659999999999993E-2</v>
      </c>
      <c r="K9611" s="11">
        <v>0.40862999999999999</v>
      </c>
      <c r="L9611" s="11">
        <v>0.32645000000000002</v>
      </c>
    </row>
    <row r="9612" spans="2:12" x14ac:dyDescent="0.3">
      <c r="B9612" s="9" t="s">
        <v>12420</v>
      </c>
      <c r="C9612" s="9" t="s">
        <v>12421</v>
      </c>
      <c r="D9612" s="9" t="s">
        <v>7397</v>
      </c>
      <c r="E9612" s="6" t="s">
        <v>7398</v>
      </c>
      <c r="F9612" s="9" t="s">
        <v>30</v>
      </c>
      <c r="G9612" s="10">
        <v>33.126370000000001</v>
      </c>
      <c r="H9612" s="8">
        <v>0.93801276207839568</v>
      </c>
      <c r="I9612" s="8">
        <v>1.0027347310847767E-2</v>
      </c>
      <c r="J9612" s="11">
        <v>3.4950000000000002E-2</v>
      </c>
      <c r="K9612" s="11">
        <v>0.22267000000000001</v>
      </c>
      <c r="L9612" s="11">
        <v>0.49167</v>
      </c>
    </row>
    <row r="9613" spans="2:12" x14ac:dyDescent="0.3">
      <c r="B9613" s="9" t="s">
        <v>12420</v>
      </c>
      <c r="C9613" s="9" t="s">
        <v>12421</v>
      </c>
      <c r="D9613" s="9" t="s">
        <v>12427</v>
      </c>
      <c r="E9613" s="6" t="s">
        <v>12428</v>
      </c>
      <c r="F9613" s="9" t="s">
        <v>30</v>
      </c>
      <c r="G9613" s="10">
        <v>25.79195</v>
      </c>
      <c r="H9613" s="8">
        <v>0.70650932622763607</v>
      </c>
      <c r="I9613" s="8">
        <v>0.1446516939474686</v>
      </c>
      <c r="J9613" s="11">
        <v>4.4010000000000001E-2</v>
      </c>
      <c r="K9613" s="11">
        <v>0.34784999999999999</v>
      </c>
      <c r="L9613" s="11">
        <v>0.38249</v>
      </c>
    </row>
    <row r="9614" spans="2:12" x14ac:dyDescent="0.3">
      <c r="B9614" s="9" t="s">
        <v>12420</v>
      </c>
      <c r="C9614" s="9" t="s">
        <v>12421</v>
      </c>
      <c r="D9614" s="9" t="s">
        <v>12435</v>
      </c>
      <c r="E9614" s="6" t="s">
        <v>20584</v>
      </c>
      <c r="F9614" s="9" t="s">
        <v>30</v>
      </c>
      <c r="G9614" s="10">
        <v>33.945839999999997</v>
      </c>
      <c r="H9614" s="8">
        <v>0.97980572597137017</v>
      </c>
      <c r="I9614" s="8">
        <v>2.8118609406952966E-3</v>
      </c>
      <c r="J9614" s="11">
        <v>2.1700000000000001E-2</v>
      </c>
      <c r="K9614" s="11">
        <v>0.16427</v>
      </c>
      <c r="L9614" s="11">
        <v>0.51485999999999998</v>
      </c>
    </row>
    <row r="9615" spans="2:12" x14ac:dyDescent="0.3">
      <c r="B9615" s="9" t="s">
        <v>12420</v>
      </c>
      <c r="C9615" s="9" t="s">
        <v>12421</v>
      </c>
      <c r="D9615" s="9" t="s">
        <v>12425</v>
      </c>
      <c r="E9615" s="6" t="s">
        <v>12426</v>
      </c>
      <c r="F9615" s="9" t="s">
        <v>30</v>
      </c>
      <c r="G9615" s="10">
        <v>33.385240000000003</v>
      </c>
      <c r="H9615" s="8">
        <v>0.99671739779170399</v>
      </c>
      <c r="I9615" s="8">
        <v>2.9841838257236647E-4</v>
      </c>
      <c r="J9615" s="11">
        <v>3.023E-2</v>
      </c>
      <c r="K9615" s="11">
        <v>0.35639999999999999</v>
      </c>
      <c r="L9615" s="11">
        <v>0.57040999999999997</v>
      </c>
    </row>
    <row r="9616" spans="2:12" x14ac:dyDescent="0.3">
      <c r="B9616" s="9" t="s">
        <v>12420</v>
      </c>
      <c r="C9616" s="9" t="s">
        <v>12421</v>
      </c>
      <c r="D9616" s="9" t="s">
        <v>12431</v>
      </c>
      <c r="E9616" s="6" t="s">
        <v>12432</v>
      </c>
      <c r="F9616" s="9" t="s">
        <v>30</v>
      </c>
      <c r="G9616" s="10">
        <v>30.335070000000002</v>
      </c>
      <c r="H9616" s="8">
        <v>0.97128677773839067</v>
      </c>
      <c r="I9616" s="8">
        <v>3.5448422545196739E-4</v>
      </c>
      <c r="J9616" s="11">
        <v>1.0330000000000001E-2</v>
      </c>
      <c r="K9616" s="11">
        <v>0.26316000000000001</v>
      </c>
      <c r="L9616" s="11">
        <v>0.50368999999999997</v>
      </c>
    </row>
    <row r="9617" spans="2:12" x14ac:dyDescent="0.3">
      <c r="B9617" s="9" t="s">
        <v>12420</v>
      </c>
      <c r="C9617" s="9" t="s">
        <v>12421</v>
      </c>
      <c r="D9617" s="9" t="s">
        <v>12433</v>
      </c>
      <c r="E9617" s="6" t="s">
        <v>20585</v>
      </c>
      <c r="F9617" s="9" t="s">
        <v>30</v>
      </c>
      <c r="G9617" s="10">
        <v>28.477920000000001</v>
      </c>
      <c r="H9617" s="8">
        <v>0.83905364878373878</v>
      </c>
      <c r="I9617" s="8">
        <v>5.6647784071976008E-2</v>
      </c>
      <c r="J9617" s="11">
        <v>2.9100000000000001E-2</v>
      </c>
      <c r="K9617" s="11">
        <v>0.21224000000000001</v>
      </c>
      <c r="L9617" s="11">
        <v>0.37056</v>
      </c>
    </row>
    <row r="9618" spans="2:12" x14ac:dyDescent="0.3">
      <c r="B9618" s="9" t="s">
        <v>12420</v>
      </c>
      <c r="C9618" s="9" t="s">
        <v>12421</v>
      </c>
      <c r="D9618" s="9" t="s">
        <v>12434</v>
      </c>
      <c r="E9618" s="6" t="s">
        <v>20586</v>
      </c>
      <c r="F9618" s="9" t="s">
        <v>30</v>
      </c>
      <c r="G9618" s="10">
        <v>29.501259999999998</v>
      </c>
      <c r="H9618" s="8">
        <v>0.91295477728663721</v>
      </c>
      <c r="I9618" s="8">
        <v>0</v>
      </c>
      <c r="J9618" s="11">
        <v>1.0370000000000001E-2</v>
      </c>
      <c r="K9618" s="11">
        <v>0.30014000000000002</v>
      </c>
      <c r="L9618" s="11">
        <v>0.44569999999999999</v>
      </c>
    </row>
    <row r="9619" spans="2:12" x14ac:dyDescent="0.3">
      <c r="B9619" s="9" t="s">
        <v>12420</v>
      </c>
      <c r="C9619" s="9" t="s">
        <v>12421</v>
      </c>
      <c r="D9619" s="9" t="s">
        <v>12429</v>
      </c>
      <c r="E9619" s="6" t="s">
        <v>12430</v>
      </c>
      <c r="F9619" s="9" t="s">
        <v>30</v>
      </c>
      <c r="G9619" s="10">
        <v>32.528359999999999</v>
      </c>
      <c r="H9619" s="8">
        <v>0.97816813048933504</v>
      </c>
      <c r="I9619" s="8">
        <v>0</v>
      </c>
      <c r="J9619" s="11">
        <v>2.35E-2</v>
      </c>
      <c r="K9619" s="11">
        <v>0.29041</v>
      </c>
      <c r="L9619" s="11">
        <v>0.58370999999999995</v>
      </c>
    </row>
    <row r="9620" spans="2:12" x14ac:dyDescent="0.3">
      <c r="B9620" s="9" t="s">
        <v>12420</v>
      </c>
      <c r="C9620" s="9" t="s">
        <v>12421</v>
      </c>
      <c r="D9620" s="9" t="s">
        <v>12437</v>
      </c>
      <c r="E9620" s="6" t="s">
        <v>12438</v>
      </c>
      <c r="F9620" s="9" t="s">
        <v>30</v>
      </c>
      <c r="G9620" s="10">
        <v>33.503399999999999</v>
      </c>
      <c r="H9620" s="8">
        <v>0.9443786982248521</v>
      </c>
      <c r="I9620" s="8">
        <v>1.1834319526627219E-3</v>
      </c>
      <c r="J9620" s="11">
        <v>4.9100000000000003E-3</v>
      </c>
      <c r="K9620" s="11">
        <v>7.7229999999999993E-2</v>
      </c>
      <c r="L9620" s="11">
        <v>0.44339000000000001</v>
      </c>
    </row>
    <row r="9621" spans="2:12" x14ac:dyDescent="0.3">
      <c r="B9621" s="9" t="s">
        <v>12420</v>
      </c>
      <c r="C9621" s="9" t="s">
        <v>12421</v>
      </c>
      <c r="D9621" s="9" t="s">
        <v>12422</v>
      </c>
      <c r="E9621" s="6" t="s">
        <v>20587</v>
      </c>
      <c r="F9621" s="9" t="s">
        <v>30</v>
      </c>
      <c r="G9621" s="10">
        <v>22.494789999999998</v>
      </c>
      <c r="H9621" s="8">
        <v>0.64303926568077507</v>
      </c>
      <c r="I9621" s="8">
        <v>0.20423253442121367</v>
      </c>
      <c r="J9621" s="11">
        <v>4.3339999999999997E-2</v>
      </c>
      <c r="K9621" s="11">
        <v>0.40439999999999998</v>
      </c>
      <c r="L9621" s="11">
        <v>0.26145000000000002</v>
      </c>
    </row>
    <row r="9622" spans="2:12" x14ac:dyDescent="0.3">
      <c r="B9622" s="9" t="s">
        <v>12420</v>
      </c>
      <c r="C9622" s="9" t="s">
        <v>12421</v>
      </c>
      <c r="D9622" s="9" t="s">
        <v>12436</v>
      </c>
      <c r="E9622" s="6" t="s">
        <v>20588</v>
      </c>
      <c r="F9622" s="9" t="s">
        <v>30</v>
      </c>
      <c r="G9622" s="10">
        <v>25.729330000000001</v>
      </c>
      <c r="H9622" s="8">
        <v>0.80063842135809637</v>
      </c>
      <c r="I9622" s="8">
        <v>0.13290771909460244</v>
      </c>
      <c r="J9622" s="11">
        <v>7.9710000000000003E-2</v>
      </c>
      <c r="K9622" s="11">
        <v>0.35353000000000001</v>
      </c>
      <c r="L9622" s="11">
        <v>0.33798</v>
      </c>
    </row>
    <row r="9623" spans="2:12" x14ac:dyDescent="0.3">
      <c r="B9623" s="9" t="s">
        <v>12420</v>
      </c>
      <c r="C9623" s="9" t="s">
        <v>12421</v>
      </c>
      <c r="D9623" s="9" t="s">
        <v>7384</v>
      </c>
      <c r="E9623" s="6" t="s">
        <v>7385</v>
      </c>
      <c r="F9623" s="9" t="s">
        <v>30</v>
      </c>
      <c r="G9623" s="10">
        <v>30.653770000000002</v>
      </c>
      <c r="H9623" s="8">
        <v>0.84143628852875751</v>
      </c>
      <c r="I9623" s="8">
        <v>2.1607880521131235E-2</v>
      </c>
      <c r="J9623" s="11">
        <v>2.5659999999999999E-2</v>
      </c>
      <c r="K9623" s="11">
        <v>0.28456999999999999</v>
      </c>
      <c r="L9623" s="11">
        <v>0.47453000000000001</v>
      </c>
    </row>
    <row r="9624" spans="2:12" x14ac:dyDescent="0.3">
      <c r="B9624" s="9" t="s">
        <v>12440</v>
      </c>
      <c r="C9624" s="9" t="s">
        <v>12441</v>
      </c>
      <c r="D9624" s="9" t="s">
        <v>12443</v>
      </c>
      <c r="E9624" s="6" t="s">
        <v>12444</v>
      </c>
      <c r="F9624" s="9" t="s">
        <v>270</v>
      </c>
      <c r="G9624" s="10">
        <v>34.330590000000001</v>
      </c>
      <c r="H9624" s="8">
        <v>0.90140040011431832</v>
      </c>
      <c r="I9624" s="8">
        <v>0</v>
      </c>
      <c r="J9624" s="11">
        <v>2.2000000000000001E-3</v>
      </c>
      <c r="K9624" s="11">
        <v>5.0880000000000002E-2</v>
      </c>
      <c r="L9624" s="11">
        <v>0.37877</v>
      </c>
    </row>
    <row r="9625" spans="2:12" x14ac:dyDescent="0.3">
      <c r="B9625" s="9" t="s">
        <v>12440</v>
      </c>
      <c r="C9625" s="9" t="s">
        <v>12441</v>
      </c>
      <c r="D9625" s="9" t="s">
        <v>2841</v>
      </c>
      <c r="E9625" s="6" t="s">
        <v>2842</v>
      </c>
      <c r="F9625" s="9" t="s">
        <v>270</v>
      </c>
      <c r="G9625" s="10">
        <v>30.655059999999999</v>
      </c>
      <c r="H9625" s="8">
        <v>0.96262494567579315</v>
      </c>
      <c r="I9625" s="8">
        <v>0</v>
      </c>
      <c r="J9625" s="11">
        <v>6.8799999999999998E-3</v>
      </c>
      <c r="K9625" s="11">
        <v>0.16950999999999999</v>
      </c>
      <c r="L9625" s="11">
        <v>0.35718</v>
      </c>
    </row>
    <row r="9626" spans="2:12" x14ac:dyDescent="0.3">
      <c r="B9626" s="9" t="s">
        <v>12440</v>
      </c>
      <c r="C9626" s="9" t="s">
        <v>12441</v>
      </c>
      <c r="D9626" s="9" t="s">
        <v>12454</v>
      </c>
      <c r="E9626" s="6" t="s">
        <v>12455</v>
      </c>
      <c r="F9626" s="9" t="s">
        <v>270</v>
      </c>
      <c r="G9626" s="10">
        <v>32.743400000000001</v>
      </c>
      <c r="H9626" s="8">
        <v>0.99119563303398484</v>
      </c>
      <c r="I9626" s="8">
        <v>0</v>
      </c>
      <c r="J9626" s="11">
        <v>3.48E-3</v>
      </c>
      <c r="K9626" s="11">
        <v>7.4029999999999999E-2</v>
      </c>
      <c r="L9626" s="11">
        <v>0.38988</v>
      </c>
    </row>
    <row r="9627" spans="2:12" x14ac:dyDescent="0.3">
      <c r="B9627" s="9" t="s">
        <v>12440</v>
      </c>
      <c r="C9627" s="9" t="s">
        <v>12441</v>
      </c>
      <c r="D9627" s="9" t="s">
        <v>12452</v>
      </c>
      <c r="E9627" s="6" t="s">
        <v>12453</v>
      </c>
      <c r="F9627" s="9" t="s">
        <v>270</v>
      </c>
      <c r="G9627" s="10">
        <v>35.19258</v>
      </c>
      <c r="H9627" s="8">
        <v>0.93221499486477233</v>
      </c>
      <c r="I9627" s="8">
        <v>0</v>
      </c>
      <c r="J9627" s="11">
        <v>3.8800000000000002E-3</v>
      </c>
      <c r="K9627" s="11">
        <v>6.2789999999999999E-2</v>
      </c>
      <c r="L9627" s="11">
        <v>0.40749000000000002</v>
      </c>
    </row>
    <row r="9628" spans="2:12" x14ac:dyDescent="0.3">
      <c r="B9628" s="9" t="s">
        <v>12440</v>
      </c>
      <c r="C9628" s="9" t="s">
        <v>12441</v>
      </c>
      <c r="D9628" s="9" t="s">
        <v>12448</v>
      </c>
      <c r="E9628" s="6" t="s">
        <v>12449</v>
      </c>
      <c r="F9628" s="9" t="s">
        <v>270</v>
      </c>
      <c r="G9628" s="10">
        <v>31.876110000000001</v>
      </c>
      <c r="H9628" s="8">
        <v>0.98318416056414426</v>
      </c>
      <c r="I9628" s="8">
        <v>0</v>
      </c>
      <c r="J9628" s="11">
        <v>5.13E-3</v>
      </c>
      <c r="K9628" s="11">
        <v>0.17199999999999999</v>
      </c>
      <c r="L9628" s="11">
        <v>0.441</v>
      </c>
    </row>
    <row r="9629" spans="2:12" x14ac:dyDescent="0.3">
      <c r="B9629" s="9" t="s">
        <v>12440</v>
      </c>
      <c r="C9629" s="9" t="s">
        <v>12441</v>
      </c>
      <c r="D9629" s="9" t="s">
        <v>12450</v>
      </c>
      <c r="E9629" s="6" t="s">
        <v>12451</v>
      </c>
      <c r="F9629" s="9" t="s">
        <v>270</v>
      </c>
      <c r="G9629" s="10">
        <v>34.50235</v>
      </c>
      <c r="H9629" s="8">
        <v>0.98033804760262155</v>
      </c>
      <c r="I9629" s="8">
        <v>0</v>
      </c>
      <c r="J9629" s="11">
        <v>2.9399999999999999E-3</v>
      </c>
      <c r="K9629" s="11">
        <v>8.0339999999999995E-2</v>
      </c>
      <c r="L9629" s="11">
        <v>0.43304999999999999</v>
      </c>
    </row>
    <row r="9630" spans="2:12" x14ac:dyDescent="0.3">
      <c r="B9630" s="9" t="s">
        <v>12440</v>
      </c>
      <c r="C9630" s="9" t="s">
        <v>12441</v>
      </c>
      <c r="D9630" s="9" t="s">
        <v>12446</v>
      </c>
      <c r="E9630" s="6" t="s">
        <v>12447</v>
      </c>
      <c r="F9630" s="9" t="s">
        <v>270</v>
      </c>
      <c r="G9630" s="10">
        <v>33.619579999999999</v>
      </c>
      <c r="H9630" s="8">
        <v>0.99945070035704475</v>
      </c>
      <c r="I9630" s="8">
        <v>0</v>
      </c>
      <c r="J9630" s="11">
        <v>3.9199999999999999E-3</v>
      </c>
      <c r="K9630" s="11">
        <v>8.3549999999999999E-2</v>
      </c>
      <c r="L9630" s="11">
        <v>0.44647999999999999</v>
      </c>
    </row>
    <row r="9631" spans="2:12" x14ac:dyDescent="0.3">
      <c r="B9631" s="9" t="s">
        <v>12440</v>
      </c>
      <c r="C9631" s="9" t="s">
        <v>12441</v>
      </c>
      <c r="D9631" s="9" t="s">
        <v>12459</v>
      </c>
      <c r="E9631" s="6" t="s">
        <v>12210</v>
      </c>
      <c r="F9631" s="9" t="s">
        <v>270</v>
      </c>
      <c r="G9631" s="10">
        <v>30.369299999999999</v>
      </c>
      <c r="H9631" s="8">
        <v>0.88025659301496795</v>
      </c>
      <c r="I9631" s="8">
        <v>0</v>
      </c>
      <c r="J9631" s="11">
        <v>3.4499999999999999E-3</v>
      </c>
      <c r="K9631" s="11">
        <v>9.4670000000000004E-2</v>
      </c>
      <c r="L9631" s="11">
        <v>0.31090000000000001</v>
      </c>
    </row>
    <row r="9632" spans="2:12" x14ac:dyDescent="0.3">
      <c r="B9632" s="9" t="s">
        <v>12440</v>
      </c>
      <c r="C9632" s="9" t="s">
        <v>12441</v>
      </c>
      <c r="D9632" s="9" t="s">
        <v>2832</v>
      </c>
      <c r="E9632" s="6" t="s">
        <v>2833</v>
      </c>
      <c r="F9632" s="9" t="s">
        <v>270</v>
      </c>
      <c r="G9632" s="10">
        <v>30.530419999999999</v>
      </c>
      <c r="H9632" s="8">
        <v>0.92801556420233466</v>
      </c>
      <c r="I9632" s="8">
        <v>2.4319066147859923E-4</v>
      </c>
      <c r="J9632" s="11">
        <v>6.1199999999999996E-3</v>
      </c>
      <c r="K9632" s="11">
        <v>0.10645</v>
      </c>
      <c r="L9632" s="11">
        <v>0.31524999999999997</v>
      </c>
    </row>
    <row r="9633" spans="2:12" x14ac:dyDescent="0.3">
      <c r="B9633" s="9" t="s">
        <v>12440</v>
      </c>
      <c r="C9633" s="9" t="s">
        <v>12441</v>
      </c>
      <c r="D9633" s="9" t="s">
        <v>12442</v>
      </c>
      <c r="E9633" s="6" t="s">
        <v>18840</v>
      </c>
      <c r="F9633" s="9" t="s">
        <v>270</v>
      </c>
      <c r="G9633" s="10">
        <v>40.762700000000002</v>
      </c>
      <c r="H9633" s="8">
        <v>0.9873961615582928</v>
      </c>
      <c r="I9633" s="8">
        <v>0</v>
      </c>
      <c r="J9633" s="11">
        <v>5.8900000000000003E-3</v>
      </c>
      <c r="K9633" s="11">
        <v>5.781E-2</v>
      </c>
      <c r="L9633" s="11">
        <v>0.52393000000000001</v>
      </c>
    </row>
    <row r="9634" spans="2:12" x14ac:dyDescent="0.3">
      <c r="B9634" s="9" t="s">
        <v>12440</v>
      </c>
      <c r="C9634" s="9" t="s">
        <v>12441</v>
      </c>
      <c r="D9634" s="9" t="s">
        <v>12445</v>
      </c>
      <c r="E9634" s="6" t="s">
        <v>18841</v>
      </c>
      <c r="F9634" s="9" t="s">
        <v>270</v>
      </c>
      <c r="G9634" s="10">
        <v>28.859719999999999</v>
      </c>
      <c r="H9634" s="8">
        <v>0.89657282741738065</v>
      </c>
      <c r="I9634" s="8">
        <v>0</v>
      </c>
      <c r="J9634" s="11">
        <v>5.6299999999999996E-3</v>
      </c>
      <c r="K9634" s="11">
        <v>9.4509999999999997E-2</v>
      </c>
      <c r="L9634" s="11">
        <v>0.29366999999999999</v>
      </c>
    </row>
    <row r="9635" spans="2:12" x14ac:dyDescent="0.3">
      <c r="B9635" s="9" t="s">
        <v>12440</v>
      </c>
      <c r="C9635" s="9" t="s">
        <v>12441</v>
      </c>
      <c r="D9635" s="9" t="s">
        <v>12456</v>
      </c>
      <c r="E9635" s="6" t="s">
        <v>1470</v>
      </c>
      <c r="F9635" s="9" t="s">
        <v>270</v>
      </c>
      <c r="G9635" s="10">
        <v>29.426089999999999</v>
      </c>
      <c r="H9635" s="8">
        <v>0.94023170089520802</v>
      </c>
      <c r="I9635" s="8">
        <v>0</v>
      </c>
      <c r="J9635" s="11">
        <v>4.2199999999999998E-3</v>
      </c>
      <c r="K9635" s="11">
        <v>0.18847</v>
      </c>
      <c r="L9635" s="11">
        <v>0.40788000000000002</v>
      </c>
    </row>
    <row r="9636" spans="2:12" x14ac:dyDescent="0.3">
      <c r="B9636" s="9" t="s">
        <v>12440</v>
      </c>
      <c r="C9636" s="9" t="s">
        <v>12441</v>
      </c>
      <c r="D9636" s="9" t="s">
        <v>12457</v>
      </c>
      <c r="E9636" s="6" t="s">
        <v>12458</v>
      </c>
      <c r="F9636" s="9" t="s">
        <v>270</v>
      </c>
      <c r="G9636" s="10">
        <v>35.67953</v>
      </c>
      <c r="H9636" s="8">
        <v>1</v>
      </c>
      <c r="I9636" s="8">
        <v>0</v>
      </c>
      <c r="J9636" s="11">
        <v>2.4599999999999999E-3</v>
      </c>
      <c r="K9636" s="11">
        <v>7.4800000000000005E-2</v>
      </c>
      <c r="L9636" s="11">
        <v>0.43258000000000002</v>
      </c>
    </row>
    <row r="9637" spans="2:12" x14ac:dyDescent="0.3">
      <c r="B9637" s="9" t="s">
        <v>12460</v>
      </c>
      <c r="C9637" s="9" t="s">
        <v>12461</v>
      </c>
      <c r="D9637" s="9" t="s">
        <v>12478</v>
      </c>
      <c r="E9637" s="6" t="s">
        <v>18842</v>
      </c>
      <c r="F9637" s="9" t="s">
        <v>56</v>
      </c>
      <c r="G9637" s="10">
        <v>35.278460000000003</v>
      </c>
      <c r="H9637" s="8">
        <v>0.96597490347490345</v>
      </c>
      <c r="I9637" s="8">
        <v>3.6196911196911198E-3</v>
      </c>
      <c r="J9637" s="11">
        <v>9.7900000000000001E-3</v>
      </c>
      <c r="K9637" s="11">
        <v>0.19517000000000001</v>
      </c>
      <c r="L9637" s="11">
        <v>0.46833999999999998</v>
      </c>
    </row>
    <row r="9638" spans="2:12" x14ac:dyDescent="0.3">
      <c r="B9638" s="9" t="s">
        <v>12460</v>
      </c>
      <c r="C9638" s="9" t="s">
        <v>12461</v>
      </c>
      <c r="D9638" s="9" t="s">
        <v>12477</v>
      </c>
      <c r="E9638" s="6" t="s">
        <v>20589</v>
      </c>
      <c r="F9638" s="9" t="s">
        <v>56</v>
      </c>
      <c r="G9638" s="10">
        <v>117.07861</v>
      </c>
      <c r="H9638" s="8">
        <v>0.8996425625515535</v>
      </c>
      <c r="I9638" s="8">
        <v>2.2546054440472918E-2</v>
      </c>
      <c r="J9638" s="11">
        <v>4.2630000000000001E-2</v>
      </c>
      <c r="K9638" s="11">
        <v>0.35208</v>
      </c>
      <c r="L9638" s="11">
        <v>0.38808999999999999</v>
      </c>
    </row>
    <row r="9639" spans="2:12" x14ac:dyDescent="0.3">
      <c r="B9639" s="9" t="s">
        <v>12460</v>
      </c>
      <c r="C9639" s="9" t="s">
        <v>12461</v>
      </c>
      <c r="D9639" s="9" t="s">
        <v>365</v>
      </c>
      <c r="E9639" s="6" t="s">
        <v>366</v>
      </c>
      <c r="F9639" s="9" t="s">
        <v>56</v>
      </c>
      <c r="G9639" s="10">
        <v>24.582999999999998</v>
      </c>
      <c r="H9639" s="8">
        <v>0.75037639265281542</v>
      </c>
      <c r="I9639" s="8">
        <v>0.12676904546823245</v>
      </c>
      <c r="J9639" s="11">
        <v>6.4210000000000003E-2</v>
      </c>
      <c r="K9639" s="11">
        <v>0.37257000000000001</v>
      </c>
      <c r="L9639" s="11">
        <v>0.30717</v>
      </c>
    </row>
    <row r="9640" spans="2:12" x14ac:dyDescent="0.3">
      <c r="B9640" s="9" t="s">
        <v>12460</v>
      </c>
      <c r="C9640" s="9" t="s">
        <v>12461</v>
      </c>
      <c r="D9640" s="9" t="s">
        <v>12479</v>
      </c>
      <c r="E9640" s="6" t="s">
        <v>12480</v>
      </c>
      <c r="F9640" s="9" t="s">
        <v>56</v>
      </c>
      <c r="G9640" s="10">
        <v>35.645400000000002</v>
      </c>
      <c r="H9640" s="8">
        <v>0.95756139595002154</v>
      </c>
      <c r="I9640" s="8">
        <v>4.9547608789314952E-3</v>
      </c>
      <c r="J9640" s="11">
        <v>1.8599999999999998E-2</v>
      </c>
      <c r="K9640" s="11">
        <v>0.24403</v>
      </c>
      <c r="L9640" s="11">
        <v>0.53456999999999999</v>
      </c>
    </row>
    <row r="9641" spans="2:12" x14ac:dyDescent="0.3">
      <c r="B9641" s="9" t="s">
        <v>12460</v>
      </c>
      <c r="C9641" s="9" t="s">
        <v>12461</v>
      </c>
      <c r="D9641" s="9" t="s">
        <v>12473</v>
      </c>
      <c r="E9641" s="6" t="s">
        <v>12474</v>
      </c>
      <c r="F9641" s="9" t="s">
        <v>56</v>
      </c>
      <c r="G9641" s="10">
        <v>22.253589999999999</v>
      </c>
      <c r="H9641" s="8">
        <v>0.68250668250668256</v>
      </c>
      <c r="I9641" s="8">
        <v>0.15592515592515593</v>
      </c>
      <c r="J9641" s="11">
        <v>8.2350000000000007E-2</v>
      </c>
      <c r="K9641" s="11">
        <v>0.45112000000000002</v>
      </c>
      <c r="L9641" s="11">
        <v>0.27343000000000001</v>
      </c>
    </row>
    <row r="9642" spans="2:12" x14ac:dyDescent="0.3">
      <c r="B9642" s="9" t="s">
        <v>12460</v>
      </c>
      <c r="C9642" s="9" t="s">
        <v>12461</v>
      </c>
      <c r="D9642" s="9" t="s">
        <v>12469</v>
      </c>
      <c r="E9642" s="6" t="s">
        <v>12470</v>
      </c>
      <c r="F9642" s="9" t="s">
        <v>56</v>
      </c>
      <c r="G9642" s="10">
        <v>55.774839999999998</v>
      </c>
      <c r="H9642" s="8">
        <v>0.88719088635732146</v>
      </c>
      <c r="I9642" s="8">
        <v>3.3620450125034729E-2</v>
      </c>
      <c r="J9642" s="11">
        <v>6.8940000000000001E-2</v>
      </c>
      <c r="K9642" s="11">
        <v>0.39054</v>
      </c>
      <c r="L9642" s="11">
        <v>0.37184</v>
      </c>
    </row>
    <row r="9643" spans="2:12" x14ac:dyDescent="0.3">
      <c r="B9643" s="9" t="s">
        <v>12460</v>
      </c>
      <c r="C9643" s="9" t="s">
        <v>12461</v>
      </c>
      <c r="D9643" s="9" t="s">
        <v>12466</v>
      </c>
      <c r="E9643" s="6" t="s">
        <v>12467</v>
      </c>
      <c r="F9643" s="9" t="s">
        <v>56</v>
      </c>
      <c r="G9643" s="10">
        <v>28.44481</v>
      </c>
      <c r="H9643" s="8">
        <v>0.95952430627999163</v>
      </c>
      <c r="I9643" s="8">
        <v>1.1892343000208638E-2</v>
      </c>
      <c r="J9643" s="11">
        <v>1.6920000000000001E-2</v>
      </c>
      <c r="K9643" s="11">
        <v>0.19191</v>
      </c>
      <c r="L9643" s="11">
        <v>0.39616000000000001</v>
      </c>
    </row>
    <row r="9644" spans="2:12" x14ac:dyDescent="0.3">
      <c r="B9644" s="9" t="s">
        <v>12460</v>
      </c>
      <c r="C9644" s="9" t="s">
        <v>12461</v>
      </c>
      <c r="D9644" s="9" t="s">
        <v>12471</v>
      </c>
      <c r="E9644" s="6" t="s">
        <v>12472</v>
      </c>
      <c r="F9644" s="9" t="s">
        <v>56</v>
      </c>
      <c r="G9644" s="10">
        <v>26.958600000000001</v>
      </c>
      <c r="H9644" s="8">
        <v>0.98010939830929888</v>
      </c>
      <c r="I9644" s="8">
        <v>7.4589756340129286E-3</v>
      </c>
      <c r="J9644" s="11">
        <v>2.477E-2</v>
      </c>
      <c r="K9644" s="11">
        <v>0.35463</v>
      </c>
      <c r="L9644" s="11">
        <v>0.44263000000000002</v>
      </c>
    </row>
    <row r="9645" spans="2:12" x14ac:dyDescent="0.3">
      <c r="B9645" s="9" t="s">
        <v>12460</v>
      </c>
      <c r="C9645" s="9" t="s">
        <v>12461</v>
      </c>
      <c r="D9645" s="9" t="s">
        <v>12468</v>
      </c>
      <c r="E9645" s="6" t="s">
        <v>18843</v>
      </c>
      <c r="F9645" s="9" t="s">
        <v>56</v>
      </c>
      <c r="G9645" s="10">
        <v>30.0504</v>
      </c>
      <c r="H9645" s="8">
        <v>0.97704779953674459</v>
      </c>
      <c r="I9645" s="8">
        <v>4.211412929037692E-4</v>
      </c>
      <c r="J9645" s="11">
        <v>7.6099999999999996E-3</v>
      </c>
      <c r="K9645" s="11">
        <v>0.14194000000000001</v>
      </c>
      <c r="L9645" s="11">
        <v>0.40328000000000003</v>
      </c>
    </row>
    <row r="9646" spans="2:12" x14ac:dyDescent="0.3">
      <c r="B9646" s="9" t="s">
        <v>12460</v>
      </c>
      <c r="C9646" s="9" t="s">
        <v>12461</v>
      </c>
      <c r="D9646" s="9" t="s">
        <v>12475</v>
      </c>
      <c r="E9646" s="6" t="s">
        <v>12476</v>
      </c>
      <c r="F9646" s="9" t="s">
        <v>56</v>
      </c>
      <c r="G9646" s="10">
        <v>128.93028000000001</v>
      </c>
      <c r="H9646" s="8">
        <v>0.92692987625220979</v>
      </c>
      <c r="I9646" s="8">
        <v>6.0989982321744254E-2</v>
      </c>
      <c r="J9646" s="11">
        <v>3.5400000000000001E-2</v>
      </c>
      <c r="K9646" s="11">
        <v>0.18742</v>
      </c>
      <c r="L9646" s="11">
        <v>0.43357000000000001</v>
      </c>
    </row>
    <row r="9647" spans="2:12" x14ac:dyDescent="0.3">
      <c r="B9647" s="9" t="s">
        <v>12460</v>
      </c>
      <c r="C9647" s="9" t="s">
        <v>12461</v>
      </c>
      <c r="D9647" s="9" t="s">
        <v>12462</v>
      </c>
      <c r="E9647" s="6" t="s">
        <v>12463</v>
      </c>
      <c r="F9647" s="9" t="s">
        <v>56</v>
      </c>
      <c r="G9647" s="10">
        <v>28.906189999999999</v>
      </c>
      <c r="H9647" s="8">
        <v>0.90484282073067124</v>
      </c>
      <c r="I9647" s="8">
        <v>2.2514868309260833E-2</v>
      </c>
      <c r="J9647" s="11">
        <v>2.1399999999999999E-2</v>
      </c>
      <c r="K9647" s="11">
        <v>0.19764000000000001</v>
      </c>
      <c r="L9647" s="11">
        <v>0.35726000000000002</v>
      </c>
    </row>
    <row r="9648" spans="2:12" x14ac:dyDescent="0.3">
      <c r="B9648" s="9" t="s">
        <v>12460</v>
      </c>
      <c r="C9648" s="9" t="s">
        <v>12461</v>
      </c>
      <c r="D9648" s="9" t="s">
        <v>12464</v>
      </c>
      <c r="E9648" s="6" t="s">
        <v>12465</v>
      </c>
      <c r="F9648" s="9" t="s">
        <v>56</v>
      </c>
      <c r="G9648" s="10">
        <v>31.74588</v>
      </c>
      <c r="H9648" s="8">
        <v>0.93256224269751031</v>
      </c>
      <c r="I9648" s="8">
        <v>2.509311899627524E-2</v>
      </c>
      <c r="J9648" s="11">
        <v>2.835E-2</v>
      </c>
      <c r="K9648" s="11">
        <v>0.18539</v>
      </c>
      <c r="L9648" s="11">
        <v>0.44384000000000001</v>
      </c>
    </row>
    <row r="9649" spans="2:12" x14ac:dyDescent="0.3">
      <c r="B9649" s="9" t="s">
        <v>12481</v>
      </c>
      <c r="C9649" s="9" t="s">
        <v>12482</v>
      </c>
      <c r="D9649" s="9" t="s">
        <v>12483</v>
      </c>
      <c r="E9649" s="6" t="s">
        <v>20590</v>
      </c>
      <c r="F9649" s="9" t="s">
        <v>453</v>
      </c>
      <c r="G9649" s="10">
        <v>24.374849999999999</v>
      </c>
      <c r="H9649" s="8">
        <v>0.71469648562300314</v>
      </c>
      <c r="I9649" s="8">
        <v>6.2939297124600641E-2</v>
      </c>
      <c r="J9649" s="11">
        <v>2.0670000000000001E-2</v>
      </c>
      <c r="K9649" s="11">
        <v>0.34838999999999998</v>
      </c>
      <c r="L9649" s="11">
        <v>0.33423000000000003</v>
      </c>
    </row>
    <row r="9650" spans="2:12" x14ac:dyDescent="0.3">
      <c r="B9650" s="9" t="s">
        <v>12481</v>
      </c>
      <c r="C9650" s="9" t="s">
        <v>12482</v>
      </c>
      <c r="D9650" s="9" t="s">
        <v>12493</v>
      </c>
      <c r="E9650" s="6" t="s">
        <v>12494</v>
      </c>
      <c r="F9650" s="9" t="s">
        <v>453</v>
      </c>
      <c r="G9650" s="10">
        <v>31.175830000000001</v>
      </c>
      <c r="H9650" s="8">
        <v>0.91947446492901042</v>
      </c>
      <c r="I9650" s="8">
        <v>1.3986013986013986E-2</v>
      </c>
      <c r="J9650" s="11">
        <v>3.005E-2</v>
      </c>
      <c r="K9650" s="11">
        <v>0.24967</v>
      </c>
      <c r="L9650" s="11">
        <v>0.47727000000000003</v>
      </c>
    </row>
    <row r="9651" spans="2:12" x14ac:dyDescent="0.3">
      <c r="B9651" s="9" t="s">
        <v>12481</v>
      </c>
      <c r="C9651" s="9" t="s">
        <v>12482</v>
      </c>
      <c r="D9651" s="9" t="s">
        <v>12486</v>
      </c>
      <c r="E9651" s="6" t="s">
        <v>12487</v>
      </c>
      <c r="F9651" s="9" t="s">
        <v>453</v>
      </c>
      <c r="G9651" s="10">
        <v>31.25121</v>
      </c>
      <c r="H9651" s="8">
        <v>0.97398640731192876</v>
      </c>
      <c r="I9651" s="8">
        <v>0</v>
      </c>
      <c r="J9651" s="11">
        <v>5.8999999999999999E-3</v>
      </c>
      <c r="K9651" s="11">
        <v>0.188</v>
      </c>
      <c r="L9651" s="11">
        <v>0.47327999999999998</v>
      </c>
    </row>
    <row r="9652" spans="2:12" x14ac:dyDescent="0.3">
      <c r="B9652" s="9" t="s">
        <v>12481</v>
      </c>
      <c r="C9652" s="9" t="s">
        <v>12482</v>
      </c>
      <c r="D9652" s="9" t="s">
        <v>12484</v>
      </c>
      <c r="E9652" s="6" t="s">
        <v>12485</v>
      </c>
      <c r="F9652" s="9" t="s">
        <v>453</v>
      </c>
      <c r="G9652" s="10">
        <v>28.553540000000002</v>
      </c>
      <c r="H9652" s="8">
        <v>0.85510866849862599</v>
      </c>
      <c r="I9652" s="8">
        <v>3.4973769672745443E-3</v>
      </c>
      <c r="J9652" s="11">
        <v>3.5699999999999998E-3</v>
      </c>
      <c r="K9652" s="11">
        <v>0.10309</v>
      </c>
      <c r="L9652" s="11">
        <v>0.38384000000000001</v>
      </c>
    </row>
    <row r="9653" spans="2:12" x14ac:dyDescent="0.3">
      <c r="B9653" s="9" t="s">
        <v>12481</v>
      </c>
      <c r="C9653" s="9" t="s">
        <v>12482</v>
      </c>
      <c r="D9653" s="9" t="s">
        <v>12498</v>
      </c>
      <c r="E9653" s="6" t="s">
        <v>20591</v>
      </c>
      <c r="F9653" s="9" t="s">
        <v>453</v>
      </c>
      <c r="G9653" s="10">
        <v>27.92098</v>
      </c>
      <c r="H9653" s="8">
        <v>0.88929708547636543</v>
      </c>
      <c r="I9653" s="8">
        <v>3.5513103110457994E-2</v>
      </c>
      <c r="J9653" s="11">
        <v>8.1399999999999997E-3</v>
      </c>
      <c r="K9653" s="11">
        <v>0.32368999999999998</v>
      </c>
      <c r="L9653" s="11">
        <v>0.43308999999999997</v>
      </c>
    </row>
    <row r="9654" spans="2:12" x14ac:dyDescent="0.3">
      <c r="B9654" s="9" t="s">
        <v>12481</v>
      </c>
      <c r="C9654" s="9" t="s">
        <v>12482</v>
      </c>
      <c r="D9654" s="9" t="s">
        <v>12491</v>
      </c>
      <c r="E9654" s="6" t="s">
        <v>20592</v>
      </c>
      <c r="F9654" s="9" t="s">
        <v>453</v>
      </c>
      <c r="G9654" s="10">
        <v>27.968879999999999</v>
      </c>
      <c r="H9654" s="8">
        <v>0.98667391895567036</v>
      </c>
      <c r="I9654" s="8">
        <v>2.7196083763937991E-4</v>
      </c>
      <c r="J9654" s="11">
        <v>1.423E-2</v>
      </c>
      <c r="K9654" s="11">
        <v>0.36115000000000003</v>
      </c>
      <c r="L9654" s="11">
        <v>0.47846</v>
      </c>
    </row>
    <row r="9655" spans="2:12" x14ac:dyDescent="0.3">
      <c r="B9655" s="9" t="s">
        <v>12481</v>
      </c>
      <c r="C9655" s="9" t="s">
        <v>12482</v>
      </c>
      <c r="D9655" s="9" t="s">
        <v>12490</v>
      </c>
      <c r="E9655" s="6" t="s">
        <v>20593</v>
      </c>
      <c r="F9655" s="9" t="s">
        <v>453</v>
      </c>
      <c r="G9655" s="10">
        <v>27.20767</v>
      </c>
      <c r="H9655" s="8">
        <v>0.87809833401056481</v>
      </c>
      <c r="I9655" s="8">
        <v>2.2348638764729785E-3</v>
      </c>
      <c r="J9655" s="11">
        <v>5.4999999999999997E-3</v>
      </c>
      <c r="K9655" s="11">
        <v>0.12819</v>
      </c>
      <c r="L9655" s="11">
        <v>0.30559999999999998</v>
      </c>
    </row>
    <row r="9656" spans="2:12" x14ac:dyDescent="0.3">
      <c r="B9656" s="9" t="s">
        <v>12481</v>
      </c>
      <c r="C9656" s="9" t="s">
        <v>12482</v>
      </c>
      <c r="D9656" s="9" t="s">
        <v>12492</v>
      </c>
      <c r="E9656" s="6" t="s">
        <v>20594</v>
      </c>
      <c r="F9656" s="9" t="s">
        <v>453</v>
      </c>
      <c r="G9656" s="10">
        <v>30.293410000000002</v>
      </c>
      <c r="H9656" s="8">
        <v>0.99630723781388475</v>
      </c>
      <c r="I9656" s="8">
        <v>3.6927621861152144E-4</v>
      </c>
      <c r="J9656" s="11">
        <v>1.796E-2</v>
      </c>
      <c r="K9656" s="11">
        <v>0.34859000000000001</v>
      </c>
      <c r="L9656" s="11">
        <v>0.51539999999999997</v>
      </c>
    </row>
    <row r="9657" spans="2:12" x14ac:dyDescent="0.3">
      <c r="B9657" s="9" t="s">
        <v>12481</v>
      </c>
      <c r="C9657" s="9" t="s">
        <v>12482</v>
      </c>
      <c r="D9657" s="9" t="s">
        <v>12489</v>
      </c>
      <c r="E9657" s="6" t="s">
        <v>20595</v>
      </c>
      <c r="F9657" s="9" t="s">
        <v>453</v>
      </c>
      <c r="G9657" s="10">
        <v>29.67426</v>
      </c>
      <c r="H9657" s="8">
        <v>0.96417233560090698</v>
      </c>
      <c r="I9657" s="8">
        <v>0</v>
      </c>
      <c r="J9657" s="11">
        <v>5.0499999999999998E-3</v>
      </c>
      <c r="K9657" s="11">
        <v>0.13236000000000001</v>
      </c>
      <c r="L9657" s="11">
        <v>0.39595999999999998</v>
      </c>
    </row>
    <row r="9658" spans="2:12" x14ac:dyDescent="0.3">
      <c r="B9658" s="9" t="s">
        <v>12481</v>
      </c>
      <c r="C9658" s="9" t="s">
        <v>12482</v>
      </c>
      <c r="D9658" s="9" t="s">
        <v>12488</v>
      </c>
      <c r="E9658" s="6" t="s">
        <v>20596</v>
      </c>
      <c r="F9658" s="9" t="s">
        <v>453</v>
      </c>
      <c r="G9658" s="10">
        <v>28.523140000000001</v>
      </c>
      <c r="H9658" s="8">
        <v>0.93961913608917791</v>
      </c>
      <c r="I9658" s="8">
        <v>3.8550859266140269E-2</v>
      </c>
      <c r="J9658" s="11">
        <v>1.4290000000000001E-2</v>
      </c>
      <c r="K9658" s="11">
        <v>0.36742999999999998</v>
      </c>
      <c r="L9658" s="11">
        <v>0.48542999999999997</v>
      </c>
    </row>
    <row r="9659" spans="2:12" x14ac:dyDescent="0.3">
      <c r="B9659" s="9" t="s">
        <v>12481</v>
      </c>
      <c r="C9659" s="9" t="s">
        <v>12482</v>
      </c>
      <c r="D9659" s="9" t="s">
        <v>12497</v>
      </c>
      <c r="E9659" s="6" t="s">
        <v>20597</v>
      </c>
      <c r="F9659" s="9" t="s">
        <v>453</v>
      </c>
      <c r="G9659" s="10">
        <v>28.332820000000002</v>
      </c>
      <c r="H9659" s="8">
        <v>0.91606367583212733</v>
      </c>
      <c r="I9659" s="8">
        <v>1.0853835021707671E-3</v>
      </c>
      <c r="J9659" s="11">
        <v>2.896E-2</v>
      </c>
      <c r="K9659" s="11">
        <v>0.23599999999999999</v>
      </c>
      <c r="L9659" s="11">
        <v>0.43629000000000001</v>
      </c>
    </row>
    <row r="9660" spans="2:12" x14ac:dyDescent="0.3">
      <c r="B9660" s="9" t="s">
        <v>12481</v>
      </c>
      <c r="C9660" s="9" t="s">
        <v>12482</v>
      </c>
      <c r="D9660" s="9" t="s">
        <v>12499</v>
      </c>
      <c r="E9660" s="6" t="s">
        <v>20598</v>
      </c>
      <c r="F9660" s="9" t="s">
        <v>453</v>
      </c>
      <c r="G9660" s="10">
        <v>40.778449999999999</v>
      </c>
      <c r="H9660" s="8">
        <v>0.96772616136919321</v>
      </c>
      <c r="I9660" s="8">
        <v>1.5647921760391197E-2</v>
      </c>
      <c r="J9660" s="11">
        <v>5.194E-2</v>
      </c>
      <c r="K9660" s="11">
        <v>0.36020000000000002</v>
      </c>
      <c r="L9660" s="11">
        <v>0.57369000000000003</v>
      </c>
    </row>
    <row r="9661" spans="2:12" x14ac:dyDescent="0.3">
      <c r="B9661" s="9" t="s">
        <v>12481</v>
      </c>
      <c r="C9661" s="9" t="s">
        <v>12482</v>
      </c>
      <c r="D9661" s="9" t="s">
        <v>12495</v>
      </c>
      <c r="E9661" s="6" t="s">
        <v>12496</v>
      </c>
      <c r="F9661" s="9" t="s">
        <v>453</v>
      </c>
      <c r="G9661" s="10">
        <v>29.079219999999999</v>
      </c>
      <c r="H9661" s="8">
        <v>0.78936282253817802</v>
      </c>
      <c r="I9661" s="8">
        <v>8.8730911005792529E-2</v>
      </c>
      <c r="J9661" s="11">
        <v>1.7670000000000002E-2</v>
      </c>
      <c r="K9661" s="11">
        <v>0.23757</v>
      </c>
      <c r="L9661" s="11">
        <v>0.38252999999999998</v>
      </c>
    </row>
    <row r="9662" spans="2:12" x14ac:dyDescent="0.3">
      <c r="B9662" s="9" t="s">
        <v>12500</v>
      </c>
      <c r="C9662" s="9" t="s">
        <v>12501</v>
      </c>
      <c r="D9662" s="9" t="s">
        <v>12508</v>
      </c>
      <c r="E9662" s="6" t="s">
        <v>20599</v>
      </c>
      <c r="F9662" s="9" t="s">
        <v>56</v>
      </c>
      <c r="G9662" s="10">
        <v>52.344549999999998</v>
      </c>
      <c r="H9662" s="8">
        <v>0.92951228195087221</v>
      </c>
      <c r="I9662" s="8">
        <v>3.595585617657529E-2</v>
      </c>
      <c r="J9662" s="11">
        <v>1.091E-2</v>
      </c>
      <c r="K9662" s="11">
        <v>0.16045000000000001</v>
      </c>
      <c r="L9662" s="11">
        <v>0.52544999999999997</v>
      </c>
    </row>
    <row r="9663" spans="2:12" x14ac:dyDescent="0.3">
      <c r="B9663" s="9" t="s">
        <v>12500</v>
      </c>
      <c r="C9663" s="9" t="s">
        <v>12501</v>
      </c>
      <c r="D9663" s="9" t="s">
        <v>12509</v>
      </c>
      <c r="E9663" s="6" t="s">
        <v>12510</v>
      </c>
      <c r="F9663" s="9" t="s">
        <v>56</v>
      </c>
      <c r="G9663" s="10">
        <v>61.972090000000001</v>
      </c>
      <c r="H9663" s="8">
        <v>0.99168646080760092</v>
      </c>
      <c r="I9663" s="8">
        <v>0.10184085510688837</v>
      </c>
      <c r="J9663" s="11">
        <v>5.8300000000000001E-3</v>
      </c>
      <c r="K9663" s="11">
        <v>0.27089000000000002</v>
      </c>
      <c r="L9663" s="11">
        <v>0.66225999999999996</v>
      </c>
    </row>
    <row r="9664" spans="2:12" x14ac:dyDescent="0.3">
      <c r="B9664" s="9" t="s">
        <v>12500</v>
      </c>
      <c r="C9664" s="9" t="s">
        <v>12501</v>
      </c>
      <c r="D9664" s="9" t="s">
        <v>12522</v>
      </c>
      <c r="E9664" s="6" t="s">
        <v>12523</v>
      </c>
      <c r="F9664" s="9" t="s">
        <v>56</v>
      </c>
      <c r="G9664" s="10">
        <v>64.343389999999999</v>
      </c>
      <c r="H9664" s="8">
        <v>0.99946164199192467</v>
      </c>
      <c r="I9664" s="8">
        <v>1.3458950201884253E-3</v>
      </c>
      <c r="J9664" s="11">
        <v>1.6299999999999999E-2</v>
      </c>
      <c r="K9664" s="11">
        <v>0.21229999999999999</v>
      </c>
      <c r="L9664" s="11">
        <v>0.71286000000000005</v>
      </c>
    </row>
    <row r="9665" spans="2:12" x14ac:dyDescent="0.3">
      <c r="B9665" s="9" t="s">
        <v>12500</v>
      </c>
      <c r="C9665" s="9" t="s">
        <v>12501</v>
      </c>
      <c r="D9665" s="9" t="s">
        <v>12518</v>
      </c>
      <c r="E9665" s="6" t="s">
        <v>12519</v>
      </c>
      <c r="F9665" s="9" t="s">
        <v>56</v>
      </c>
      <c r="G9665" s="10">
        <v>67.543360000000007</v>
      </c>
      <c r="H9665" s="8">
        <v>0.9966286307053942</v>
      </c>
      <c r="I9665" s="8">
        <v>5.1867219917012446E-3</v>
      </c>
      <c r="J9665" s="11">
        <v>6.9899999999999997E-3</v>
      </c>
      <c r="K9665" s="11">
        <v>0.15679000000000001</v>
      </c>
      <c r="L9665" s="11">
        <v>0.66434000000000004</v>
      </c>
    </row>
    <row r="9666" spans="2:12" x14ac:dyDescent="0.3">
      <c r="B9666" s="9" t="s">
        <v>12500</v>
      </c>
      <c r="C9666" s="9" t="s">
        <v>12501</v>
      </c>
      <c r="D9666" s="9" t="s">
        <v>12512</v>
      </c>
      <c r="E9666" s="6" t="s">
        <v>12513</v>
      </c>
      <c r="F9666" s="9" t="s">
        <v>56</v>
      </c>
      <c r="G9666" s="10">
        <v>58.967689999999997</v>
      </c>
      <c r="H9666" s="8">
        <v>0.95038874490929282</v>
      </c>
      <c r="I9666" s="8">
        <v>7.4046649389115145E-4</v>
      </c>
      <c r="J9666" s="11">
        <v>7.3400000000000002E-3</v>
      </c>
      <c r="K9666" s="11">
        <v>0.19642000000000001</v>
      </c>
      <c r="L9666" s="11">
        <v>0.64846000000000004</v>
      </c>
    </row>
    <row r="9667" spans="2:12" x14ac:dyDescent="0.3">
      <c r="B9667" s="9" t="s">
        <v>12500</v>
      </c>
      <c r="C9667" s="9" t="s">
        <v>12501</v>
      </c>
      <c r="D9667" s="9" t="s">
        <v>12520</v>
      </c>
      <c r="E9667" s="6" t="s">
        <v>12521</v>
      </c>
      <c r="F9667" s="9" t="s">
        <v>56</v>
      </c>
      <c r="G9667" s="10">
        <v>59.20946</v>
      </c>
      <c r="H9667" s="8">
        <v>0.99323453608247425</v>
      </c>
      <c r="I9667" s="8">
        <v>3.2216494845360824E-4</v>
      </c>
      <c r="J9667" s="11">
        <v>6.0800000000000003E-3</v>
      </c>
      <c r="K9667" s="11">
        <v>0.13802</v>
      </c>
      <c r="L9667" s="11">
        <v>0.61111000000000004</v>
      </c>
    </row>
    <row r="9668" spans="2:12" x14ac:dyDescent="0.3">
      <c r="B9668" s="9" t="s">
        <v>12500</v>
      </c>
      <c r="C9668" s="9" t="s">
        <v>12501</v>
      </c>
      <c r="D9668" s="9" t="s">
        <v>12524</v>
      </c>
      <c r="E9668" s="6" t="s">
        <v>12525</v>
      </c>
      <c r="F9668" s="9" t="s">
        <v>56</v>
      </c>
      <c r="G9668" s="10">
        <v>62.86374</v>
      </c>
      <c r="H9668" s="8">
        <v>0.99695663200608675</v>
      </c>
      <c r="I9668" s="8">
        <v>0</v>
      </c>
      <c r="J9668" s="11">
        <v>2.0200000000000001E-3</v>
      </c>
      <c r="K9668" s="11">
        <v>2.997E-2</v>
      </c>
      <c r="L9668" s="11">
        <v>0.60909000000000002</v>
      </c>
    </row>
    <row r="9669" spans="2:12" x14ac:dyDescent="0.3">
      <c r="B9669" s="9" t="s">
        <v>12500</v>
      </c>
      <c r="C9669" s="9" t="s">
        <v>12501</v>
      </c>
      <c r="D9669" s="9" t="s">
        <v>7070</v>
      </c>
      <c r="E9669" s="6" t="s">
        <v>7071</v>
      </c>
      <c r="F9669" s="9" t="s">
        <v>56</v>
      </c>
      <c r="G9669" s="10">
        <v>59.31888</v>
      </c>
      <c r="H9669" s="8">
        <v>0.98714839961202716</v>
      </c>
      <c r="I9669" s="8">
        <v>0</v>
      </c>
      <c r="J9669" s="11">
        <v>2.7000000000000001E-3</v>
      </c>
      <c r="K9669" s="11">
        <v>5.8999999999999997E-2</v>
      </c>
      <c r="L9669" s="11">
        <v>0.61058999999999997</v>
      </c>
    </row>
    <row r="9670" spans="2:12" x14ac:dyDescent="0.3">
      <c r="B9670" s="9" t="s">
        <v>12500</v>
      </c>
      <c r="C9670" s="9" t="s">
        <v>12501</v>
      </c>
      <c r="D9670" s="9" t="s">
        <v>12506</v>
      </c>
      <c r="E9670" s="6" t="s">
        <v>12507</v>
      </c>
      <c r="F9670" s="9" t="s">
        <v>56</v>
      </c>
      <c r="G9670" s="10">
        <v>64.272329999999997</v>
      </c>
      <c r="H9670" s="8">
        <v>0.98747300215982725</v>
      </c>
      <c r="I9670" s="8">
        <v>9.7192224622030237E-3</v>
      </c>
      <c r="J9670" s="11">
        <v>1.042E-2</v>
      </c>
      <c r="K9670" s="11">
        <v>0.22459999999999999</v>
      </c>
      <c r="L9670" s="11">
        <v>0.59379999999999999</v>
      </c>
    </row>
    <row r="9671" spans="2:12" x14ac:dyDescent="0.3">
      <c r="B9671" s="9" t="s">
        <v>12500</v>
      </c>
      <c r="C9671" s="9" t="s">
        <v>12501</v>
      </c>
      <c r="D9671" s="9" t="s">
        <v>12502</v>
      </c>
      <c r="E9671" s="6" t="s">
        <v>12503</v>
      </c>
      <c r="F9671" s="9" t="s">
        <v>56</v>
      </c>
      <c r="G9671" s="10">
        <v>56.525700000000001</v>
      </c>
      <c r="H9671" s="8">
        <v>0.99503247993886124</v>
      </c>
      <c r="I9671" s="8">
        <v>0</v>
      </c>
      <c r="J9671" s="11">
        <v>2.4099999999999998E-3</v>
      </c>
      <c r="K9671" s="11">
        <v>9.9129999999999996E-2</v>
      </c>
      <c r="L9671" s="11">
        <v>0.55342000000000002</v>
      </c>
    </row>
    <row r="9672" spans="2:12" x14ac:dyDescent="0.3">
      <c r="B9672" s="9" t="s">
        <v>12500</v>
      </c>
      <c r="C9672" s="9" t="s">
        <v>12501</v>
      </c>
      <c r="D9672" s="9" t="s">
        <v>12504</v>
      </c>
      <c r="E9672" s="6" t="s">
        <v>12505</v>
      </c>
      <c r="F9672" s="9" t="s">
        <v>56</v>
      </c>
      <c r="G9672" s="10">
        <v>53.033459999999998</v>
      </c>
      <c r="H9672" s="8">
        <v>0.98021919272921676</v>
      </c>
      <c r="I9672" s="8">
        <v>2.6730820636193531E-3</v>
      </c>
      <c r="J9672" s="11">
        <v>3.3500000000000001E-3</v>
      </c>
      <c r="K9672" s="11">
        <v>0.10224999999999999</v>
      </c>
      <c r="L9672" s="11">
        <v>0.50653999999999999</v>
      </c>
    </row>
    <row r="9673" spans="2:12" x14ac:dyDescent="0.3">
      <c r="B9673" s="9" t="s">
        <v>12500</v>
      </c>
      <c r="C9673" s="9" t="s">
        <v>12501</v>
      </c>
      <c r="D9673" s="9" t="s">
        <v>12514</v>
      </c>
      <c r="E9673" s="6" t="s">
        <v>12515</v>
      </c>
      <c r="F9673" s="9" t="s">
        <v>56</v>
      </c>
      <c r="G9673" s="10">
        <v>60.717449999999999</v>
      </c>
      <c r="H9673" s="8">
        <v>1</v>
      </c>
      <c r="I9673" s="8">
        <v>8.5410895660203139E-3</v>
      </c>
      <c r="J9673" s="11">
        <v>5.4999999999999997E-3</v>
      </c>
      <c r="K9673" s="11">
        <v>8.5550000000000001E-2</v>
      </c>
      <c r="L9673" s="11">
        <v>0.60372999999999999</v>
      </c>
    </row>
    <row r="9674" spans="2:12" x14ac:dyDescent="0.3">
      <c r="B9674" s="9" t="s">
        <v>12500</v>
      </c>
      <c r="C9674" s="9" t="s">
        <v>12501</v>
      </c>
      <c r="D9674" s="9" t="s">
        <v>12516</v>
      </c>
      <c r="E9674" s="6" t="s">
        <v>12517</v>
      </c>
      <c r="F9674" s="9" t="s">
        <v>56</v>
      </c>
      <c r="G9674" s="10">
        <v>60.884149999999998</v>
      </c>
      <c r="H9674" s="8">
        <v>1</v>
      </c>
      <c r="I9674" s="8">
        <v>0</v>
      </c>
      <c r="J9674" s="11">
        <v>4.4000000000000003E-3</v>
      </c>
      <c r="K9674" s="11">
        <v>0.1221</v>
      </c>
      <c r="L9674" s="11">
        <v>0.64210999999999996</v>
      </c>
    </row>
    <row r="9675" spans="2:12" x14ac:dyDescent="0.3">
      <c r="B9675" s="9" t="s">
        <v>12500</v>
      </c>
      <c r="C9675" s="9" t="s">
        <v>12501</v>
      </c>
      <c r="D9675" s="9" t="s">
        <v>12511</v>
      </c>
      <c r="E9675" s="6" t="s">
        <v>20600</v>
      </c>
      <c r="F9675" s="9" t="s">
        <v>56</v>
      </c>
      <c r="G9675" s="10">
        <v>56.046660000000003</v>
      </c>
      <c r="H9675" s="8">
        <v>0.9904982023626091</v>
      </c>
      <c r="I9675" s="8">
        <v>0</v>
      </c>
      <c r="J9675" s="11">
        <v>7.3800000000000003E-3</v>
      </c>
      <c r="K9675" s="11">
        <v>0.17682999999999999</v>
      </c>
      <c r="L9675" s="11">
        <v>0.58055000000000001</v>
      </c>
    </row>
    <row r="9676" spans="2:12" x14ac:dyDescent="0.3">
      <c r="B9676" s="9" t="s">
        <v>12500</v>
      </c>
      <c r="C9676" s="9" t="s">
        <v>12501</v>
      </c>
      <c r="D9676" s="9" t="s">
        <v>7061</v>
      </c>
      <c r="E9676" s="6" t="s">
        <v>7062</v>
      </c>
      <c r="F9676" s="9" t="s">
        <v>56</v>
      </c>
      <c r="G9676" s="10">
        <v>53.315800000000003</v>
      </c>
      <c r="H9676" s="8">
        <v>0.99746675110829641</v>
      </c>
      <c r="I9676" s="8">
        <v>8.4441629723453664E-4</v>
      </c>
      <c r="J9676" s="11">
        <v>1.085E-2</v>
      </c>
      <c r="K9676" s="11">
        <v>0.24012</v>
      </c>
      <c r="L9676" s="11">
        <v>0.61992000000000003</v>
      </c>
    </row>
    <row r="9677" spans="2:12" x14ac:dyDescent="0.3">
      <c r="B9677" s="9" t="s">
        <v>12526</v>
      </c>
      <c r="C9677" s="9" t="s">
        <v>12527</v>
      </c>
      <c r="D9677" s="9" t="s">
        <v>7520</v>
      </c>
      <c r="E9677" s="6" t="s">
        <v>7521</v>
      </c>
      <c r="F9677" s="9" t="s">
        <v>270</v>
      </c>
      <c r="G9677" s="10">
        <v>62.939039999999999</v>
      </c>
      <c r="H9677" s="8">
        <v>0.99281409364858597</v>
      </c>
      <c r="I9677" s="8">
        <v>6.2586926286509036E-3</v>
      </c>
      <c r="J9677" s="11">
        <v>1.298E-2</v>
      </c>
      <c r="K9677" s="11">
        <v>0.23080999999999999</v>
      </c>
      <c r="L9677" s="11">
        <v>0.70816999999999997</v>
      </c>
    </row>
    <row r="9678" spans="2:12" x14ac:dyDescent="0.3">
      <c r="B9678" s="9" t="s">
        <v>12526</v>
      </c>
      <c r="C9678" s="9" t="s">
        <v>12527</v>
      </c>
      <c r="D9678" s="9" t="s">
        <v>7526</v>
      </c>
      <c r="E9678" s="6" t="s">
        <v>20055</v>
      </c>
      <c r="F9678" s="9" t="s">
        <v>270</v>
      </c>
      <c r="G9678" s="10">
        <v>58.130519999999997</v>
      </c>
      <c r="H9678" s="8">
        <v>0.97971658794109473</v>
      </c>
      <c r="I9678" s="8">
        <v>2.7785495971103082E-4</v>
      </c>
      <c r="J9678" s="11">
        <v>5.5199999999999997E-3</v>
      </c>
      <c r="K9678" s="11">
        <v>0.12897</v>
      </c>
      <c r="L9678" s="11">
        <v>0.64690000000000003</v>
      </c>
    </row>
    <row r="9679" spans="2:12" x14ac:dyDescent="0.3">
      <c r="B9679" s="9" t="s">
        <v>12526</v>
      </c>
      <c r="C9679" s="9" t="s">
        <v>12527</v>
      </c>
      <c r="D9679" s="9" t="s">
        <v>12540</v>
      </c>
      <c r="E9679" s="6" t="s">
        <v>12541</v>
      </c>
      <c r="F9679" s="9" t="s">
        <v>270</v>
      </c>
      <c r="G9679" s="10">
        <v>69.657049999999998</v>
      </c>
      <c r="H9679" s="8">
        <v>1</v>
      </c>
      <c r="I9679" s="8">
        <v>0</v>
      </c>
      <c r="J9679" s="11">
        <v>3.7000000000000002E-3</v>
      </c>
      <c r="K9679" s="11">
        <v>8.2500000000000004E-2</v>
      </c>
      <c r="L9679" s="11">
        <v>0.71365000000000001</v>
      </c>
    </row>
    <row r="9680" spans="2:12" x14ac:dyDescent="0.3">
      <c r="B9680" s="9" t="s">
        <v>12526</v>
      </c>
      <c r="C9680" s="9" t="s">
        <v>12527</v>
      </c>
      <c r="D9680" s="9" t="s">
        <v>7538</v>
      </c>
      <c r="E9680" s="6" t="s">
        <v>7539</v>
      </c>
      <c r="F9680" s="9" t="s">
        <v>270</v>
      </c>
      <c r="G9680" s="10">
        <v>59.860590000000002</v>
      </c>
      <c r="H9680" s="8">
        <v>0.99945902082769811</v>
      </c>
      <c r="I9680" s="8">
        <v>3.7868542061130646E-3</v>
      </c>
      <c r="J9680" s="11">
        <v>9.0500000000000008E-3</v>
      </c>
      <c r="K9680" s="11">
        <v>0.27579999999999999</v>
      </c>
      <c r="L9680" s="11">
        <v>0.68062999999999996</v>
      </c>
    </row>
    <row r="9681" spans="2:12" x14ac:dyDescent="0.3">
      <c r="B9681" s="9" t="s">
        <v>12526</v>
      </c>
      <c r="C9681" s="9" t="s">
        <v>12527</v>
      </c>
      <c r="D9681" s="9" t="s">
        <v>7535</v>
      </c>
      <c r="E9681" s="6" t="s">
        <v>20057</v>
      </c>
      <c r="F9681" s="9" t="s">
        <v>270</v>
      </c>
      <c r="G9681" s="10">
        <v>74.054360000000003</v>
      </c>
      <c r="H9681" s="8">
        <v>1</v>
      </c>
      <c r="I9681" s="8">
        <v>0</v>
      </c>
      <c r="J9681" s="11">
        <v>7.2700000000000004E-3</v>
      </c>
      <c r="K9681" s="11">
        <v>0.17979999999999999</v>
      </c>
      <c r="L9681" s="11">
        <v>0.78424000000000005</v>
      </c>
    </row>
    <row r="9682" spans="2:12" x14ac:dyDescent="0.3">
      <c r="B9682" s="9" t="s">
        <v>12526</v>
      </c>
      <c r="C9682" s="9" t="s">
        <v>12527</v>
      </c>
      <c r="D9682" s="9" t="s">
        <v>12542</v>
      </c>
      <c r="E9682" s="6" t="s">
        <v>20601</v>
      </c>
      <c r="F9682" s="9" t="s">
        <v>270</v>
      </c>
      <c r="G9682" s="10">
        <v>63.42013</v>
      </c>
      <c r="H9682" s="8">
        <v>0.98223615464994773</v>
      </c>
      <c r="I9682" s="8">
        <v>6.0083594566353185E-3</v>
      </c>
      <c r="J9682" s="11">
        <v>1.042E-2</v>
      </c>
      <c r="K9682" s="11">
        <v>0.19919999999999999</v>
      </c>
      <c r="L9682" s="11">
        <v>0.67759999999999998</v>
      </c>
    </row>
    <row r="9683" spans="2:12" x14ac:dyDescent="0.3">
      <c r="B9683" s="9" t="s">
        <v>12526</v>
      </c>
      <c r="C9683" s="9" t="s">
        <v>12527</v>
      </c>
      <c r="D9683" s="9" t="s">
        <v>12534</v>
      </c>
      <c r="E9683" s="6" t="s">
        <v>12535</v>
      </c>
      <c r="F9683" s="9" t="s">
        <v>270</v>
      </c>
      <c r="G9683" s="10">
        <v>64.542820000000006</v>
      </c>
      <c r="H9683" s="8">
        <v>1</v>
      </c>
      <c r="I9683" s="8">
        <v>1.2661433274246644E-3</v>
      </c>
      <c r="J9683" s="11">
        <v>3.9399999999999999E-3</v>
      </c>
      <c r="K9683" s="11">
        <v>0.13635</v>
      </c>
      <c r="L9683" s="11">
        <v>0.68652999999999997</v>
      </c>
    </row>
    <row r="9684" spans="2:12" x14ac:dyDescent="0.3">
      <c r="B9684" s="9" t="s">
        <v>12526</v>
      </c>
      <c r="C9684" s="9" t="s">
        <v>12527</v>
      </c>
      <c r="D9684" s="9" t="s">
        <v>12543</v>
      </c>
      <c r="E9684" s="6" t="s">
        <v>12544</v>
      </c>
      <c r="F9684" s="9" t="s">
        <v>270</v>
      </c>
      <c r="G9684" s="10">
        <v>70.854749999999996</v>
      </c>
      <c r="H9684" s="8">
        <v>0.99431988041853514</v>
      </c>
      <c r="I9684" s="8">
        <v>1.2257100149476832E-2</v>
      </c>
      <c r="J9684" s="11">
        <v>1.1950000000000001E-2</v>
      </c>
      <c r="K9684" s="11">
        <v>0.20584</v>
      </c>
      <c r="L9684" s="11">
        <v>0.74700999999999995</v>
      </c>
    </row>
    <row r="9685" spans="2:12" x14ac:dyDescent="0.3">
      <c r="B9685" s="9" t="s">
        <v>12526</v>
      </c>
      <c r="C9685" s="9" t="s">
        <v>12527</v>
      </c>
      <c r="D9685" s="9" t="s">
        <v>12537</v>
      </c>
      <c r="E9685" s="6" t="s">
        <v>20602</v>
      </c>
      <c r="F9685" s="9" t="s">
        <v>270</v>
      </c>
      <c r="G9685" s="10">
        <v>67.340199999999996</v>
      </c>
      <c r="H9685" s="8">
        <v>1</v>
      </c>
      <c r="I9685" s="8">
        <v>0</v>
      </c>
      <c r="J9685" s="11">
        <v>7.0099999999999997E-3</v>
      </c>
      <c r="K9685" s="11">
        <v>0.11352</v>
      </c>
      <c r="L9685" s="11">
        <v>0.75492000000000004</v>
      </c>
    </row>
    <row r="9686" spans="2:12" x14ac:dyDescent="0.3">
      <c r="B9686" s="9" t="s">
        <v>12526</v>
      </c>
      <c r="C9686" s="9" t="s">
        <v>12527</v>
      </c>
      <c r="D9686" s="9" t="s">
        <v>12538</v>
      </c>
      <c r="E9686" s="6" t="s">
        <v>12539</v>
      </c>
      <c r="F9686" s="9" t="s">
        <v>270</v>
      </c>
      <c r="G9686" s="10">
        <v>70.559979999999996</v>
      </c>
      <c r="H9686" s="8">
        <v>1</v>
      </c>
      <c r="I9686" s="8">
        <v>0</v>
      </c>
      <c r="J9686" s="11">
        <v>3.0799999999999998E-3</v>
      </c>
      <c r="K9686" s="11">
        <v>6.3909999999999995E-2</v>
      </c>
      <c r="L9686" s="11">
        <v>0.72111999999999998</v>
      </c>
    </row>
    <row r="9687" spans="2:12" x14ac:dyDescent="0.3">
      <c r="B9687" s="9" t="s">
        <v>12526</v>
      </c>
      <c r="C9687" s="9" t="s">
        <v>12527</v>
      </c>
      <c r="D9687" s="9" t="s">
        <v>12530</v>
      </c>
      <c r="E9687" s="6" t="s">
        <v>12531</v>
      </c>
      <c r="F9687" s="9" t="s">
        <v>270</v>
      </c>
      <c r="G9687" s="10">
        <v>61.197159999999997</v>
      </c>
      <c r="H9687" s="8">
        <v>0.98228265348166466</v>
      </c>
      <c r="I9687" s="8">
        <v>0</v>
      </c>
      <c r="J9687" s="11">
        <v>5.6899999999999997E-3</v>
      </c>
      <c r="K9687" s="11">
        <v>0.11422</v>
      </c>
      <c r="L9687" s="11">
        <v>0.63939000000000001</v>
      </c>
    </row>
    <row r="9688" spans="2:12" x14ac:dyDescent="0.3">
      <c r="B9688" s="9" t="s">
        <v>12526</v>
      </c>
      <c r="C9688" s="9" t="s">
        <v>12527</v>
      </c>
      <c r="D9688" s="9" t="s">
        <v>12528</v>
      </c>
      <c r="E9688" s="6" t="s">
        <v>12529</v>
      </c>
      <c r="F9688" s="9" t="s">
        <v>270</v>
      </c>
      <c r="G9688" s="10">
        <v>59.782710000000002</v>
      </c>
      <c r="H9688" s="8">
        <v>0.9689119170984456</v>
      </c>
      <c r="I9688" s="8">
        <v>4.1996182165257703E-2</v>
      </c>
      <c r="J9688" s="11">
        <v>1.469E-2</v>
      </c>
      <c r="K9688" s="11">
        <v>0.26683000000000001</v>
      </c>
      <c r="L9688" s="11">
        <v>0.68605000000000005</v>
      </c>
    </row>
    <row r="9689" spans="2:12" x14ac:dyDescent="0.3">
      <c r="B9689" s="9" t="s">
        <v>12526</v>
      </c>
      <c r="C9689" s="9" t="s">
        <v>12527</v>
      </c>
      <c r="D9689" s="9" t="s">
        <v>12532</v>
      </c>
      <c r="E9689" s="6" t="s">
        <v>20603</v>
      </c>
      <c r="F9689" s="9" t="s">
        <v>270</v>
      </c>
      <c r="G9689" s="10">
        <v>64.056600000000003</v>
      </c>
      <c r="H9689" s="8">
        <v>0.99146981627296593</v>
      </c>
      <c r="I9689" s="8">
        <v>6.5616797900262466E-4</v>
      </c>
      <c r="J9689" s="11">
        <v>5.5300000000000002E-3</v>
      </c>
      <c r="K9689" s="11">
        <v>0.12206</v>
      </c>
      <c r="L9689" s="11">
        <v>0.63588999999999996</v>
      </c>
    </row>
    <row r="9690" spans="2:12" x14ac:dyDescent="0.3">
      <c r="B9690" s="9" t="s">
        <v>12526</v>
      </c>
      <c r="C9690" s="9" t="s">
        <v>12527</v>
      </c>
      <c r="D9690" s="9" t="s">
        <v>12536</v>
      </c>
      <c r="E9690" s="6" t="s">
        <v>20604</v>
      </c>
      <c r="F9690" s="9" t="s">
        <v>270</v>
      </c>
      <c r="G9690" s="10">
        <v>64.48724</v>
      </c>
      <c r="H9690" s="8">
        <v>0.99923566878980896</v>
      </c>
      <c r="I9690" s="8">
        <v>1.1464968152866241E-2</v>
      </c>
      <c r="J9690" s="11">
        <v>3.3400000000000001E-3</v>
      </c>
      <c r="K9690" s="11">
        <v>6.0760000000000002E-2</v>
      </c>
      <c r="L9690" s="11">
        <v>0.64520999999999995</v>
      </c>
    </row>
    <row r="9691" spans="2:12" x14ac:dyDescent="0.3">
      <c r="B9691" s="9" t="s">
        <v>12526</v>
      </c>
      <c r="C9691" s="9" t="s">
        <v>12527</v>
      </c>
      <c r="D9691" s="9" t="s">
        <v>12533</v>
      </c>
      <c r="E9691" s="6" t="s">
        <v>20605</v>
      </c>
      <c r="F9691" s="9" t="s">
        <v>270</v>
      </c>
      <c r="G9691" s="10">
        <v>59.868389999999998</v>
      </c>
      <c r="H9691" s="8">
        <v>0.98657548125633232</v>
      </c>
      <c r="I9691" s="8">
        <v>0</v>
      </c>
      <c r="J9691" s="11">
        <v>1.39E-3</v>
      </c>
      <c r="K9691" s="11">
        <v>7.1190000000000003E-2</v>
      </c>
      <c r="L9691" s="11">
        <v>0.61773</v>
      </c>
    </row>
    <row r="9692" spans="2:12" x14ac:dyDescent="0.3">
      <c r="B9692" s="9" t="s">
        <v>12545</v>
      </c>
      <c r="C9692" s="9" t="s">
        <v>12546</v>
      </c>
      <c r="D9692" s="9" t="s">
        <v>4043</v>
      </c>
      <c r="E9692" s="6" t="s">
        <v>4044</v>
      </c>
      <c r="F9692" s="9" t="s">
        <v>5</v>
      </c>
      <c r="G9692" s="10">
        <v>56.927329999999998</v>
      </c>
      <c r="H9692" s="8">
        <v>0.99345238095238098</v>
      </c>
      <c r="I9692" s="8">
        <v>2.9761904761904765E-4</v>
      </c>
      <c r="J9692" s="11">
        <v>8.9200000000000008E-3</v>
      </c>
      <c r="K9692" s="11">
        <v>0.14026</v>
      </c>
      <c r="L9692" s="11">
        <v>0.57545000000000002</v>
      </c>
    </row>
    <row r="9693" spans="2:12" x14ac:dyDescent="0.3">
      <c r="B9693" s="9" t="s">
        <v>12545</v>
      </c>
      <c r="C9693" s="9" t="s">
        <v>12546</v>
      </c>
      <c r="D9693" s="9" t="s">
        <v>12549</v>
      </c>
      <c r="E9693" s="6" t="s">
        <v>20606</v>
      </c>
      <c r="F9693" s="9" t="s">
        <v>5</v>
      </c>
      <c r="G9693" s="10">
        <v>51.277740000000001</v>
      </c>
      <c r="H9693" s="8">
        <v>0.99917672886937436</v>
      </c>
      <c r="I9693" s="8">
        <v>1.6465422612513721E-3</v>
      </c>
      <c r="J9693" s="11">
        <v>4.1700000000000001E-3</v>
      </c>
      <c r="K9693" s="11">
        <v>0.12127</v>
      </c>
      <c r="L9693" s="11">
        <v>0.57330999999999999</v>
      </c>
    </row>
    <row r="9694" spans="2:12" x14ac:dyDescent="0.3">
      <c r="B9694" s="9" t="s">
        <v>12545</v>
      </c>
      <c r="C9694" s="9" t="s">
        <v>12546</v>
      </c>
      <c r="D9694" s="9" t="s">
        <v>7206</v>
      </c>
      <c r="E9694" s="6" t="s">
        <v>7207</v>
      </c>
      <c r="F9694" s="9" t="s">
        <v>5</v>
      </c>
      <c r="G9694" s="10">
        <v>25.624829999999999</v>
      </c>
      <c r="H9694" s="8">
        <v>0.81847055949181524</v>
      </c>
      <c r="I9694" s="8">
        <v>6.3523088199364766E-2</v>
      </c>
      <c r="J9694" s="11">
        <v>3.7280000000000001E-2</v>
      </c>
      <c r="K9694" s="11">
        <v>0.33812999999999999</v>
      </c>
      <c r="L9694" s="11">
        <v>0.36659999999999998</v>
      </c>
    </row>
    <row r="9695" spans="2:12" x14ac:dyDescent="0.3">
      <c r="B9695" s="9" t="s">
        <v>12545</v>
      </c>
      <c r="C9695" s="9" t="s">
        <v>12546</v>
      </c>
      <c r="D9695" s="9" t="s">
        <v>12547</v>
      </c>
      <c r="E9695" s="6" t="s">
        <v>12548</v>
      </c>
      <c r="F9695" s="9" t="s">
        <v>5</v>
      </c>
      <c r="G9695" s="10">
        <v>50.046019999999999</v>
      </c>
      <c r="H9695" s="8">
        <v>0.99277175423964414</v>
      </c>
      <c r="I9695" s="8">
        <v>0</v>
      </c>
      <c r="J9695" s="11">
        <v>6.0000000000000001E-3</v>
      </c>
      <c r="K9695" s="11">
        <v>0.14931</v>
      </c>
      <c r="L9695" s="11">
        <v>0.62688999999999995</v>
      </c>
    </row>
    <row r="9696" spans="2:12" x14ac:dyDescent="0.3">
      <c r="B9696" s="9" t="s">
        <v>12545</v>
      </c>
      <c r="C9696" s="9" t="s">
        <v>12546</v>
      </c>
      <c r="D9696" s="9" t="s">
        <v>12550</v>
      </c>
      <c r="E9696" s="6" t="s">
        <v>20607</v>
      </c>
      <c r="F9696" s="9" t="s">
        <v>5</v>
      </c>
      <c r="G9696" s="10">
        <v>32.459249999999997</v>
      </c>
      <c r="H9696" s="8">
        <v>0.89270551910459284</v>
      </c>
      <c r="I9696" s="8">
        <v>2.7016595908915475E-2</v>
      </c>
      <c r="J9696" s="11">
        <v>3.3210000000000003E-2</v>
      </c>
      <c r="K9696" s="11">
        <v>0.23909</v>
      </c>
      <c r="L9696" s="11">
        <v>0.49809999999999999</v>
      </c>
    </row>
    <row r="9697" spans="2:12" x14ac:dyDescent="0.3">
      <c r="B9697" s="9" t="s">
        <v>12545</v>
      </c>
      <c r="C9697" s="9" t="s">
        <v>12546</v>
      </c>
      <c r="D9697" s="9" t="s">
        <v>7204</v>
      </c>
      <c r="E9697" s="6" t="s">
        <v>7205</v>
      </c>
      <c r="F9697" s="9" t="s">
        <v>5</v>
      </c>
      <c r="G9697" s="10">
        <v>24.381740000000001</v>
      </c>
      <c r="H9697" s="8">
        <v>0.76059479553903342</v>
      </c>
      <c r="I9697" s="8">
        <v>8.7980173482032215E-2</v>
      </c>
      <c r="J9697" s="11">
        <v>3.3520000000000001E-2</v>
      </c>
      <c r="K9697" s="11">
        <v>0.27139000000000002</v>
      </c>
      <c r="L9697" s="11">
        <v>0.27267000000000002</v>
      </c>
    </row>
    <row r="9698" spans="2:12" x14ac:dyDescent="0.3">
      <c r="B9698" s="9" t="s">
        <v>12545</v>
      </c>
      <c r="C9698" s="9" t="s">
        <v>12546</v>
      </c>
      <c r="D9698" s="9" t="s">
        <v>12562</v>
      </c>
      <c r="E9698" s="6" t="s">
        <v>12563</v>
      </c>
      <c r="F9698" s="9" t="s">
        <v>5</v>
      </c>
      <c r="G9698" s="10">
        <v>52.924819999999997</v>
      </c>
      <c r="H9698" s="8">
        <v>0.90633923472301547</v>
      </c>
      <c r="I9698" s="8">
        <v>3.3123929183323818E-2</v>
      </c>
      <c r="J9698" s="11">
        <v>2.3949999999999999E-2</v>
      </c>
      <c r="K9698" s="11">
        <v>0.17831</v>
      </c>
      <c r="L9698" s="11">
        <v>0.64237999999999995</v>
      </c>
    </row>
    <row r="9699" spans="2:12" x14ac:dyDescent="0.3">
      <c r="B9699" s="9" t="s">
        <v>12545</v>
      </c>
      <c r="C9699" s="9" t="s">
        <v>12546</v>
      </c>
      <c r="D9699" s="9" t="s">
        <v>12551</v>
      </c>
      <c r="E9699" s="6" t="s">
        <v>12552</v>
      </c>
      <c r="F9699" s="9" t="s">
        <v>5</v>
      </c>
      <c r="G9699" s="10">
        <v>44.33605</v>
      </c>
      <c r="H9699" s="8">
        <v>0.85968514715947986</v>
      </c>
      <c r="I9699" s="8">
        <v>6.2970568104038324E-2</v>
      </c>
      <c r="J9699" s="11">
        <v>4.9630000000000001E-2</v>
      </c>
      <c r="K9699" s="11">
        <v>0.30064999999999997</v>
      </c>
      <c r="L9699" s="11">
        <v>0.54149999999999998</v>
      </c>
    </row>
    <row r="9700" spans="2:12" x14ac:dyDescent="0.3">
      <c r="B9700" s="9" t="s">
        <v>12545</v>
      </c>
      <c r="C9700" s="9" t="s">
        <v>12546</v>
      </c>
      <c r="D9700" s="9" t="s">
        <v>12559</v>
      </c>
      <c r="E9700" s="6" t="s">
        <v>20608</v>
      </c>
      <c r="F9700" s="9" t="s">
        <v>5</v>
      </c>
      <c r="G9700" s="10">
        <v>49.222290000000001</v>
      </c>
      <c r="H9700" s="8">
        <v>0.9784058988764045</v>
      </c>
      <c r="I9700" s="8">
        <v>3.3356741573033707E-3</v>
      </c>
      <c r="J9700" s="11">
        <v>6.1900000000000002E-3</v>
      </c>
      <c r="K9700" s="11">
        <v>0.10593</v>
      </c>
      <c r="L9700" s="11">
        <v>0.50929000000000002</v>
      </c>
    </row>
    <row r="9701" spans="2:12" x14ac:dyDescent="0.3">
      <c r="B9701" s="9" t="s">
        <v>12545</v>
      </c>
      <c r="C9701" s="9" t="s">
        <v>12546</v>
      </c>
      <c r="D9701" s="9" t="s">
        <v>12557</v>
      </c>
      <c r="E9701" s="6" t="s">
        <v>12558</v>
      </c>
      <c r="F9701" s="9" t="s">
        <v>5</v>
      </c>
      <c r="G9701" s="10">
        <v>55.728720000000003</v>
      </c>
      <c r="H9701" s="8">
        <v>0.979858464888405</v>
      </c>
      <c r="I9701" s="8">
        <v>4.6271094175285793E-3</v>
      </c>
      <c r="J9701" s="11">
        <v>5.8500000000000002E-3</v>
      </c>
      <c r="K9701" s="11">
        <v>9.6229999999999996E-2</v>
      </c>
      <c r="L9701" s="11">
        <v>0.59311999999999998</v>
      </c>
    </row>
    <row r="9702" spans="2:12" x14ac:dyDescent="0.3">
      <c r="B9702" s="9" t="s">
        <v>12545</v>
      </c>
      <c r="C9702" s="9" t="s">
        <v>12546</v>
      </c>
      <c r="D9702" s="9" t="s">
        <v>12553</v>
      </c>
      <c r="E9702" s="6" t="s">
        <v>12554</v>
      </c>
      <c r="F9702" s="9" t="s">
        <v>5</v>
      </c>
      <c r="G9702" s="10">
        <v>49.936459999999997</v>
      </c>
      <c r="H9702" s="8">
        <v>0.94631209232313096</v>
      </c>
      <c r="I9702" s="8">
        <v>1.1540391369794281E-2</v>
      </c>
      <c r="J9702" s="11">
        <v>2.0459999999999999E-2</v>
      </c>
      <c r="K9702" s="11">
        <v>0.19042999999999999</v>
      </c>
      <c r="L9702" s="11">
        <v>0.58152999999999999</v>
      </c>
    </row>
    <row r="9703" spans="2:12" x14ac:dyDescent="0.3">
      <c r="B9703" s="9" t="s">
        <v>12545</v>
      </c>
      <c r="C9703" s="9" t="s">
        <v>12546</v>
      </c>
      <c r="D9703" s="9" t="s">
        <v>12560</v>
      </c>
      <c r="E9703" s="6" t="s">
        <v>12561</v>
      </c>
      <c r="F9703" s="9" t="s">
        <v>5</v>
      </c>
      <c r="G9703" s="10">
        <v>64.087310000000002</v>
      </c>
      <c r="H9703" s="8">
        <v>0.97322175732217575</v>
      </c>
      <c r="I9703" s="8">
        <v>1.2552301255230125E-3</v>
      </c>
      <c r="J9703" s="11">
        <v>9.7999999999999997E-3</v>
      </c>
      <c r="K9703" s="11">
        <v>0.18845000000000001</v>
      </c>
      <c r="L9703" s="11">
        <v>0.69879999999999998</v>
      </c>
    </row>
    <row r="9704" spans="2:12" x14ac:dyDescent="0.3">
      <c r="B9704" s="9" t="s">
        <v>12545</v>
      </c>
      <c r="C9704" s="9" t="s">
        <v>12546</v>
      </c>
      <c r="D9704" s="9" t="s">
        <v>12555</v>
      </c>
      <c r="E9704" s="6" t="s">
        <v>12556</v>
      </c>
      <c r="F9704" s="9" t="s">
        <v>5</v>
      </c>
      <c r="G9704" s="10">
        <v>60.738439999999997</v>
      </c>
      <c r="H9704" s="8">
        <v>0.99948704796101562</v>
      </c>
      <c r="I9704" s="8">
        <v>0</v>
      </c>
      <c r="J9704" s="11">
        <v>1.0030000000000001E-2</v>
      </c>
      <c r="K9704" s="11">
        <v>0.16336999999999999</v>
      </c>
      <c r="L9704" s="11">
        <v>0.68923999999999996</v>
      </c>
    </row>
    <row r="9705" spans="2:12" x14ac:dyDescent="0.3">
      <c r="B9705" s="9" t="s">
        <v>12564</v>
      </c>
      <c r="C9705" s="9" t="s">
        <v>12565</v>
      </c>
      <c r="D9705" s="9" t="s">
        <v>12583</v>
      </c>
      <c r="E9705" s="6" t="s">
        <v>12584</v>
      </c>
      <c r="F9705" s="9" t="s">
        <v>5</v>
      </c>
      <c r="G9705" s="10">
        <v>34.846730000000001</v>
      </c>
      <c r="H9705" s="8">
        <v>0.86284669308137762</v>
      </c>
      <c r="I9705" s="8">
        <v>2.9868942395611095E-2</v>
      </c>
      <c r="J9705" s="11">
        <v>1.9949999999999999E-2</v>
      </c>
      <c r="K9705" s="11">
        <v>0.27337</v>
      </c>
      <c r="L9705" s="11">
        <v>0.54340999999999995</v>
      </c>
    </row>
    <row r="9706" spans="2:12" x14ac:dyDescent="0.3">
      <c r="B9706" s="9" t="s">
        <v>12564</v>
      </c>
      <c r="C9706" s="9" t="s">
        <v>12565</v>
      </c>
      <c r="D9706" s="9" t="s">
        <v>12568</v>
      </c>
      <c r="E9706" s="6" t="s">
        <v>20609</v>
      </c>
      <c r="F9706" s="9" t="s">
        <v>5</v>
      </c>
      <c r="G9706" s="10">
        <v>51.672669999999997</v>
      </c>
      <c r="H9706" s="8">
        <v>0.94287664997724174</v>
      </c>
      <c r="I9706" s="8">
        <v>2.6627218934911243E-2</v>
      </c>
      <c r="J9706" s="11">
        <v>3.9669999999999997E-2</v>
      </c>
      <c r="K9706" s="11">
        <v>0.27766000000000002</v>
      </c>
      <c r="L9706" s="11">
        <v>0.62465999999999999</v>
      </c>
    </row>
    <row r="9707" spans="2:12" x14ac:dyDescent="0.3">
      <c r="B9707" s="9" t="s">
        <v>12564</v>
      </c>
      <c r="C9707" s="9" t="s">
        <v>12565</v>
      </c>
      <c r="D9707" s="9" t="s">
        <v>1479</v>
      </c>
      <c r="E9707" s="6" t="s">
        <v>1480</v>
      </c>
      <c r="F9707" s="9" t="s">
        <v>5</v>
      </c>
      <c r="G9707" s="10">
        <v>31.696449999999999</v>
      </c>
      <c r="H9707" s="8">
        <v>0.92574600971547538</v>
      </c>
      <c r="I9707" s="8">
        <v>6.2456627342123523E-3</v>
      </c>
      <c r="J9707" s="11">
        <v>4.5440000000000001E-2</v>
      </c>
      <c r="K9707" s="11">
        <v>0.30112</v>
      </c>
      <c r="L9707" s="11">
        <v>0.52871000000000001</v>
      </c>
    </row>
    <row r="9708" spans="2:12" x14ac:dyDescent="0.3">
      <c r="B9708" s="9" t="s">
        <v>12564</v>
      </c>
      <c r="C9708" s="9" t="s">
        <v>12565</v>
      </c>
      <c r="D9708" s="9" t="s">
        <v>12575</v>
      </c>
      <c r="E9708" s="6" t="s">
        <v>18844</v>
      </c>
      <c r="F9708" s="9" t="s">
        <v>5</v>
      </c>
      <c r="G9708" s="10">
        <v>54.059139999999999</v>
      </c>
      <c r="H9708" s="8">
        <v>0.99495232753785756</v>
      </c>
      <c r="I9708" s="8">
        <v>2.2434099831744251E-3</v>
      </c>
      <c r="J9708" s="11">
        <v>6.5100000000000002E-3</v>
      </c>
      <c r="K9708" s="11">
        <v>0.12157999999999999</v>
      </c>
      <c r="L9708" s="11">
        <v>0.59794999999999998</v>
      </c>
    </row>
    <row r="9709" spans="2:12" x14ac:dyDescent="0.3">
      <c r="B9709" s="9" t="s">
        <v>12564</v>
      </c>
      <c r="C9709" s="9" t="s">
        <v>12565</v>
      </c>
      <c r="D9709" s="9" t="s">
        <v>12578</v>
      </c>
      <c r="E9709" s="6" t="s">
        <v>18845</v>
      </c>
      <c r="F9709" s="9" t="s">
        <v>5</v>
      </c>
      <c r="G9709" s="10">
        <v>53.482089999999999</v>
      </c>
      <c r="H9709" s="8">
        <v>0.99900174694285004</v>
      </c>
      <c r="I9709" s="8">
        <v>0</v>
      </c>
      <c r="J9709" s="11">
        <v>1.23E-2</v>
      </c>
      <c r="K9709" s="11">
        <v>0.23235</v>
      </c>
      <c r="L9709" s="11">
        <v>0.64061000000000001</v>
      </c>
    </row>
    <row r="9710" spans="2:12" x14ac:dyDescent="0.3">
      <c r="B9710" s="9" t="s">
        <v>12564</v>
      </c>
      <c r="C9710" s="9" t="s">
        <v>12565</v>
      </c>
      <c r="D9710" s="9" t="s">
        <v>12569</v>
      </c>
      <c r="E9710" s="6" t="s">
        <v>12570</v>
      </c>
      <c r="F9710" s="9" t="s">
        <v>5</v>
      </c>
      <c r="G9710" s="10">
        <v>45.333309999999997</v>
      </c>
      <c r="H9710" s="8">
        <v>0.95356489945155398</v>
      </c>
      <c r="I9710" s="8">
        <v>6.2157221206581353E-3</v>
      </c>
      <c r="J9710" s="11">
        <v>1.0970000000000001E-2</v>
      </c>
      <c r="K9710" s="11">
        <v>9.8350000000000007E-2</v>
      </c>
      <c r="L9710" s="11">
        <v>0.37264999999999998</v>
      </c>
    </row>
    <row r="9711" spans="2:12" x14ac:dyDescent="0.3">
      <c r="B9711" s="9" t="s">
        <v>12564</v>
      </c>
      <c r="C9711" s="9" t="s">
        <v>12565</v>
      </c>
      <c r="D9711" s="9" t="s">
        <v>12573</v>
      </c>
      <c r="E9711" s="6" t="s">
        <v>12574</v>
      </c>
      <c r="F9711" s="9" t="s">
        <v>5</v>
      </c>
      <c r="G9711" s="10">
        <v>40.282130000000002</v>
      </c>
      <c r="H9711" s="8">
        <v>0.83271873952396913</v>
      </c>
      <c r="I9711" s="8">
        <v>4.1568890378813277E-2</v>
      </c>
      <c r="J9711" s="11">
        <v>2.2440000000000002E-2</v>
      </c>
      <c r="K9711" s="11">
        <v>0.27834999999999999</v>
      </c>
      <c r="L9711" s="11">
        <v>0.53542999999999996</v>
      </c>
    </row>
    <row r="9712" spans="2:12" x14ac:dyDescent="0.3">
      <c r="B9712" s="9" t="s">
        <v>12564</v>
      </c>
      <c r="C9712" s="9" t="s">
        <v>12565</v>
      </c>
      <c r="D9712" s="9" t="s">
        <v>12576</v>
      </c>
      <c r="E9712" s="6" t="s">
        <v>12577</v>
      </c>
      <c r="F9712" s="9" t="s">
        <v>5</v>
      </c>
      <c r="G9712" s="10">
        <v>56.171889999999998</v>
      </c>
      <c r="H9712" s="8">
        <v>0.98908450704225348</v>
      </c>
      <c r="I9712" s="8">
        <v>0</v>
      </c>
      <c r="J9712" s="11">
        <v>2.213E-2</v>
      </c>
      <c r="K9712" s="11">
        <v>0.23166999999999999</v>
      </c>
      <c r="L9712" s="11">
        <v>0.68330000000000002</v>
      </c>
    </row>
    <row r="9713" spans="2:12" x14ac:dyDescent="0.3">
      <c r="B9713" s="9" t="s">
        <v>12564</v>
      </c>
      <c r="C9713" s="9" t="s">
        <v>12565</v>
      </c>
      <c r="D9713" s="9" t="s">
        <v>12581</v>
      </c>
      <c r="E9713" s="6" t="s">
        <v>12582</v>
      </c>
      <c r="F9713" s="9" t="s">
        <v>5</v>
      </c>
      <c r="G9713" s="10">
        <v>38.532229999999998</v>
      </c>
      <c r="H9713" s="8">
        <v>0.8512778684067428</v>
      </c>
      <c r="I9713" s="8">
        <v>1.9303969548667754E-2</v>
      </c>
      <c r="J9713" s="11">
        <v>2.427E-2</v>
      </c>
      <c r="K9713" s="11">
        <v>0.25934000000000001</v>
      </c>
      <c r="L9713" s="11">
        <v>0.45256999999999997</v>
      </c>
    </row>
    <row r="9714" spans="2:12" x14ac:dyDescent="0.3">
      <c r="B9714" s="9" t="s">
        <v>12564</v>
      </c>
      <c r="C9714" s="9" t="s">
        <v>12565</v>
      </c>
      <c r="D9714" s="9" t="s">
        <v>12585</v>
      </c>
      <c r="E9714" s="6" t="s">
        <v>12586</v>
      </c>
      <c r="F9714" s="9" t="s">
        <v>5</v>
      </c>
      <c r="G9714" s="10">
        <v>36.419159999999998</v>
      </c>
      <c r="H9714" s="8">
        <v>0.91224158897446295</v>
      </c>
      <c r="I9714" s="8">
        <v>4.6615322253749491E-3</v>
      </c>
      <c r="J9714" s="11">
        <v>8.6300000000000005E-3</v>
      </c>
      <c r="K9714" s="11">
        <v>0.16202</v>
      </c>
      <c r="L9714" s="11">
        <v>0.55117000000000005</v>
      </c>
    </row>
    <row r="9715" spans="2:12" x14ac:dyDescent="0.3">
      <c r="B9715" s="9" t="s">
        <v>12564</v>
      </c>
      <c r="C9715" s="9" t="s">
        <v>12565</v>
      </c>
      <c r="D9715" s="9" t="s">
        <v>12579</v>
      </c>
      <c r="E9715" s="6" t="s">
        <v>12580</v>
      </c>
      <c r="F9715" s="9" t="s">
        <v>5</v>
      </c>
      <c r="G9715" s="10">
        <v>51.294640000000001</v>
      </c>
      <c r="H9715" s="8">
        <v>0.96184419713831482</v>
      </c>
      <c r="I9715" s="8">
        <v>6.3593004769475357E-4</v>
      </c>
      <c r="J9715" s="11">
        <v>9.6799999999999994E-3</v>
      </c>
      <c r="K9715" s="11">
        <v>0.13063</v>
      </c>
      <c r="L9715" s="11">
        <v>0.61629999999999996</v>
      </c>
    </row>
    <row r="9716" spans="2:12" x14ac:dyDescent="0.3">
      <c r="B9716" s="9" t="s">
        <v>12564</v>
      </c>
      <c r="C9716" s="9" t="s">
        <v>12565</v>
      </c>
      <c r="D9716" s="9" t="s">
        <v>1475</v>
      </c>
      <c r="E9716" s="6" t="s">
        <v>1476</v>
      </c>
      <c r="F9716" s="9" t="s">
        <v>5</v>
      </c>
      <c r="G9716" s="10">
        <v>63.686810000000001</v>
      </c>
      <c r="H9716" s="8">
        <v>0.98147690787848851</v>
      </c>
      <c r="I9716" s="8">
        <v>0</v>
      </c>
      <c r="J9716" s="11">
        <v>7.3099999999999997E-3</v>
      </c>
      <c r="K9716" s="11">
        <v>0.17876</v>
      </c>
      <c r="L9716" s="11">
        <v>0.69881000000000004</v>
      </c>
    </row>
    <row r="9717" spans="2:12" x14ac:dyDescent="0.3">
      <c r="B9717" s="9" t="s">
        <v>12564</v>
      </c>
      <c r="C9717" s="9" t="s">
        <v>12565</v>
      </c>
      <c r="D9717" s="9" t="s">
        <v>12571</v>
      </c>
      <c r="E9717" s="6" t="s">
        <v>12572</v>
      </c>
      <c r="F9717" s="9" t="s">
        <v>5</v>
      </c>
      <c r="G9717" s="10">
        <v>44.358289999999997</v>
      </c>
      <c r="H9717" s="8">
        <v>0.91690793283149974</v>
      </c>
      <c r="I9717" s="8">
        <v>1.2449334105385061E-2</v>
      </c>
      <c r="J9717" s="11">
        <v>1.005E-2</v>
      </c>
      <c r="K9717" s="11">
        <v>0.16619</v>
      </c>
      <c r="L9717" s="11">
        <v>0.44724000000000003</v>
      </c>
    </row>
    <row r="9718" spans="2:12" x14ac:dyDescent="0.3">
      <c r="B9718" s="9" t="s">
        <v>12564</v>
      </c>
      <c r="C9718" s="9" t="s">
        <v>12565</v>
      </c>
      <c r="D9718" s="9" t="s">
        <v>12566</v>
      </c>
      <c r="E9718" s="6" t="s">
        <v>12567</v>
      </c>
      <c r="F9718" s="9" t="s">
        <v>5</v>
      </c>
      <c r="G9718" s="10">
        <v>40.981459999999998</v>
      </c>
      <c r="H9718" s="8">
        <v>0.85263548626577579</v>
      </c>
      <c r="I9718" s="8">
        <v>3.7861915367483297E-2</v>
      </c>
      <c r="J9718" s="11">
        <v>4.7309999999999998E-2</v>
      </c>
      <c r="K9718" s="11">
        <v>0.24171999999999999</v>
      </c>
      <c r="L9718" s="11">
        <v>0.50580999999999998</v>
      </c>
    </row>
    <row r="9719" spans="2:12" x14ac:dyDescent="0.3">
      <c r="B9719" s="9" t="s">
        <v>12587</v>
      </c>
      <c r="C9719" s="9" t="s">
        <v>12588</v>
      </c>
      <c r="D9719" s="9" t="s">
        <v>801</v>
      </c>
      <c r="E9719" s="6" t="s">
        <v>18479</v>
      </c>
      <c r="F9719" s="9" t="s">
        <v>56</v>
      </c>
      <c r="G9719" s="10">
        <v>52.377549999999999</v>
      </c>
      <c r="H9719" s="8">
        <v>0.99745417515274948</v>
      </c>
      <c r="I9719" s="8">
        <v>0</v>
      </c>
      <c r="J9719" s="11">
        <v>4.6100000000000004E-3</v>
      </c>
      <c r="K9719" s="11">
        <v>0.16885</v>
      </c>
      <c r="L9719" s="11">
        <v>0.54452</v>
      </c>
    </row>
    <row r="9720" spans="2:12" x14ac:dyDescent="0.3">
      <c r="B9720" s="9" t="s">
        <v>12587</v>
      </c>
      <c r="C9720" s="9" t="s">
        <v>12588</v>
      </c>
      <c r="D9720" s="9" t="s">
        <v>12594</v>
      </c>
      <c r="E9720" s="6" t="s">
        <v>12595</v>
      </c>
      <c r="F9720" s="9" t="s">
        <v>56</v>
      </c>
      <c r="G9720" s="10">
        <v>61.659520000000001</v>
      </c>
      <c r="H9720" s="8">
        <v>0.99249061326658328</v>
      </c>
      <c r="I9720" s="8">
        <v>0</v>
      </c>
      <c r="J9720" s="11">
        <v>1.5399999999999999E-3</v>
      </c>
      <c r="K9720" s="11">
        <v>7.7280000000000001E-2</v>
      </c>
      <c r="L9720" s="11">
        <v>0.58092999999999995</v>
      </c>
    </row>
    <row r="9721" spans="2:12" x14ac:dyDescent="0.3">
      <c r="B9721" s="9" t="s">
        <v>12587</v>
      </c>
      <c r="C9721" s="9" t="s">
        <v>12588</v>
      </c>
      <c r="D9721" s="9" t="s">
        <v>12591</v>
      </c>
      <c r="E9721" s="6" t="s">
        <v>18846</v>
      </c>
      <c r="F9721" s="9" t="s">
        <v>56</v>
      </c>
      <c r="G9721" s="10">
        <v>48.736750000000001</v>
      </c>
      <c r="H9721" s="8">
        <v>0.99889600353278873</v>
      </c>
      <c r="I9721" s="8">
        <v>6.6239788032678294E-4</v>
      </c>
      <c r="J9721" s="11">
        <v>1.495E-2</v>
      </c>
      <c r="K9721" s="11">
        <v>0.25888</v>
      </c>
      <c r="L9721" s="11">
        <v>0.55640000000000001</v>
      </c>
    </row>
    <row r="9722" spans="2:12" x14ac:dyDescent="0.3">
      <c r="B9722" s="9" t="s">
        <v>12587</v>
      </c>
      <c r="C9722" s="9" t="s">
        <v>12588</v>
      </c>
      <c r="D9722" s="9" t="s">
        <v>12597</v>
      </c>
      <c r="E9722" s="6" t="s">
        <v>12598</v>
      </c>
      <c r="F9722" s="9" t="s">
        <v>56</v>
      </c>
      <c r="G9722" s="10">
        <v>69.852890000000002</v>
      </c>
      <c r="H9722" s="8">
        <v>0.99483537766300845</v>
      </c>
      <c r="I9722" s="8">
        <v>0</v>
      </c>
      <c r="J9722" s="11">
        <v>6.4200000000000004E-3</v>
      </c>
      <c r="K9722" s="11">
        <v>0.13374</v>
      </c>
      <c r="L9722" s="11">
        <v>0.67095000000000005</v>
      </c>
    </row>
    <row r="9723" spans="2:12" x14ac:dyDescent="0.3">
      <c r="B9723" s="9" t="s">
        <v>12587</v>
      </c>
      <c r="C9723" s="9" t="s">
        <v>12588</v>
      </c>
      <c r="D9723" s="9" t="s">
        <v>12599</v>
      </c>
      <c r="E9723" s="6" t="s">
        <v>20610</v>
      </c>
      <c r="F9723" s="9" t="s">
        <v>56</v>
      </c>
      <c r="G9723" s="10">
        <v>67.180589999999995</v>
      </c>
      <c r="H9723" s="8">
        <v>0.97219251336898393</v>
      </c>
      <c r="I9723" s="8">
        <v>2.6737967914438503E-4</v>
      </c>
      <c r="J9723" s="11">
        <v>4.4400000000000004E-3</v>
      </c>
      <c r="K9723" s="11">
        <v>6.2859999999999999E-2</v>
      </c>
      <c r="L9723" s="11">
        <v>0.61017999999999994</v>
      </c>
    </row>
    <row r="9724" spans="2:12" x14ac:dyDescent="0.3">
      <c r="B9724" s="9" t="s">
        <v>12587</v>
      </c>
      <c r="C9724" s="9" t="s">
        <v>12588</v>
      </c>
      <c r="D9724" s="9" t="s">
        <v>12592</v>
      </c>
      <c r="E9724" s="6" t="s">
        <v>20611</v>
      </c>
      <c r="F9724" s="9" t="s">
        <v>56</v>
      </c>
      <c r="G9724" s="10">
        <v>31.232939999999999</v>
      </c>
      <c r="H9724" s="8">
        <v>0.91098386257157726</v>
      </c>
      <c r="I9724" s="8">
        <v>7.8084331077563768E-4</v>
      </c>
      <c r="J9724" s="11">
        <v>6.9100000000000003E-3</v>
      </c>
      <c r="K9724" s="11">
        <v>0.1158</v>
      </c>
      <c r="L9724" s="11">
        <v>0.40166000000000002</v>
      </c>
    </row>
    <row r="9725" spans="2:12" x14ac:dyDescent="0.3">
      <c r="B9725" s="9" t="s">
        <v>12587</v>
      </c>
      <c r="C9725" s="9" t="s">
        <v>12588</v>
      </c>
      <c r="D9725" s="9" t="s">
        <v>12596</v>
      </c>
      <c r="E9725" s="6" t="s">
        <v>20612</v>
      </c>
      <c r="F9725" s="9" t="s">
        <v>56</v>
      </c>
      <c r="G9725" s="10">
        <v>30.671890000000001</v>
      </c>
      <c r="H9725" s="8">
        <v>0.85411408379606257</v>
      </c>
      <c r="I9725" s="8">
        <v>2.5239777889954568E-4</v>
      </c>
      <c r="J9725" s="11">
        <v>7.0400000000000003E-3</v>
      </c>
      <c r="K9725" s="11">
        <v>0.23005</v>
      </c>
      <c r="L9725" s="11">
        <v>0.46009</v>
      </c>
    </row>
    <row r="9726" spans="2:12" x14ac:dyDescent="0.3">
      <c r="B9726" s="9" t="s">
        <v>12587</v>
      </c>
      <c r="C9726" s="9" t="s">
        <v>12588</v>
      </c>
      <c r="D9726" s="9" t="s">
        <v>12589</v>
      </c>
      <c r="E9726" s="6" t="s">
        <v>12590</v>
      </c>
      <c r="F9726" s="9" t="s">
        <v>56</v>
      </c>
      <c r="G9726" s="10">
        <v>37.305900000000001</v>
      </c>
      <c r="H9726" s="8">
        <v>0.94211932324131786</v>
      </c>
      <c r="I9726" s="8">
        <v>5.3428317008014248E-3</v>
      </c>
      <c r="J9726" s="11">
        <v>2.7910000000000001E-2</v>
      </c>
      <c r="K9726" s="11">
        <v>0.34669</v>
      </c>
      <c r="L9726" s="11">
        <v>0.50233000000000005</v>
      </c>
    </row>
    <row r="9727" spans="2:12" x14ac:dyDescent="0.3">
      <c r="B9727" s="9" t="s">
        <v>12587</v>
      </c>
      <c r="C9727" s="9" t="s">
        <v>12588</v>
      </c>
      <c r="D9727" s="9" t="s">
        <v>12593</v>
      </c>
      <c r="E9727" s="6" t="s">
        <v>20613</v>
      </c>
      <c r="F9727" s="9" t="s">
        <v>56</v>
      </c>
      <c r="G9727" s="10">
        <v>60.512520000000002</v>
      </c>
      <c r="H9727" s="8">
        <v>0.92404268675455115</v>
      </c>
      <c r="I9727" s="8">
        <v>2.2598870056497175E-2</v>
      </c>
      <c r="J9727" s="11">
        <v>2.4830000000000001E-2</v>
      </c>
      <c r="K9727" s="11">
        <v>0.26700000000000002</v>
      </c>
      <c r="L9727" s="11">
        <v>0.62217</v>
      </c>
    </row>
    <row r="9728" spans="2:12" x14ac:dyDescent="0.3">
      <c r="B9728" s="9" t="s">
        <v>12587</v>
      </c>
      <c r="C9728" s="9" t="s">
        <v>12588</v>
      </c>
      <c r="D9728" s="9" t="s">
        <v>802</v>
      </c>
      <c r="E9728" s="6" t="s">
        <v>803</v>
      </c>
      <c r="F9728" s="9" t="s">
        <v>56</v>
      </c>
      <c r="G9728" s="10">
        <v>66.548429999999996</v>
      </c>
      <c r="H9728" s="8">
        <v>1</v>
      </c>
      <c r="I9728" s="8">
        <v>0</v>
      </c>
      <c r="J9728" s="11">
        <v>5.9800000000000001E-3</v>
      </c>
      <c r="K9728" s="11">
        <v>0.10314</v>
      </c>
      <c r="L9728" s="11">
        <v>0.64649000000000001</v>
      </c>
    </row>
    <row r="9729" spans="2:12" x14ac:dyDescent="0.3">
      <c r="B9729" s="9" t="s">
        <v>12600</v>
      </c>
      <c r="C9729" s="9" t="s">
        <v>12601</v>
      </c>
      <c r="D9729" s="9" t="s">
        <v>12606</v>
      </c>
      <c r="E9729" s="6" t="s">
        <v>12607</v>
      </c>
      <c r="F9729" s="9" t="s">
        <v>56</v>
      </c>
      <c r="G9729" s="10">
        <v>27.472429999999999</v>
      </c>
      <c r="H9729" s="8">
        <v>0.94019581899973537</v>
      </c>
      <c r="I9729" s="8">
        <v>3.440063508864779E-3</v>
      </c>
      <c r="J9729" s="11">
        <v>2.2100000000000002E-2</v>
      </c>
      <c r="K9729" s="11">
        <v>0.38918000000000003</v>
      </c>
      <c r="L9729" s="11">
        <v>0.44822000000000001</v>
      </c>
    </row>
    <row r="9730" spans="2:12" x14ac:dyDescent="0.3">
      <c r="B9730" s="9" t="s">
        <v>12600</v>
      </c>
      <c r="C9730" s="9" t="s">
        <v>12601</v>
      </c>
      <c r="D9730" s="9" t="s">
        <v>11883</v>
      </c>
      <c r="E9730" s="6" t="s">
        <v>11884</v>
      </c>
      <c r="F9730" s="9" t="s">
        <v>56</v>
      </c>
      <c r="G9730" s="10">
        <v>31.387</v>
      </c>
      <c r="H9730" s="8">
        <v>0.9771602588503997</v>
      </c>
      <c r="I9730" s="8">
        <v>5.7099352874000761E-3</v>
      </c>
      <c r="J9730" s="11">
        <v>2.1520000000000001E-2</v>
      </c>
      <c r="K9730" s="11">
        <v>0.23901</v>
      </c>
      <c r="L9730" s="11">
        <v>0.53363000000000005</v>
      </c>
    </row>
    <row r="9731" spans="2:12" x14ac:dyDescent="0.3">
      <c r="B9731" s="9" t="s">
        <v>12600</v>
      </c>
      <c r="C9731" s="9" t="s">
        <v>12601</v>
      </c>
      <c r="D9731" s="9" t="s">
        <v>12592</v>
      </c>
      <c r="E9731" s="6" t="s">
        <v>20611</v>
      </c>
      <c r="F9731" s="9" t="s">
        <v>56</v>
      </c>
      <c r="G9731" s="10">
        <v>31.232939999999999</v>
      </c>
      <c r="H9731" s="8">
        <v>0.91098386257157726</v>
      </c>
      <c r="I9731" s="8">
        <v>7.8084331077563768E-4</v>
      </c>
      <c r="J9731" s="11">
        <v>6.9100000000000003E-3</v>
      </c>
      <c r="K9731" s="11">
        <v>0.1158</v>
      </c>
      <c r="L9731" s="11">
        <v>0.40166000000000002</v>
      </c>
    </row>
    <row r="9732" spans="2:12" x14ac:dyDescent="0.3">
      <c r="B9732" s="9" t="s">
        <v>12600</v>
      </c>
      <c r="C9732" s="9" t="s">
        <v>12601</v>
      </c>
      <c r="D9732" s="9" t="s">
        <v>12596</v>
      </c>
      <c r="E9732" s="6" t="s">
        <v>20612</v>
      </c>
      <c r="F9732" s="9" t="s">
        <v>56</v>
      </c>
      <c r="G9732" s="10">
        <v>30.671890000000001</v>
      </c>
      <c r="H9732" s="8">
        <v>0.85411408379606257</v>
      </c>
      <c r="I9732" s="8">
        <v>2.5239777889954568E-4</v>
      </c>
      <c r="J9732" s="11">
        <v>7.0400000000000003E-3</v>
      </c>
      <c r="K9732" s="11">
        <v>0.23005</v>
      </c>
      <c r="L9732" s="11">
        <v>0.46009</v>
      </c>
    </row>
    <row r="9733" spans="2:12" x14ac:dyDescent="0.3">
      <c r="B9733" s="9" t="s">
        <v>12600</v>
      </c>
      <c r="C9733" s="9" t="s">
        <v>12601</v>
      </c>
      <c r="D9733" s="9" t="s">
        <v>12602</v>
      </c>
      <c r="E9733" s="6" t="s">
        <v>12603</v>
      </c>
      <c r="F9733" s="9" t="s">
        <v>56</v>
      </c>
      <c r="G9733" s="10">
        <v>32.203240000000001</v>
      </c>
      <c r="H9733" s="8">
        <v>0.93565541079500136</v>
      </c>
      <c r="I9733" s="8">
        <v>2.1536825312416911E-2</v>
      </c>
      <c r="J9733" s="11">
        <v>4.4400000000000004E-3</v>
      </c>
      <c r="K9733" s="11">
        <v>9.9349999999999994E-2</v>
      </c>
      <c r="L9733" s="11">
        <v>0.41891</v>
      </c>
    </row>
    <row r="9734" spans="2:12" x14ac:dyDescent="0.3">
      <c r="B9734" s="9" t="s">
        <v>12600</v>
      </c>
      <c r="C9734" s="9" t="s">
        <v>12601</v>
      </c>
      <c r="D9734" s="9" t="s">
        <v>12612</v>
      </c>
      <c r="E9734" s="6" t="s">
        <v>20614</v>
      </c>
      <c r="F9734" s="9" t="s">
        <v>56</v>
      </c>
      <c r="G9734" s="10">
        <v>24.355830000000001</v>
      </c>
      <c r="H9734" s="8">
        <v>0.75224646983311938</v>
      </c>
      <c r="I9734" s="8">
        <v>1.9576379974326059E-2</v>
      </c>
      <c r="J9734" s="11">
        <v>1.2370000000000001E-2</v>
      </c>
      <c r="K9734" s="11">
        <v>0.31834000000000001</v>
      </c>
      <c r="L9734" s="11">
        <v>0.33671000000000001</v>
      </c>
    </row>
    <row r="9735" spans="2:12" x14ac:dyDescent="0.3">
      <c r="B9735" s="9" t="s">
        <v>12600</v>
      </c>
      <c r="C9735" s="9" t="s">
        <v>12601</v>
      </c>
      <c r="D9735" s="9" t="s">
        <v>786</v>
      </c>
      <c r="E9735" s="6" t="s">
        <v>787</v>
      </c>
      <c r="F9735" s="9" t="s">
        <v>56</v>
      </c>
      <c r="G9735" s="10">
        <v>55.854179999999999</v>
      </c>
      <c r="H9735" s="8">
        <v>0.99439579684763568</v>
      </c>
      <c r="I9735" s="8">
        <v>0</v>
      </c>
      <c r="J9735" s="11">
        <v>1.0109999999999999E-2</v>
      </c>
      <c r="K9735" s="11">
        <v>0.17018</v>
      </c>
      <c r="L9735" s="11">
        <v>0.56552000000000002</v>
      </c>
    </row>
    <row r="9736" spans="2:12" x14ac:dyDescent="0.3">
      <c r="B9736" s="9" t="s">
        <v>12600</v>
      </c>
      <c r="C9736" s="9" t="s">
        <v>12601</v>
      </c>
      <c r="D9736" s="9" t="s">
        <v>12615</v>
      </c>
      <c r="E9736" s="6" t="s">
        <v>12616</v>
      </c>
      <c r="F9736" s="9" t="s">
        <v>56</v>
      </c>
      <c r="G9736" s="10">
        <v>27.697620000000001</v>
      </c>
      <c r="H9736" s="8">
        <v>0.93974132863021753</v>
      </c>
      <c r="I9736" s="8">
        <v>2.2633744855967079E-2</v>
      </c>
      <c r="J9736" s="11">
        <v>7.8100000000000001E-3</v>
      </c>
      <c r="K9736" s="11">
        <v>0.12426</v>
      </c>
      <c r="L9736" s="11">
        <v>0.36271999999999999</v>
      </c>
    </row>
    <row r="9737" spans="2:12" x14ac:dyDescent="0.3">
      <c r="B9737" s="9" t="s">
        <v>12600</v>
      </c>
      <c r="C9737" s="9" t="s">
        <v>12601</v>
      </c>
      <c r="D9737" s="9" t="s">
        <v>11885</v>
      </c>
      <c r="E9737" s="6" t="s">
        <v>11886</v>
      </c>
      <c r="F9737" s="9" t="s">
        <v>56</v>
      </c>
      <c r="G9737" s="10">
        <v>27.07227</v>
      </c>
      <c r="H9737" s="8">
        <v>0.93579648697758933</v>
      </c>
      <c r="I9737" s="8">
        <v>3.0284675953967293E-3</v>
      </c>
      <c r="J9737" s="11">
        <v>1.048E-2</v>
      </c>
      <c r="K9737" s="11">
        <v>0.33045999999999998</v>
      </c>
      <c r="L9737" s="11">
        <v>0.42626999999999998</v>
      </c>
    </row>
    <row r="9738" spans="2:12" x14ac:dyDescent="0.3">
      <c r="B9738" s="9" t="s">
        <v>12600</v>
      </c>
      <c r="C9738" s="9" t="s">
        <v>12601</v>
      </c>
      <c r="D9738" s="9" t="s">
        <v>12613</v>
      </c>
      <c r="E9738" s="6" t="s">
        <v>12614</v>
      </c>
      <c r="F9738" s="9" t="s">
        <v>56</v>
      </c>
      <c r="G9738" s="10">
        <v>27.018219999999999</v>
      </c>
      <c r="H9738" s="8">
        <v>0.91107491856677525</v>
      </c>
      <c r="I9738" s="8">
        <v>6.5146579804560263E-3</v>
      </c>
      <c r="J9738" s="11">
        <v>7.4200000000000004E-3</v>
      </c>
      <c r="K9738" s="11">
        <v>0.23413</v>
      </c>
      <c r="L9738" s="11">
        <v>0.37716</v>
      </c>
    </row>
    <row r="9739" spans="2:12" x14ac:dyDescent="0.3">
      <c r="B9739" s="9" t="s">
        <v>12600</v>
      </c>
      <c r="C9739" s="9" t="s">
        <v>12601</v>
      </c>
      <c r="D9739" s="9" t="s">
        <v>12604</v>
      </c>
      <c r="E9739" s="6" t="s">
        <v>12605</v>
      </c>
      <c r="F9739" s="9" t="s">
        <v>56</v>
      </c>
      <c r="G9739" s="10">
        <v>38.027940000000001</v>
      </c>
      <c r="H9739" s="8">
        <v>0.97158789166224113</v>
      </c>
      <c r="I9739" s="8">
        <v>0</v>
      </c>
      <c r="J9739" s="11">
        <v>5.45E-3</v>
      </c>
      <c r="K9739" s="11">
        <v>8.6110000000000006E-2</v>
      </c>
      <c r="L9739" s="11">
        <v>0.45065</v>
      </c>
    </row>
    <row r="9740" spans="2:12" x14ac:dyDescent="0.3">
      <c r="B9740" s="9" t="s">
        <v>12600</v>
      </c>
      <c r="C9740" s="9" t="s">
        <v>12601</v>
      </c>
      <c r="D9740" s="9" t="s">
        <v>12610</v>
      </c>
      <c r="E9740" s="6" t="s">
        <v>12611</v>
      </c>
      <c r="F9740" s="9" t="s">
        <v>56</v>
      </c>
      <c r="G9740" s="10">
        <v>29.57592</v>
      </c>
      <c r="H9740" s="8">
        <v>0.98375451263537905</v>
      </c>
      <c r="I9740" s="8">
        <v>3.8679731820526046E-3</v>
      </c>
      <c r="J9740" s="11">
        <v>5.62E-3</v>
      </c>
      <c r="K9740" s="11">
        <v>9.8580000000000001E-2</v>
      </c>
      <c r="L9740" s="11">
        <v>0.37114999999999998</v>
      </c>
    </row>
    <row r="9741" spans="2:12" x14ac:dyDescent="0.3">
      <c r="B9741" s="9" t="s">
        <v>12600</v>
      </c>
      <c r="C9741" s="9" t="s">
        <v>12601</v>
      </c>
      <c r="D9741" s="9" t="s">
        <v>12608</v>
      </c>
      <c r="E9741" s="6" t="s">
        <v>12609</v>
      </c>
      <c r="F9741" s="9" t="s">
        <v>56</v>
      </c>
      <c r="G9741" s="10">
        <v>57.793500000000002</v>
      </c>
      <c r="H9741" s="8">
        <v>0.99968720675633405</v>
      </c>
      <c r="I9741" s="8">
        <v>1.876759461995621E-3</v>
      </c>
      <c r="J9741" s="11">
        <v>5.13E-3</v>
      </c>
      <c r="K9741" s="11">
        <v>0.18057000000000001</v>
      </c>
      <c r="L9741" s="11">
        <v>0.59906000000000004</v>
      </c>
    </row>
    <row r="9742" spans="2:12" x14ac:dyDescent="0.3">
      <c r="B9742" s="9" t="s">
        <v>12617</v>
      </c>
      <c r="C9742" s="9" t="s">
        <v>12618</v>
      </c>
      <c r="D9742" s="9" t="s">
        <v>5299</v>
      </c>
      <c r="E9742" s="6" t="s">
        <v>19865</v>
      </c>
      <c r="F9742" s="9" t="s">
        <v>375</v>
      </c>
      <c r="G9742" s="10">
        <v>21.793240000000001</v>
      </c>
      <c r="H9742" s="8">
        <v>0.61881188118811881</v>
      </c>
      <c r="I9742" s="8">
        <v>0.26121141525917296</v>
      </c>
      <c r="J9742" s="11">
        <v>4.4470000000000003E-2</v>
      </c>
      <c r="K9742" s="11">
        <v>0.39737</v>
      </c>
      <c r="L9742" s="11">
        <v>0.27997</v>
      </c>
    </row>
    <row r="9743" spans="2:12" x14ac:dyDescent="0.3">
      <c r="B9743" s="9" t="s">
        <v>12617</v>
      </c>
      <c r="C9743" s="9" t="s">
        <v>12618</v>
      </c>
      <c r="D9743" s="9" t="s">
        <v>12623</v>
      </c>
      <c r="E9743" s="6" t="s">
        <v>18847</v>
      </c>
      <c r="F9743" s="9" t="s">
        <v>375</v>
      </c>
      <c r="G9743" s="10">
        <v>29.285160000000001</v>
      </c>
      <c r="H9743" s="8">
        <v>0.9088129496402878</v>
      </c>
      <c r="I9743" s="8">
        <v>2.8776978417266188E-3</v>
      </c>
      <c r="J9743" s="11">
        <v>6.79E-3</v>
      </c>
      <c r="K9743" s="11">
        <v>0.17688000000000001</v>
      </c>
      <c r="L9743" s="11">
        <v>0.38905000000000001</v>
      </c>
    </row>
    <row r="9744" spans="2:12" x14ac:dyDescent="0.3">
      <c r="B9744" s="9" t="s">
        <v>12617</v>
      </c>
      <c r="C9744" s="9" t="s">
        <v>12618</v>
      </c>
      <c r="D9744" s="9" t="s">
        <v>12619</v>
      </c>
      <c r="E9744" s="6" t="s">
        <v>12620</v>
      </c>
      <c r="F9744" s="9" t="s">
        <v>375</v>
      </c>
      <c r="G9744" s="10">
        <v>23.883240000000001</v>
      </c>
      <c r="H9744" s="8">
        <v>0.73306262021799529</v>
      </c>
      <c r="I9744" s="8">
        <v>5.5781149818337254E-2</v>
      </c>
      <c r="J9744" s="11">
        <v>8.5599999999999999E-3</v>
      </c>
      <c r="K9744" s="11">
        <v>0.12792000000000001</v>
      </c>
      <c r="L9744" s="11">
        <v>0.18889</v>
      </c>
    </row>
    <row r="9745" spans="2:12" x14ac:dyDescent="0.3">
      <c r="B9745" s="9" t="s">
        <v>12617</v>
      </c>
      <c r="C9745" s="9" t="s">
        <v>12618</v>
      </c>
      <c r="D9745" s="9" t="s">
        <v>1600</v>
      </c>
      <c r="E9745" s="6" t="s">
        <v>1601</v>
      </c>
      <c r="F9745" s="9" t="s">
        <v>375</v>
      </c>
      <c r="G9745" s="10">
        <v>39.3371</v>
      </c>
      <c r="H9745" s="8">
        <v>0.9699547992555172</v>
      </c>
      <c r="I9745" s="8">
        <v>1.3294336612603031E-3</v>
      </c>
      <c r="J9745" s="11">
        <v>1.8769999999999998E-2</v>
      </c>
      <c r="K9745" s="11">
        <v>0.22958999999999999</v>
      </c>
      <c r="L9745" s="11">
        <v>0.65968000000000004</v>
      </c>
    </row>
    <row r="9746" spans="2:12" x14ac:dyDescent="0.3">
      <c r="B9746" s="9" t="s">
        <v>12617</v>
      </c>
      <c r="C9746" s="9" t="s">
        <v>12618</v>
      </c>
      <c r="D9746" s="9" t="s">
        <v>12631</v>
      </c>
      <c r="E9746" s="6" t="s">
        <v>20615</v>
      </c>
      <c r="F9746" s="9" t="s">
        <v>375</v>
      </c>
      <c r="G9746" s="10">
        <v>24.359169999999999</v>
      </c>
      <c r="H9746" s="8">
        <v>0.79388591238575479</v>
      </c>
      <c r="I9746" s="8">
        <v>8.3202017018594393E-2</v>
      </c>
      <c r="J9746" s="11">
        <v>6.5049999999999997E-2</v>
      </c>
      <c r="K9746" s="11">
        <v>0.37008000000000002</v>
      </c>
      <c r="L9746" s="11">
        <v>0.33921000000000001</v>
      </c>
    </row>
    <row r="9747" spans="2:12" x14ac:dyDescent="0.3">
      <c r="B9747" s="9" t="s">
        <v>12617</v>
      </c>
      <c r="C9747" s="9" t="s">
        <v>12618</v>
      </c>
      <c r="D9747" s="9" t="s">
        <v>5295</v>
      </c>
      <c r="E9747" s="6" t="s">
        <v>5296</v>
      </c>
      <c r="F9747" s="9" t="s">
        <v>375</v>
      </c>
      <c r="G9747" s="10">
        <v>32.200069999999997</v>
      </c>
      <c r="H9747" s="8">
        <v>0.77289377289377292</v>
      </c>
      <c r="I9747" s="8">
        <v>0.15620094191522763</v>
      </c>
      <c r="J9747" s="11">
        <v>9.4909999999999994E-2</v>
      </c>
      <c r="K9747" s="11">
        <v>0.31624999999999998</v>
      </c>
      <c r="L9747" s="11">
        <v>0.46969</v>
      </c>
    </row>
    <row r="9748" spans="2:12" x14ac:dyDescent="0.3">
      <c r="B9748" s="9" t="s">
        <v>12617</v>
      </c>
      <c r="C9748" s="9" t="s">
        <v>12618</v>
      </c>
      <c r="D9748" s="9" t="s">
        <v>1598</v>
      </c>
      <c r="E9748" s="6" t="s">
        <v>1599</v>
      </c>
      <c r="F9748" s="9" t="s">
        <v>375</v>
      </c>
      <c r="G9748" s="10">
        <v>33.489930000000001</v>
      </c>
      <c r="H9748" s="8">
        <v>0.92281959378733569</v>
      </c>
      <c r="I9748" s="8">
        <v>4.0382317801672639E-2</v>
      </c>
      <c r="J9748" s="11">
        <v>4.6390000000000001E-2</v>
      </c>
      <c r="K9748" s="11">
        <v>0.24923999999999999</v>
      </c>
      <c r="L9748" s="11">
        <v>0.53061999999999998</v>
      </c>
    </row>
    <row r="9749" spans="2:12" x14ac:dyDescent="0.3">
      <c r="B9749" s="9" t="s">
        <v>12617</v>
      </c>
      <c r="C9749" s="9" t="s">
        <v>12618</v>
      </c>
      <c r="D9749" s="9" t="s">
        <v>12626</v>
      </c>
      <c r="E9749" s="6" t="s">
        <v>12627</v>
      </c>
      <c r="F9749" s="9" t="s">
        <v>375</v>
      </c>
      <c r="G9749" s="10">
        <v>62.81671</v>
      </c>
      <c r="H9749" s="8">
        <v>0.98359864930053065</v>
      </c>
      <c r="I9749" s="8">
        <v>1.2059816690786301E-2</v>
      </c>
      <c r="J9749" s="11">
        <v>4.2299999999999997E-2</v>
      </c>
      <c r="K9749" s="11">
        <v>0.17133000000000001</v>
      </c>
      <c r="L9749" s="11">
        <v>0.75685000000000002</v>
      </c>
    </row>
    <row r="9750" spans="2:12" x14ac:dyDescent="0.3">
      <c r="B9750" s="9" t="s">
        <v>12617</v>
      </c>
      <c r="C9750" s="9" t="s">
        <v>12618</v>
      </c>
      <c r="D9750" s="9" t="s">
        <v>12628</v>
      </c>
      <c r="E9750" s="6" t="s">
        <v>12629</v>
      </c>
      <c r="F9750" s="9" t="s">
        <v>375</v>
      </c>
      <c r="G9750" s="10">
        <v>30.88907</v>
      </c>
      <c r="H9750" s="8">
        <v>0.97048275862068967</v>
      </c>
      <c r="I9750" s="8">
        <v>3.5862068965517241E-3</v>
      </c>
      <c r="J9750" s="11">
        <v>4.8300000000000001E-3</v>
      </c>
      <c r="K9750" s="11">
        <v>0.10279000000000001</v>
      </c>
      <c r="L9750" s="11">
        <v>0.41704000000000002</v>
      </c>
    </row>
    <row r="9751" spans="2:12" x14ac:dyDescent="0.3">
      <c r="B9751" s="9" t="s">
        <v>12617</v>
      </c>
      <c r="C9751" s="9" t="s">
        <v>12618</v>
      </c>
      <c r="D9751" s="9" t="s">
        <v>12630</v>
      </c>
      <c r="E9751" s="6" t="s">
        <v>20616</v>
      </c>
      <c r="F9751" s="9" t="s">
        <v>375</v>
      </c>
      <c r="G9751" s="10">
        <v>31.825589999999998</v>
      </c>
      <c r="H9751" s="8">
        <v>0.83617871413003997</v>
      </c>
      <c r="I9751" s="8">
        <v>6.3203777697057761E-2</v>
      </c>
      <c r="J9751" s="11">
        <v>4.0210000000000003E-2</v>
      </c>
      <c r="K9751" s="11">
        <v>0.25585999999999998</v>
      </c>
      <c r="L9751" s="11">
        <v>0.46928999999999998</v>
      </c>
    </row>
    <row r="9752" spans="2:12" x14ac:dyDescent="0.3">
      <c r="B9752" s="9" t="s">
        <v>12617</v>
      </c>
      <c r="C9752" s="9" t="s">
        <v>12618</v>
      </c>
      <c r="D9752" s="9" t="s">
        <v>12621</v>
      </c>
      <c r="E9752" s="6" t="s">
        <v>20617</v>
      </c>
      <c r="F9752" s="9" t="s">
        <v>375</v>
      </c>
      <c r="G9752" s="10">
        <v>30.828679999999999</v>
      </c>
      <c r="H9752" s="8">
        <v>0.98432682425488183</v>
      </c>
      <c r="I9752" s="8">
        <v>5.1387461459403904E-3</v>
      </c>
      <c r="J9752" s="11">
        <v>1.3270000000000001E-2</v>
      </c>
      <c r="K9752" s="11">
        <v>0.18354999999999999</v>
      </c>
      <c r="L9752" s="11">
        <v>0.48980000000000001</v>
      </c>
    </row>
    <row r="9753" spans="2:12" x14ac:dyDescent="0.3">
      <c r="B9753" s="9" t="s">
        <v>12617</v>
      </c>
      <c r="C9753" s="9" t="s">
        <v>12618</v>
      </c>
      <c r="D9753" s="9" t="s">
        <v>12624</v>
      </c>
      <c r="E9753" s="6" t="s">
        <v>12625</v>
      </c>
      <c r="F9753" s="9" t="s">
        <v>375</v>
      </c>
      <c r="G9753" s="10">
        <v>26.371189999999999</v>
      </c>
      <c r="H9753" s="8">
        <v>0.84388427384703524</v>
      </c>
      <c r="I9753" s="8">
        <v>9.9971354912632482E-2</v>
      </c>
      <c r="J9753" s="11">
        <v>2.809E-2</v>
      </c>
      <c r="K9753" s="11">
        <v>0.24098</v>
      </c>
      <c r="L9753" s="11">
        <v>0.34916999999999998</v>
      </c>
    </row>
    <row r="9754" spans="2:12" x14ac:dyDescent="0.3">
      <c r="B9754" s="9" t="s">
        <v>12617</v>
      </c>
      <c r="C9754" s="9" t="s">
        <v>12618</v>
      </c>
      <c r="D9754" s="9" t="s">
        <v>12622</v>
      </c>
      <c r="E9754" s="6" t="s">
        <v>18848</v>
      </c>
      <c r="F9754" s="9" t="s">
        <v>375</v>
      </c>
      <c r="G9754" s="10">
        <v>29.603750000000002</v>
      </c>
      <c r="H9754" s="8">
        <v>0.96425419240953225</v>
      </c>
      <c r="I9754" s="8">
        <v>1.76522506619594E-3</v>
      </c>
      <c r="J9754" s="11">
        <v>4.3499999999999997E-3</v>
      </c>
      <c r="K9754" s="11">
        <v>0.22252</v>
      </c>
      <c r="L9754" s="11">
        <v>0.49237999999999998</v>
      </c>
    </row>
    <row r="9755" spans="2:12" x14ac:dyDescent="0.3">
      <c r="B9755" s="9" t="s">
        <v>12632</v>
      </c>
      <c r="C9755" s="9" t="s">
        <v>12633</v>
      </c>
      <c r="D9755" s="9" t="s">
        <v>12659</v>
      </c>
      <c r="E9755" s="6" t="s">
        <v>12660</v>
      </c>
      <c r="F9755" s="9" t="s">
        <v>5</v>
      </c>
      <c r="G9755" s="10">
        <v>68.301590000000004</v>
      </c>
      <c r="H9755" s="8">
        <v>0.91009055627425617</v>
      </c>
      <c r="I9755" s="8">
        <v>1.034928848641656E-2</v>
      </c>
      <c r="J9755" s="11">
        <v>2.264E-2</v>
      </c>
      <c r="K9755" s="11">
        <v>0.19370999999999999</v>
      </c>
      <c r="L9755" s="11">
        <v>0.45157000000000003</v>
      </c>
    </row>
    <row r="9756" spans="2:12" x14ac:dyDescent="0.3">
      <c r="B9756" s="9" t="s">
        <v>12632</v>
      </c>
      <c r="C9756" s="9" t="s">
        <v>12633</v>
      </c>
      <c r="D9756" s="9" t="s">
        <v>12653</v>
      </c>
      <c r="E9756" s="6" t="s">
        <v>12654</v>
      </c>
      <c r="F9756" s="9" t="s">
        <v>5</v>
      </c>
      <c r="G9756" s="10">
        <v>28.003019999999999</v>
      </c>
      <c r="H9756" s="8">
        <v>0.82691640652098508</v>
      </c>
      <c r="I9756" s="8">
        <v>9.3999306278182454E-2</v>
      </c>
      <c r="J9756" s="11">
        <v>4.4319999999999998E-2</v>
      </c>
      <c r="K9756" s="11">
        <v>0.32885999999999999</v>
      </c>
      <c r="L9756" s="11">
        <v>0.3851</v>
      </c>
    </row>
    <row r="9757" spans="2:12" x14ac:dyDescent="0.3">
      <c r="B9757" s="9" t="s">
        <v>12632</v>
      </c>
      <c r="C9757" s="9" t="s">
        <v>12633</v>
      </c>
      <c r="D9757" s="9" t="s">
        <v>12655</v>
      </c>
      <c r="E9757" s="6" t="s">
        <v>12656</v>
      </c>
      <c r="F9757" s="9" t="s">
        <v>5</v>
      </c>
      <c r="G9757" s="10">
        <v>47.6706</v>
      </c>
      <c r="H9757" s="8">
        <v>0.98897795591182369</v>
      </c>
      <c r="I9757" s="8">
        <v>0</v>
      </c>
      <c r="J9757" s="11">
        <v>2.49E-3</v>
      </c>
      <c r="K9757" s="11">
        <v>0.15587999999999999</v>
      </c>
      <c r="L9757" s="11">
        <v>0.56347000000000003</v>
      </c>
    </row>
    <row r="9758" spans="2:12" x14ac:dyDescent="0.3">
      <c r="B9758" s="9" t="s">
        <v>12632</v>
      </c>
      <c r="C9758" s="9" t="s">
        <v>12633</v>
      </c>
      <c r="D9758" s="9" t="s">
        <v>12657</v>
      </c>
      <c r="E9758" s="6" t="s">
        <v>12658</v>
      </c>
      <c r="F9758" s="9" t="s">
        <v>5</v>
      </c>
      <c r="G9758" s="10">
        <v>67.105649999999997</v>
      </c>
      <c r="H9758" s="8">
        <v>0.99763686490744385</v>
      </c>
      <c r="I9758" s="8">
        <v>7.8771169751870812E-4</v>
      </c>
      <c r="J9758" s="11">
        <v>3.47E-3</v>
      </c>
      <c r="K9758" s="11">
        <v>9.1770000000000004E-2</v>
      </c>
      <c r="L9758" s="11">
        <v>0.69096999999999997</v>
      </c>
    </row>
    <row r="9759" spans="2:12" x14ac:dyDescent="0.3">
      <c r="B9759" s="9" t="s">
        <v>12632</v>
      </c>
      <c r="C9759" s="9" t="s">
        <v>12633</v>
      </c>
      <c r="D9759" s="9" t="s">
        <v>12637</v>
      </c>
      <c r="E9759" s="6" t="s">
        <v>20618</v>
      </c>
      <c r="F9759" s="9" t="s">
        <v>5</v>
      </c>
      <c r="G9759" s="10">
        <v>31.266870000000001</v>
      </c>
      <c r="H9759" s="8">
        <v>0.81936560934891489</v>
      </c>
      <c r="I9759" s="8">
        <v>8.0467445742904847E-2</v>
      </c>
      <c r="J9759" s="11">
        <v>2.5510000000000001E-2</v>
      </c>
      <c r="K9759" s="11">
        <v>0.22716</v>
      </c>
      <c r="L9759" s="11">
        <v>0.43251000000000001</v>
      </c>
    </row>
    <row r="9760" spans="2:12" x14ac:dyDescent="0.3">
      <c r="B9760" s="9" t="s">
        <v>12632</v>
      </c>
      <c r="C9760" s="9" t="s">
        <v>12633</v>
      </c>
      <c r="D9760" s="9" t="s">
        <v>12640</v>
      </c>
      <c r="E9760" s="6" t="s">
        <v>12641</v>
      </c>
      <c r="F9760" s="9" t="s">
        <v>5</v>
      </c>
      <c r="G9760" s="10">
        <v>34.265219999999999</v>
      </c>
      <c r="H9760" s="8">
        <v>0.96826568265682655</v>
      </c>
      <c r="I9760" s="8">
        <v>2.4723247232472326E-2</v>
      </c>
      <c r="J9760" s="11">
        <v>1.158E-2</v>
      </c>
      <c r="K9760" s="11">
        <v>0.19639000000000001</v>
      </c>
      <c r="L9760" s="11">
        <v>0.50207999999999997</v>
      </c>
    </row>
    <row r="9761" spans="2:12" x14ac:dyDescent="0.3">
      <c r="B9761" s="9" t="s">
        <v>12632</v>
      </c>
      <c r="C9761" s="9" t="s">
        <v>12633</v>
      </c>
      <c r="D9761" s="9" t="s">
        <v>12634</v>
      </c>
      <c r="E9761" s="6" t="s">
        <v>12635</v>
      </c>
      <c r="F9761" s="9" t="s">
        <v>5</v>
      </c>
      <c r="G9761" s="10">
        <v>36.17454</v>
      </c>
      <c r="H9761" s="8">
        <v>0.96781543719737961</v>
      </c>
      <c r="I9761" s="8">
        <v>7.4052976360011397E-3</v>
      </c>
      <c r="J9761" s="11">
        <v>3.3899999999999998E-3</v>
      </c>
      <c r="K9761" s="11">
        <v>7.5329999999999994E-2</v>
      </c>
      <c r="L9761" s="11">
        <v>0.49529000000000001</v>
      </c>
    </row>
    <row r="9762" spans="2:12" x14ac:dyDescent="0.3">
      <c r="B9762" s="9" t="s">
        <v>12632</v>
      </c>
      <c r="C9762" s="9" t="s">
        <v>12633</v>
      </c>
      <c r="D9762" s="9" t="s">
        <v>12651</v>
      </c>
      <c r="E9762" s="6" t="s">
        <v>12652</v>
      </c>
      <c r="F9762" s="9" t="s">
        <v>5</v>
      </c>
      <c r="G9762" s="10">
        <v>73.596140000000005</v>
      </c>
      <c r="H9762" s="8">
        <v>0.96170379054318089</v>
      </c>
      <c r="I9762" s="8">
        <v>2.4228214146150839E-2</v>
      </c>
      <c r="J9762" s="11">
        <v>4.4139999999999999E-2</v>
      </c>
      <c r="K9762" s="11">
        <v>0.16996</v>
      </c>
      <c r="L9762" s="11">
        <v>0.54032999999999998</v>
      </c>
    </row>
    <row r="9763" spans="2:12" x14ac:dyDescent="0.3">
      <c r="B9763" s="9" t="s">
        <v>12632</v>
      </c>
      <c r="C9763" s="9" t="s">
        <v>12633</v>
      </c>
      <c r="D9763" s="9" t="s">
        <v>12642</v>
      </c>
      <c r="E9763" s="6" t="s">
        <v>12643</v>
      </c>
      <c r="F9763" s="9" t="s">
        <v>5</v>
      </c>
      <c r="G9763" s="10">
        <v>38.112499999999997</v>
      </c>
      <c r="H9763" s="8">
        <v>0.97759887994399719</v>
      </c>
      <c r="I9763" s="8">
        <v>3.8501925096254812E-3</v>
      </c>
      <c r="J9763" s="11">
        <v>1.06E-2</v>
      </c>
      <c r="K9763" s="11">
        <v>0.13428000000000001</v>
      </c>
      <c r="L9763" s="11">
        <v>0.53886999999999996</v>
      </c>
    </row>
    <row r="9764" spans="2:12" x14ac:dyDescent="0.3">
      <c r="B9764" s="9" t="s">
        <v>12632</v>
      </c>
      <c r="C9764" s="9" t="s">
        <v>12633</v>
      </c>
      <c r="D9764" s="9" t="s">
        <v>12636</v>
      </c>
      <c r="E9764" s="6" t="s">
        <v>20619</v>
      </c>
      <c r="F9764" s="9" t="s">
        <v>5</v>
      </c>
      <c r="G9764" s="10">
        <v>32.039619999999999</v>
      </c>
      <c r="H9764" s="8">
        <v>0.84765897973445148</v>
      </c>
      <c r="I9764" s="8">
        <v>0.11355695317959469</v>
      </c>
      <c r="J9764" s="11">
        <v>5.7049999999999997E-2</v>
      </c>
      <c r="K9764" s="11">
        <v>0.34778999999999999</v>
      </c>
      <c r="L9764" s="11">
        <v>0.48653999999999997</v>
      </c>
    </row>
    <row r="9765" spans="2:12" x14ac:dyDescent="0.3">
      <c r="B9765" s="9" t="s">
        <v>12632</v>
      </c>
      <c r="C9765" s="9" t="s">
        <v>12633</v>
      </c>
      <c r="D9765" s="9" t="s">
        <v>12644</v>
      </c>
      <c r="E9765" s="6" t="s">
        <v>20620</v>
      </c>
      <c r="F9765" s="9" t="s">
        <v>5</v>
      </c>
      <c r="G9765" s="10">
        <v>30.991399999999999</v>
      </c>
      <c r="H9765" s="8">
        <v>0.84914407988587737</v>
      </c>
      <c r="I9765" s="8">
        <v>6.9186875891583455E-2</v>
      </c>
      <c r="J9765" s="11">
        <v>4.8370000000000003E-2</v>
      </c>
      <c r="K9765" s="11">
        <v>0.29691000000000001</v>
      </c>
      <c r="L9765" s="11">
        <v>0.49126999999999998</v>
      </c>
    </row>
    <row r="9766" spans="2:12" x14ac:dyDescent="0.3">
      <c r="B9766" s="9" t="s">
        <v>12632</v>
      </c>
      <c r="C9766" s="9" t="s">
        <v>12633</v>
      </c>
      <c r="D9766" s="9" t="s">
        <v>12649</v>
      </c>
      <c r="E9766" s="6" t="s">
        <v>12650</v>
      </c>
      <c r="F9766" s="9" t="s">
        <v>5</v>
      </c>
      <c r="G9766" s="10">
        <v>51.265610000000002</v>
      </c>
      <c r="H9766" s="8">
        <v>0.96226415094339623</v>
      </c>
      <c r="I9766" s="8">
        <v>3.5639412997903561E-2</v>
      </c>
      <c r="J9766" s="11">
        <v>4.4400000000000004E-3</v>
      </c>
      <c r="K9766" s="11">
        <v>0.12243</v>
      </c>
      <c r="L9766" s="11">
        <v>0.57265999999999995</v>
      </c>
    </row>
    <row r="9767" spans="2:12" x14ac:dyDescent="0.3">
      <c r="B9767" s="9" t="s">
        <v>12632</v>
      </c>
      <c r="C9767" s="9" t="s">
        <v>12633</v>
      </c>
      <c r="D9767" s="9" t="s">
        <v>12645</v>
      </c>
      <c r="E9767" s="6" t="s">
        <v>12646</v>
      </c>
      <c r="F9767" s="9" t="s">
        <v>5</v>
      </c>
      <c r="G9767" s="10">
        <v>54.269759999999998</v>
      </c>
      <c r="H9767" s="8">
        <v>1</v>
      </c>
      <c r="I9767" s="8">
        <v>0</v>
      </c>
      <c r="J9767" s="11">
        <v>2.7699999999999999E-3</v>
      </c>
      <c r="K9767" s="11">
        <v>0.15581999999999999</v>
      </c>
      <c r="L9767" s="11">
        <v>0.65397000000000005</v>
      </c>
    </row>
    <row r="9768" spans="2:12" x14ac:dyDescent="0.3">
      <c r="B9768" s="9" t="s">
        <v>12632</v>
      </c>
      <c r="C9768" s="9" t="s">
        <v>12633</v>
      </c>
      <c r="D9768" s="9" t="s">
        <v>12647</v>
      </c>
      <c r="E9768" s="6" t="s">
        <v>12648</v>
      </c>
      <c r="F9768" s="9" t="s">
        <v>5</v>
      </c>
      <c r="G9768" s="10">
        <v>38.618279999999999</v>
      </c>
      <c r="H9768" s="8">
        <v>0.97876304023845007</v>
      </c>
      <c r="I9768" s="8">
        <v>3.3532041728763042E-3</v>
      </c>
      <c r="J9768" s="11">
        <v>8.9499999999999996E-3</v>
      </c>
      <c r="K9768" s="11">
        <v>0.28464</v>
      </c>
      <c r="L9768" s="11">
        <v>0.59614</v>
      </c>
    </row>
    <row r="9769" spans="2:12" x14ac:dyDescent="0.3">
      <c r="B9769" s="9" t="s">
        <v>12632</v>
      </c>
      <c r="C9769" s="9" t="s">
        <v>12633</v>
      </c>
      <c r="D9769" s="9" t="s">
        <v>12638</v>
      </c>
      <c r="E9769" s="6" t="s">
        <v>12639</v>
      </c>
      <c r="F9769" s="9" t="s">
        <v>5</v>
      </c>
      <c r="G9769" s="10">
        <v>36.390599999999999</v>
      </c>
      <c r="H9769" s="8">
        <v>0.96326429980276129</v>
      </c>
      <c r="I9769" s="8">
        <v>1.1341222879684419E-2</v>
      </c>
      <c r="J9769" s="11">
        <v>1.8620000000000001E-2</v>
      </c>
      <c r="K9769" s="11">
        <v>0.16545000000000001</v>
      </c>
      <c r="L9769" s="11">
        <v>0.52137</v>
      </c>
    </row>
    <row r="9770" spans="2:12" x14ac:dyDescent="0.3">
      <c r="B9770" s="9" t="s">
        <v>12661</v>
      </c>
      <c r="C9770" s="9" t="s">
        <v>12662</v>
      </c>
      <c r="D9770" s="9" t="s">
        <v>12664</v>
      </c>
      <c r="E9770" s="6" t="s">
        <v>12665</v>
      </c>
      <c r="F9770" s="9" t="s">
        <v>5</v>
      </c>
      <c r="G9770" s="10">
        <v>69.129959999999997</v>
      </c>
      <c r="H9770" s="8">
        <v>0.9974182444061962</v>
      </c>
      <c r="I9770" s="8">
        <v>2.8686173264486515E-4</v>
      </c>
      <c r="J9770" s="11">
        <v>5.5700000000000003E-3</v>
      </c>
      <c r="K9770" s="11">
        <v>0.21042</v>
      </c>
      <c r="L9770" s="11">
        <v>0.69550999999999996</v>
      </c>
    </row>
    <row r="9771" spans="2:12" x14ac:dyDescent="0.3">
      <c r="B9771" s="9" t="s">
        <v>12661</v>
      </c>
      <c r="C9771" s="9" t="s">
        <v>12662</v>
      </c>
      <c r="D9771" s="9" t="s">
        <v>12672</v>
      </c>
      <c r="E9771" s="6" t="s">
        <v>12673</v>
      </c>
      <c r="F9771" s="9" t="s">
        <v>5</v>
      </c>
      <c r="G9771" s="10">
        <v>75.367270000000005</v>
      </c>
      <c r="H9771" s="8">
        <v>1</v>
      </c>
      <c r="I9771" s="8">
        <v>0</v>
      </c>
      <c r="J9771" s="11">
        <v>1.83E-2</v>
      </c>
      <c r="K9771" s="11">
        <v>0.15887000000000001</v>
      </c>
      <c r="L9771" s="11">
        <v>0.80337000000000003</v>
      </c>
    </row>
    <row r="9772" spans="2:12" x14ac:dyDescent="0.3">
      <c r="B9772" s="9" t="s">
        <v>12661</v>
      </c>
      <c r="C9772" s="9" t="s">
        <v>12662</v>
      </c>
      <c r="D9772" s="9" t="s">
        <v>12682</v>
      </c>
      <c r="E9772" s="6" t="s">
        <v>12683</v>
      </c>
      <c r="F9772" s="9" t="s">
        <v>5</v>
      </c>
      <c r="G9772" s="10">
        <v>62.031080000000003</v>
      </c>
      <c r="H9772" s="8">
        <v>0.99804458349628467</v>
      </c>
      <c r="I9772" s="8">
        <v>0</v>
      </c>
      <c r="J9772" s="11">
        <v>3.0500000000000002E-3</v>
      </c>
      <c r="K9772" s="11">
        <v>0.12581999999999999</v>
      </c>
      <c r="L9772" s="11">
        <v>0.71875999999999995</v>
      </c>
    </row>
    <row r="9773" spans="2:12" x14ac:dyDescent="0.3">
      <c r="B9773" s="9" t="s">
        <v>12661</v>
      </c>
      <c r="C9773" s="9" t="s">
        <v>12662</v>
      </c>
      <c r="D9773" s="9" t="s">
        <v>12668</v>
      </c>
      <c r="E9773" s="6" t="s">
        <v>12669</v>
      </c>
      <c r="F9773" s="9" t="s">
        <v>5</v>
      </c>
      <c r="G9773" s="10">
        <v>65.129570000000001</v>
      </c>
      <c r="H9773" s="8">
        <v>0.94848975188781015</v>
      </c>
      <c r="I9773" s="8">
        <v>2.4271844660194173E-3</v>
      </c>
      <c r="J9773" s="11">
        <v>9.2499999999999995E-3</v>
      </c>
      <c r="K9773" s="11">
        <v>0.16214000000000001</v>
      </c>
      <c r="L9773" s="11">
        <v>0.67688000000000004</v>
      </c>
    </row>
    <row r="9774" spans="2:12" x14ac:dyDescent="0.3">
      <c r="B9774" s="9" t="s">
        <v>12661</v>
      </c>
      <c r="C9774" s="9" t="s">
        <v>12662</v>
      </c>
      <c r="D9774" s="9" t="s">
        <v>12676</v>
      </c>
      <c r="E9774" s="6" t="s">
        <v>12677</v>
      </c>
      <c r="F9774" s="9" t="s">
        <v>5</v>
      </c>
      <c r="G9774" s="10">
        <v>66.81711</v>
      </c>
      <c r="H9774" s="8">
        <v>1</v>
      </c>
      <c r="I9774" s="8">
        <v>0</v>
      </c>
      <c r="J9774" s="11">
        <v>5.64E-3</v>
      </c>
      <c r="K9774" s="11">
        <v>9.1179999999999997E-2</v>
      </c>
      <c r="L9774" s="11">
        <v>0.71418999999999999</v>
      </c>
    </row>
    <row r="9775" spans="2:12" x14ac:dyDescent="0.3">
      <c r="B9775" s="9" t="s">
        <v>12661</v>
      </c>
      <c r="C9775" s="9" t="s">
        <v>12662</v>
      </c>
      <c r="D9775" s="9" t="s">
        <v>12674</v>
      </c>
      <c r="E9775" s="6" t="s">
        <v>12675</v>
      </c>
      <c r="F9775" s="9" t="s">
        <v>5</v>
      </c>
      <c r="G9775" s="10">
        <v>59.980899999999998</v>
      </c>
      <c r="H9775" s="8">
        <v>0.92535259717922258</v>
      </c>
      <c r="I9775" s="8">
        <v>4.6439628482972138E-2</v>
      </c>
      <c r="J9775" s="11">
        <v>1.4120000000000001E-2</v>
      </c>
      <c r="K9775" s="11">
        <v>0.14430999999999999</v>
      </c>
      <c r="L9775" s="11">
        <v>0.63607999999999998</v>
      </c>
    </row>
    <row r="9776" spans="2:12" x14ac:dyDescent="0.3">
      <c r="B9776" s="9" t="s">
        <v>12661</v>
      </c>
      <c r="C9776" s="9" t="s">
        <v>12662</v>
      </c>
      <c r="D9776" s="9" t="s">
        <v>12686</v>
      </c>
      <c r="E9776" s="6" t="s">
        <v>12687</v>
      </c>
      <c r="F9776" s="9" t="s">
        <v>5</v>
      </c>
      <c r="G9776" s="10">
        <v>55.232329999999997</v>
      </c>
      <c r="H9776" s="8">
        <v>0.9334453781512605</v>
      </c>
      <c r="I9776" s="8">
        <v>4.7058823529411761E-3</v>
      </c>
      <c r="J9776" s="11">
        <v>1.644E-2</v>
      </c>
      <c r="K9776" s="11">
        <v>0.13150999999999999</v>
      </c>
      <c r="L9776" s="11">
        <v>0.59138999999999997</v>
      </c>
    </row>
    <row r="9777" spans="2:12" x14ac:dyDescent="0.3">
      <c r="B9777" s="9" t="s">
        <v>12661</v>
      </c>
      <c r="C9777" s="9" t="s">
        <v>12662</v>
      </c>
      <c r="D9777" s="9" t="s">
        <v>12684</v>
      </c>
      <c r="E9777" s="6" t="s">
        <v>12685</v>
      </c>
      <c r="F9777" s="9" t="s">
        <v>5</v>
      </c>
      <c r="G9777" s="10">
        <v>65.448229999999995</v>
      </c>
      <c r="H9777" s="8">
        <v>0.99836410376256135</v>
      </c>
      <c r="I9777" s="8">
        <v>0</v>
      </c>
      <c r="J9777" s="11">
        <v>7.7400000000000004E-3</v>
      </c>
      <c r="K9777" s="11">
        <v>0.19231999999999999</v>
      </c>
      <c r="L9777" s="11">
        <v>0.69128000000000001</v>
      </c>
    </row>
    <row r="9778" spans="2:12" x14ac:dyDescent="0.3">
      <c r="B9778" s="9" t="s">
        <v>12661</v>
      </c>
      <c r="C9778" s="9" t="s">
        <v>12662</v>
      </c>
      <c r="D9778" s="9" t="s">
        <v>12663</v>
      </c>
      <c r="E9778" s="6" t="s">
        <v>20621</v>
      </c>
      <c r="F9778" s="9" t="s">
        <v>5</v>
      </c>
      <c r="G9778" s="10">
        <v>41.847020000000001</v>
      </c>
      <c r="H9778" s="8">
        <v>0.86974320803870486</v>
      </c>
      <c r="I9778" s="8">
        <v>8.9318943059173792E-3</v>
      </c>
      <c r="J9778" s="11">
        <v>4.4220000000000002E-2</v>
      </c>
      <c r="K9778" s="11">
        <v>0.28204000000000001</v>
      </c>
      <c r="L9778" s="11">
        <v>0.53700000000000003</v>
      </c>
    </row>
    <row r="9779" spans="2:12" x14ac:dyDescent="0.3">
      <c r="B9779" s="9" t="s">
        <v>12661</v>
      </c>
      <c r="C9779" s="9" t="s">
        <v>12662</v>
      </c>
      <c r="D9779" s="9" t="s">
        <v>12670</v>
      </c>
      <c r="E9779" s="6" t="s">
        <v>12671</v>
      </c>
      <c r="F9779" s="9" t="s">
        <v>5</v>
      </c>
      <c r="G9779" s="10">
        <v>62.900120000000001</v>
      </c>
      <c r="H9779" s="8">
        <v>1</v>
      </c>
      <c r="I9779" s="8">
        <v>0</v>
      </c>
      <c r="J9779" s="11">
        <v>4.3299999999999996E-3</v>
      </c>
      <c r="K9779" s="11">
        <v>0.14613000000000001</v>
      </c>
      <c r="L9779" s="11">
        <v>0.66686999999999996</v>
      </c>
    </row>
    <row r="9780" spans="2:12" x14ac:dyDescent="0.3">
      <c r="B9780" s="9" t="s">
        <v>12661</v>
      </c>
      <c r="C9780" s="9" t="s">
        <v>12662</v>
      </c>
      <c r="D9780" s="9" t="s">
        <v>12680</v>
      </c>
      <c r="E9780" s="6" t="s">
        <v>12681</v>
      </c>
      <c r="F9780" s="9" t="s">
        <v>5</v>
      </c>
      <c r="G9780" s="10">
        <v>72.201909999999998</v>
      </c>
      <c r="H9780" s="8">
        <v>0.99471772862330798</v>
      </c>
      <c r="I9780" s="8">
        <v>0</v>
      </c>
      <c r="J9780" s="11">
        <v>9.5300000000000003E-3</v>
      </c>
      <c r="K9780" s="11">
        <v>0.19069</v>
      </c>
      <c r="L9780" s="11">
        <v>0.74638000000000004</v>
      </c>
    </row>
    <row r="9781" spans="2:12" x14ac:dyDescent="0.3">
      <c r="B9781" s="9" t="s">
        <v>12661</v>
      </c>
      <c r="C9781" s="9" t="s">
        <v>12662</v>
      </c>
      <c r="D9781" s="9" t="s">
        <v>12666</v>
      </c>
      <c r="E9781" s="6" t="s">
        <v>12667</v>
      </c>
      <c r="F9781" s="9" t="s">
        <v>5</v>
      </c>
      <c r="G9781" s="10">
        <v>63.514400000000002</v>
      </c>
      <c r="H9781" s="8">
        <v>0.97774405665149211</v>
      </c>
      <c r="I9781" s="8">
        <v>7.5872534142640367E-4</v>
      </c>
      <c r="J9781" s="11">
        <v>2.8E-3</v>
      </c>
      <c r="K9781" s="11">
        <v>0.10231999999999999</v>
      </c>
      <c r="L9781" s="11">
        <v>0.63236999999999999</v>
      </c>
    </row>
    <row r="9782" spans="2:12" x14ac:dyDescent="0.3">
      <c r="B9782" s="9" t="s">
        <v>12661</v>
      </c>
      <c r="C9782" s="9" t="s">
        <v>12662</v>
      </c>
      <c r="D9782" s="9" t="s">
        <v>12678</v>
      </c>
      <c r="E9782" s="6" t="s">
        <v>12679</v>
      </c>
      <c r="F9782" s="9" t="s">
        <v>5</v>
      </c>
      <c r="G9782" s="10">
        <v>59.41001</v>
      </c>
      <c r="H9782" s="8">
        <v>0.99806406195001762</v>
      </c>
      <c r="I9782" s="8">
        <v>0</v>
      </c>
      <c r="J9782" s="11">
        <v>3.0999999999999999E-3</v>
      </c>
      <c r="K9782" s="11">
        <v>7.4510000000000007E-2</v>
      </c>
      <c r="L9782" s="11">
        <v>0.59958999999999996</v>
      </c>
    </row>
    <row r="9783" spans="2:12" x14ac:dyDescent="0.3">
      <c r="B9783" s="9" t="s">
        <v>12688</v>
      </c>
      <c r="C9783" s="9" t="s">
        <v>12689</v>
      </c>
      <c r="D9783" s="9" t="s">
        <v>1497</v>
      </c>
      <c r="E9783" s="6" t="s">
        <v>18515</v>
      </c>
      <c r="F9783" s="9" t="s">
        <v>5</v>
      </c>
      <c r="G9783" s="10">
        <v>28.44051</v>
      </c>
      <c r="H9783" s="8">
        <v>0.7014294996751137</v>
      </c>
      <c r="I9783" s="8">
        <v>7.2774528914879788E-2</v>
      </c>
      <c r="J9783" s="11">
        <v>1.409E-2</v>
      </c>
      <c r="K9783" s="11">
        <v>0.22325</v>
      </c>
      <c r="L9783" s="11">
        <v>0.36284</v>
      </c>
    </row>
    <row r="9784" spans="2:12" x14ac:dyDescent="0.3">
      <c r="B9784" s="9" t="s">
        <v>12688</v>
      </c>
      <c r="C9784" s="9" t="s">
        <v>12689</v>
      </c>
      <c r="D9784" s="9" t="s">
        <v>12706</v>
      </c>
      <c r="E9784" s="6" t="s">
        <v>12707</v>
      </c>
      <c r="F9784" s="9" t="s">
        <v>5</v>
      </c>
      <c r="G9784" s="10">
        <v>61.614989999999999</v>
      </c>
      <c r="H9784" s="8">
        <v>0.97560060060060061</v>
      </c>
      <c r="I9784" s="8">
        <v>3.7537537537537537E-3</v>
      </c>
      <c r="J9784" s="11">
        <v>1.401E-2</v>
      </c>
      <c r="K9784" s="11">
        <v>0.16008</v>
      </c>
      <c r="L9784" s="11">
        <v>0.74224999999999997</v>
      </c>
    </row>
    <row r="9785" spans="2:12" x14ac:dyDescent="0.3">
      <c r="B9785" s="9" t="s">
        <v>12688</v>
      </c>
      <c r="C9785" s="9" t="s">
        <v>12689</v>
      </c>
      <c r="D9785" s="9" t="s">
        <v>12690</v>
      </c>
      <c r="E9785" s="6" t="s">
        <v>12691</v>
      </c>
      <c r="F9785" s="9" t="s">
        <v>5</v>
      </c>
      <c r="G9785" s="10">
        <v>38.061700000000002</v>
      </c>
      <c r="H9785" s="8">
        <v>0.96753246753246758</v>
      </c>
      <c r="I9785" s="8">
        <v>1.0146103896103896E-2</v>
      </c>
      <c r="J9785" s="11">
        <v>1.3679999999999999E-2</v>
      </c>
      <c r="K9785" s="11">
        <v>8.7739999999999999E-2</v>
      </c>
      <c r="L9785" s="11">
        <v>0.51651000000000002</v>
      </c>
    </row>
    <row r="9786" spans="2:12" x14ac:dyDescent="0.3">
      <c r="B9786" s="9" t="s">
        <v>12688</v>
      </c>
      <c r="C9786" s="9" t="s">
        <v>12689</v>
      </c>
      <c r="D9786" s="9" t="s">
        <v>9084</v>
      </c>
      <c r="E9786" s="6" t="s">
        <v>20236</v>
      </c>
      <c r="F9786" s="9" t="s">
        <v>5</v>
      </c>
      <c r="G9786" s="10">
        <v>61.041530000000002</v>
      </c>
      <c r="H9786" s="8">
        <v>0.99056881815502507</v>
      </c>
      <c r="I9786" s="8">
        <v>1.0904804008252285E-2</v>
      </c>
      <c r="J9786" s="11">
        <v>7.45E-3</v>
      </c>
      <c r="K9786" s="11">
        <v>0.14329</v>
      </c>
      <c r="L9786" s="11">
        <v>0.67445999999999995</v>
      </c>
    </row>
    <row r="9787" spans="2:12" x14ac:dyDescent="0.3">
      <c r="B9787" s="9" t="s">
        <v>12688</v>
      </c>
      <c r="C9787" s="9" t="s">
        <v>12689</v>
      </c>
      <c r="D9787" s="9" t="s">
        <v>1498</v>
      </c>
      <c r="E9787" s="6" t="s">
        <v>1499</v>
      </c>
      <c r="F9787" s="9" t="s">
        <v>5</v>
      </c>
      <c r="G9787" s="10">
        <v>39.456659999999999</v>
      </c>
      <c r="H9787" s="8">
        <v>0.87116242456048276</v>
      </c>
      <c r="I9787" s="8">
        <v>3.5161374967200211E-2</v>
      </c>
      <c r="J9787" s="11">
        <v>4.6899999999999997E-2</v>
      </c>
      <c r="K9787" s="11">
        <v>0.18403</v>
      </c>
      <c r="L9787" s="11">
        <v>0.64619000000000004</v>
      </c>
    </row>
    <row r="9788" spans="2:12" x14ac:dyDescent="0.3">
      <c r="B9788" s="9" t="s">
        <v>12688</v>
      </c>
      <c r="C9788" s="9" t="s">
        <v>12689</v>
      </c>
      <c r="D9788" s="9" t="s">
        <v>7033</v>
      </c>
      <c r="E9788" s="6" t="s">
        <v>20013</v>
      </c>
      <c r="F9788" s="9" t="s">
        <v>5</v>
      </c>
      <c r="G9788" s="10">
        <v>56.229120000000002</v>
      </c>
      <c r="H9788" s="8">
        <v>0.90658800393313665</v>
      </c>
      <c r="I9788" s="8">
        <v>5.8341527368076039E-2</v>
      </c>
      <c r="J9788" s="11">
        <v>3.0609999999999998E-2</v>
      </c>
      <c r="K9788" s="11">
        <v>0.19447999999999999</v>
      </c>
      <c r="L9788" s="11">
        <v>0.65024000000000004</v>
      </c>
    </row>
    <row r="9789" spans="2:12" x14ac:dyDescent="0.3">
      <c r="B9789" s="9" t="s">
        <v>12688</v>
      </c>
      <c r="C9789" s="9" t="s">
        <v>12689</v>
      </c>
      <c r="D9789" s="9" t="s">
        <v>12694</v>
      </c>
      <c r="E9789" s="6" t="s">
        <v>12695</v>
      </c>
      <c r="F9789" s="9" t="s">
        <v>5</v>
      </c>
      <c r="G9789" s="10">
        <v>64.204610000000002</v>
      </c>
      <c r="H9789" s="8">
        <v>0.99146341463414633</v>
      </c>
      <c r="I9789" s="8">
        <v>1.2195121951219512E-3</v>
      </c>
      <c r="J9789" s="11">
        <v>1.367E-2</v>
      </c>
      <c r="K9789" s="11">
        <v>0.19173000000000001</v>
      </c>
      <c r="L9789" s="11">
        <v>0.67293000000000003</v>
      </c>
    </row>
    <row r="9790" spans="2:12" x14ac:dyDescent="0.3">
      <c r="B9790" s="9" t="s">
        <v>12688</v>
      </c>
      <c r="C9790" s="9" t="s">
        <v>12689</v>
      </c>
      <c r="D9790" s="9" t="s">
        <v>12698</v>
      </c>
      <c r="E9790" s="6" t="s">
        <v>12699</v>
      </c>
      <c r="F9790" s="9" t="s">
        <v>5</v>
      </c>
      <c r="G9790" s="10">
        <v>71.79522</v>
      </c>
      <c r="H9790" s="8">
        <v>0.99907663896583565</v>
      </c>
      <c r="I9790" s="8">
        <v>9.2336103416435823E-4</v>
      </c>
      <c r="J9790" s="11">
        <v>2.2499999999999999E-2</v>
      </c>
      <c r="K9790" s="11">
        <v>0.14573</v>
      </c>
      <c r="L9790" s="11">
        <v>0.82174000000000003</v>
      </c>
    </row>
    <row r="9791" spans="2:12" x14ac:dyDescent="0.3">
      <c r="B9791" s="9" t="s">
        <v>12688</v>
      </c>
      <c r="C9791" s="9" t="s">
        <v>12689</v>
      </c>
      <c r="D9791" s="9" t="s">
        <v>12692</v>
      </c>
      <c r="E9791" s="6" t="s">
        <v>12693</v>
      </c>
      <c r="F9791" s="9" t="s">
        <v>5</v>
      </c>
      <c r="G9791" s="10">
        <v>69.001530000000002</v>
      </c>
      <c r="H9791" s="8">
        <v>0.90750773993808054</v>
      </c>
      <c r="I9791" s="8">
        <v>4.9535603715170282E-2</v>
      </c>
      <c r="J9791" s="11">
        <v>2.5409999999999999E-2</v>
      </c>
      <c r="K9791" s="11">
        <v>0.2349</v>
      </c>
      <c r="L9791" s="11">
        <v>0.42953000000000002</v>
      </c>
    </row>
    <row r="9792" spans="2:12" x14ac:dyDescent="0.3">
      <c r="B9792" s="9" t="s">
        <v>12688</v>
      </c>
      <c r="C9792" s="9" t="s">
        <v>12689</v>
      </c>
      <c r="D9792" s="9" t="s">
        <v>12700</v>
      </c>
      <c r="E9792" s="6" t="s">
        <v>12701</v>
      </c>
      <c r="F9792" s="9" t="s">
        <v>5</v>
      </c>
      <c r="G9792" s="10">
        <v>56.14931</v>
      </c>
      <c r="H9792" s="8">
        <v>0.98697001034126164</v>
      </c>
      <c r="I9792" s="8">
        <v>8.2730093071354703E-4</v>
      </c>
      <c r="J9792" s="11">
        <v>1.4109999999999999E-2</v>
      </c>
      <c r="K9792" s="11">
        <v>0.20643</v>
      </c>
      <c r="L9792" s="11">
        <v>0.69557999999999998</v>
      </c>
    </row>
    <row r="9793" spans="2:12" x14ac:dyDescent="0.3">
      <c r="B9793" s="9" t="s">
        <v>12688</v>
      </c>
      <c r="C9793" s="9" t="s">
        <v>12689</v>
      </c>
      <c r="D9793" s="9" t="s">
        <v>12710</v>
      </c>
      <c r="E9793" s="6" t="s">
        <v>12711</v>
      </c>
      <c r="F9793" s="9" t="s">
        <v>5</v>
      </c>
      <c r="G9793" s="10">
        <v>33.339329999999997</v>
      </c>
      <c r="H9793" s="8">
        <v>0.82046087617118257</v>
      </c>
      <c r="I9793" s="8">
        <v>6.4826538364142816E-2</v>
      </c>
      <c r="J9793" s="11">
        <v>2.6800000000000001E-2</v>
      </c>
      <c r="K9793" s="11">
        <v>0.21267</v>
      </c>
      <c r="L9793" s="11">
        <v>0.41489999999999999</v>
      </c>
    </row>
    <row r="9794" spans="2:12" x14ac:dyDescent="0.3">
      <c r="B9794" s="9" t="s">
        <v>12688</v>
      </c>
      <c r="C9794" s="9" t="s">
        <v>12689</v>
      </c>
      <c r="D9794" s="9" t="s">
        <v>9097</v>
      </c>
      <c r="E9794" s="6" t="s">
        <v>18740</v>
      </c>
      <c r="F9794" s="9" t="s">
        <v>5</v>
      </c>
      <c r="G9794" s="10">
        <v>50.032490000000003</v>
      </c>
      <c r="H9794" s="8">
        <v>0.94871794871794868</v>
      </c>
      <c r="I9794" s="8">
        <v>1.6859852476290831E-2</v>
      </c>
      <c r="J9794" s="11">
        <v>1.7049999999999999E-2</v>
      </c>
      <c r="K9794" s="11">
        <v>0.19020999999999999</v>
      </c>
      <c r="L9794" s="11">
        <v>0.439</v>
      </c>
    </row>
    <row r="9795" spans="2:12" x14ac:dyDescent="0.3">
      <c r="B9795" s="9" t="s">
        <v>12688</v>
      </c>
      <c r="C9795" s="9" t="s">
        <v>12689</v>
      </c>
      <c r="D9795" s="9" t="s">
        <v>12696</v>
      </c>
      <c r="E9795" s="6" t="s">
        <v>12697</v>
      </c>
      <c r="F9795" s="9" t="s">
        <v>5</v>
      </c>
      <c r="G9795" s="10">
        <v>65.63955</v>
      </c>
      <c r="H9795" s="8">
        <v>0.98044070314434262</v>
      </c>
      <c r="I9795" s="8">
        <v>4.2089626145085414E-3</v>
      </c>
      <c r="J9795" s="11">
        <v>2.8139999999999998E-2</v>
      </c>
      <c r="K9795" s="11">
        <v>0.13144</v>
      </c>
      <c r="L9795" s="11">
        <v>0.77964</v>
      </c>
    </row>
    <row r="9796" spans="2:12" x14ac:dyDescent="0.3">
      <c r="B9796" s="9" t="s">
        <v>12688</v>
      </c>
      <c r="C9796" s="9" t="s">
        <v>12689</v>
      </c>
      <c r="D9796" s="9" t="s">
        <v>12704</v>
      </c>
      <c r="E9796" s="6" t="s">
        <v>12705</v>
      </c>
      <c r="F9796" s="9" t="s">
        <v>5</v>
      </c>
      <c r="G9796" s="10">
        <v>62.92042</v>
      </c>
      <c r="H9796" s="8">
        <v>0.98847019122609669</v>
      </c>
      <c r="I9796" s="8">
        <v>0</v>
      </c>
      <c r="J9796" s="11">
        <v>3.6800000000000001E-3</v>
      </c>
      <c r="K9796" s="11">
        <v>0.14665</v>
      </c>
      <c r="L9796" s="11">
        <v>0.70221</v>
      </c>
    </row>
    <row r="9797" spans="2:12" x14ac:dyDescent="0.3">
      <c r="B9797" s="9" t="s">
        <v>12688</v>
      </c>
      <c r="C9797" s="9" t="s">
        <v>12689</v>
      </c>
      <c r="D9797" s="9" t="s">
        <v>12702</v>
      </c>
      <c r="E9797" s="6" t="s">
        <v>12703</v>
      </c>
      <c r="F9797" s="9" t="s">
        <v>5</v>
      </c>
      <c r="G9797" s="10">
        <v>56.123179999999998</v>
      </c>
      <c r="H9797" s="8">
        <v>0.98614557485525223</v>
      </c>
      <c r="I9797" s="8">
        <v>4.1356492969396195E-4</v>
      </c>
      <c r="J9797" s="11">
        <v>3.2000000000000002E-3</v>
      </c>
      <c r="K9797" s="11">
        <v>5.2220000000000003E-2</v>
      </c>
      <c r="L9797" s="11">
        <v>0.56355</v>
      </c>
    </row>
    <row r="9798" spans="2:12" x14ac:dyDescent="0.3">
      <c r="B9798" s="9" t="s">
        <v>12688</v>
      </c>
      <c r="C9798" s="9" t="s">
        <v>12689</v>
      </c>
      <c r="D9798" s="9" t="s">
        <v>12708</v>
      </c>
      <c r="E9798" s="6" t="s">
        <v>12709</v>
      </c>
      <c r="F9798" s="9" t="s">
        <v>5</v>
      </c>
      <c r="G9798" s="10">
        <v>54.946120000000001</v>
      </c>
      <c r="H9798" s="8">
        <v>0.93011171732917641</v>
      </c>
      <c r="I9798" s="8">
        <v>1.4029618082618862E-2</v>
      </c>
      <c r="J9798" s="11">
        <v>4.5199999999999997E-3</v>
      </c>
      <c r="K9798" s="11">
        <v>0.12914</v>
      </c>
      <c r="L9798" s="11">
        <v>0.60807</v>
      </c>
    </row>
    <row r="9799" spans="2:12" x14ac:dyDescent="0.3">
      <c r="B9799" s="9" t="s">
        <v>12712</v>
      </c>
      <c r="C9799" s="9" t="s">
        <v>12713</v>
      </c>
      <c r="D9799" s="9" t="s">
        <v>12722</v>
      </c>
      <c r="E9799" s="6" t="s">
        <v>12723</v>
      </c>
      <c r="F9799" s="9" t="s">
        <v>30</v>
      </c>
      <c r="G9799" s="10">
        <v>71.148510000000002</v>
      </c>
      <c r="H9799" s="8">
        <v>1</v>
      </c>
      <c r="I9799" s="8">
        <v>0</v>
      </c>
      <c r="J9799" s="11">
        <v>2.162E-2</v>
      </c>
      <c r="K9799" s="11">
        <v>0.17766999999999999</v>
      </c>
      <c r="L9799" s="11">
        <v>0.76022000000000001</v>
      </c>
    </row>
    <row r="9800" spans="2:12" x14ac:dyDescent="0.3">
      <c r="B9800" s="9" t="s">
        <v>12712</v>
      </c>
      <c r="C9800" s="9" t="s">
        <v>12713</v>
      </c>
      <c r="D9800" s="9" t="s">
        <v>12714</v>
      </c>
      <c r="E9800" s="6" t="s">
        <v>12715</v>
      </c>
      <c r="F9800" s="9" t="s">
        <v>30</v>
      </c>
      <c r="G9800" s="10">
        <v>64.254869999999997</v>
      </c>
      <c r="H9800" s="8">
        <v>0.9967198775420949</v>
      </c>
      <c r="I9800" s="8">
        <v>1.0933741526350316E-3</v>
      </c>
      <c r="J9800" s="11">
        <v>4.2900000000000004E-3</v>
      </c>
      <c r="K9800" s="11">
        <v>8.0019999999999994E-2</v>
      </c>
      <c r="L9800" s="11">
        <v>0.62931999999999999</v>
      </c>
    </row>
    <row r="9801" spans="2:12" x14ac:dyDescent="0.3">
      <c r="B9801" s="9" t="s">
        <v>12712</v>
      </c>
      <c r="C9801" s="9" t="s">
        <v>12713</v>
      </c>
      <c r="D9801" s="9" t="s">
        <v>12720</v>
      </c>
      <c r="E9801" s="6" t="s">
        <v>12721</v>
      </c>
      <c r="F9801" s="9" t="s">
        <v>30</v>
      </c>
      <c r="G9801" s="10">
        <v>65.874350000000007</v>
      </c>
      <c r="H9801" s="8">
        <v>1</v>
      </c>
      <c r="I9801" s="8">
        <v>0</v>
      </c>
      <c r="J9801" s="11">
        <v>2.2399999999999998E-3</v>
      </c>
      <c r="K9801" s="11">
        <v>0.156</v>
      </c>
      <c r="L9801" s="11">
        <v>0.70594999999999997</v>
      </c>
    </row>
    <row r="9802" spans="2:12" x14ac:dyDescent="0.3">
      <c r="B9802" s="9" t="s">
        <v>12712</v>
      </c>
      <c r="C9802" s="9" t="s">
        <v>12713</v>
      </c>
      <c r="D9802" s="9" t="s">
        <v>12731</v>
      </c>
      <c r="E9802" s="6" t="s">
        <v>18849</v>
      </c>
      <c r="F9802" s="9" t="s">
        <v>30</v>
      </c>
      <c r="G9802" s="10">
        <v>61.841729999999998</v>
      </c>
      <c r="H9802" s="8">
        <v>1</v>
      </c>
      <c r="I9802" s="8">
        <v>0</v>
      </c>
      <c r="J9802" s="11">
        <v>6.96E-3</v>
      </c>
      <c r="K9802" s="11">
        <v>0.13055</v>
      </c>
      <c r="L9802" s="11">
        <v>0.66346000000000005</v>
      </c>
    </row>
    <row r="9803" spans="2:12" x14ac:dyDescent="0.3">
      <c r="B9803" s="9" t="s">
        <v>12712</v>
      </c>
      <c r="C9803" s="9" t="s">
        <v>12713</v>
      </c>
      <c r="D9803" s="9" t="s">
        <v>12716</v>
      </c>
      <c r="E9803" s="6" t="s">
        <v>12717</v>
      </c>
      <c r="F9803" s="9" t="s">
        <v>30</v>
      </c>
      <c r="G9803" s="10">
        <v>64.247720000000001</v>
      </c>
      <c r="H9803" s="8">
        <v>0.99918732222673712</v>
      </c>
      <c r="I9803" s="8">
        <v>0</v>
      </c>
      <c r="J9803" s="11">
        <v>4.96E-3</v>
      </c>
      <c r="K9803" s="11">
        <v>0.12945999999999999</v>
      </c>
      <c r="L9803" s="11">
        <v>0.64931000000000005</v>
      </c>
    </row>
    <row r="9804" spans="2:12" x14ac:dyDescent="0.3">
      <c r="B9804" s="9" t="s">
        <v>12712</v>
      </c>
      <c r="C9804" s="9" t="s">
        <v>12713</v>
      </c>
      <c r="D9804" s="9" t="s">
        <v>12733</v>
      </c>
      <c r="E9804" s="6" t="s">
        <v>12734</v>
      </c>
      <c r="F9804" s="9" t="s">
        <v>30</v>
      </c>
      <c r="G9804" s="10">
        <v>58.140990000000002</v>
      </c>
      <c r="H9804" s="8">
        <v>0.98168930891907857</v>
      </c>
      <c r="I9804" s="8">
        <v>0</v>
      </c>
      <c r="J9804" s="11">
        <v>3.0899999999999999E-3</v>
      </c>
      <c r="K9804" s="11">
        <v>0.11672</v>
      </c>
      <c r="L9804" s="11">
        <v>0.60072999999999999</v>
      </c>
    </row>
    <row r="9805" spans="2:12" x14ac:dyDescent="0.3">
      <c r="B9805" s="9" t="s">
        <v>12712</v>
      </c>
      <c r="C9805" s="9" t="s">
        <v>12713</v>
      </c>
      <c r="D9805" s="9" t="s">
        <v>12725</v>
      </c>
      <c r="E9805" s="6" t="s">
        <v>12726</v>
      </c>
      <c r="F9805" s="9" t="s">
        <v>30</v>
      </c>
      <c r="G9805" s="10">
        <v>64.264589999999998</v>
      </c>
      <c r="H9805" s="8">
        <v>1</v>
      </c>
      <c r="I9805" s="8">
        <v>0</v>
      </c>
      <c r="J9805" s="11">
        <v>3.3700000000000002E-3</v>
      </c>
      <c r="K9805" s="11">
        <v>0.16611000000000001</v>
      </c>
      <c r="L9805" s="11">
        <v>0.67115999999999998</v>
      </c>
    </row>
    <row r="9806" spans="2:12" x14ac:dyDescent="0.3">
      <c r="B9806" s="9" t="s">
        <v>12712</v>
      </c>
      <c r="C9806" s="9" t="s">
        <v>12713</v>
      </c>
      <c r="D9806" s="9" t="s">
        <v>12724</v>
      </c>
      <c r="E9806" s="6" t="s">
        <v>18850</v>
      </c>
      <c r="F9806" s="9" t="s">
        <v>30</v>
      </c>
      <c r="G9806" s="10">
        <v>64.770750000000007</v>
      </c>
      <c r="H9806" s="8">
        <v>0.998670654702559</v>
      </c>
      <c r="I9806" s="8">
        <v>0</v>
      </c>
      <c r="J9806" s="11">
        <v>1.0030000000000001E-2</v>
      </c>
      <c r="K9806" s="11">
        <v>0.28421999999999997</v>
      </c>
      <c r="L9806" s="11">
        <v>0.66129000000000004</v>
      </c>
    </row>
    <row r="9807" spans="2:12" x14ac:dyDescent="0.3">
      <c r="B9807" s="9" t="s">
        <v>12712</v>
      </c>
      <c r="C9807" s="9" t="s">
        <v>12713</v>
      </c>
      <c r="D9807" s="9" t="s">
        <v>12718</v>
      </c>
      <c r="E9807" s="6" t="s">
        <v>12719</v>
      </c>
      <c r="F9807" s="9" t="s">
        <v>30</v>
      </c>
      <c r="G9807" s="10">
        <v>63.139530000000001</v>
      </c>
      <c r="H9807" s="8">
        <v>1</v>
      </c>
      <c r="I9807" s="8">
        <v>0</v>
      </c>
      <c r="J9807" s="11">
        <v>7.9799999999999992E-3</v>
      </c>
      <c r="K9807" s="11">
        <v>0.22581999999999999</v>
      </c>
      <c r="L9807" s="11">
        <v>0.72531999999999996</v>
      </c>
    </row>
    <row r="9808" spans="2:12" x14ac:dyDescent="0.3">
      <c r="B9808" s="9" t="s">
        <v>12712</v>
      </c>
      <c r="C9808" s="9" t="s">
        <v>12713</v>
      </c>
      <c r="D9808" s="9" t="s">
        <v>12728</v>
      </c>
      <c r="E9808" s="6" t="s">
        <v>12729</v>
      </c>
      <c r="F9808" s="9" t="s">
        <v>30</v>
      </c>
      <c r="G9808" s="10">
        <v>62.993569999999998</v>
      </c>
      <c r="H9808" s="8">
        <v>0.99851499851499848</v>
      </c>
      <c r="I9808" s="8">
        <v>0</v>
      </c>
      <c r="J9808" s="11">
        <v>4.4600000000000004E-3</v>
      </c>
      <c r="K9808" s="11">
        <v>0.13483999999999999</v>
      </c>
      <c r="L9808" s="11">
        <v>0.69094</v>
      </c>
    </row>
    <row r="9809" spans="2:12" x14ac:dyDescent="0.3">
      <c r="B9809" s="9" t="s">
        <v>12712</v>
      </c>
      <c r="C9809" s="9" t="s">
        <v>12713</v>
      </c>
      <c r="D9809" s="9" t="s">
        <v>12730</v>
      </c>
      <c r="E9809" s="6" t="s">
        <v>20622</v>
      </c>
      <c r="F9809" s="9" t="s">
        <v>30</v>
      </c>
      <c r="G9809" s="10">
        <v>69.432299999999998</v>
      </c>
      <c r="H9809" s="8">
        <v>1</v>
      </c>
      <c r="I9809" s="8">
        <v>0</v>
      </c>
      <c r="J9809" s="11">
        <v>1.281E-2</v>
      </c>
      <c r="K9809" s="11">
        <v>0.18207000000000001</v>
      </c>
      <c r="L9809" s="11">
        <v>0.75</v>
      </c>
    </row>
    <row r="9810" spans="2:12" x14ac:dyDescent="0.3">
      <c r="B9810" s="9" t="s">
        <v>12712</v>
      </c>
      <c r="C9810" s="9" t="s">
        <v>12713</v>
      </c>
      <c r="D9810" s="9" t="s">
        <v>12732</v>
      </c>
      <c r="E9810" s="6" t="s">
        <v>18851</v>
      </c>
      <c r="F9810" s="9" t="s">
        <v>30</v>
      </c>
      <c r="G9810" s="10">
        <v>49.746769999999998</v>
      </c>
      <c r="H9810" s="8">
        <v>0.93321407274895651</v>
      </c>
      <c r="I9810" s="8">
        <v>6.589147286821706E-2</v>
      </c>
      <c r="J9810" s="11">
        <v>1.2449999999999999E-2</v>
      </c>
      <c r="K9810" s="11">
        <v>0.27499000000000001</v>
      </c>
      <c r="L9810" s="11">
        <v>0.56581999999999999</v>
      </c>
    </row>
    <row r="9811" spans="2:12" x14ac:dyDescent="0.3">
      <c r="B9811" s="9" t="s">
        <v>12712</v>
      </c>
      <c r="C9811" s="9" t="s">
        <v>12713</v>
      </c>
      <c r="D9811" s="9" t="s">
        <v>12735</v>
      </c>
      <c r="E9811" s="6" t="s">
        <v>12736</v>
      </c>
      <c r="F9811" s="9" t="s">
        <v>30</v>
      </c>
      <c r="G9811" s="10">
        <v>44.371989999999997</v>
      </c>
      <c r="H9811" s="8">
        <v>0.94169200500804862</v>
      </c>
      <c r="I9811" s="8">
        <v>1.7885888034340904E-4</v>
      </c>
      <c r="J9811" s="11">
        <v>6.7299999999999999E-3</v>
      </c>
      <c r="K9811" s="11">
        <v>0.13284000000000001</v>
      </c>
      <c r="L9811" s="11">
        <v>0.43502000000000002</v>
      </c>
    </row>
    <row r="9812" spans="2:12" x14ac:dyDescent="0.3">
      <c r="B9812" s="9" t="s">
        <v>12712</v>
      </c>
      <c r="C9812" s="9" t="s">
        <v>12713</v>
      </c>
      <c r="D9812" s="9" t="s">
        <v>12727</v>
      </c>
      <c r="E9812" s="6" t="s">
        <v>8616</v>
      </c>
      <c r="F9812" s="9" t="s">
        <v>30</v>
      </c>
      <c r="G9812" s="10">
        <v>67.116720000000001</v>
      </c>
      <c r="H9812" s="8">
        <v>1</v>
      </c>
      <c r="I9812" s="8">
        <v>0</v>
      </c>
      <c r="J9812" s="11">
        <v>4.0299999999999997E-3</v>
      </c>
      <c r="K9812" s="11">
        <v>6.454E-2</v>
      </c>
      <c r="L9812" s="11">
        <v>0.66593000000000002</v>
      </c>
    </row>
    <row r="9813" spans="2:12" x14ac:dyDescent="0.3">
      <c r="B9813" s="9" t="s">
        <v>12737</v>
      </c>
      <c r="C9813" s="9" t="s">
        <v>12738</v>
      </c>
      <c r="D9813" s="9" t="s">
        <v>12747</v>
      </c>
      <c r="E9813" s="6" t="s">
        <v>20623</v>
      </c>
      <c r="F9813" s="9" t="s">
        <v>30</v>
      </c>
      <c r="G9813" s="10">
        <v>56.98039</v>
      </c>
      <c r="H9813" s="8">
        <v>1</v>
      </c>
      <c r="I9813" s="8">
        <v>5.9916117435590175E-4</v>
      </c>
      <c r="J9813" s="11">
        <v>2.9299999999999999E-3</v>
      </c>
      <c r="K9813" s="11">
        <v>6.6470000000000001E-2</v>
      </c>
      <c r="L9813" s="11">
        <v>0.55100000000000005</v>
      </c>
    </row>
    <row r="9814" spans="2:12" x14ac:dyDescent="0.3">
      <c r="B9814" s="9" t="s">
        <v>12737</v>
      </c>
      <c r="C9814" s="9" t="s">
        <v>12738</v>
      </c>
      <c r="D9814" s="9" t="s">
        <v>12745</v>
      </c>
      <c r="E9814" s="6" t="s">
        <v>12746</v>
      </c>
      <c r="F9814" s="9" t="s">
        <v>30</v>
      </c>
      <c r="G9814" s="10">
        <v>60.339410000000001</v>
      </c>
      <c r="H9814" s="8">
        <v>1</v>
      </c>
      <c r="I9814" s="8">
        <v>3.0911901081916539E-4</v>
      </c>
      <c r="J9814" s="11">
        <v>4.6299999999999996E-3</v>
      </c>
      <c r="K9814" s="11">
        <v>0.18820999999999999</v>
      </c>
      <c r="L9814" s="11">
        <v>0.64210999999999996</v>
      </c>
    </row>
    <row r="9815" spans="2:12" x14ac:dyDescent="0.3">
      <c r="B9815" s="9" t="s">
        <v>12737</v>
      </c>
      <c r="C9815" s="9" t="s">
        <v>12738</v>
      </c>
      <c r="D9815" s="9" t="s">
        <v>12743</v>
      </c>
      <c r="E9815" s="6" t="s">
        <v>12744</v>
      </c>
      <c r="F9815" s="9" t="s">
        <v>30</v>
      </c>
      <c r="G9815" s="10">
        <v>61.024799999999999</v>
      </c>
      <c r="H9815" s="8">
        <v>1</v>
      </c>
      <c r="I9815" s="8">
        <v>0</v>
      </c>
      <c r="J9815" s="11">
        <v>3.7100000000000002E-3</v>
      </c>
      <c r="K9815" s="11">
        <v>0.12719</v>
      </c>
      <c r="L9815" s="11">
        <v>0.64441000000000004</v>
      </c>
    </row>
    <row r="9816" spans="2:12" x14ac:dyDescent="0.3">
      <c r="B9816" s="9" t="s">
        <v>12737</v>
      </c>
      <c r="C9816" s="9" t="s">
        <v>12738</v>
      </c>
      <c r="D9816" s="9" t="s">
        <v>12756</v>
      </c>
      <c r="E9816" s="6" t="s">
        <v>20624</v>
      </c>
      <c r="F9816" s="9" t="s">
        <v>30</v>
      </c>
      <c r="G9816" s="10">
        <v>52.003509999999999</v>
      </c>
      <c r="H9816" s="8">
        <v>0.99874032751484609</v>
      </c>
      <c r="I9816" s="8">
        <v>0</v>
      </c>
      <c r="J9816" s="11">
        <v>9.3500000000000007E-3</v>
      </c>
      <c r="K9816" s="11">
        <v>0.19808000000000001</v>
      </c>
      <c r="L9816" s="11">
        <v>0.55508000000000002</v>
      </c>
    </row>
    <row r="9817" spans="2:12" x14ac:dyDescent="0.3">
      <c r="B9817" s="9" t="s">
        <v>12737</v>
      </c>
      <c r="C9817" s="9" t="s">
        <v>12738</v>
      </c>
      <c r="D9817" s="9" t="s">
        <v>12752</v>
      </c>
      <c r="E9817" s="6" t="s">
        <v>12753</v>
      </c>
      <c r="F9817" s="9" t="s">
        <v>30</v>
      </c>
      <c r="G9817" s="10">
        <v>57.005949999999999</v>
      </c>
      <c r="H9817" s="8">
        <v>0.95223716716991491</v>
      </c>
      <c r="I9817" s="8">
        <v>0</v>
      </c>
      <c r="J9817" s="11">
        <v>6.9800000000000001E-3</v>
      </c>
      <c r="K9817" s="11">
        <v>0.15503</v>
      </c>
      <c r="L9817" s="11">
        <v>0.59184000000000003</v>
      </c>
    </row>
    <row r="9818" spans="2:12" x14ac:dyDescent="0.3">
      <c r="B9818" s="9" t="s">
        <v>12737</v>
      </c>
      <c r="C9818" s="9" t="s">
        <v>12738</v>
      </c>
      <c r="D9818" s="9" t="s">
        <v>12739</v>
      </c>
      <c r="E9818" s="6" t="s">
        <v>12740</v>
      </c>
      <c r="F9818" s="9" t="s">
        <v>30</v>
      </c>
      <c r="G9818" s="10">
        <v>61.223120000000002</v>
      </c>
      <c r="H9818" s="8">
        <v>0.99942857142857144</v>
      </c>
      <c r="I9818" s="8">
        <v>2.8571428571428574E-4</v>
      </c>
      <c r="J9818" s="11">
        <v>9.7699999999999992E-3</v>
      </c>
      <c r="K9818" s="11">
        <v>0.23524999999999999</v>
      </c>
      <c r="L9818" s="11">
        <v>0.68539000000000005</v>
      </c>
    </row>
    <row r="9819" spans="2:12" x14ac:dyDescent="0.3">
      <c r="B9819" s="9" t="s">
        <v>12737</v>
      </c>
      <c r="C9819" s="9" t="s">
        <v>12738</v>
      </c>
      <c r="D9819" s="9" t="s">
        <v>12741</v>
      </c>
      <c r="E9819" s="6" t="s">
        <v>12742</v>
      </c>
      <c r="F9819" s="9" t="s">
        <v>30</v>
      </c>
      <c r="G9819" s="10">
        <v>58.599350000000001</v>
      </c>
      <c r="H9819" s="8">
        <v>0.99602525134440023</v>
      </c>
      <c r="I9819" s="8">
        <v>3.2733224222585926E-3</v>
      </c>
      <c r="J9819" s="11">
        <v>8.8100000000000001E-3</v>
      </c>
      <c r="K9819" s="11">
        <v>0.19575999999999999</v>
      </c>
      <c r="L9819" s="11">
        <v>0.62675000000000003</v>
      </c>
    </row>
    <row r="9820" spans="2:12" x14ac:dyDescent="0.3">
      <c r="B9820" s="9" t="s">
        <v>12737</v>
      </c>
      <c r="C9820" s="9" t="s">
        <v>12738</v>
      </c>
      <c r="D9820" s="9" t="s">
        <v>12748</v>
      </c>
      <c r="E9820" s="6" t="s">
        <v>20625</v>
      </c>
      <c r="F9820" s="9" t="s">
        <v>30</v>
      </c>
      <c r="G9820" s="10">
        <v>57.524149999999999</v>
      </c>
      <c r="H9820" s="8">
        <v>0.99827808867843304</v>
      </c>
      <c r="I9820" s="8">
        <v>0</v>
      </c>
      <c r="J9820" s="11">
        <v>6.1900000000000002E-3</v>
      </c>
      <c r="K9820" s="11">
        <v>0.22916</v>
      </c>
      <c r="L9820" s="11">
        <v>0.62090999999999996</v>
      </c>
    </row>
    <row r="9821" spans="2:12" x14ac:dyDescent="0.3">
      <c r="B9821" s="9" t="s">
        <v>12737</v>
      </c>
      <c r="C9821" s="9" t="s">
        <v>12738</v>
      </c>
      <c r="D9821" s="9" t="s">
        <v>12751</v>
      </c>
      <c r="E9821" s="6" t="s">
        <v>20626</v>
      </c>
      <c r="F9821" s="9" t="s">
        <v>30</v>
      </c>
      <c r="G9821" s="10">
        <v>62.341290000000001</v>
      </c>
      <c r="H9821" s="8">
        <v>1</v>
      </c>
      <c r="I9821" s="8">
        <v>1.4260249554367201E-3</v>
      </c>
      <c r="J9821" s="11">
        <v>2.673E-2</v>
      </c>
      <c r="K9821" s="11">
        <v>0.29355999999999999</v>
      </c>
      <c r="L9821" s="11">
        <v>0.66300999999999999</v>
      </c>
    </row>
    <row r="9822" spans="2:12" x14ac:dyDescent="0.3">
      <c r="B9822" s="9" t="s">
        <v>12737</v>
      </c>
      <c r="C9822" s="9" t="s">
        <v>12738</v>
      </c>
      <c r="D9822" s="9" t="s">
        <v>12749</v>
      </c>
      <c r="E9822" s="6" t="s">
        <v>12750</v>
      </c>
      <c r="F9822" s="9" t="s">
        <v>30</v>
      </c>
      <c r="G9822" s="10">
        <v>60.963520000000003</v>
      </c>
      <c r="H9822" s="8">
        <v>1</v>
      </c>
      <c r="I9822" s="8">
        <v>6.7181726570372856E-4</v>
      </c>
      <c r="J9822" s="11">
        <v>3.8400000000000001E-3</v>
      </c>
      <c r="K9822" s="11">
        <v>9.3979999999999994E-2</v>
      </c>
      <c r="L9822" s="11">
        <v>0.61128000000000005</v>
      </c>
    </row>
    <row r="9823" spans="2:12" x14ac:dyDescent="0.3">
      <c r="B9823" s="9" t="s">
        <v>12737</v>
      </c>
      <c r="C9823" s="9" t="s">
        <v>12738</v>
      </c>
      <c r="D9823" s="9" t="s">
        <v>3663</v>
      </c>
      <c r="E9823" s="6" t="s">
        <v>3664</v>
      </c>
      <c r="F9823" s="9" t="s">
        <v>30</v>
      </c>
      <c r="G9823" s="10">
        <v>61.54298</v>
      </c>
      <c r="H9823" s="8">
        <v>1</v>
      </c>
      <c r="I9823" s="8">
        <v>0</v>
      </c>
      <c r="J9823" s="11">
        <v>8.3999999999999995E-3</v>
      </c>
      <c r="K9823" s="11">
        <v>7.1150000000000005E-2</v>
      </c>
      <c r="L9823" s="11">
        <v>0.625</v>
      </c>
    </row>
    <row r="9824" spans="2:12" x14ac:dyDescent="0.3">
      <c r="B9824" s="9" t="s">
        <v>12737</v>
      </c>
      <c r="C9824" s="9" t="s">
        <v>12738</v>
      </c>
      <c r="D9824" s="9" t="s">
        <v>3667</v>
      </c>
      <c r="E9824" s="6" t="s">
        <v>3668</v>
      </c>
      <c r="F9824" s="9" t="s">
        <v>30</v>
      </c>
      <c r="G9824" s="10">
        <v>65.147720000000007</v>
      </c>
      <c r="H9824" s="8">
        <v>0.99974974974974973</v>
      </c>
      <c r="I9824" s="8">
        <v>0</v>
      </c>
      <c r="J9824" s="11">
        <v>9.58E-3</v>
      </c>
      <c r="K9824" s="11">
        <v>0.24074999999999999</v>
      </c>
      <c r="L9824" s="11">
        <v>0.67867</v>
      </c>
    </row>
    <row r="9825" spans="2:12" x14ac:dyDescent="0.3">
      <c r="B9825" s="9" t="s">
        <v>12737</v>
      </c>
      <c r="C9825" s="9" t="s">
        <v>12738</v>
      </c>
      <c r="D9825" s="9" t="s">
        <v>12735</v>
      </c>
      <c r="E9825" s="6" t="s">
        <v>12736</v>
      </c>
      <c r="F9825" s="9" t="s">
        <v>30</v>
      </c>
      <c r="G9825" s="10">
        <v>44.371989999999997</v>
      </c>
      <c r="H9825" s="8">
        <v>0.94169200500804862</v>
      </c>
      <c r="I9825" s="8">
        <v>1.7885888034340904E-4</v>
      </c>
      <c r="J9825" s="11">
        <v>6.7299999999999999E-3</v>
      </c>
      <c r="K9825" s="11">
        <v>0.13284000000000001</v>
      </c>
      <c r="L9825" s="11">
        <v>0.43502000000000002</v>
      </c>
    </row>
    <row r="9826" spans="2:12" x14ac:dyDescent="0.3">
      <c r="B9826" s="9" t="s">
        <v>12737</v>
      </c>
      <c r="C9826" s="9" t="s">
        <v>12738</v>
      </c>
      <c r="D9826" s="9" t="s">
        <v>12754</v>
      </c>
      <c r="E9826" s="6" t="s">
        <v>12755</v>
      </c>
      <c r="F9826" s="9" t="s">
        <v>30</v>
      </c>
      <c r="G9826" s="10">
        <v>66.124690000000001</v>
      </c>
      <c r="H9826" s="8">
        <v>0.99850243354548862</v>
      </c>
      <c r="I9826" s="8">
        <v>0</v>
      </c>
      <c r="J9826" s="11">
        <v>9.5300000000000003E-3</v>
      </c>
      <c r="K9826" s="11">
        <v>0.24034</v>
      </c>
      <c r="L9826" s="11">
        <v>0.69242000000000004</v>
      </c>
    </row>
    <row r="9827" spans="2:12" x14ac:dyDescent="0.3">
      <c r="B9827" s="9" t="s">
        <v>12757</v>
      </c>
      <c r="C9827" s="9" t="s">
        <v>12758</v>
      </c>
      <c r="D9827" s="9" t="s">
        <v>12770</v>
      </c>
      <c r="E9827" s="6" t="s">
        <v>12771</v>
      </c>
      <c r="F9827" s="9" t="s">
        <v>30</v>
      </c>
      <c r="G9827" s="10">
        <v>64.442859999999996</v>
      </c>
      <c r="H9827" s="8">
        <v>1</v>
      </c>
      <c r="I9827" s="8">
        <v>0</v>
      </c>
      <c r="J9827" s="11">
        <v>1.56E-3</v>
      </c>
      <c r="K9827" s="11">
        <v>6.812E-2</v>
      </c>
      <c r="L9827" s="11">
        <v>0.65005999999999997</v>
      </c>
    </row>
    <row r="9828" spans="2:12" x14ac:dyDescent="0.3">
      <c r="B9828" s="9" t="s">
        <v>12757</v>
      </c>
      <c r="C9828" s="9" t="s">
        <v>12758</v>
      </c>
      <c r="D9828" s="9" t="s">
        <v>12766</v>
      </c>
      <c r="E9828" s="6" t="s">
        <v>12767</v>
      </c>
      <c r="F9828" s="9" t="s">
        <v>30</v>
      </c>
      <c r="G9828" s="10">
        <v>61.769399999999997</v>
      </c>
      <c r="H9828" s="8">
        <v>0.97714285714285709</v>
      </c>
      <c r="I9828" s="8">
        <v>1.5555555555555555E-2</v>
      </c>
      <c r="J9828" s="11">
        <v>4.1000000000000003E-3</v>
      </c>
      <c r="K9828" s="11">
        <v>0.10623</v>
      </c>
      <c r="L9828" s="11">
        <v>0.61238999999999999</v>
      </c>
    </row>
    <row r="9829" spans="2:12" x14ac:dyDescent="0.3">
      <c r="B9829" s="9" t="s">
        <v>12757</v>
      </c>
      <c r="C9829" s="9" t="s">
        <v>12758</v>
      </c>
      <c r="D9829" s="9" t="s">
        <v>12768</v>
      </c>
      <c r="E9829" s="6" t="s">
        <v>12769</v>
      </c>
      <c r="F9829" s="9" t="s">
        <v>30</v>
      </c>
      <c r="G9829" s="10">
        <v>63.339750000000002</v>
      </c>
      <c r="H9829" s="8">
        <v>1</v>
      </c>
      <c r="I9829" s="8">
        <v>0</v>
      </c>
      <c r="J9829" s="11">
        <v>3.5500000000000002E-3</v>
      </c>
      <c r="K9829" s="11">
        <v>0.13691</v>
      </c>
      <c r="L9829" s="11">
        <v>0.67032999999999998</v>
      </c>
    </row>
    <row r="9830" spans="2:12" x14ac:dyDescent="0.3">
      <c r="B9830" s="9" t="s">
        <v>12757</v>
      </c>
      <c r="C9830" s="9" t="s">
        <v>12758</v>
      </c>
      <c r="D9830" s="9" t="s">
        <v>12749</v>
      </c>
      <c r="E9830" s="6" t="s">
        <v>12750</v>
      </c>
      <c r="F9830" s="9" t="s">
        <v>30</v>
      </c>
      <c r="G9830" s="10">
        <v>60.963520000000003</v>
      </c>
      <c r="H9830" s="8">
        <v>1</v>
      </c>
      <c r="I9830" s="8">
        <v>6.7181726570372856E-4</v>
      </c>
      <c r="J9830" s="11">
        <v>3.8400000000000001E-3</v>
      </c>
      <c r="K9830" s="11">
        <v>9.3979999999999994E-2</v>
      </c>
      <c r="L9830" s="11">
        <v>0.61128000000000005</v>
      </c>
    </row>
    <row r="9831" spans="2:12" x14ac:dyDescent="0.3">
      <c r="B9831" s="9" t="s">
        <v>12757</v>
      </c>
      <c r="C9831" s="9" t="s">
        <v>12758</v>
      </c>
      <c r="D9831" s="9" t="s">
        <v>12772</v>
      </c>
      <c r="E9831" s="6" t="s">
        <v>12773</v>
      </c>
      <c r="F9831" s="9" t="s">
        <v>30</v>
      </c>
      <c r="G9831" s="10">
        <v>66.559529999999995</v>
      </c>
      <c r="H9831" s="8">
        <v>0.99971048060220036</v>
      </c>
      <c r="I9831" s="8">
        <v>0</v>
      </c>
      <c r="J9831" s="11">
        <v>7.6400000000000001E-3</v>
      </c>
      <c r="K9831" s="11">
        <v>0.15464</v>
      </c>
      <c r="L9831" s="11">
        <v>0.68308999999999997</v>
      </c>
    </row>
    <row r="9832" spans="2:12" x14ac:dyDescent="0.3">
      <c r="B9832" s="9" t="s">
        <v>12757</v>
      </c>
      <c r="C9832" s="9" t="s">
        <v>12758</v>
      </c>
      <c r="D9832" s="9" t="s">
        <v>12724</v>
      </c>
      <c r="E9832" s="6" t="s">
        <v>18850</v>
      </c>
      <c r="F9832" s="9" t="s">
        <v>30</v>
      </c>
      <c r="G9832" s="10">
        <v>64.770750000000007</v>
      </c>
      <c r="H9832" s="8">
        <v>0.998670654702559</v>
      </c>
      <c r="I9832" s="8">
        <v>0</v>
      </c>
      <c r="J9832" s="11">
        <v>1.0030000000000001E-2</v>
      </c>
      <c r="K9832" s="11">
        <v>0.28421999999999997</v>
      </c>
      <c r="L9832" s="11">
        <v>0.66129000000000004</v>
      </c>
    </row>
    <row r="9833" spans="2:12" x14ac:dyDescent="0.3">
      <c r="B9833" s="9" t="s">
        <v>12757</v>
      </c>
      <c r="C9833" s="9" t="s">
        <v>12758</v>
      </c>
      <c r="D9833" s="9" t="s">
        <v>12728</v>
      </c>
      <c r="E9833" s="6" t="s">
        <v>12729</v>
      </c>
      <c r="F9833" s="9" t="s">
        <v>30</v>
      </c>
      <c r="G9833" s="10">
        <v>62.993569999999998</v>
      </c>
      <c r="H9833" s="8">
        <v>0.99851499851499848</v>
      </c>
      <c r="I9833" s="8">
        <v>0</v>
      </c>
      <c r="J9833" s="11">
        <v>4.4600000000000004E-3</v>
      </c>
      <c r="K9833" s="11">
        <v>0.13483999999999999</v>
      </c>
      <c r="L9833" s="11">
        <v>0.69094</v>
      </c>
    </row>
    <row r="9834" spans="2:12" x14ac:dyDescent="0.3">
      <c r="B9834" s="9" t="s">
        <v>12757</v>
      </c>
      <c r="C9834" s="9" t="s">
        <v>12758</v>
      </c>
      <c r="D9834" s="9" t="s">
        <v>12761</v>
      </c>
      <c r="E9834" s="6" t="s">
        <v>12762</v>
      </c>
      <c r="F9834" s="9" t="s">
        <v>30</v>
      </c>
      <c r="G9834" s="10">
        <v>58.383139999999997</v>
      </c>
      <c r="H9834" s="8">
        <v>0.99587572174869399</v>
      </c>
      <c r="I9834" s="8">
        <v>0</v>
      </c>
      <c r="J9834" s="11">
        <v>5.7099999999999998E-3</v>
      </c>
      <c r="K9834" s="11">
        <v>0.15321000000000001</v>
      </c>
      <c r="L9834" s="11">
        <v>0.61570999999999998</v>
      </c>
    </row>
    <row r="9835" spans="2:12" x14ac:dyDescent="0.3">
      <c r="B9835" s="9" t="s">
        <v>12757</v>
      </c>
      <c r="C9835" s="9" t="s">
        <v>12758</v>
      </c>
      <c r="D9835" s="9" t="s">
        <v>12774</v>
      </c>
      <c r="E9835" s="6" t="s">
        <v>12775</v>
      </c>
      <c r="F9835" s="9" t="s">
        <v>30</v>
      </c>
      <c r="G9835" s="10">
        <v>63.067419999999998</v>
      </c>
      <c r="H9835" s="8">
        <v>0.99963530269876</v>
      </c>
      <c r="I9835" s="8">
        <v>0</v>
      </c>
      <c r="J9835" s="11">
        <v>9.6200000000000001E-3</v>
      </c>
      <c r="K9835" s="11">
        <v>0.20376</v>
      </c>
      <c r="L9835" s="11">
        <v>0.69216999999999995</v>
      </c>
    </row>
    <row r="9836" spans="2:12" x14ac:dyDescent="0.3">
      <c r="B9836" s="9" t="s">
        <v>12757</v>
      </c>
      <c r="C9836" s="9" t="s">
        <v>12758</v>
      </c>
      <c r="D9836" s="9" t="s">
        <v>12763</v>
      </c>
      <c r="E9836" s="6" t="s">
        <v>12764</v>
      </c>
      <c r="F9836" s="9" t="s">
        <v>30</v>
      </c>
      <c r="G9836" s="10">
        <v>57.293849999999999</v>
      </c>
      <c r="H9836" s="8">
        <v>1</v>
      </c>
      <c r="I9836" s="8">
        <v>0</v>
      </c>
      <c r="J9836" s="11">
        <v>3.62E-3</v>
      </c>
      <c r="K9836" s="11">
        <v>9.1619999999999993E-2</v>
      </c>
      <c r="L9836" s="11">
        <v>0.61302000000000001</v>
      </c>
    </row>
    <row r="9837" spans="2:12" x14ac:dyDescent="0.3">
      <c r="B9837" s="9" t="s">
        <v>12757</v>
      </c>
      <c r="C9837" s="9" t="s">
        <v>12758</v>
      </c>
      <c r="D9837" s="9" t="s">
        <v>12765</v>
      </c>
      <c r="E9837" s="6" t="s">
        <v>10341</v>
      </c>
      <c r="F9837" s="9" t="s">
        <v>30</v>
      </c>
      <c r="G9837" s="10">
        <v>63.102040000000002</v>
      </c>
      <c r="H9837" s="8">
        <v>0.99868178223042448</v>
      </c>
      <c r="I9837" s="8">
        <v>3.1637226469812814E-3</v>
      </c>
      <c r="J9837" s="11">
        <v>4.4400000000000004E-3</v>
      </c>
      <c r="K9837" s="11">
        <v>6.2570000000000001E-2</v>
      </c>
      <c r="L9837" s="11">
        <v>0.65976000000000001</v>
      </c>
    </row>
    <row r="9838" spans="2:12" x14ac:dyDescent="0.3">
      <c r="B9838" s="9" t="s">
        <v>12757</v>
      </c>
      <c r="C9838" s="9" t="s">
        <v>12758</v>
      </c>
      <c r="D9838" s="9" t="s">
        <v>12759</v>
      </c>
      <c r="E9838" s="6" t="s">
        <v>12760</v>
      </c>
      <c r="F9838" s="9" t="s">
        <v>30</v>
      </c>
      <c r="G9838" s="10">
        <v>54.576259999999998</v>
      </c>
      <c r="H9838" s="8">
        <v>0.99891027969487833</v>
      </c>
      <c r="I9838" s="8">
        <v>1.452960406828914E-3</v>
      </c>
      <c r="J9838" s="11">
        <v>2.8400000000000001E-3</v>
      </c>
      <c r="K9838" s="11">
        <v>0.16161</v>
      </c>
      <c r="L9838" s="11">
        <v>0.60521000000000003</v>
      </c>
    </row>
    <row r="9839" spans="2:12" x14ac:dyDescent="0.3">
      <c r="B9839" s="9" t="s">
        <v>12757</v>
      </c>
      <c r="C9839" s="9" t="s">
        <v>12758</v>
      </c>
      <c r="D9839" s="9" t="s">
        <v>12735</v>
      </c>
      <c r="E9839" s="6" t="s">
        <v>12736</v>
      </c>
      <c r="F9839" s="9" t="s">
        <v>30</v>
      </c>
      <c r="G9839" s="10">
        <v>44.371989999999997</v>
      </c>
      <c r="H9839" s="8">
        <v>0.94169200500804862</v>
      </c>
      <c r="I9839" s="8">
        <v>1.7885888034340904E-4</v>
      </c>
      <c r="J9839" s="11">
        <v>6.7299999999999999E-3</v>
      </c>
      <c r="K9839" s="11">
        <v>0.13284000000000001</v>
      </c>
      <c r="L9839" s="11">
        <v>0.43502000000000002</v>
      </c>
    </row>
    <row r="9840" spans="2:12" x14ac:dyDescent="0.3">
      <c r="B9840" s="9" t="s">
        <v>12776</v>
      </c>
      <c r="C9840" s="9" t="s">
        <v>12777</v>
      </c>
      <c r="D9840" s="9" t="s">
        <v>12784</v>
      </c>
      <c r="E9840" s="6" t="s">
        <v>12785</v>
      </c>
      <c r="F9840" s="9" t="s">
        <v>30</v>
      </c>
      <c r="G9840" s="10">
        <v>33.249499999999998</v>
      </c>
      <c r="H9840" s="8">
        <v>0.9973985431841832</v>
      </c>
      <c r="I9840" s="8">
        <v>0</v>
      </c>
      <c r="J9840" s="11">
        <v>1.9E-2</v>
      </c>
      <c r="K9840" s="11">
        <v>0.33867000000000003</v>
      </c>
      <c r="L9840" s="11">
        <v>0.57467000000000001</v>
      </c>
    </row>
    <row r="9841" spans="2:12" x14ac:dyDescent="0.3">
      <c r="B9841" s="9" t="s">
        <v>12776</v>
      </c>
      <c r="C9841" s="9" t="s">
        <v>12777</v>
      </c>
      <c r="D9841" s="9" t="s">
        <v>12801</v>
      </c>
      <c r="E9841" s="6" t="s">
        <v>12802</v>
      </c>
      <c r="F9841" s="9" t="s">
        <v>30</v>
      </c>
      <c r="G9841" s="10">
        <v>36.393169999999998</v>
      </c>
      <c r="H9841" s="8">
        <v>0.98537298878595803</v>
      </c>
      <c r="I9841" s="8">
        <v>0</v>
      </c>
      <c r="J9841" s="11">
        <v>1.133E-2</v>
      </c>
      <c r="K9841" s="11">
        <v>0.26030999999999999</v>
      </c>
      <c r="L9841" s="11">
        <v>0.58482999999999996</v>
      </c>
    </row>
    <row r="9842" spans="2:12" x14ac:dyDescent="0.3">
      <c r="B9842" s="9" t="s">
        <v>12776</v>
      </c>
      <c r="C9842" s="9" t="s">
        <v>12777</v>
      </c>
      <c r="D9842" s="9" t="s">
        <v>12794</v>
      </c>
      <c r="E9842" s="6" t="s">
        <v>12795</v>
      </c>
      <c r="F9842" s="9" t="s">
        <v>30</v>
      </c>
      <c r="G9842" s="10">
        <v>32.838569999999997</v>
      </c>
      <c r="H9842" s="8">
        <v>0.99696586599241466</v>
      </c>
      <c r="I9842" s="8">
        <v>0</v>
      </c>
      <c r="J9842" s="11">
        <v>6.9300000000000004E-3</v>
      </c>
      <c r="K9842" s="11">
        <v>0.18629000000000001</v>
      </c>
      <c r="L9842" s="11">
        <v>0.47992000000000001</v>
      </c>
    </row>
    <row r="9843" spans="2:12" x14ac:dyDescent="0.3">
      <c r="B9843" s="9" t="s">
        <v>12776</v>
      </c>
      <c r="C9843" s="9" t="s">
        <v>12777</v>
      </c>
      <c r="D9843" s="9" t="s">
        <v>12788</v>
      </c>
      <c r="E9843" s="6" t="s">
        <v>12789</v>
      </c>
      <c r="F9843" s="9" t="s">
        <v>30</v>
      </c>
      <c r="G9843" s="10">
        <v>33.151589999999999</v>
      </c>
      <c r="H9843" s="8">
        <v>1</v>
      </c>
      <c r="I9843" s="8">
        <v>0</v>
      </c>
      <c r="J9843" s="11">
        <v>5.7800000000000004E-3</v>
      </c>
      <c r="K9843" s="11">
        <v>0.25563999999999998</v>
      </c>
      <c r="L9843" s="11">
        <v>0.53441000000000005</v>
      </c>
    </row>
    <row r="9844" spans="2:12" x14ac:dyDescent="0.3">
      <c r="B9844" s="9" t="s">
        <v>12776</v>
      </c>
      <c r="C9844" s="9" t="s">
        <v>12777</v>
      </c>
      <c r="D9844" s="9" t="s">
        <v>12786</v>
      </c>
      <c r="E9844" s="6" t="s">
        <v>12787</v>
      </c>
      <c r="F9844" s="9" t="s">
        <v>30</v>
      </c>
      <c r="G9844" s="10">
        <v>32.390230000000003</v>
      </c>
      <c r="H9844" s="8">
        <v>0.98572144288577157</v>
      </c>
      <c r="I9844" s="8">
        <v>0</v>
      </c>
      <c r="J9844" s="11">
        <v>2.1520000000000001E-2</v>
      </c>
      <c r="K9844" s="11">
        <v>0.35568</v>
      </c>
      <c r="L9844" s="11">
        <v>0.57762999999999998</v>
      </c>
    </row>
    <row r="9845" spans="2:12" x14ac:dyDescent="0.3">
      <c r="B9845" s="9" t="s">
        <v>12776</v>
      </c>
      <c r="C9845" s="9" t="s">
        <v>12777</v>
      </c>
      <c r="D9845" s="9" t="s">
        <v>12800</v>
      </c>
      <c r="E9845" s="6" t="s">
        <v>20627</v>
      </c>
      <c r="F9845" s="9" t="s">
        <v>30</v>
      </c>
      <c r="G9845" s="10">
        <v>33.545920000000002</v>
      </c>
      <c r="H9845" s="8">
        <v>0.9469598965071151</v>
      </c>
      <c r="I9845" s="8">
        <v>2.5873221216041398E-4</v>
      </c>
      <c r="J9845" s="11">
        <v>8.5699999999999995E-3</v>
      </c>
      <c r="K9845" s="11">
        <v>0.16227</v>
      </c>
      <c r="L9845" s="11">
        <v>0.50270000000000004</v>
      </c>
    </row>
    <row r="9846" spans="2:12" x14ac:dyDescent="0.3">
      <c r="B9846" s="9" t="s">
        <v>12776</v>
      </c>
      <c r="C9846" s="9" t="s">
        <v>12777</v>
      </c>
      <c r="D9846" s="9" t="s">
        <v>12792</v>
      </c>
      <c r="E9846" s="6" t="s">
        <v>12793</v>
      </c>
      <c r="F9846" s="9" t="s">
        <v>30</v>
      </c>
      <c r="G9846" s="10">
        <v>44.773359999999997</v>
      </c>
      <c r="H9846" s="8">
        <v>0.99312575818843507</v>
      </c>
      <c r="I9846" s="8">
        <v>2.8305701577031944E-3</v>
      </c>
      <c r="J9846" s="11">
        <v>5.2729999999999999E-2</v>
      </c>
      <c r="K9846" s="11">
        <v>0.16644</v>
      </c>
      <c r="L9846" s="11">
        <v>0.79734000000000005</v>
      </c>
    </row>
    <row r="9847" spans="2:12" x14ac:dyDescent="0.3">
      <c r="B9847" s="9" t="s">
        <v>12776</v>
      </c>
      <c r="C9847" s="9" t="s">
        <v>12777</v>
      </c>
      <c r="D9847" s="9" t="s">
        <v>12778</v>
      </c>
      <c r="E9847" s="6" t="s">
        <v>12779</v>
      </c>
      <c r="F9847" s="9" t="s">
        <v>30</v>
      </c>
      <c r="G9847" s="10">
        <v>31.36599</v>
      </c>
      <c r="H9847" s="8">
        <v>0.95786666666666664</v>
      </c>
      <c r="I9847" s="8">
        <v>2.6666666666666668E-4</v>
      </c>
      <c r="J9847" s="11">
        <v>2.7230000000000001E-2</v>
      </c>
      <c r="K9847" s="11">
        <v>0.36035</v>
      </c>
      <c r="L9847" s="11">
        <v>0.53703000000000001</v>
      </c>
    </row>
    <row r="9848" spans="2:12" x14ac:dyDescent="0.3">
      <c r="B9848" s="9" t="s">
        <v>12776</v>
      </c>
      <c r="C9848" s="9" t="s">
        <v>12777</v>
      </c>
      <c r="D9848" s="9" t="s">
        <v>12796</v>
      </c>
      <c r="E9848" s="6" t="s">
        <v>12797</v>
      </c>
      <c r="F9848" s="9" t="s">
        <v>30</v>
      </c>
      <c r="G9848" s="10">
        <v>27.954149999999998</v>
      </c>
      <c r="H9848" s="8">
        <v>0.94679300291545188</v>
      </c>
      <c r="I9848" s="8">
        <v>0</v>
      </c>
      <c r="J9848" s="11">
        <v>1.337E-2</v>
      </c>
      <c r="K9848" s="11">
        <v>0.31805</v>
      </c>
      <c r="L9848" s="11">
        <v>0.46371000000000001</v>
      </c>
    </row>
    <row r="9849" spans="2:12" x14ac:dyDescent="0.3">
      <c r="B9849" s="9" t="s">
        <v>12776</v>
      </c>
      <c r="C9849" s="9" t="s">
        <v>12777</v>
      </c>
      <c r="D9849" s="9" t="s">
        <v>12803</v>
      </c>
      <c r="E9849" s="6" t="s">
        <v>12804</v>
      </c>
      <c r="F9849" s="9" t="s">
        <v>30</v>
      </c>
      <c r="G9849" s="10">
        <v>39.638109999999998</v>
      </c>
      <c r="H9849" s="8">
        <v>0.99921476246564589</v>
      </c>
      <c r="I9849" s="8">
        <v>3.9261876717707107E-4</v>
      </c>
      <c r="J9849" s="11">
        <v>1.358E-2</v>
      </c>
      <c r="K9849" s="11">
        <v>0.27809</v>
      </c>
      <c r="L9849" s="11">
        <v>0.68820000000000003</v>
      </c>
    </row>
    <row r="9850" spans="2:12" x14ac:dyDescent="0.3">
      <c r="B9850" s="9" t="s">
        <v>12776</v>
      </c>
      <c r="C9850" s="9" t="s">
        <v>12777</v>
      </c>
      <c r="D9850" s="9" t="s">
        <v>12782</v>
      </c>
      <c r="E9850" s="6" t="s">
        <v>12783</v>
      </c>
      <c r="F9850" s="9" t="s">
        <v>30</v>
      </c>
      <c r="G9850" s="10">
        <v>41.07647</v>
      </c>
      <c r="H9850" s="8">
        <v>0.99834327369118625</v>
      </c>
      <c r="I9850" s="8">
        <v>0</v>
      </c>
      <c r="J9850" s="11">
        <v>4.5690000000000001E-2</v>
      </c>
      <c r="K9850" s="11">
        <v>0.23527000000000001</v>
      </c>
      <c r="L9850" s="11">
        <v>0.73263</v>
      </c>
    </row>
    <row r="9851" spans="2:12" x14ac:dyDescent="0.3">
      <c r="B9851" s="9" t="s">
        <v>12776</v>
      </c>
      <c r="C9851" s="9" t="s">
        <v>12777</v>
      </c>
      <c r="D9851" s="9" t="s">
        <v>12780</v>
      </c>
      <c r="E9851" s="6" t="s">
        <v>12781</v>
      </c>
      <c r="F9851" s="9" t="s">
        <v>30</v>
      </c>
      <c r="G9851" s="10">
        <v>32.483559999999997</v>
      </c>
      <c r="H9851" s="8">
        <v>0.96532702915681634</v>
      </c>
      <c r="I9851" s="8">
        <v>0</v>
      </c>
      <c r="J9851" s="11">
        <v>6.5269999999999995E-2</v>
      </c>
      <c r="K9851" s="11">
        <v>0.28325</v>
      </c>
      <c r="L9851" s="11">
        <v>0.60653000000000001</v>
      </c>
    </row>
    <row r="9852" spans="2:12" x14ac:dyDescent="0.3">
      <c r="B9852" s="9" t="s">
        <v>12776</v>
      </c>
      <c r="C9852" s="9" t="s">
        <v>12777</v>
      </c>
      <c r="D9852" s="9" t="s">
        <v>12790</v>
      </c>
      <c r="E9852" s="6" t="s">
        <v>12791</v>
      </c>
      <c r="F9852" s="9" t="s">
        <v>30</v>
      </c>
      <c r="G9852" s="10">
        <v>33.972569999999997</v>
      </c>
      <c r="H9852" s="8">
        <v>0.9823214701093278</v>
      </c>
      <c r="I9852" s="8">
        <v>0</v>
      </c>
      <c r="J9852" s="11">
        <v>8.6199999999999992E-3</v>
      </c>
      <c r="K9852" s="11">
        <v>0.23707</v>
      </c>
      <c r="L9852" s="11">
        <v>0.50185000000000002</v>
      </c>
    </row>
    <row r="9853" spans="2:12" x14ac:dyDescent="0.3">
      <c r="B9853" s="9" t="s">
        <v>12776</v>
      </c>
      <c r="C9853" s="9" t="s">
        <v>12777</v>
      </c>
      <c r="D9853" s="9" t="s">
        <v>12798</v>
      </c>
      <c r="E9853" s="6" t="s">
        <v>12799</v>
      </c>
      <c r="F9853" s="9" t="s">
        <v>30</v>
      </c>
      <c r="G9853" s="10">
        <v>34.318939999999998</v>
      </c>
      <c r="H9853" s="8">
        <v>0.99926362297496318</v>
      </c>
      <c r="I9853" s="8">
        <v>0</v>
      </c>
      <c r="J9853" s="11">
        <v>6.6499999999999997E-3</v>
      </c>
      <c r="K9853" s="11">
        <v>0.18676999999999999</v>
      </c>
      <c r="L9853" s="11">
        <v>0.49252000000000001</v>
      </c>
    </row>
    <row r="9854" spans="2:12" x14ac:dyDescent="0.3">
      <c r="B9854" s="9" t="s">
        <v>12805</v>
      </c>
      <c r="C9854" s="9" t="s">
        <v>12806</v>
      </c>
      <c r="D9854" s="9" t="s">
        <v>12807</v>
      </c>
      <c r="E9854" s="6" t="s">
        <v>12808</v>
      </c>
      <c r="F9854" s="9" t="s">
        <v>56</v>
      </c>
      <c r="G9854" s="10">
        <v>32.285400000000003</v>
      </c>
      <c r="H9854" s="8">
        <v>0.85057759919638376</v>
      </c>
      <c r="I9854" s="8">
        <v>7.5841285786037174E-2</v>
      </c>
      <c r="J9854" s="11">
        <v>5.6129999999999999E-2</v>
      </c>
      <c r="K9854" s="11">
        <v>0.25789000000000001</v>
      </c>
      <c r="L9854" s="11">
        <v>0.50844</v>
      </c>
    </row>
    <row r="9855" spans="2:12" x14ac:dyDescent="0.3">
      <c r="B9855" s="9" t="s">
        <v>12805</v>
      </c>
      <c r="C9855" s="9" t="s">
        <v>12806</v>
      </c>
      <c r="D9855" s="9" t="s">
        <v>8785</v>
      </c>
      <c r="E9855" s="6" t="s">
        <v>20203</v>
      </c>
      <c r="F9855" s="9" t="s">
        <v>56</v>
      </c>
      <c r="G9855" s="10">
        <v>21.98237</v>
      </c>
      <c r="H9855" s="8">
        <v>0.58695027306697323</v>
      </c>
      <c r="I9855" s="8">
        <v>0.27622880137970679</v>
      </c>
      <c r="J9855" s="11">
        <v>0.19017999999999999</v>
      </c>
      <c r="K9855" s="11">
        <v>0.53190999999999999</v>
      </c>
      <c r="L9855" s="11">
        <v>0.33333000000000002</v>
      </c>
    </row>
    <row r="9856" spans="2:12" x14ac:dyDescent="0.3">
      <c r="B9856" s="9" t="s">
        <v>12805</v>
      </c>
      <c r="C9856" s="9" t="s">
        <v>12806</v>
      </c>
      <c r="D9856" s="9" t="s">
        <v>3048</v>
      </c>
      <c r="E9856" s="6" t="s">
        <v>19709</v>
      </c>
      <c r="F9856" s="9" t="s">
        <v>56</v>
      </c>
      <c r="G9856" s="10">
        <v>28.7699</v>
      </c>
      <c r="H9856" s="8">
        <v>0.9023839397741531</v>
      </c>
      <c r="I9856" s="8">
        <v>5.2948557089084067E-2</v>
      </c>
      <c r="J9856" s="11">
        <v>3.5560000000000001E-2</v>
      </c>
      <c r="K9856" s="11">
        <v>0.19167000000000001</v>
      </c>
      <c r="L9856" s="11">
        <v>0.38368000000000002</v>
      </c>
    </row>
    <row r="9857" spans="2:12" x14ac:dyDescent="0.3">
      <c r="B9857" s="9" t="s">
        <v>12805</v>
      </c>
      <c r="C9857" s="9" t="s">
        <v>12806</v>
      </c>
      <c r="D9857" s="9" t="s">
        <v>3047</v>
      </c>
      <c r="E9857" s="6" t="s">
        <v>19710</v>
      </c>
      <c r="F9857" s="9" t="s">
        <v>56</v>
      </c>
      <c r="G9857" s="10">
        <v>34.833779999999997</v>
      </c>
      <c r="H9857" s="8">
        <v>0.93901035673187572</v>
      </c>
      <c r="I9857" s="8">
        <v>1.2197928653624856E-2</v>
      </c>
      <c r="J9857" s="11">
        <v>5.4640000000000001E-2</v>
      </c>
      <c r="K9857" s="11">
        <v>0.18751999999999999</v>
      </c>
      <c r="L9857" s="11">
        <v>0.54361999999999999</v>
      </c>
    </row>
    <row r="9858" spans="2:12" x14ac:dyDescent="0.3">
      <c r="B9858" s="9" t="s">
        <v>12805</v>
      </c>
      <c r="C9858" s="9" t="s">
        <v>12806</v>
      </c>
      <c r="D9858" s="9" t="s">
        <v>12810</v>
      </c>
      <c r="E9858" s="6" t="s">
        <v>20628</v>
      </c>
      <c r="F9858" s="9" t="s">
        <v>56</v>
      </c>
      <c r="G9858" s="10">
        <v>28.465039999999998</v>
      </c>
      <c r="H9858" s="8">
        <v>0.98479087452471481</v>
      </c>
      <c r="I9858" s="8">
        <v>2.5348542458808617E-3</v>
      </c>
      <c r="J9858" s="11">
        <v>1.9189999999999999E-2</v>
      </c>
      <c r="K9858" s="11">
        <v>0.20824000000000001</v>
      </c>
      <c r="L9858" s="11">
        <v>0.44127</v>
      </c>
    </row>
    <row r="9859" spans="2:12" x14ac:dyDescent="0.3">
      <c r="B9859" s="9" t="s">
        <v>12805</v>
      </c>
      <c r="C9859" s="9" t="s">
        <v>12806</v>
      </c>
      <c r="D9859" s="9" t="s">
        <v>12814</v>
      </c>
      <c r="E9859" s="6" t="s">
        <v>20629</v>
      </c>
      <c r="F9859" s="9" t="s">
        <v>56</v>
      </c>
      <c r="G9859" s="10">
        <v>28.952490000000001</v>
      </c>
      <c r="H9859" s="8">
        <v>0.96777029006738935</v>
      </c>
      <c r="I9859" s="8">
        <v>5.5669498974509233E-3</v>
      </c>
      <c r="J9859" s="11">
        <v>4.8649999999999999E-2</v>
      </c>
      <c r="K9859" s="11">
        <v>0.27707999999999999</v>
      </c>
      <c r="L9859" s="11">
        <v>0.43558000000000002</v>
      </c>
    </row>
    <row r="9860" spans="2:12" x14ac:dyDescent="0.3">
      <c r="B9860" s="9" t="s">
        <v>12805</v>
      </c>
      <c r="C9860" s="9" t="s">
        <v>12806</v>
      </c>
      <c r="D9860" s="9" t="s">
        <v>12809</v>
      </c>
      <c r="E9860" s="6" t="s">
        <v>20630</v>
      </c>
      <c r="F9860" s="9" t="s">
        <v>56</v>
      </c>
      <c r="G9860" s="10">
        <v>32.757539999999999</v>
      </c>
      <c r="H9860" s="8">
        <v>0.96680870150257903</v>
      </c>
      <c r="I9860" s="8">
        <v>3.3639829558196905E-3</v>
      </c>
      <c r="J9860" s="11">
        <v>2.3099999999999999E-2</v>
      </c>
      <c r="K9860" s="11">
        <v>0.16172</v>
      </c>
      <c r="L9860" s="11">
        <v>0.49765999999999999</v>
      </c>
    </row>
    <row r="9861" spans="2:12" x14ac:dyDescent="0.3">
      <c r="B9861" s="9" t="s">
        <v>12805</v>
      </c>
      <c r="C9861" s="9" t="s">
        <v>12806</v>
      </c>
      <c r="D9861" s="9" t="s">
        <v>8783</v>
      </c>
      <c r="E9861" s="6" t="s">
        <v>8784</v>
      </c>
      <c r="F9861" s="9" t="s">
        <v>56</v>
      </c>
      <c r="G9861" s="10">
        <v>28.00667</v>
      </c>
      <c r="H9861" s="8">
        <v>0.90728841564163765</v>
      </c>
      <c r="I9861" s="8">
        <v>3.2311364053607489E-2</v>
      </c>
      <c r="J9861" s="11">
        <v>2.845E-2</v>
      </c>
      <c r="K9861" s="11">
        <v>0.18929000000000001</v>
      </c>
      <c r="L9861" s="11">
        <v>0.35711999999999999</v>
      </c>
    </row>
    <row r="9862" spans="2:12" x14ac:dyDescent="0.3">
      <c r="B9862" s="9" t="s">
        <v>12805</v>
      </c>
      <c r="C9862" s="9" t="s">
        <v>12806</v>
      </c>
      <c r="D9862" s="9" t="s">
        <v>12813</v>
      </c>
      <c r="E9862" s="6" t="s">
        <v>20631</v>
      </c>
      <c r="F9862" s="9" t="s">
        <v>56</v>
      </c>
      <c r="G9862" s="10">
        <v>27.989899999999999</v>
      </c>
      <c r="H9862" s="8">
        <v>0.99972306840210468</v>
      </c>
      <c r="I9862" s="8">
        <v>0</v>
      </c>
      <c r="J9862" s="11">
        <v>9.2899999999999996E-3</v>
      </c>
      <c r="K9862" s="11">
        <v>0.2084</v>
      </c>
      <c r="L9862" s="11">
        <v>0.43351000000000001</v>
      </c>
    </row>
    <row r="9863" spans="2:12" x14ac:dyDescent="0.3">
      <c r="B9863" s="9" t="s">
        <v>12805</v>
      </c>
      <c r="C9863" s="9" t="s">
        <v>12806</v>
      </c>
      <c r="D9863" s="9" t="s">
        <v>12812</v>
      </c>
      <c r="E9863" s="6" t="s">
        <v>20632</v>
      </c>
      <c r="F9863" s="9" t="s">
        <v>56</v>
      </c>
      <c r="G9863" s="10">
        <v>30.494599999999998</v>
      </c>
      <c r="H9863" s="8">
        <v>0.97812828601472135</v>
      </c>
      <c r="I9863" s="8">
        <v>0</v>
      </c>
      <c r="J9863" s="11">
        <v>7.9000000000000008E-3</v>
      </c>
      <c r="K9863" s="11">
        <v>0.12168</v>
      </c>
      <c r="L9863" s="11">
        <v>0.41909000000000002</v>
      </c>
    </row>
    <row r="9864" spans="2:12" x14ac:dyDescent="0.3">
      <c r="B9864" s="9" t="s">
        <v>12805</v>
      </c>
      <c r="C9864" s="9" t="s">
        <v>12806</v>
      </c>
      <c r="D9864" s="9" t="s">
        <v>12811</v>
      </c>
      <c r="E9864" s="6" t="s">
        <v>20633</v>
      </c>
      <c r="F9864" s="9" t="s">
        <v>56</v>
      </c>
      <c r="G9864" s="10">
        <v>28.105550000000001</v>
      </c>
      <c r="H9864" s="8">
        <v>0.97864998921716628</v>
      </c>
      <c r="I9864" s="8">
        <v>1.0782833728703904E-3</v>
      </c>
      <c r="J9864" s="11">
        <v>3.0689999999999999E-2</v>
      </c>
      <c r="K9864" s="11">
        <v>0.2964</v>
      </c>
      <c r="L9864" s="11">
        <v>0.40748000000000001</v>
      </c>
    </row>
    <row r="9865" spans="2:12" x14ac:dyDescent="0.3">
      <c r="B9865" s="9" t="s">
        <v>12815</v>
      </c>
      <c r="C9865" s="9" t="s">
        <v>12816</v>
      </c>
      <c r="D9865" s="9" t="s">
        <v>12833</v>
      </c>
      <c r="E9865" s="6" t="s">
        <v>12834</v>
      </c>
      <c r="F9865" s="9" t="s">
        <v>56</v>
      </c>
      <c r="G9865" s="10">
        <v>57.086039999999997</v>
      </c>
      <c r="H9865" s="8">
        <v>0.99906162026900214</v>
      </c>
      <c r="I9865" s="8">
        <v>0</v>
      </c>
      <c r="J9865" s="11">
        <v>1.7700000000000001E-3</v>
      </c>
      <c r="K9865" s="11">
        <v>0.11215</v>
      </c>
      <c r="L9865" s="11">
        <v>0.60504999999999998</v>
      </c>
    </row>
    <row r="9866" spans="2:12" x14ac:dyDescent="0.3">
      <c r="B9866" s="9" t="s">
        <v>12815</v>
      </c>
      <c r="C9866" s="9" t="s">
        <v>12816</v>
      </c>
      <c r="D9866" s="9" t="s">
        <v>12827</v>
      </c>
      <c r="E9866" s="6" t="s">
        <v>12828</v>
      </c>
      <c r="F9866" s="9" t="s">
        <v>56</v>
      </c>
      <c r="G9866" s="10">
        <v>53.534120000000001</v>
      </c>
      <c r="H9866" s="8">
        <v>0.97464480874316939</v>
      </c>
      <c r="I9866" s="8">
        <v>6.5573770491803279E-4</v>
      </c>
      <c r="J9866" s="11">
        <v>1.8720000000000001E-2</v>
      </c>
      <c r="K9866" s="11">
        <v>0.19067000000000001</v>
      </c>
      <c r="L9866" s="11">
        <v>0.67181999999999997</v>
      </c>
    </row>
    <row r="9867" spans="2:12" x14ac:dyDescent="0.3">
      <c r="B9867" s="9" t="s">
        <v>12815</v>
      </c>
      <c r="C9867" s="9" t="s">
        <v>12816</v>
      </c>
      <c r="D9867" s="9" t="s">
        <v>12835</v>
      </c>
      <c r="E9867" s="6" t="s">
        <v>12836</v>
      </c>
      <c r="F9867" s="9" t="s">
        <v>56</v>
      </c>
      <c r="G9867" s="10">
        <v>64.82741</v>
      </c>
      <c r="H9867" s="8">
        <v>0.97255888406128521</v>
      </c>
      <c r="I9867" s="8">
        <v>4.2762405671163961E-2</v>
      </c>
      <c r="J9867" s="11">
        <v>9.0600000000000003E-3</v>
      </c>
      <c r="K9867" s="11">
        <v>0.19989000000000001</v>
      </c>
      <c r="L9867" s="11">
        <v>0.64581</v>
      </c>
    </row>
    <row r="9868" spans="2:12" x14ac:dyDescent="0.3">
      <c r="B9868" s="9" t="s">
        <v>12815</v>
      </c>
      <c r="C9868" s="9" t="s">
        <v>12816</v>
      </c>
      <c r="D9868" s="9" t="s">
        <v>12817</v>
      </c>
      <c r="E9868" s="6" t="s">
        <v>12818</v>
      </c>
      <c r="F9868" s="9" t="s">
        <v>56</v>
      </c>
      <c r="G9868" s="10">
        <v>63.782150000000001</v>
      </c>
      <c r="H9868" s="8">
        <v>0.99972885032537961</v>
      </c>
      <c r="I9868" s="8">
        <v>2.7114967462039046E-4</v>
      </c>
      <c r="J9868" s="11">
        <v>1.414E-2</v>
      </c>
      <c r="K9868" s="11">
        <v>0.21826999999999999</v>
      </c>
      <c r="L9868" s="11">
        <v>0.71482999999999997</v>
      </c>
    </row>
    <row r="9869" spans="2:12" x14ac:dyDescent="0.3">
      <c r="B9869" s="9" t="s">
        <v>12815</v>
      </c>
      <c r="C9869" s="9" t="s">
        <v>12816</v>
      </c>
      <c r="D9869" s="9" t="s">
        <v>12823</v>
      </c>
      <c r="E9869" s="6" t="s">
        <v>12824</v>
      </c>
      <c r="F9869" s="9" t="s">
        <v>56</v>
      </c>
      <c r="G9869" s="10">
        <v>69.308790000000002</v>
      </c>
      <c r="H9869" s="8">
        <v>0.99966454209996647</v>
      </c>
      <c r="I9869" s="8">
        <v>0</v>
      </c>
      <c r="J9869" s="11">
        <v>3.4499999999999999E-3</v>
      </c>
      <c r="K9869" s="11">
        <v>0.1714</v>
      </c>
      <c r="L9869" s="11">
        <v>0.71274999999999999</v>
      </c>
    </row>
    <row r="9870" spans="2:12" x14ac:dyDescent="0.3">
      <c r="B9870" s="9" t="s">
        <v>12815</v>
      </c>
      <c r="C9870" s="9" t="s">
        <v>12816</v>
      </c>
      <c r="D9870" s="9" t="s">
        <v>12837</v>
      </c>
      <c r="E9870" s="6" t="s">
        <v>12838</v>
      </c>
      <c r="F9870" s="9" t="s">
        <v>56</v>
      </c>
      <c r="G9870" s="10">
        <v>56.748649999999998</v>
      </c>
      <c r="H9870" s="8">
        <v>0.95611729019211322</v>
      </c>
      <c r="I9870" s="8">
        <v>2.1233569261880688E-2</v>
      </c>
      <c r="J9870" s="11">
        <v>5.3E-3</v>
      </c>
      <c r="K9870" s="11">
        <v>0.16772000000000001</v>
      </c>
      <c r="L9870" s="11">
        <v>0.52917000000000003</v>
      </c>
    </row>
    <row r="9871" spans="2:12" x14ac:dyDescent="0.3">
      <c r="B9871" s="9" t="s">
        <v>12815</v>
      </c>
      <c r="C9871" s="9" t="s">
        <v>12816</v>
      </c>
      <c r="D9871" s="9" t="s">
        <v>9584</v>
      </c>
      <c r="E9871" s="6" t="s">
        <v>9585</v>
      </c>
      <c r="F9871" s="9" t="s">
        <v>56</v>
      </c>
      <c r="G9871" s="10">
        <v>63.443620000000003</v>
      </c>
      <c r="H9871" s="8">
        <v>0.99969824984912492</v>
      </c>
      <c r="I9871" s="8">
        <v>3.0175015087507544E-4</v>
      </c>
      <c r="J9871" s="11">
        <v>8.5100000000000002E-3</v>
      </c>
      <c r="K9871" s="11">
        <v>0.19411999999999999</v>
      </c>
      <c r="L9871" s="11">
        <v>0.68135999999999997</v>
      </c>
    </row>
    <row r="9872" spans="2:12" x14ac:dyDescent="0.3">
      <c r="B9872" s="9" t="s">
        <v>12815</v>
      </c>
      <c r="C9872" s="9" t="s">
        <v>12816</v>
      </c>
      <c r="D9872" s="9" t="s">
        <v>12831</v>
      </c>
      <c r="E9872" s="6" t="s">
        <v>12832</v>
      </c>
      <c r="F9872" s="9" t="s">
        <v>56</v>
      </c>
      <c r="G9872" s="10">
        <v>65.625259999999997</v>
      </c>
      <c r="H9872" s="8">
        <v>0.99892357373519913</v>
      </c>
      <c r="I9872" s="8">
        <v>4.3057050592034442E-3</v>
      </c>
      <c r="J9872" s="11">
        <v>2.9309999999999999E-2</v>
      </c>
      <c r="K9872" s="11">
        <v>0.29653000000000002</v>
      </c>
      <c r="L9872" s="11">
        <v>0.65412999999999999</v>
      </c>
    </row>
    <row r="9873" spans="2:12" x14ac:dyDescent="0.3">
      <c r="B9873" s="9" t="s">
        <v>12815</v>
      </c>
      <c r="C9873" s="9" t="s">
        <v>12816</v>
      </c>
      <c r="D9873" s="9" t="s">
        <v>12821</v>
      </c>
      <c r="E9873" s="6" t="s">
        <v>12822</v>
      </c>
      <c r="F9873" s="9" t="s">
        <v>56</v>
      </c>
      <c r="G9873" s="10">
        <v>57.627980000000001</v>
      </c>
      <c r="H9873" s="8">
        <v>0.99052277590950777</v>
      </c>
      <c r="I9873" s="8">
        <v>5.8086212167532862E-3</v>
      </c>
      <c r="J9873" s="11">
        <v>4.9899999999999996E-3</v>
      </c>
      <c r="K9873" s="11">
        <v>0.13358999999999999</v>
      </c>
      <c r="L9873" s="11">
        <v>0.61536000000000002</v>
      </c>
    </row>
    <row r="9874" spans="2:12" x14ac:dyDescent="0.3">
      <c r="B9874" s="9" t="s">
        <v>12815</v>
      </c>
      <c r="C9874" s="9" t="s">
        <v>12816</v>
      </c>
      <c r="D9874" s="9" t="s">
        <v>12819</v>
      </c>
      <c r="E9874" s="6" t="s">
        <v>12820</v>
      </c>
      <c r="F9874" s="9" t="s">
        <v>56</v>
      </c>
      <c r="G9874" s="10">
        <v>62.151879999999998</v>
      </c>
      <c r="H9874" s="8">
        <v>0.99335768847558947</v>
      </c>
      <c r="I9874" s="8">
        <v>0</v>
      </c>
      <c r="J9874" s="11">
        <v>3.7599999999999999E-3</v>
      </c>
      <c r="K9874" s="11">
        <v>0.15475</v>
      </c>
      <c r="L9874" s="11">
        <v>0.64346000000000003</v>
      </c>
    </row>
    <row r="9875" spans="2:12" x14ac:dyDescent="0.3">
      <c r="B9875" s="9" t="s">
        <v>12815</v>
      </c>
      <c r="C9875" s="9" t="s">
        <v>12816</v>
      </c>
      <c r="D9875" s="9" t="s">
        <v>12825</v>
      </c>
      <c r="E9875" s="6" t="s">
        <v>12826</v>
      </c>
      <c r="F9875" s="9" t="s">
        <v>56</v>
      </c>
      <c r="G9875" s="10">
        <v>54.884180000000001</v>
      </c>
      <c r="H9875" s="8">
        <v>0.98097708603545175</v>
      </c>
      <c r="I9875" s="8">
        <v>0</v>
      </c>
      <c r="J9875" s="11">
        <v>1.3799999999999999E-3</v>
      </c>
      <c r="K9875" s="11">
        <v>4.6649999999999997E-2</v>
      </c>
      <c r="L9875" s="11">
        <v>0.56776000000000004</v>
      </c>
    </row>
    <row r="9876" spans="2:12" x14ac:dyDescent="0.3">
      <c r="B9876" s="9" t="s">
        <v>12815</v>
      </c>
      <c r="C9876" s="9" t="s">
        <v>12816</v>
      </c>
      <c r="D9876" s="9" t="s">
        <v>12829</v>
      </c>
      <c r="E9876" s="6" t="s">
        <v>12830</v>
      </c>
      <c r="F9876" s="9" t="s">
        <v>56</v>
      </c>
      <c r="G9876" s="10">
        <v>62.74342</v>
      </c>
      <c r="H9876" s="8">
        <v>0.9457794208256316</v>
      </c>
      <c r="I9876" s="8">
        <v>0.10073937153419593</v>
      </c>
      <c r="J9876" s="11">
        <v>1.2370000000000001E-2</v>
      </c>
      <c r="K9876" s="11">
        <v>0.26584000000000002</v>
      </c>
      <c r="L9876" s="11">
        <v>0.61229999999999996</v>
      </c>
    </row>
    <row r="9877" spans="2:12" x14ac:dyDescent="0.3">
      <c r="B9877" s="9" t="s">
        <v>12815</v>
      </c>
      <c r="C9877" s="9" t="s">
        <v>12816</v>
      </c>
      <c r="D9877" s="9" t="s">
        <v>9570</v>
      </c>
      <c r="E9877" s="6" t="s">
        <v>9571</v>
      </c>
      <c r="F9877" s="9" t="s">
        <v>56</v>
      </c>
      <c r="G9877" s="10">
        <v>58.389749999999999</v>
      </c>
      <c r="H9877" s="8">
        <v>0.98323895809739525</v>
      </c>
      <c r="I9877" s="8">
        <v>1.4949037372593432E-2</v>
      </c>
      <c r="J9877" s="11">
        <v>1.1650000000000001E-2</v>
      </c>
      <c r="K9877" s="11">
        <v>0.18007999999999999</v>
      </c>
      <c r="L9877" s="11">
        <v>0.64273999999999998</v>
      </c>
    </row>
    <row r="9878" spans="2:12" x14ac:dyDescent="0.3">
      <c r="B9878" s="9" t="s">
        <v>12839</v>
      </c>
      <c r="C9878" s="9" t="s">
        <v>12840</v>
      </c>
      <c r="D9878" s="9" t="s">
        <v>109</v>
      </c>
      <c r="E9878" s="6" t="s">
        <v>110</v>
      </c>
      <c r="F9878" s="9" t="s">
        <v>5</v>
      </c>
      <c r="G9878" s="10">
        <v>30.852969999999999</v>
      </c>
      <c r="H9878" s="8">
        <v>0.98462816784378893</v>
      </c>
      <c r="I9878" s="8">
        <v>2.0772746157041961E-4</v>
      </c>
      <c r="J9878" s="11">
        <v>6.3699999999999998E-3</v>
      </c>
      <c r="K9878" s="11">
        <v>0.13508000000000001</v>
      </c>
      <c r="L9878" s="11">
        <v>0.44666</v>
      </c>
    </row>
    <row r="9879" spans="2:12" x14ac:dyDescent="0.3">
      <c r="B9879" s="9" t="s">
        <v>12839</v>
      </c>
      <c r="C9879" s="9" t="s">
        <v>12840</v>
      </c>
      <c r="D9879" s="9" t="s">
        <v>3981</v>
      </c>
      <c r="E9879" s="6" t="s">
        <v>3982</v>
      </c>
      <c r="F9879" s="9" t="s">
        <v>5</v>
      </c>
      <c r="G9879" s="10">
        <v>68.31465</v>
      </c>
      <c r="H9879" s="8">
        <v>1</v>
      </c>
      <c r="I9879" s="8">
        <v>0</v>
      </c>
      <c r="J9879" s="11">
        <v>1.5200000000000001E-3</v>
      </c>
      <c r="K9879" s="11">
        <v>7.5219999999999995E-2</v>
      </c>
      <c r="L9879" s="11">
        <v>0.69669000000000003</v>
      </c>
    </row>
    <row r="9880" spans="2:12" x14ac:dyDescent="0.3">
      <c r="B9880" s="9" t="s">
        <v>12839</v>
      </c>
      <c r="C9880" s="9" t="s">
        <v>12840</v>
      </c>
      <c r="D9880" s="9" t="s">
        <v>12845</v>
      </c>
      <c r="E9880" s="6" t="s">
        <v>12846</v>
      </c>
      <c r="F9880" s="9" t="s">
        <v>5</v>
      </c>
      <c r="G9880" s="10">
        <v>62.599690000000002</v>
      </c>
      <c r="H9880" s="8">
        <v>0.99830508474576274</v>
      </c>
      <c r="I9880" s="8">
        <v>0</v>
      </c>
      <c r="J9880" s="11">
        <v>2.3999999999999998E-3</v>
      </c>
      <c r="K9880" s="11">
        <v>5.901E-2</v>
      </c>
      <c r="L9880" s="11">
        <v>0.60858000000000001</v>
      </c>
    </row>
    <row r="9881" spans="2:12" x14ac:dyDescent="0.3">
      <c r="B9881" s="9" t="s">
        <v>12839</v>
      </c>
      <c r="C9881" s="9" t="s">
        <v>12840</v>
      </c>
      <c r="D9881" s="9" t="s">
        <v>12849</v>
      </c>
      <c r="E9881" s="6" t="s">
        <v>12850</v>
      </c>
      <c r="F9881" s="9" t="s">
        <v>5</v>
      </c>
      <c r="G9881" s="10">
        <v>72.094139999999996</v>
      </c>
      <c r="H9881" s="8">
        <v>1</v>
      </c>
      <c r="I9881" s="8">
        <v>4.575611988103409E-4</v>
      </c>
      <c r="J9881" s="11">
        <v>5.4299999999999999E-3</v>
      </c>
      <c r="K9881" s="11">
        <v>0.15171000000000001</v>
      </c>
      <c r="L9881" s="11">
        <v>0.69028999999999996</v>
      </c>
    </row>
    <row r="9882" spans="2:12" x14ac:dyDescent="0.3">
      <c r="B9882" s="9" t="s">
        <v>12839</v>
      </c>
      <c r="C9882" s="9" t="s">
        <v>12840</v>
      </c>
      <c r="D9882" s="9" t="s">
        <v>12843</v>
      </c>
      <c r="E9882" s="6" t="s">
        <v>12844</v>
      </c>
      <c r="F9882" s="9" t="s">
        <v>5</v>
      </c>
      <c r="G9882" s="10">
        <v>29.781749999999999</v>
      </c>
      <c r="H9882" s="8">
        <v>0.97670907914599958</v>
      </c>
      <c r="I9882" s="8">
        <v>0</v>
      </c>
      <c r="J9882" s="11">
        <v>1.1480000000000001E-2</v>
      </c>
      <c r="K9882" s="11">
        <v>0.23307</v>
      </c>
      <c r="L9882" s="11">
        <v>0.44317000000000001</v>
      </c>
    </row>
    <row r="9883" spans="2:12" x14ac:dyDescent="0.3">
      <c r="B9883" s="9" t="s">
        <v>12839</v>
      </c>
      <c r="C9883" s="9" t="s">
        <v>12840</v>
      </c>
      <c r="D9883" s="9" t="s">
        <v>12841</v>
      </c>
      <c r="E9883" s="6" t="s">
        <v>12842</v>
      </c>
      <c r="F9883" s="9" t="s">
        <v>5</v>
      </c>
      <c r="G9883" s="10">
        <v>26.784829999999999</v>
      </c>
      <c r="H9883" s="8">
        <v>0.96603303209722657</v>
      </c>
      <c r="I9883" s="8">
        <v>0</v>
      </c>
      <c r="J9883" s="11">
        <v>1.5910000000000001E-2</v>
      </c>
      <c r="K9883" s="11">
        <v>0.34216999999999997</v>
      </c>
      <c r="L9883" s="11">
        <v>0.43475000000000003</v>
      </c>
    </row>
    <row r="9884" spans="2:12" x14ac:dyDescent="0.3">
      <c r="B9884" s="9" t="s">
        <v>12839</v>
      </c>
      <c r="C9884" s="9" t="s">
        <v>12840</v>
      </c>
      <c r="D9884" s="9" t="s">
        <v>12855</v>
      </c>
      <c r="E9884" s="6" t="s">
        <v>12856</v>
      </c>
      <c r="F9884" s="9" t="s">
        <v>5</v>
      </c>
      <c r="G9884" s="10">
        <v>64.17998</v>
      </c>
      <c r="H9884" s="8">
        <v>0.99950944321805246</v>
      </c>
      <c r="I9884" s="8">
        <v>0</v>
      </c>
      <c r="J9884" s="11">
        <v>3.5899999999999999E-3</v>
      </c>
      <c r="K9884" s="11">
        <v>5.2380000000000003E-2</v>
      </c>
      <c r="L9884" s="11">
        <v>0.62197000000000002</v>
      </c>
    </row>
    <row r="9885" spans="2:12" x14ac:dyDescent="0.3">
      <c r="B9885" s="9" t="s">
        <v>12839</v>
      </c>
      <c r="C9885" s="9" t="s">
        <v>12840</v>
      </c>
      <c r="D9885" s="9" t="s">
        <v>12851</v>
      </c>
      <c r="E9885" s="6" t="s">
        <v>12852</v>
      </c>
      <c r="F9885" s="9" t="s">
        <v>5</v>
      </c>
      <c r="G9885" s="10">
        <v>61.349379999999996</v>
      </c>
      <c r="H9885" s="8">
        <v>1</v>
      </c>
      <c r="I9885" s="8">
        <v>0</v>
      </c>
      <c r="J9885" s="11">
        <v>8.1799999999999998E-3</v>
      </c>
      <c r="K9885" s="11">
        <v>0.16027</v>
      </c>
      <c r="L9885" s="11">
        <v>0.65773000000000004</v>
      </c>
    </row>
    <row r="9886" spans="2:12" x14ac:dyDescent="0.3">
      <c r="B9886" s="9" t="s">
        <v>12839</v>
      </c>
      <c r="C9886" s="9" t="s">
        <v>12840</v>
      </c>
      <c r="D9886" s="9" t="s">
        <v>3973</v>
      </c>
      <c r="E9886" s="6" t="s">
        <v>3974</v>
      </c>
      <c r="F9886" s="9" t="s">
        <v>5</v>
      </c>
      <c r="G9886" s="10">
        <v>61.481450000000002</v>
      </c>
      <c r="H9886" s="8">
        <v>0.99572162007986309</v>
      </c>
      <c r="I9886" s="8">
        <v>8.5567598402738168E-4</v>
      </c>
      <c r="J9886" s="11">
        <v>3.0599999999999998E-3</v>
      </c>
      <c r="K9886" s="11">
        <v>0.11685</v>
      </c>
      <c r="L9886" s="11">
        <v>0.60326000000000002</v>
      </c>
    </row>
    <row r="9887" spans="2:12" x14ac:dyDescent="0.3">
      <c r="B9887" s="9" t="s">
        <v>12839</v>
      </c>
      <c r="C9887" s="9" t="s">
        <v>12840</v>
      </c>
      <c r="D9887" s="9" t="s">
        <v>1223</v>
      </c>
      <c r="E9887" s="6" t="s">
        <v>19540</v>
      </c>
      <c r="F9887" s="9" t="s">
        <v>5</v>
      </c>
      <c r="G9887" s="10">
        <v>28.48545</v>
      </c>
      <c r="H9887" s="8">
        <v>0.96295454545454551</v>
      </c>
      <c r="I9887" s="8">
        <v>2.2727272727272727E-4</v>
      </c>
      <c r="J9887" s="11">
        <v>9.6200000000000001E-3</v>
      </c>
      <c r="K9887" s="11">
        <v>0.17265</v>
      </c>
      <c r="L9887" s="11">
        <v>0.40856999999999999</v>
      </c>
    </row>
    <row r="9888" spans="2:12" x14ac:dyDescent="0.3">
      <c r="B9888" s="9" t="s">
        <v>12839</v>
      </c>
      <c r="C9888" s="9" t="s">
        <v>12840</v>
      </c>
      <c r="D9888" s="9" t="s">
        <v>12847</v>
      </c>
      <c r="E9888" s="6" t="s">
        <v>12848</v>
      </c>
      <c r="F9888" s="9" t="s">
        <v>5</v>
      </c>
      <c r="G9888" s="10">
        <v>67.810730000000007</v>
      </c>
      <c r="H9888" s="8">
        <v>0.98929503916449091</v>
      </c>
      <c r="I9888" s="8">
        <v>0</v>
      </c>
      <c r="J9888" s="11">
        <v>3.2599999999999999E-3</v>
      </c>
      <c r="K9888" s="11">
        <v>0.10147</v>
      </c>
      <c r="L9888" s="11">
        <v>0.70506000000000002</v>
      </c>
    </row>
    <row r="9889" spans="2:12" x14ac:dyDescent="0.3">
      <c r="B9889" s="9" t="s">
        <v>12839</v>
      </c>
      <c r="C9889" s="9" t="s">
        <v>12840</v>
      </c>
      <c r="D9889" s="9" t="s">
        <v>1221</v>
      </c>
      <c r="E9889" s="6" t="s">
        <v>1222</v>
      </c>
      <c r="F9889" s="9" t="s">
        <v>5</v>
      </c>
      <c r="G9889" s="10">
        <v>29.957640000000001</v>
      </c>
      <c r="H9889" s="8">
        <v>0.98491570541259987</v>
      </c>
      <c r="I9889" s="8">
        <v>0</v>
      </c>
      <c r="J9889" s="11">
        <v>1.142E-2</v>
      </c>
      <c r="K9889" s="11">
        <v>0.30381999999999998</v>
      </c>
      <c r="L9889" s="11">
        <v>0.50431999999999999</v>
      </c>
    </row>
    <row r="9890" spans="2:12" x14ac:dyDescent="0.3">
      <c r="B9890" s="9" t="s">
        <v>12839</v>
      </c>
      <c r="C9890" s="9" t="s">
        <v>12840</v>
      </c>
      <c r="D9890" s="9" t="s">
        <v>3975</v>
      </c>
      <c r="E9890" s="6" t="s">
        <v>3976</v>
      </c>
      <c r="F9890" s="9" t="s">
        <v>5</v>
      </c>
      <c r="G9890" s="10">
        <v>67.440960000000004</v>
      </c>
      <c r="H9890" s="8">
        <v>0.99971910112359552</v>
      </c>
      <c r="I9890" s="8">
        <v>0</v>
      </c>
      <c r="J9890" s="11">
        <v>4.13E-3</v>
      </c>
      <c r="K9890" s="11">
        <v>7.5039999999999996E-2</v>
      </c>
      <c r="L9890" s="11">
        <v>0.66437000000000002</v>
      </c>
    </row>
    <row r="9891" spans="2:12" x14ac:dyDescent="0.3">
      <c r="B9891" s="9" t="s">
        <v>12839</v>
      </c>
      <c r="C9891" s="9" t="s">
        <v>12840</v>
      </c>
      <c r="D9891" s="9" t="s">
        <v>12853</v>
      </c>
      <c r="E9891" s="6" t="s">
        <v>12854</v>
      </c>
      <c r="F9891" s="9" t="s">
        <v>5</v>
      </c>
      <c r="G9891" s="10">
        <v>64.263530000000003</v>
      </c>
      <c r="H9891" s="8">
        <v>0.9997649271274095</v>
      </c>
      <c r="I9891" s="8">
        <v>4.7014574518100609E-4</v>
      </c>
      <c r="J9891" s="11">
        <v>8.3899999999999999E-3</v>
      </c>
      <c r="K9891" s="11">
        <v>0.20358999999999999</v>
      </c>
      <c r="L9891" s="11">
        <v>0.68508000000000002</v>
      </c>
    </row>
    <row r="9892" spans="2:12" x14ac:dyDescent="0.3">
      <c r="B9892" s="9" t="s">
        <v>12839</v>
      </c>
      <c r="C9892" s="9" t="s">
        <v>12840</v>
      </c>
      <c r="D9892" s="9" t="s">
        <v>3985</v>
      </c>
      <c r="E9892" s="6" t="s">
        <v>3986</v>
      </c>
      <c r="F9892" s="9" t="s">
        <v>5</v>
      </c>
      <c r="G9892" s="10">
        <v>58.336019999999998</v>
      </c>
      <c r="H9892" s="8">
        <v>0.99782016348773839</v>
      </c>
      <c r="I9892" s="8">
        <v>0</v>
      </c>
      <c r="J9892" s="11">
        <v>5.0200000000000002E-3</v>
      </c>
      <c r="K9892" s="11">
        <v>0.11402</v>
      </c>
      <c r="L9892" s="11">
        <v>0.61882999999999999</v>
      </c>
    </row>
    <row r="9893" spans="2:12" x14ac:dyDescent="0.3">
      <c r="B9893" s="9" t="s">
        <v>16326</v>
      </c>
      <c r="C9893" s="9" t="s">
        <v>16327</v>
      </c>
      <c r="D9893" s="9" t="s">
        <v>16336</v>
      </c>
      <c r="E9893" s="6" t="s">
        <v>16337</v>
      </c>
      <c r="F9893" s="9" t="s">
        <v>16266</v>
      </c>
      <c r="G9893" s="10">
        <v>31.314</v>
      </c>
      <c r="H9893" s="8">
        <v>0.99562937062937062</v>
      </c>
      <c r="I9893" s="8">
        <v>0</v>
      </c>
      <c r="J9893" s="11">
        <v>6.0099999999999997E-3</v>
      </c>
      <c r="K9893" s="11">
        <v>0.17427999999999999</v>
      </c>
      <c r="L9893" s="11">
        <v>0.47715999999999997</v>
      </c>
    </row>
    <row r="9894" spans="2:12" x14ac:dyDescent="0.3">
      <c r="B9894" s="9" t="s">
        <v>16326</v>
      </c>
      <c r="C9894" s="9" t="s">
        <v>16327</v>
      </c>
      <c r="D9894" s="9" t="s">
        <v>16332</v>
      </c>
      <c r="E9894" s="6" t="s">
        <v>16333</v>
      </c>
      <c r="F9894" s="9" t="s">
        <v>16266</v>
      </c>
      <c r="G9894" s="10">
        <v>33.08296</v>
      </c>
      <c r="H9894" s="8">
        <v>0.99783456041576435</v>
      </c>
      <c r="I9894" s="8">
        <v>8.661758336942399E-4</v>
      </c>
      <c r="J9894" s="11">
        <v>1.7930000000000001E-2</v>
      </c>
      <c r="K9894" s="11">
        <v>0.31978000000000001</v>
      </c>
      <c r="L9894" s="11">
        <v>0.57262000000000002</v>
      </c>
    </row>
    <row r="9895" spans="2:12" x14ac:dyDescent="0.3">
      <c r="B9895" s="9" t="s">
        <v>16326</v>
      </c>
      <c r="C9895" s="9" t="s">
        <v>16327</v>
      </c>
      <c r="D9895" s="9" t="s">
        <v>16338</v>
      </c>
      <c r="E9895" s="6" t="s">
        <v>16339</v>
      </c>
      <c r="F9895" s="9" t="s">
        <v>16266</v>
      </c>
      <c r="G9895" s="10">
        <v>30.383459999999999</v>
      </c>
      <c r="H9895" s="8">
        <v>0.99966865473823729</v>
      </c>
      <c r="I9895" s="8">
        <v>0</v>
      </c>
      <c r="J9895" s="11">
        <v>3.1820000000000001E-2</v>
      </c>
      <c r="K9895" s="11">
        <v>0.29681999999999997</v>
      </c>
      <c r="L9895" s="11">
        <v>0.53208</v>
      </c>
    </row>
    <row r="9896" spans="2:12" x14ac:dyDescent="0.3">
      <c r="B9896" s="9" t="s">
        <v>16326</v>
      </c>
      <c r="C9896" s="9" t="s">
        <v>16327</v>
      </c>
      <c r="D9896" s="9" t="s">
        <v>16344</v>
      </c>
      <c r="E9896" s="6" t="s">
        <v>16345</v>
      </c>
      <c r="F9896" s="9" t="s">
        <v>16266</v>
      </c>
      <c r="G9896" s="10">
        <v>30.139109999999999</v>
      </c>
      <c r="H9896" s="8">
        <v>0.92946905435124094</v>
      </c>
      <c r="I9896" s="8">
        <v>2.3248507697141062E-2</v>
      </c>
      <c r="J9896" s="11">
        <v>1.477E-2</v>
      </c>
      <c r="K9896" s="11">
        <v>0.24636</v>
      </c>
      <c r="L9896" s="11">
        <v>0.44180999999999998</v>
      </c>
    </row>
    <row r="9897" spans="2:12" x14ac:dyDescent="0.3">
      <c r="B9897" s="9" t="s">
        <v>16326</v>
      </c>
      <c r="C9897" s="9" t="s">
        <v>16327</v>
      </c>
      <c r="D9897" s="9" t="s">
        <v>16330</v>
      </c>
      <c r="E9897" s="6" t="s">
        <v>16331</v>
      </c>
      <c r="F9897" s="9" t="s">
        <v>16266</v>
      </c>
      <c r="G9897" s="10">
        <v>31.206240000000001</v>
      </c>
      <c r="H9897" s="8">
        <v>0.9654757125652349</v>
      </c>
      <c r="I9897" s="8">
        <v>5.2187876354877561E-3</v>
      </c>
      <c r="J9897" s="11">
        <v>2.9819999999999999E-2</v>
      </c>
      <c r="K9897" s="11">
        <v>0.30867</v>
      </c>
      <c r="L9897" s="11">
        <v>0.56488000000000005</v>
      </c>
    </row>
    <row r="9898" spans="2:12" x14ac:dyDescent="0.3">
      <c r="B9898" s="9" t="s">
        <v>16326</v>
      </c>
      <c r="C9898" s="9" t="s">
        <v>16327</v>
      </c>
      <c r="D9898" s="9" t="s">
        <v>16342</v>
      </c>
      <c r="E9898" s="6" t="s">
        <v>16343</v>
      </c>
      <c r="F9898" s="9" t="s">
        <v>16266</v>
      </c>
      <c r="G9898" s="10">
        <v>29.972200000000001</v>
      </c>
      <c r="H9898" s="8">
        <v>0.99239362966484435</v>
      </c>
      <c r="I9898" s="8">
        <v>1.6638935108153079E-3</v>
      </c>
      <c r="J9898" s="11">
        <v>1.558E-2</v>
      </c>
      <c r="K9898" s="11">
        <v>0.32651999999999998</v>
      </c>
      <c r="L9898" s="11">
        <v>0.51246999999999998</v>
      </c>
    </row>
    <row r="9899" spans="2:12" x14ac:dyDescent="0.3">
      <c r="B9899" s="9" t="s">
        <v>16326</v>
      </c>
      <c r="C9899" s="9" t="s">
        <v>16327</v>
      </c>
      <c r="D9899" s="9" t="s">
        <v>16328</v>
      </c>
      <c r="E9899" s="6" t="s">
        <v>16329</v>
      </c>
      <c r="F9899" s="9" t="s">
        <v>16266</v>
      </c>
      <c r="G9899" s="10">
        <v>32.427399999999999</v>
      </c>
      <c r="H9899" s="8">
        <v>0.98172472872644201</v>
      </c>
      <c r="I9899" s="8">
        <v>2.8555111364934324E-4</v>
      </c>
      <c r="J9899" s="11">
        <v>2.7089999999999999E-2</v>
      </c>
      <c r="K9899" s="11">
        <v>0.28405999999999998</v>
      </c>
      <c r="L9899" s="11">
        <v>0.58862000000000003</v>
      </c>
    </row>
    <row r="9900" spans="2:12" x14ac:dyDescent="0.3">
      <c r="B9900" s="9" t="s">
        <v>16326</v>
      </c>
      <c r="C9900" s="9" t="s">
        <v>16327</v>
      </c>
      <c r="D9900" s="9" t="s">
        <v>16334</v>
      </c>
      <c r="E9900" s="6" t="s">
        <v>16335</v>
      </c>
      <c r="F9900" s="9" t="s">
        <v>16266</v>
      </c>
      <c r="G9900" s="10">
        <v>32.336959999999998</v>
      </c>
      <c r="H9900" s="8">
        <v>0.99192644090603277</v>
      </c>
      <c r="I9900" s="8">
        <v>0</v>
      </c>
      <c r="J9900" s="11">
        <v>8.6599999999999993E-3</v>
      </c>
      <c r="K9900" s="11">
        <v>0.21063999999999999</v>
      </c>
      <c r="L9900" s="11">
        <v>0.48932999999999999</v>
      </c>
    </row>
    <row r="9901" spans="2:12" x14ac:dyDescent="0.3">
      <c r="B9901" s="9" t="s">
        <v>16326</v>
      </c>
      <c r="C9901" s="9" t="s">
        <v>16327</v>
      </c>
      <c r="D9901" s="9" t="s">
        <v>16340</v>
      </c>
      <c r="E9901" s="6" t="s">
        <v>16341</v>
      </c>
      <c r="F9901" s="9" t="s">
        <v>16266</v>
      </c>
      <c r="G9901" s="10">
        <v>30.17163</v>
      </c>
      <c r="H9901" s="8">
        <v>0.93167551907291168</v>
      </c>
      <c r="I9901" s="8">
        <v>1.5934331240946401E-2</v>
      </c>
      <c r="J9901" s="11">
        <v>1.6789999999999999E-2</v>
      </c>
      <c r="K9901" s="11">
        <v>0.18804999999999999</v>
      </c>
      <c r="L9901" s="11">
        <v>0.4456</v>
      </c>
    </row>
    <row r="9902" spans="2:12" x14ac:dyDescent="0.3">
      <c r="B9902" s="9" t="s">
        <v>12857</v>
      </c>
      <c r="C9902" s="9" t="s">
        <v>12858</v>
      </c>
      <c r="D9902" s="9" t="s">
        <v>239</v>
      </c>
      <c r="E9902" s="6" t="s">
        <v>19472</v>
      </c>
      <c r="F9902" s="9" t="s">
        <v>5</v>
      </c>
      <c r="G9902" s="10">
        <v>28.097819999999999</v>
      </c>
      <c r="H9902" s="8">
        <v>0.77513452279807415</v>
      </c>
      <c r="I9902" s="8">
        <v>0.11073350325686775</v>
      </c>
      <c r="J9902" s="11">
        <v>7.7060000000000003E-2</v>
      </c>
      <c r="K9902" s="11">
        <v>0.39945000000000003</v>
      </c>
      <c r="L9902" s="11">
        <v>0.38977000000000001</v>
      </c>
    </row>
    <row r="9903" spans="2:12" x14ac:dyDescent="0.3">
      <c r="B9903" s="9" t="s">
        <v>12857</v>
      </c>
      <c r="C9903" s="9" t="s">
        <v>12858</v>
      </c>
      <c r="D9903" s="9" t="s">
        <v>12875</v>
      </c>
      <c r="E9903" s="6" t="s">
        <v>20634</v>
      </c>
      <c r="F9903" s="9" t="s">
        <v>5</v>
      </c>
      <c r="G9903" s="10">
        <v>49.657969999999999</v>
      </c>
      <c r="H9903" s="8">
        <v>0.97894736842105268</v>
      </c>
      <c r="I9903" s="8">
        <v>1.1695906432748538E-3</v>
      </c>
      <c r="J9903" s="11">
        <v>3.3660000000000002E-2</v>
      </c>
      <c r="K9903" s="11">
        <v>0.1623</v>
      </c>
      <c r="L9903" s="11">
        <v>0.64600000000000002</v>
      </c>
    </row>
    <row r="9904" spans="2:12" x14ac:dyDescent="0.3">
      <c r="B9904" s="9" t="s">
        <v>12857</v>
      </c>
      <c r="C9904" s="9" t="s">
        <v>12858</v>
      </c>
      <c r="D9904" s="9" t="s">
        <v>12863</v>
      </c>
      <c r="E9904" s="6" t="s">
        <v>12864</v>
      </c>
      <c r="F9904" s="9" t="s">
        <v>5</v>
      </c>
      <c r="G9904" s="10">
        <v>33.156889999999997</v>
      </c>
      <c r="H9904" s="8">
        <v>0.99696624952597646</v>
      </c>
      <c r="I9904" s="8">
        <v>0</v>
      </c>
      <c r="J9904" s="11">
        <v>8.1899999999999994E-3</v>
      </c>
      <c r="K9904" s="11">
        <v>0.19700999999999999</v>
      </c>
      <c r="L9904" s="11">
        <v>0.52937999999999996</v>
      </c>
    </row>
    <row r="9905" spans="2:12" x14ac:dyDescent="0.3">
      <c r="B9905" s="9" t="s">
        <v>12857</v>
      </c>
      <c r="C9905" s="9" t="s">
        <v>12858</v>
      </c>
      <c r="D9905" s="9" t="s">
        <v>12859</v>
      </c>
      <c r="E9905" s="6" t="s">
        <v>20635</v>
      </c>
      <c r="F9905" s="9" t="s">
        <v>5</v>
      </c>
      <c r="G9905" s="10">
        <v>52.336480000000002</v>
      </c>
      <c r="H9905" s="8">
        <v>0.98549797398165917</v>
      </c>
      <c r="I9905" s="8">
        <v>6.3979526551503517E-4</v>
      </c>
      <c r="J9905" s="11">
        <v>1.042E-2</v>
      </c>
      <c r="K9905" s="11">
        <v>0.23358999999999999</v>
      </c>
      <c r="L9905" s="11">
        <v>0.68281000000000003</v>
      </c>
    </row>
    <row r="9906" spans="2:12" x14ac:dyDescent="0.3">
      <c r="B9906" s="9" t="s">
        <v>12857</v>
      </c>
      <c r="C9906" s="9" t="s">
        <v>12858</v>
      </c>
      <c r="D9906" s="9" t="s">
        <v>12876</v>
      </c>
      <c r="E9906" s="6" t="s">
        <v>12877</v>
      </c>
      <c r="F9906" s="9" t="s">
        <v>5</v>
      </c>
      <c r="G9906" s="10">
        <v>34.114980000000003</v>
      </c>
      <c r="H9906" s="8">
        <v>0.94024604569420034</v>
      </c>
      <c r="I9906" s="8">
        <v>2.5106703489831785E-4</v>
      </c>
      <c r="J9906" s="11">
        <v>5.9899999999999997E-3</v>
      </c>
      <c r="K9906" s="11">
        <v>0.20671</v>
      </c>
      <c r="L9906" s="11">
        <v>0.53983999999999999</v>
      </c>
    </row>
    <row r="9907" spans="2:12" x14ac:dyDescent="0.3">
      <c r="B9907" s="9" t="s">
        <v>12857</v>
      </c>
      <c r="C9907" s="9" t="s">
        <v>12858</v>
      </c>
      <c r="D9907" s="9" t="s">
        <v>12873</v>
      </c>
      <c r="E9907" s="6" t="s">
        <v>20636</v>
      </c>
      <c r="F9907" s="9" t="s">
        <v>5</v>
      </c>
      <c r="G9907" s="10">
        <v>45.053640000000001</v>
      </c>
      <c r="H9907" s="8">
        <v>0.94984646878198564</v>
      </c>
      <c r="I9907" s="8">
        <v>4.1760491299897645E-2</v>
      </c>
      <c r="J9907" s="11">
        <v>7.6E-3</v>
      </c>
      <c r="K9907" s="11">
        <v>0.20532</v>
      </c>
      <c r="L9907" s="11">
        <v>0.55608000000000002</v>
      </c>
    </row>
    <row r="9908" spans="2:12" x14ac:dyDescent="0.3">
      <c r="B9908" s="9" t="s">
        <v>12857</v>
      </c>
      <c r="C9908" s="9" t="s">
        <v>12858</v>
      </c>
      <c r="D9908" s="9" t="s">
        <v>560</v>
      </c>
      <c r="E9908" s="6" t="s">
        <v>19495</v>
      </c>
      <c r="F9908" s="9" t="s">
        <v>5</v>
      </c>
      <c r="G9908" s="10">
        <v>34.749560000000002</v>
      </c>
      <c r="H9908" s="8">
        <v>0.93035143769968054</v>
      </c>
      <c r="I9908" s="8">
        <v>9.5846645367412143E-4</v>
      </c>
      <c r="J9908" s="11">
        <v>2.8660000000000001E-2</v>
      </c>
      <c r="K9908" s="11">
        <v>0.26366000000000001</v>
      </c>
      <c r="L9908" s="11">
        <v>0.57584999999999997</v>
      </c>
    </row>
    <row r="9909" spans="2:12" x14ac:dyDescent="0.3">
      <c r="B9909" s="9" t="s">
        <v>12857</v>
      </c>
      <c r="C9909" s="9" t="s">
        <v>12858</v>
      </c>
      <c r="D9909" s="9" t="s">
        <v>561</v>
      </c>
      <c r="E9909" s="6" t="s">
        <v>19496</v>
      </c>
      <c r="F9909" s="9" t="s">
        <v>5</v>
      </c>
      <c r="G9909" s="10">
        <v>48.575519999999997</v>
      </c>
      <c r="H9909" s="8">
        <v>0.87750637987604807</v>
      </c>
      <c r="I9909" s="8">
        <v>4.702880058330295E-2</v>
      </c>
      <c r="J9909" s="11">
        <v>2.9780000000000001E-2</v>
      </c>
      <c r="K9909" s="11">
        <v>0.26219999999999999</v>
      </c>
      <c r="L9909" s="11">
        <v>0.53929000000000005</v>
      </c>
    </row>
    <row r="9910" spans="2:12" x14ac:dyDescent="0.3">
      <c r="B9910" s="9" t="s">
        <v>12857</v>
      </c>
      <c r="C9910" s="9" t="s">
        <v>12858</v>
      </c>
      <c r="D9910" s="9" t="s">
        <v>12871</v>
      </c>
      <c r="E9910" s="6" t="s">
        <v>12872</v>
      </c>
      <c r="F9910" s="9" t="s">
        <v>5</v>
      </c>
      <c r="G9910" s="10">
        <v>34.278959999999998</v>
      </c>
      <c r="H9910" s="8">
        <v>0.99957210098416771</v>
      </c>
      <c r="I9910" s="8">
        <v>0</v>
      </c>
      <c r="J9910" s="11">
        <v>2.6100000000000002E-2</v>
      </c>
      <c r="K9910" s="11">
        <v>0.29594999999999999</v>
      </c>
      <c r="L9910" s="11">
        <v>0.61243999999999998</v>
      </c>
    </row>
    <row r="9911" spans="2:12" x14ac:dyDescent="0.3">
      <c r="B9911" s="9" t="s">
        <v>12857</v>
      </c>
      <c r="C9911" s="9" t="s">
        <v>12858</v>
      </c>
      <c r="D9911" s="9" t="s">
        <v>12869</v>
      </c>
      <c r="E9911" s="6" t="s">
        <v>12870</v>
      </c>
      <c r="F9911" s="9" t="s">
        <v>5</v>
      </c>
      <c r="G9911" s="10">
        <v>48.552120000000002</v>
      </c>
      <c r="H9911" s="8">
        <v>0.99914383561643838</v>
      </c>
      <c r="I9911" s="8">
        <v>0</v>
      </c>
      <c r="J9911" s="11">
        <v>1.0319999999999999E-2</v>
      </c>
      <c r="K9911" s="11">
        <v>0.27903</v>
      </c>
      <c r="L9911" s="11">
        <v>0.61777000000000004</v>
      </c>
    </row>
    <row r="9912" spans="2:12" x14ac:dyDescent="0.3">
      <c r="B9912" s="9" t="s">
        <v>12857</v>
      </c>
      <c r="C9912" s="9" t="s">
        <v>12858</v>
      </c>
      <c r="D9912" s="9" t="s">
        <v>12874</v>
      </c>
      <c r="E9912" s="6" t="s">
        <v>20637</v>
      </c>
      <c r="F9912" s="9" t="s">
        <v>5</v>
      </c>
      <c r="G9912" s="10">
        <v>33.765819999999998</v>
      </c>
      <c r="H9912" s="8">
        <v>0.97697368421052633</v>
      </c>
      <c r="I9912" s="8">
        <v>2.1929824561403509E-4</v>
      </c>
      <c r="J9912" s="11">
        <v>1.44E-2</v>
      </c>
      <c r="K9912" s="11">
        <v>0.23794999999999999</v>
      </c>
      <c r="L9912" s="11">
        <v>0.53656999999999999</v>
      </c>
    </row>
    <row r="9913" spans="2:12" x14ac:dyDescent="0.3">
      <c r="B9913" s="9" t="s">
        <v>12857</v>
      </c>
      <c r="C9913" s="9" t="s">
        <v>12858</v>
      </c>
      <c r="D9913" s="9" t="s">
        <v>12867</v>
      </c>
      <c r="E9913" s="6" t="s">
        <v>12868</v>
      </c>
      <c r="F9913" s="9" t="s">
        <v>5</v>
      </c>
      <c r="G9913" s="10">
        <v>56.172249999999998</v>
      </c>
      <c r="H9913" s="8">
        <v>0.97834204630321131</v>
      </c>
      <c r="I9913" s="8">
        <v>3.734129947722181E-4</v>
      </c>
      <c r="J9913" s="11">
        <v>2.6870000000000002E-2</v>
      </c>
      <c r="K9913" s="11">
        <v>0.23655999999999999</v>
      </c>
      <c r="L9913" s="11">
        <v>0.68237999999999999</v>
      </c>
    </row>
    <row r="9914" spans="2:12" x14ac:dyDescent="0.3">
      <c r="B9914" s="9" t="s">
        <v>12857</v>
      </c>
      <c r="C9914" s="9" t="s">
        <v>12858</v>
      </c>
      <c r="D9914" s="9" t="s">
        <v>12860</v>
      </c>
      <c r="E9914" s="6" t="s">
        <v>20638</v>
      </c>
      <c r="F9914" s="9" t="s">
        <v>5</v>
      </c>
      <c r="G9914" s="10">
        <v>34.340829999999997</v>
      </c>
      <c r="H9914" s="8">
        <v>0.97965616045845272</v>
      </c>
      <c r="I9914" s="8">
        <v>0</v>
      </c>
      <c r="J9914" s="11">
        <v>5.2100000000000002E-3</v>
      </c>
      <c r="K9914" s="11">
        <v>0.19353999999999999</v>
      </c>
      <c r="L9914" s="11">
        <v>0.51180999999999999</v>
      </c>
    </row>
    <row r="9915" spans="2:12" x14ac:dyDescent="0.3">
      <c r="B9915" s="9" t="s">
        <v>12857</v>
      </c>
      <c r="C9915" s="9" t="s">
        <v>12858</v>
      </c>
      <c r="D9915" s="9" t="s">
        <v>12865</v>
      </c>
      <c r="E9915" s="6" t="s">
        <v>12866</v>
      </c>
      <c r="F9915" s="9" t="s">
        <v>5</v>
      </c>
      <c r="G9915" s="10">
        <v>32.603540000000002</v>
      </c>
      <c r="H9915" s="8">
        <v>0.98840999637812388</v>
      </c>
      <c r="I9915" s="8">
        <v>3.6218761318362912E-4</v>
      </c>
      <c r="J9915" s="11">
        <v>1.6990000000000002E-2</v>
      </c>
      <c r="K9915" s="11">
        <v>0.27795999999999998</v>
      </c>
      <c r="L9915" s="11">
        <v>0.56016999999999995</v>
      </c>
    </row>
    <row r="9916" spans="2:12" x14ac:dyDescent="0.3">
      <c r="B9916" s="9" t="s">
        <v>12857</v>
      </c>
      <c r="C9916" s="9" t="s">
        <v>12858</v>
      </c>
      <c r="D9916" s="9" t="s">
        <v>12861</v>
      </c>
      <c r="E9916" s="6" t="s">
        <v>12862</v>
      </c>
      <c r="F9916" s="9" t="s">
        <v>5</v>
      </c>
      <c r="G9916" s="10">
        <v>39.785209999999999</v>
      </c>
      <c r="H9916" s="8">
        <v>0.97976878612716767</v>
      </c>
      <c r="I9916" s="8">
        <v>4.1288191577208916E-3</v>
      </c>
      <c r="J9916" s="11">
        <v>1.027E-2</v>
      </c>
      <c r="K9916" s="11">
        <v>0.11946</v>
      </c>
      <c r="L9916" s="11">
        <v>0.61129</v>
      </c>
    </row>
    <row r="9917" spans="2:12" x14ac:dyDescent="0.3">
      <c r="B9917" s="9" t="s">
        <v>12878</v>
      </c>
      <c r="C9917" s="9" t="s">
        <v>12879</v>
      </c>
      <c r="D9917" s="9" t="s">
        <v>8981</v>
      </c>
      <c r="E9917" s="6" t="s">
        <v>20227</v>
      </c>
      <c r="F9917" s="9" t="s">
        <v>56</v>
      </c>
      <c r="G9917" s="10">
        <v>57.973840000000003</v>
      </c>
      <c r="H9917" s="8">
        <v>0.96705776173285196</v>
      </c>
      <c r="I9917" s="8">
        <v>2.4368231046931407E-2</v>
      </c>
      <c r="J9917" s="11">
        <v>5.8300000000000001E-3</v>
      </c>
      <c r="K9917" s="11">
        <v>0.15903999999999999</v>
      </c>
      <c r="L9917" s="11">
        <v>0.60121999999999998</v>
      </c>
    </row>
    <row r="9918" spans="2:12" x14ac:dyDescent="0.3">
      <c r="B9918" s="9" t="s">
        <v>12878</v>
      </c>
      <c r="C9918" s="9" t="s">
        <v>12879</v>
      </c>
      <c r="D9918" s="9" t="s">
        <v>12882</v>
      </c>
      <c r="E9918" s="6" t="s">
        <v>12883</v>
      </c>
      <c r="F9918" s="9" t="s">
        <v>56</v>
      </c>
      <c r="G9918" s="10">
        <v>38.138150000000003</v>
      </c>
      <c r="H9918" s="8">
        <v>0.91857355126300144</v>
      </c>
      <c r="I9918" s="8">
        <v>2.5854383358098067E-2</v>
      </c>
      <c r="J9918" s="11">
        <v>4.4119999999999999E-2</v>
      </c>
      <c r="K9918" s="11">
        <v>0.23185</v>
      </c>
      <c r="L9918" s="11">
        <v>0.50019999999999998</v>
      </c>
    </row>
    <row r="9919" spans="2:12" x14ac:dyDescent="0.3">
      <c r="B9919" s="9" t="s">
        <v>12878</v>
      </c>
      <c r="C9919" s="9" t="s">
        <v>12879</v>
      </c>
      <c r="D9919" s="9" t="s">
        <v>12888</v>
      </c>
      <c r="E9919" s="6" t="s">
        <v>12889</v>
      </c>
      <c r="F9919" s="9" t="s">
        <v>56</v>
      </c>
      <c r="G9919" s="10">
        <v>60.07056</v>
      </c>
      <c r="H9919" s="8">
        <v>0.98502304147465436</v>
      </c>
      <c r="I9919" s="8">
        <v>0</v>
      </c>
      <c r="J9919" s="11">
        <v>2.8600000000000001E-3</v>
      </c>
      <c r="K9919" s="11">
        <v>7.6810000000000003E-2</v>
      </c>
      <c r="L9919" s="11">
        <v>0.65129999999999999</v>
      </c>
    </row>
    <row r="9920" spans="2:12" x14ac:dyDescent="0.3">
      <c r="B9920" s="9" t="s">
        <v>12878</v>
      </c>
      <c r="C9920" s="9" t="s">
        <v>12879</v>
      </c>
      <c r="D9920" s="9" t="s">
        <v>6373</v>
      </c>
      <c r="E9920" s="6" t="s">
        <v>19952</v>
      </c>
      <c r="F9920" s="9" t="s">
        <v>56</v>
      </c>
      <c r="G9920" s="10">
        <v>47.563380000000002</v>
      </c>
      <c r="H9920" s="8">
        <v>0.89760114572144645</v>
      </c>
      <c r="I9920" s="8">
        <v>2.7568922305764409E-2</v>
      </c>
      <c r="J9920" s="11">
        <v>5.8409999999999997E-2</v>
      </c>
      <c r="K9920" s="11">
        <v>0.29304000000000002</v>
      </c>
      <c r="L9920" s="11">
        <v>0.32250000000000001</v>
      </c>
    </row>
    <row r="9921" spans="2:12" x14ac:dyDescent="0.3">
      <c r="B9921" s="9" t="s">
        <v>12878</v>
      </c>
      <c r="C9921" s="9" t="s">
        <v>12879</v>
      </c>
      <c r="D9921" s="9" t="s">
        <v>12884</v>
      </c>
      <c r="E9921" s="6" t="s">
        <v>12885</v>
      </c>
      <c r="F9921" s="9" t="s">
        <v>56</v>
      </c>
      <c r="G9921" s="10">
        <v>59.359029999999997</v>
      </c>
      <c r="H9921" s="8">
        <v>1</v>
      </c>
      <c r="I9921" s="8">
        <v>7.4220682830282035E-4</v>
      </c>
      <c r="J9921" s="11">
        <v>4.8599999999999997E-3</v>
      </c>
      <c r="K9921" s="11">
        <v>0.18057999999999999</v>
      </c>
      <c r="L9921" s="11">
        <v>0.63278000000000001</v>
      </c>
    </row>
    <row r="9922" spans="2:12" x14ac:dyDescent="0.3">
      <c r="B9922" s="9" t="s">
        <v>12878</v>
      </c>
      <c r="C9922" s="9" t="s">
        <v>12879</v>
      </c>
      <c r="D9922" s="9" t="s">
        <v>12890</v>
      </c>
      <c r="E9922" s="6" t="s">
        <v>20639</v>
      </c>
      <c r="F9922" s="9" t="s">
        <v>56</v>
      </c>
      <c r="G9922" s="10">
        <v>29.078499999999998</v>
      </c>
      <c r="H9922" s="8">
        <v>0.88360836083608363</v>
      </c>
      <c r="I9922" s="8">
        <v>1.4521452145214522E-2</v>
      </c>
      <c r="J9922" s="11">
        <v>8.2199999999999999E-3</v>
      </c>
      <c r="K9922" s="11">
        <v>0.19413</v>
      </c>
      <c r="L9922" s="11">
        <v>0.38736999999999999</v>
      </c>
    </row>
    <row r="9923" spans="2:12" x14ac:dyDescent="0.3">
      <c r="B9923" s="9" t="s">
        <v>12878</v>
      </c>
      <c r="C9923" s="9" t="s">
        <v>12879</v>
      </c>
      <c r="D9923" s="9" t="s">
        <v>12880</v>
      </c>
      <c r="E9923" s="6" t="s">
        <v>12881</v>
      </c>
      <c r="F9923" s="9" t="s">
        <v>56</v>
      </c>
      <c r="G9923" s="10">
        <v>39.966859999999997</v>
      </c>
      <c r="H9923" s="8">
        <v>0.93067461796496465</v>
      </c>
      <c r="I9923" s="8">
        <v>3.2799105478941486E-2</v>
      </c>
      <c r="J9923" s="11">
        <v>0.10914</v>
      </c>
      <c r="K9923" s="11">
        <v>0.29829</v>
      </c>
      <c r="L9923" s="11">
        <v>0.56399999999999995</v>
      </c>
    </row>
    <row r="9924" spans="2:12" x14ac:dyDescent="0.3">
      <c r="B9924" s="9" t="s">
        <v>12878</v>
      </c>
      <c r="C9924" s="9" t="s">
        <v>12879</v>
      </c>
      <c r="D9924" s="9" t="s">
        <v>8982</v>
      </c>
      <c r="E9924" s="6" t="s">
        <v>8983</v>
      </c>
      <c r="F9924" s="9" t="s">
        <v>56</v>
      </c>
      <c r="G9924" s="10">
        <v>64.332210000000003</v>
      </c>
      <c r="H9924" s="8">
        <v>1</v>
      </c>
      <c r="I9924" s="8">
        <v>0</v>
      </c>
      <c r="J9924" s="11">
        <v>7.3299999999999997E-3</v>
      </c>
      <c r="K9924" s="11">
        <v>0.16367999999999999</v>
      </c>
      <c r="L9924" s="11">
        <v>0.66979</v>
      </c>
    </row>
    <row r="9925" spans="2:12" x14ac:dyDescent="0.3">
      <c r="B9925" s="9" t="s">
        <v>12878</v>
      </c>
      <c r="C9925" s="9" t="s">
        <v>12879</v>
      </c>
      <c r="D9925" s="9" t="s">
        <v>12886</v>
      </c>
      <c r="E9925" s="6" t="s">
        <v>12887</v>
      </c>
      <c r="F9925" s="9" t="s">
        <v>56</v>
      </c>
      <c r="G9925" s="10">
        <v>40.626220000000004</v>
      </c>
      <c r="H9925" s="8">
        <v>0.96968730057434593</v>
      </c>
      <c r="I9925" s="8">
        <v>2.9674537332482452E-2</v>
      </c>
      <c r="J9925" s="11">
        <v>1.157E-2</v>
      </c>
      <c r="K9925" s="11">
        <v>0.34322999999999998</v>
      </c>
      <c r="L9925" s="11">
        <v>0.54222999999999999</v>
      </c>
    </row>
    <row r="9926" spans="2:12" x14ac:dyDescent="0.3">
      <c r="B9926" s="9" t="s">
        <v>12878</v>
      </c>
      <c r="C9926" s="9" t="s">
        <v>12879</v>
      </c>
      <c r="D9926" s="9" t="s">
        <v>6374</v>
      </c>
      <c r="E9926" s="6" t="s">
        <v>19956</v>
      </c>
      <c r="F9926" s="9" t="s">
        <v>56</v>
      </c>
      <c r="G9926" s="10">
        <v>24.79391</v>
      </c>
      <c r="H9926" s="8">
        <v>0.86845081040331695</v>
      </c>
      <c r="I9926" s="8">
        <v>5.6162834526950624E-2</v>
      </c>
      <c r="J9926" s="11">
        <v>4.7539999999999999E-2</v>
      </c>
      <c r="K9926" s="11">
        <v>0.41933999999999999</v>
      </c>
      <c r="L9926" s="11">
        <v>0.36270999999999998</v>
      </c>
    </row>
    <row r="9927" spans="2:12" x14ac:dyDescent="0.3">
      <c r="B9927" s="9" t="s">
        <v>12878</v>
      </c>
      <c r="C9927" s="9" t="s">
        <v>12879</v>
      </c>
      <c r="D9927" s="9" t="s">
        <v>12892</v>
      </c>
      <c r="E9927" s="6" t="s">
        <v>20640</v>
      </c>
      <c r="F9927" s="9" t="s">
        <v>56</v>
      </c>
      <c r="G9927" s="10">
        <v>28.87444</v>
      </c>
      <c r="H9927" s="8">
        <v>0.92073454207345418</v>
      </c>
      <c r="I9927" s="8">
        <v>2.3245002324500232E-4</v>
      </c>
      <c r="J9927" s="11">
        <v>3.1900000000000001E-3</v>
      </c>
      <c r="K9927" s="11">
        <v>0.10274</v>
      </c>
      <c r="L9927" s="11">
        <v>0.36055999999999999</v>
      </c>
    </row>
    <row r="9928" spans="2:12" x14ac:dyDescent="0.3">
      <c r="B9928" s="9" t="s">
        <v>12878</v>
      </c>
      <c r="C9928" s="9" t="s">
        <v>12879</v>
      </c>
      <c r="D9928" s="9" t="s">
        <v>12893</v>
      </c>
      <c r="E9928" s="6" t="s">
        <v>20641</v>
      </c>
      <c r="F9928" s="9" t="s">
        <v>56</v>
      </c>
      <c r="G9928" s="10">
        <v>31.83867</v>
      </c>
      <c r="H9928" s="8">
        <v>0.98804483188044834</v>
      </c>
      <c r="I9928" s="8">
        <v>0</v>
      </c>
      <c r="J9928" s="11">
        <v>6.1500000000000001E-3</v>
      </c>
      <c r="K9928" s="11">
        <v>0.13236000000000001</v>
      </c>
      <c r="L9928" s="11">
        <v>0.45274999999999999</v>
      </c>
    </row>
    <row r="9929" spans="2:12" x14ac:dyDescent="0.3">
      <c r="B9929" s="9" t="s">
        <v>12878</v>
      </c>
      <c r="C9929" s="9" t="s">
        <v>12879</v>
      </c>
      <c r="D9929" s="9" t="s">
        <v>6372</v>
      </c>
      <c r="E9929" s="6" t="s">
        <v>19957</v>
      </c>
      <c r="F9929" s="9" t="s">
        <v>56</v>
      </c>
      <c r="G9929" s="10">
        <v>29.475100000000001</v>
      </c>
      <c r="H9929" s="8">
        <v>0.91091617933723201</v>
      </c>
      <c r="I9929" s="8">
        <v>8.5769980506822611E-3</v>
      </c>
      <c r="J9929" s="11">
        <v>1.3599999999999999E-2</v>
      </c>
      <c r="K9929" s="11">
        <v>0.17166999999999999</v>
      </c>
      <c r="L9929" s="11">
        <v>0.37025000000000002</v>
      </c>
    </row>
    <row r="9930" spans="2:12" x14ac:dyDescent="0.3">
      <c r="B9930" s="9" t="s">
        <v>12878</v>
      </c>
      <c r="C9930" s="9" t="s">
        <v>12879</v>
      </c>
      <c r="D9930" s="9" t="s">
        <v>12891</v>
      </c>
      <c r="E9930" s="6" t="s">
        <v>20642</v>
      </c>
      <c r="F9930" s="9" t="s">
        <v>56</v>
      </c>
      <c r="G9930" s="10">
        <v>28.741099999999999</v>
      </c>
      <c r="H9930" s="8">
        <v>0.97231394462788923</v>
      </c>
      <c r="I9930" s="8">
        <v>0</v>
      </c>
      <c r="J9930" s="11">
        <v>1.9779999999999999E-2</v>
      </c>
      <c r="K9930" s="11">
        <v>0.30599999999999999</v>
      </c>
      <c r="L9930" s="11">
        <v>0.48596</v>
      </c>
    </row>
    <row r="9931" spans="2:12" x14ac:dyDescent="0.3">
      <c r="B9931" s="9" t="s">
        <v>12878</v>
      </c>
      <c r="C9931" s="9" t="s">
        <v>12879</v>
      </c>
      <c r="D9931" s="9" t="s">
        <v>1149</v>
      </c>
      <c r="E9931" s="6" t="s">
        <v>1150</v>
      </c>
      <c r="F9931" s="9" t="s">
        <v>56</v>
      </c>
      <c r="G9931" s="10">
        <v>31.701709999999999</v>
      </c>
      <c r="H9931" s="8">
        <v>0.99044724272687801</v>
      </c>
      <c r="I9931" s="8">
        <v>4.3421623968736432E-4</v>
      </c>
      <c r="J9931" s="11">
        <v>2.273E-2</v>
      </c>
      <c r="K9931" s="11">
        <v>0.35955999999999999</v>
      </c>
      <c r="L9931" s="11">
        <v>0.58331</v>
      </c>
    </row>
    <row r="9932" spans="2:12" x14ac:dyDescent="0.3">
      <c r="B9932" s="9" t="s">
        <v>12894</v>
      </c>
      <c r="C9932" s="9" t="s">
        <v>12895</v>
      </c>
      <c r="D9932" s="9" t="s">
        <v>12904</v>
      </c>
      <c r="E9932" s="6" t="s">
        <v>12905</v>
      </c>
      <c r="F9932" s="9" t="s">
        <v>30</v>
      </c>
      <c r="G9932" s="10">
        <v>24.544280000000001</v>
      </c>
      <c r="H9932" s="8">
        <v>0.83685220729366605</v>
      </c>
      <c r="I9932" s="8">
        <v>9.1490722968650032E-2</v>
      </c>
      <c r="J9932" s="11">
        <v>3.687E-2</v>
      </c>
      <c r="K9932" s="11">
        <v>0.31211</v>
      </c>
      <c r="L9932" s="11">
        <v>0.33346999999999999</v>
      </c>
    </row>
    <row r="9933" spans="2:12" x14ac:dyDescent="0.3">
      <c r="B9933" s="9" t="s">
        <v>12894</v>
      </c>
      <c r="C9933" s="9" t="s">
        <v>12895</v>
      </c>
      <c r="D9933" s="9" t="s">
        <v>12916</v>
      </c>
      <c r="E9933" s="6" t="s">
        <v>20643</v>
      </c>
      <c r="F9933" s="9" t="s">
        <v>30</v>
      </c>
      <c r="G9933" s="10">
        <v>27.972899999999999</v>
      </c>
      <c r="H9933" s="8">
        <v>0.87522879804759002</v>
      </c>
      <c r="I9933" s="8">
        <v>3.2031726662599146E-2</v>
      </c>
      <c r="J9933" s="11">
        <v>2.4729999999999999E-2</v>
      </c>
      <c r="K9933" s="11">
        <v>0.23286000000000001</v>
      </c>
      <c r="L9933" s="11">
        <v>0.36113000000000001</v>
      </c>
    </row>
    <row r="9934" spans="2:12" x14ac:dyDescent="0.3">
      <c r="B9934" s="9" t="s">
        <v>12894</v>
      </c>
      <c r="C9934" s="9" t="s">
        <v>12895</v>
      </c>
      <c r="D9934" s="9" t="s">
        <v>12912</v>
      </c>
      <c r="E9934" s="6" t="s">
        <v>12913</v>
      </c>
      <c r="F9934" s="9" t="s">
        <v>30</v>
      </c>
      <c r="G9934" s="10">
        <v>63.216859999999997</v>
      </c>
      <c r="H9934" s="8">
        <v>1</v>
      </c>
      <c r="I9934" s="8">
        <v>0</v>
      </c>
      <c r="J9934" s="11">
        <v>3.041E-2</v>
      </c>
      <c r="K9934" s="11">
        <v>0.20052</v>
      </c>
      <c r="L9934" s="11">
        <v>0.75722</v>
      </c>
    </row>
    <row r="9935" spans="2:12" x14ac:dyDescent="0.3">
      <c r="B9935" s="9" t="s">
        <v>12894</v>
      </c>
      <c r="C9935" s="9" t="s">
        <v>12895</v>
      </c>
      <c r="D9935" s="9" t="s">
        <v>12908</v>
      </c>
      <c r="E9935" s="6" t="s">
        <v>12909</v>
      </c>
      <c r="F9935" s="9" t="s">
        <v>30</v>
      </c>
      <c r="G9935" s="10">
        <v>61.964120000000001</v>
      </c>
      <c r="H9935" s="8">
        <v>0.99923234390992832</v>
      </c>
      <c r="I9935" s="8">
        <v>7.6765609007164786E-4</v>
      </c>
      <c r="J9935" s="11">
        <v>1.2359999999999999E-2</v>
      </c>
      <c r="K9935" s="11">
        <v>0.20013</v>
      </c>
      <c r="L9935" s="11">
        <v>0.67423999999999995</v>
      </c>
    </row>
    <row r="9936" spans="2:12" x14ac:dyDescent="0.3">
      <c r="B9936" s="9" t="s">
        <v>12894</v>
      </c>
      <c r="C9936" s="9" t="s">
        <v>12895</v>
      </c>
      <c r="D9936" s="9" t="s">
        <v>12910</v>
      </c>
      <c r="E9936" s="6" t="s">
        <v>12911</v>
      </c>
      <c r="F9936" s="9" t="s">
        <v>30</v>
      </c>
      <c r="G9936" s="10">
        <v>62.88241</v>
      </c>
      <c r="H9936" s="8">
        <v>1</v>
      </c>
      <c r="I9936" s="8">
        <v>2.8304557033682421E-4</v>
      </c>
      <c r="J9936" s="11">
        <v>9.6299999999999997E-3</v>
      </c>
      <c r="K9936" s="11">
        <v>0.19067000000000001</v>
      </c>
      <c r="L9936" s="11">
        <v>0.69271000000000005</v>
      </c>
    </row>
    <row r="9937" spans="2:12" x14ac:dyDescent="0.3">
      <c r="B9937" s="9" t="s">
        <v>12894</v>
      </c>
      <c r="C9937" s="9" t="s">
        <v>12895</v>
      </c>
      <c r="D9937" s="9" t="s">
        <v>12898</v>
      </c>
      <c r="E9937" s="6" t="s">
        <v>12899</v>
      </c>
      <c r="F9937" s="9" t="s">
        <v>30</v>
      </c>
      <c r="G9937" s="10">
        <v>61.021419999999999</v>
      </c>
      <c r="H9937" s="8">
        <v>0.99935442220787607</v>
      </c>
      <c r="I9937" s="8">
        <v>0</v>
      </c>
      <c r="J9937" s="11">
        <v>9.0600000000000003E-3</v>
      </c>
      <c r="K9937" s="11">
        <v>0.22323000000000001</v>
      </c>
      <c r="L9937" s="11">
        <v>0.67834000000000005</v>
      </c>
    </row>
    <row r="9938" spans="2:12" x14ac:dyDescent="0.3">
      <c r="B9938" s="9" t="s">
        <v>12894</v>
      </c>
      <c r="C9938" s="9" t="s">
        <v>12895</v>
      </c>
      <c r="D9938" s="9" t="s">
        <v>12900</v>
      </c>
      <c r="E9938" s="6" t="s">
        <v>12901</v>
      </c>
      <c r="F9938" s="9" t="s">
        <v>30</v>
      </c>
      <c r="G9938" s="10">
        <v>63.997340000000001</v>
      </c>
      <c r="H9938" s="8">
        <v>1</v>
      </c>
      <c r="I9938" s="8">
        <v>0</v>
      </c>
      <c r="J9938" s="11">
        <v>4.5500000000000002E-3</v>
      </c>
      <c r="K9938" s="11">
        <v>0.13775999999999999</v>
      </c>
      <c r="L9938" s="11">
        <v>0.67932000000000003</v>
      </c>
    </row>
    <row r="9939" spans="2:12" x14ac:dyDescent="0.3">
      <c r="B9939" s="9" t="s">
        <v>12894</v>
      </c>
      <c r="C9939" s="9" t="s">
        <v>12895</v>
      </c>
      <c r="D9939" s="9" t="s">
        <v>12906</v>
      </c>
      <c r="E9939" s="6" t="s">
        <v>12907</v>
      </c>
      <c r="F9939" s="9" t="s">
        <v>30</v>
      </c>
      <c r="G9939" s="10">
        <v>61.014209999999999</v>
      </c>
      <c r="H9939" s="8">
        <v>1</v>
      </c>
      <c r="I9939" s="8">
        <v>5.2875082617316587E-3</v>
      </c>
      <c r="J9939" s="11">
        <v>1.0370000000000001E-2</v>
      </c>
      <c r="K9939" s="11">
        <v>0.20086000000000001</v>
      </c>
      <c r="L9939" s="11">
        <v>0.68811999999999995</v>
      </c>
    </row>
    <row r="9940" spans="2:12" x14ac:dyDescent="0.3">
      <c r="B9940" s="9" t="s">
        <v>12894</v>
      </c>
      <c r="C9940" s="9" t="s">
        <v>12895</v>
      </c>
      <c r="D9940" s="9" t="s">
        <v>12902</v>
      </c>
      <c r="E9940" s="6" t="s">
        <v>12903</v>
      </c>
      <c r="F9940" s="9" t="s">
        <v>30</v>
      </c>
      <c r="G9940" s="10">
        <v>55.215420000000002</v>
      </c>
      <c r="H9940" s="8">
        <v>0.99223346669804657</v>
      </c>
      <c r="I9940" s="8">
        <v>0</v>
      </c>
      <c r="J9940" s="11">
        <v>5.0600000000000003E-3</v>
      </c>
      <c r="K9940" s="11">
        <v>8.5650000000000004E-2</v>
      </c>
      <c r="L9940" s="11">
        <v>0.56952999999999998</v>
      </c>
    </row>
    <row r="9941" spans="2:12" x14ac:dyDescent="0.3">
      <c r="B9941" s="9" t="s">
        <v>12894</v>
      </c>
      <c r="C9941" s="9" t="s">
        <v>12895</v>
      </c>
      <c r="D9941" s="9" t="s">
        <v>12914</v>
      </c>
      <c r="E9941" s="6" t="s">
        <v>12915</v>
      </c>
      <c r="F9941" s="9" t="s">
        <v>30</v>
      </c>
      <c r="G9941" s="10">
        <v>59.21978</v>
      </c>
      <c r="H9941" s="8">
        <v>1</v>
      </c>
      <c r="I9941" s="8">
        <v>0</v>
      </c>
      <c r="J9941" s="11">
        <v>1.4160000000000001E-2</v>
      </c>
      <c r="K9941" s="11">
        <v>0.22964999999999999</v>
      </c>
      <c r="L9941" s="11">
        <v>0.71530000000000005</v>
      </c>
    </row>
    <row r="9942" spans="2:12" x14ac:dyDescent="0.3">
      <c r="B9942" s="9" t="s">
        <v>12894</v>
      </c>
      <c r="C9942" s="9" t="s">
        <v>12895</v>
      </c>
      <c r="D9942" s="9" t="s">
        <v>12921</v>
      </c>
      <c r="E9942" s="6" t="s">
        <v>12922</v>
      </c>
      <c r="F9942" s="9" t="s">
        <v>30</v>
      </c>
      <c r="G9942" s="10">
        <v>29.309170000000002</v>
      </c>
      <c r="H9942" s="8">
        <v>0.99187620889748551</v>
      </c>
      <c r="I9942" s="8">
        <v>3.8684719535783365E-4</v>
      </c>
      <c r="J9942" s="11">
        <v>8.1600000000000006E-3</v>
      </c>
      <c r="K9942" s="11">
        <v>0.28133000000000002</v>
      </c>
      <c r="L9942" s="11">
        <v>0.47239999999999999</v>
      </c>
    </row>
    <row r="9943" spans="2:12" x14ac:dyDescent="0.3">
      <c r="B9943" s="9" t="s">
        <v>12894</v>
      </c>
      <c r="C9943" s="9" t="s">
        <v>12895</v>
      </c>
      <c r="D9943" s="9" t="s">
        <v>12917</v>
      </c>
      <c r="E9943" s="6" t="s">
        <v>12918</v>
      </c>
      <c r="F9943" s="9" t="s">
        <v>30</v>
      </c>
      <c r="G9943" s="10">
        <v>32.034419999999997</v>
      </c>
      <c r="H9943" s="8">
        <v>0.99777282850779514</v>
      </c>
      <c r="I9943" s="8">
        <v>1.590836780146357E-3</v>
      </c>
      <c r="J9943" s="11">
        <v>1.1379999999999999E-2</v>
      </c>
      <c r="K9943" s="11">
        <v>0.22186</v>
      </c>
      <c r="L9943" s="11">
        <v>0.53717999999999999</v>
      </c>
    </row>
    <row r="9944" spans="2:12" x14ac:dyDescent="0.3">
      <c r="B9944" s="9" t="s">
        <v>12894</v>
      </c>
      <c r="C9944" s="9" t="s">
        <v>12895</v>
      </c>
      <c r="D9944" s="9" t="s">
        <v>12919</v>
      </c>
      <c r="E9944" s="6" t="s">
        <v>12920</v>
      </c>
      <c r="F9944" s="9" t="s">
        <v>30</v>
      </c>
      <c r="G9944" s="10">
        <v>31.726870000000002</v>
      </c>
      <c r="H9944" s="8">
        <v>0.94374846475067553</v>
      </c>
      <c r="I9944" s="8">
        <v>1.0316875460574797E-2</v>
      </c>
      <c r="J9944" s="11">
        <v>9.7800000000000005E-3</v>
      </c>
      <c r="K9944" s="11">
        <v>0.17161000000000001</v>
      </c>
      <c r="L9944" s="11">
        <v>0.43729000000000001</v>
      </c>
    </row>
    <row r="9945" spans="2:12" x14ac:dyDescent="0.3">
      <c r="B9945" s="9" t="s">
        <v>12894</v>
      </c>
      <c r="C9945" s="9" t="s">
        <v>12895</v>
      </c>
      <c r="D9945" s="9" t="s">
        <v>12896</v>
      </c>
      <c r="E9945" s="6" t="s">
        <v>12897</v>
      </c>
      <c r="F9945" s="9" t="s">
        <v>30</v>
      </c>
      <c r="G9945" s="10">
        <v>32.780009999999997</v>
      </c>
      <c r="H9945" s="8">
        <v>0.83889695210449933</v>
      </c>
      <c r="I9945" s="8">
        <v>5.0314465408805034E-2</v>
      </c>
      <c r="J9945" s="11">
        <v>2.6519999999999998E-2</v>
      </c>
      <c r="K9945" s="11">
        <v>0.29930000000000001</v>
      </c>
      <c r="L9945" s="11">
        <v>0.42943999999999999</v>
      </c>
    </row>
    <row r="9946" spans="2:12" x14ac:dyDescent="0.3">
      <c r="B9946" s="9" t="s">
        <v>12923</v>
      </c>
      <c r="C9946" s="9" t="s">
        <v>12924</v>
      </c>
      <c r="D9946" s="9" t="s">
        <v>12931</v>
      </c>
      <c r="E9946" s="6" t="s">
        <v>12932</v>
      </c>
      <c r="F9946" s="9" t="s">
        <v>56</v>
      </c>
      <c r="G9946" s="10">
        <v>70.861350000000002</v>
      </c>
      <c r="H9946" s="8">
        <v>0.97561582483204778</v>
      </c>
      <c r="I9946" s="8">
        <v>3.1848718586713114E-2</v>
      </c>
      <c r="J9946" s="11">
        <v>9.1199999999999996E-3</v>
      </c>
      <c r="K9946" s="11">
        <v>0.22728999999999999</v>
      </c>
      <c r="L9946" s="11">
        <v>0.73070999999999997</v>
      </c>
    </row>
    <row r="9947" spans="2:12" x14ac:dyDescent="0.3">
      <c r="B9947" s="9" t="s">
        <v>12923</v>
      </c>
      <c r="C9947" s="9" t="s">
        <v>12924</v>
      </c>
      <c r="D9947" s="9" t="s">
        <v>12929</v>
      </c>
      <c r="E9947" s="6" t="s">
        <v>12930</v>
      </c>
      <c r="F9947" s="9" t="s">
        <v>56</v>
      </c>
      <c r="G9947" s="10">
        <v>66.582970000000003</v>
      </c>
      <c r="H9947" s="8">
        <v>0.99368625546381739</v>
      </c>
      <c r="I9947" s="8">
        <v>1.0199125789218067E-2</v>
      </c>
      <c r="J9947" s="11">
        <v>1.108E-2</v>
      </c>
      <c r="K9947" s="11">
        <v>0.25062000000000001</v>
      </c>
      <c r="L9947" s="11">
        <v>0.71397999999999995</v>
      </c>
    </row>
    <row r="9948" spans="2:12" x14ac:dyDescent="0.3">
      <c r="B9948" s="9" t="s">
        <v>12923</v>
      </c>
      <c r="C9948" s="9" t="s">
        <v>12924</v>
      </c>
      <c r="D9948" s="9" t="s">
        <v>12933</v>
      </c>
      <c r="E9948" s="6" t="s">
        <v>12934</v>
      </c>
      <c r="F9948" s="9" t="s">
        <v>56</v>
      </c>
      <c r="G9948" s="10">
        <v>58.921939999999999</v>
      </c>
      <c r="H9948" s="8">
        <v>0.94134755210857979</v>
      </c>
      <c r="I9948" s="8">
        <v>0.12287930198739699</v>
      </c>
      <c r="J9948" s="11">
        <v>1.5140000000000001E-2</v>
      </c>
      <c r="K9948" s="11">
        <v>0.33590999999999999</v>
      </c>
      <c r="L9948" s="11">
        <v>0.60321000000000002</v>
      </c>
    </row>
    <row r="9949" spans="2:12" x14ac:dyDescent="0.3">
      <c r="B9949" s="9" t="s">
        <v>12923</v>
      </c>
      <c r="C9949" s="9" t="s">
        <v>12924</v>
      </c>
      <c r="D9949" s="9" t="s">
        <v>12935</v>
      </c>
      <c r="E9949" s="6" t="s">
        <v>12936</v>
      </c>
      <c r="F9949" s="9" t="s">
        <v>56</v>
      </c>
      <c r="G9949" s="10">
        <v>67.123549999999994</v>
      </c>
      <c r="H9949" s="8">
        <v>0.95939960629921262</v>
      </c>
      <c r="I9949" s="8">
        <v>5.2165354330708659E-2</v>
      </c>
      <c r="J9949" s="11">
        <v>1.3559999999999999E-2</v>
      </c>
      <c r="K9949" s="11">
        <v>0.26927000000000001</v>
      </c>
      <c r="L9949" s="11">
        <v>0.68242999999999998</v>
      </c>
    </row>
    <row r="9950" spans="2:12" x14ac:dyDescent="0.3">
      <c r="B9950" s="9" t="s">
        <v>12923</v>
      </c>
      <c r="C9950" s="9" t="s">
        <v>12924</v>
      </c>
      <c r="D9950" s="9" t="s">
        <v>12937</v>
      </c>
      <c r="E9950" s="6" t="s">
        <v>12938</v>
      </c>
      <c r="F9950" s="9" t="s">
        <v>56</v>
      </c>
      <c r="G9950" s="10">
        <v>72.642319999999998</v>
      </c>
      <c r="H9950" s="8">
        <v>0.97730170874776845</v>
      </c>
      <c r="I9950" s="8">
        <v>2.4993624075490946E-2</v>
      </c>
      <c r="J9950" s="11">
        <v>2.8340000000000001E-2</v>
      </c>
      <c r="K9950" s="11">
        <v>0.22961999999999999</v>
      </c>
      <c r="L9950" s="11">
        <v>0.72706999999999999</v>
      </c>
    </row>
    <row r="9951" spans="2:12" x14ac:dyDescent="0.3">
      <c r="B9951" s="9" t="s">
        <v>12923</v>
      </c>
      <c r="C9951" s="9" t="s">
        <v>12924</v>
      </c>
      <c r="D9951" s="9" t="s">
        <v>12927</v>
      </c>
      <c r="E9951" s="6" t="s">
        <v>12928</v>
      </c>
      <c r="F9951" s="9" t="s">
        <v>56</v>
      </c>
      <c r="G9951" s="10">
        <v>62.256689999999999</v>
      </c>
      <c r="H9951" s="8">
        <v>0.9862853807995331</v>
      </c>
      <c r="I9951" s="8">
        <v>0</v>
      </c>
      <c r="J9951" s="11">
        <v>2.5100000000000001E-3</v>
      </c>
      <c r="K9951" s="11">
        <v>5.629E-2</v>
      </c>
      <c r="L9951" s="11">
        <v>0.58658999999999994</v>
      </c>
    </row>
    <row r="9952" spans="2:12" x14ac:dyDescent="0.3">
      <c r="B9952" s="9" t="s">
        <v>12923</v>
      </c>
      <c r="C9952" s="9" t="s">
        <v>12924</v>
      </c>
      <c r="D9952" s="9" t="s">
        <v>12925</v>
      </c>
      <c r="E9952" s="6" t="s">
        <v>12926</v>
      </c>
      <c r="F9952" s="9" t="s">
        <v>56</v>
      </c>
      <c r="G9952" s="10">
        <v>61.399320000000003</v>
      </c>
      <c r="H9952" s="8">
        <v>0.97091094667006894</v>
      </c>
      <c r="I9952" s="8">
        <v>7.1446797652462363E-3</v>
      </c>
      <c r="J9952" s="11">
        <v>4.1999999999999997E-3</v>
      </c>
      <c r="K9952" s="11">
        <v>0.20691000000000001</v>
      </c>
      <c r="L9952" s="11">
        <v>0.63073000000000001</v>
      </c>
    </row>
    <row r="9953" spans="2:12" x14ac:dyDescent="0.3">
      <c r="B9953" s="9" t="s">
        <v>12923</v>
      </c>
      <c r="C9953" s="9" t="s">
        <v>12924</v>
      </c>
      <c r="D9953" s="9" t="s">
        <v>12945</v>
      </c>
      <c r="E9953" s="6" t="s">
        <v>12946</v>
      </c>
      <c r="F9953" s="9" t="s">
        <v>56</v>
      </c>
      <c r="G9953" s="10">
        <v>60.59328</v>
      </c>
      <c r="H9953" s="8">
        <v>0.99549733933688089</v>
      </c>
      <c r="I9953" s="8">
        <v>0</v>
      </c>
      <c r="J9953" s="11">
        <v>2.98E-3</v>
      </c>
      <c r="K9953" s="11">
        <v>5.806E-2</v>
      </c>
      <c r="L9953" s="11">
        <v>0.62407000000000001</v>
      </c>
    </row>
    <row r="9954" spans="2:12" x14ac:dyDescent="0.3">
      <c r="B9954" s="9" t="s">
        <v>12923</v>
      </c>
      <c r="C9954" s="9" t="s">
        <v>12924</v>
      </c>
      <c r="D9954" s="9" t="s">
        <v>12943</v>
      </c>
      <c r="E9954" s="6" t="s">
        <v>12944</v>
      </c>
      <c r="F9954" s="9" t="s">
        <v>56</v>
      </c>
      <c r="G9954" s="10">
        <v>69.445269999999994</v>
      </c>
      <c r="H9954" s="8">
        <v>0.9952540480178671</v>
      </c>
      <c r="I9954" s="8">
        <v>0</v>
      </c>
      <c r="J9954" s="11">
        <v>7.0400000000000003E-3</v>
      </c>
      <c r="K9954" s="11">
        <v>0.13178999999999999</v>
      </c>
      <c r="L9954" s="11">
        <v>0.71865000000000001</v>
      </c>
    </row>
    <row r="9955" spans="2:12" x14ac:dyDescent="0.3">
      <c r="B9955" s="9" t="s">
        <v>12923</v>
      </c>
      <c r="C9955" s="9" t="s">
        <v>12924</v>
      </c>
      <c r="D9955" s="9" t="s">
        <v>12947</v>
      </c>
      <c r="E9955" s="6" t="s">
        <v>12948</v>
      </c>
      <c r="F9955" s="9" t="s">
        <v>56</v>
      </c>
      <c r="G9955" s="10">
        <v>69.747230000000002</v>
      </c>
      <c r="H9955" s="8">
        <v>0.99822799763733017</v>
      </c>
      <c r="I9955" s="8">
        <v>0</v>
      </c>
      <c r="J9955" s="11">
        <v>6.6100000000000004E-3</v>
      </c>
      <c r="K9955" s="11">
        <v>0.20257</v>
      </c>
      <c r="L9955" s="11">
        <v>0.72697000000000001</v>
      </c>
    </row>
    <row r="9956" spans="2:12" x14ac:dyDescent="0.3">
      <c r="B9956" s="9" t="s">
        <v>12923</v>
      </c>
      <c r="C9956" s="9" t="s">
        <v>12924</v>
      </c>
      <c r="D9956" s="9" t="s">
        <v>54</v>
      </c>
      <c r="E9956" s="6" t="s">
        <v>55</v>
      </c>
      <c r="F9956" s="9" t="s">
        <v>56</v>
      </c>
      <c r="G9956" s="10">
        <v>61.51435</v>
      </c>
      <c r="H9956" s="8">
        <v>0.96967380224260957</v>
      </c>
      <c r="I9956" s="8">
        <v>0</v>
      </c>
      <c r="J9956" s="11">
        <v>2.7399999999999998E-3</v>
      </c>
      <c r="K9956" s="11">
        <v>4.2049999999999997E-2</v>
      </c>
      <c r="L9956" s="11">
        <v>0.60206999999999999</v>
      </c>
    </row>
    <row r="9957" spans="2:12" x14ac:dyDescent="0.3">
      <c r="B9957" s="9" t="s">
        <v>12923</v>
      </c>
      <c r="C9957" s="9" t="s">
        <v>12924</v>
      </c>
      <c r="D9957" s="9" t="s">
        <v>64</v>
      </c>
      <c r="E9957" s="6" t="s">
        <v>65</v>
      </c>
      <c r="F9957" s="9" t="s">
        <v>56</v>
      </c>
      <c r="G9957" s="10">
        <v>73.762699999999995</v>
      </c>
      <c r="H9957" s="8">
        <v>1</v>
      </c>
      <c r="I9957" s="8">
        <v>0</v>
      </c>
      <c r="J9957" s="11">
        <v>5.5900000000000004E-3</v>
      </c>
      <c r="K9957" s="11">
        <v>0.16416</v>
      </c>
      <c r="L9957" s="11">
        <v>0.7782</v>
      </c>
    </row>
    <row r="9958" spans="2:12" x14ac:dyDescent="0.3">
      <c r="B9958" s="9" t="s">
        <v>12923</v>
      </c>
      <c r="C9958" s="9" t="s">
        <v>12924</v>
      </c>
      <c r="D9958" s="9" t="s">
        <v>62</v>
      </c>
      <c r="E9958" s="6" t="s">
        <v>63</v>
      </c>
      <c r="F9958" s="9" t="s">
        <v>56</v>
      </c>
      <c r="G9958" s="10">
        <v>66.40119</v>
      </c>
      <c r="H9958" s="8">
        <v>0.94757609921082298</v>
      </c>
      <c r="I9958" s="8">
        <v>5.1296505073280721E-2</v>
      </c>
      <c r="J9958" s="11">
        <v>2.0879999999999999E-2</v>
      </c>
      <c r="K9958" s="11">
        <v>0.19655</v>
      </c>
      <c r="L9958" s="11">
        <v>0.70831999999999995</v>
      </c>
    </row>
    <row r="9959" spans="2:12" x14ac:dyDescent="0.3">
      <c r="B9959" s="9" t="s">
        <v>12923</v>
      </c>
      <c r="C9959" s="9" t="s">
        <v>12924</v>
      </c>
      <c r="D9959" s="9" t="s">
        <v>12941</v>
      </c>
      <c r="E9959" s="6" t="s">
        <v>12942</v>
      </c>
      <c r="F9959" s="9" t="s">
        <v>56</v>
      </c>
      <c r="G9959" s="10">
        <v>62.204250000000002</v>
      </c>
      <c r="H9959" s="8">
        <v>0.94607329842931942</v>
      </c>
      <c r="I9959" s="8">
        <v>6.8062827225130892E-2</v>
      </c>
      <c r="J9959" s="11">
        <v>4.19E-2</v>
      </c>
      <c r="K9959" s="11">
        <v>0.28476000000000001</v>
      </c>
      <c r="L9959" s="11">
        <v>0.63238000000000005</v>
      </c>
    </row>
    <row r="9960" spans="2:12" x14ac:dyDescent="0.3">
      <c r="B9960" s="9" t="s">
        <v>12923</v>
      </c>
      <c r="C9960" s="9" t="s">
        <v>12924</v>
      </c>
      <c r="D9960" s="9" t="s">
        <v>12939</v>
      </c>
      <c r="E9960" s="6" t="s">
        <v>12940</v>
      </c>
      <c r="F9960" s="9" t="s">
        <v>56</v>
      </c>
      <c r="G9960" s="10">
        <v>61.38532</v>
      </c>
      <c r="H9960" s="8">
        <v>0.98934426229508199</v>
      </c>
      <c r="I9960" s="8">
        <v>4.6448087431693992E-2</v>
      </c>
      <c r="J9960" s="11">
        <v>6.8900000000000003E-3</v>
      </c>
      <c r="K9960" s="11">
        <v>0.17166000000000001</v>
      </c>
      <c r="L9960" s="11">
        <v>0.57738999999999996</v>
      </c>
    </row>
    <row r="9961" spans="2:12" x14ac:dyDescent="0.3">
      <c r="B9961" s="9" t="s">
        <v>12949</v>
      </c>
      <c r="C9961" s="9" t="s">
        <v>12950</v>
      </c>
      <c r="D9961" s="9" t="s">
        <v>12970</v>
      </c>
      <c r="E9961" s="6" t="s">
        <v>20644</v>
      </c>
      <c r="F9961" s="9" t="s">
        <v>453</v>
      </c>
      <c r="G9961" s="10">
        <v>31.17709</v>
      </c>
      <c r="H9961" s="8">
        <v>0.99443929564411493</v>
      </c>
      <c r="I9961" s="8">
        <v>3.0892801977139327E-4</v>
      </c>
      <c r="J9961" s="11">
        <v>3.9899999999999996E-3</v>
      </c>
      <c r="K9961" s="11">
        <v>9.8960000000000006E-2</v>
      </c>
      <c r="L9961" s="11">
        <v>0.44851999999999997</v>
      </c>
    </row>
    <row r="9962" spans="2:12" x14ac:dyDescent="0.3">
      <c r="B9962" s="9" t="s">
        <v>12949</v>
      </c>
      <c r="C9962" s="9" t="s">
        <v>12950</v>
      </c>
      <c r="D9962" s="9" t="s">
        <v>12971</v>
      </c>
      <c r="E9962" s="6" t="s">
        <v>12972</v>
      </c>
      <c r="F9962" s="9" t="s">
        <v>453</v>
      </c>
      <c r="G9962" s="10">
        <v>31.108470000000001</v>
      </c>
      <c r="H9962" s="8">
        <v>0.98954911914004184</v>
      </c>
      <c r="I9962" s="8">
        <v>0</v>
      </c>
      <c r="J9962" s="11">
        <v>7.3299999999999997E-3</v>
      </c>
      <c r="K9962" s="11">
        <v>8.1470000000000001E-2</v>
      </c>
      <c r="L9962" s="11">
        <v>0.40937000000000001</v>
      </c>
    </row>
    <row r="9963" spans="2:12" x14ac:dyDescent="0.3">
      <c r="B9963" s="9" t="s">
        <v>12949</v>
      </c>
      <c r="C9963" s="9" t="s">
        <v>12950</v>
      </c>
      <c r="D9963" s="9" t="s">
        <v>12968</v>
      </c>
      <c r="E9963" s="6" t="s">
        <v>12969</v>
      </c>
      <c r="F9963" s="9" t="s">
        <v>453</v>
      </c>
      <c r="G9963" s="10">
        <v>31.07339</v>
      </c>
      <c r="H9963" s="8">
        <v>0.99233899928178115</v>
      </c>
      <c r="I9963" s="8">
        <v>9.5762508977735214E-4</v>
      </c>
      <c r="J9963" s="11">
        <v>9.58E-3</v>
      </c>
      <c r="K9963" s="11">
        <v>0.12556</v>
      </c>
      <c r="L9963" s="11">
        <v>0.40989999999999999</v>
      </c>
    </row>
    <row r="9964" spans="2:12" x14ac:dyDescent="0.3">
      <c r="B9964" s="9" t="s">
        <v>12949</v>
      </c>
      <c r="C9964" s="9" t="s">
        <v>12950</v>
      </c>
      <c r="D9964" s="9" t="s">
        <v>12962</v>
      </c>
      <c r="E9964" s="6" t="s">
        <v>20645</v>
      </c>
      <c r="F9964" s="9" t="s">
        <v>453</v>
      </c>
      <c r="G9964" s="10">
        <v>31.375209999999999</v>
      </c>
      <c r="H9964" s="8">
        <v>0.88067694944301633</v>
      </c>
      <c r="I9964" s="8">
        <v>1.9494430162810626E-2</v>
      </c>
      <c r="J9964" s="11">
        <v>4.7539999999999999E-2</v>
      </c>
      <c r="K9964" s="11">
        <v>0.32456000000000002</v>
      </c>
      <c r="L9964" s="11">
        <v>0.52122000000000002</v>
      </c>
    </row>
    <row r="9965" spans="2:12" x14ac:dyDescent="0.3">
      <c r="B9965" s="9" t="s">
        <v>12949</v>
      </c>
      <c r="C9965" s="9" t="s">
        <v>12950</v>
      </c>
      <c r="D9965" s="9" t="s">
        <v>10057</v>
      </c>
      <c r="E9965" s="6" t="s">
        <v>20346</v>
      </c>
      <c r="F9965" s="9" t="s">
        <v>453</v>
      </c>
      <c r="G9965" s="10">
        <v>27.642749999999999</v>
      </c>
      <c r="H9965" s="8">
        <v>0.765625</v>
      </c>
      <c r="I9965" s="8">
        <v>6.5848214285714288E-2</v>
      </c>
      <c r="J9965" s="11">
        <v>1.9990000000000001E-2</v>
      </c>
      <c r="K9965" s="11">
        <v>0.28532000000000002</v>
      </c>
      <c r="L9965" s="11">
        <v>0.41071999999999997</v>
      </c>
    </row>
    <row r="9966" spans="2:12" x14ac:dyDescent="0.3">
      <c r="B9966" s="9" t="s">
        <v>12949</v>
      </c>
      <c r="C9966" s="9" t="s">
        <v>12950</v>
      </c>
      <c r="D9966" s="9" t="s">
        <v>12965</v>
      </c>
      <c r="E9966" s="6" t="s">
        <v>18852</v>
      </c>
      <c r="F9966" s="9" t="s">
        <v>453</v>
      </c>
      <c r="G9966" s="10">
        <v>30.74352</v>
      </c>
      <c r="H9966" s="8">
        <v>0.88356651648091056</v>
      </c>
      <c r="I9966" s="8">
        <v>4.1735831159592125E-2</v>
      </c>
      <c r="J9966" s="11">
        <v>2.128E-2</v>
      </c>
      <c r="K9966" s="11">
        <v>0.16841</v>
      </c>
      <c r="L9966" s="11">
        <v>0.42967</v>
      </c>
    </row>
    <row r="9967" spans="2:12" x14ac:dyDescent="0.3">
      <c r="B9967" s="9" t="s">
        <v>12949</v>
      </c>
      <c r="C9967" s="9" t="s">
        <v>12950</v>
      </c>
      <c r="D9967" s="9" t="s">
        <v>10063</v>
      </c>
      <c r="E9967" s="6" t="s">
        <v>20349</v>
      </c>
      <c r="F9967" s="9" t="s">
        <v>453</v>
      </c>
      <c r="G9967" s="10">
        <v>29.012129999999999</v>
      </c>
      <c r="H9967" s="8">
        <v>0.85811192764273603</v>
      </c>
      <c r="I9967" s="8">
        <v>5.0876201243640472E-2</v>
      </c>
      <c r="J9967" s="11">
        <v>4.7230000000000001E-2</v>
      </c>
      <c r="K9967" s="11">
        <v>0.25413999999999998</v>
      </c>
      <c r="L9967" s="11">
        <v>0.42438999999999999</v>
      </c>
    </row>
    <row r="9968" spans="2:12" x14ac:dyDescent="0.3">
      <c r="B9968" s="9" t="s">
        <v>12949</v>
      </c>
      <c r="C9968" s="9" t="s">
        <v>12950</v>
      </c>
      <c r="D9968" s="9" t="s">
        <v>12966</v>
      </c>
      <c r="E9968" s="6" t="s">
        <v>12967</v>
      </c>
      <c r="F9968" s="9" t="s">
        <v>453</v>
      </c>
      <c r="G9968" s="10">
        <v>26.820530000000002</v>
      </c>
      <c r="H9968" s="8">
        <v>0.78339208773991387</v>
      </c>
      <c r="I9968" s="8">
        <v>3.9561300430865649E-2</v>
      </c>
      <c r="J9968" s="11">
        <v>2.768E-2</v>
      </c>
      <c r="K9968" s="11">
        <v>0.36286000000000002</v>
      </c>
      <c r="L9968" s="11">
        <v>0.39356000000000002</v>
      </c>
    </row>
    <row r="9969" spans="2:12" x14ac:dyDescent="0.3">
      <c r="B9969" s="9" t="s">
        <v>12949</v>
      </c>
      <c r="C9969" s="9" t="s">
        <v>12950</v>
      </c>
      <c r="D9969" s="9" t="s">
        <v>12973</v>
      </c>
      <c r="E9969" s="6" t="s">
        <v>20646</v>
      </c>
      <c r="F9969" s="9" t="s">
        <v>453</v>
      </c>
      <c r="G9969" s="10">
        <v>21.809090000000001</v>
      </c>
      <c r="H9969" s="8">
        <v>0.58219988172678894</v>
      </c>
      <c r="I9969" s="8">
        <v>0.20047309284447073</v>
      </c>
      <c r="J9969" s="11">
        <v>7.8939999999999996E-2</v>
      </c>
      <c r="K9969" s="11">
        <v>0.39738000000000001</v>
      </c>
      <c r="L9969" s="11">
        <v>0.26839000000000002</v>
      </c>
    </row>
    <row r="9970" spans="2:12" x14ac:dyDescent="0.3">
      <c r="B9970" s="9" t="s">
        <v>12949</v>
      </c>
      <c r="C9970" s="9" t="s">
        <v>12950</v>
      </c>
      <c r="D9970" s="9" t="s">
        <v>12959</v>
      </c>
      <c r="E9970" s="6" t="s">
        <v>18853</v>
      </c>
      <c r="F9970" s="9" t="s">
        <v>453</v>
      </c>
      <c r="G9970" s="10">
        <v>33.521380000000001</v>
      </c>
      <c r="H9970" s="8">
        <v>0.99535843218153686</v>
      </c>
      <c r="I9970" s="8">
        <v>0</v>
      </c>
      <c r="J9970" s="11">
        <v>5.45E-3</v>
      </c>
      <c r="K9970" s="11">
        <v>0.14982000000000001</v>
      </c>
      <c r="L9970" s="11">
        <v>0.48764000000000002</v>
      </c>
    </row>
    <row r="9971" spans="2:12" x14ac:dyDescent="0.3">
      <c r="B9971" s="9" t="s">
        <v>12949</v>
      </c>
      <c r="C9971" s="9" t="s">
        <v>12950</v>
      </c>
      <c r="D9971" s="9" t="s">
        <v>12955</v>
      </c>
      <c r="E9971" s="6" t="s">
        <v>12956</v>
      </c>
      <c r="F9971" s="9" t="s">
        <v>453</v>
      </c>
      <c r="G9971" s="10">
        <v>26.789349999999999</v>
      </c>
      <c r="H9971" s="8">
        <v>0.86743102830526697</v>
      </c>
      <c r="I9971" s="8">
        <v>4.3711931207452523E-2</v>
      </c>
      <c r="J9971" s="11">
        <v>1.6250000000000001E-2</v>
      </c>
      <c r="K9971" s="11">
        <v>0.39937</v>
      </c>
      <c r="L9971" s="11">
        <v>0.45351999999999998</v>
      </c>
    </row>
    <row r="9972" spans="2:12" x14ac:dyDescent="0.3">
      <c r="B9972" s="9" t="s">
        <v>12949</v>
      </c>
      <c r="C9972" s="9" t="s">
        <v>12950</v>
      </c>
      <c r="D9972" s="9" t="s">
        <v>12953</v>
      </c>
      <c r="E9972" s="6" t="s">
        <v>12954</v>
      </c>
      <c r="F9972" s="9" t="s">
        <v>453</v>
      </c>
      <c r="G9972" s="10">
        <v>30.93637</v>
      </c>
      <c r="H9972" s="8">
        <v>0.90485252140818273</v>
      </c>
      <c r="I9972" s="8">
        <v>6.5017443704408498E-2</v>
      </c>
      <c r="J9972" s="11">
        <v>3.2730000000000002E-2</v>
      </c>
      <c r="K9972" s="11">
        <v>0.26882</v>
      </c>
      <c r="L9972" s="11">
        <v>0.50244999999999995</v>
      </c>
    </row>
    <row r="9973" spans="2:12" x14ac:dyDescent="0.3">
      <c r="B9973" s="9" t="s">
        <v>12949</v>
      </c>
      <c r="C9973" s="9" t="s">
        <v>12950</v>
      </c>
      <c r="D9973" s="9" t="s">
        <v>12957</v>
      </c>
      <c r="E9973" s="6" t="s">
        <v>12958</v>
      </c>
      <c r="F9973" s="9" t="s">
        <v>453</v>
      </c>
      <c r="G9973" s="10">
        <v>29.584530000000001</v>
      </c>
      <c r="H9973" s="8">
        <v>0.98979591836734693</v>
      </c>
      <c r="I9973" s="8">
        <v>2.9154518950437317E-4</v>
      </c>
      <c r="J9973" s="11">
        <v>1.652E-2</v>
      </c>
      <c r="K9973" s="11">
        <v>0.31225000000000003</v>
      </c>
      <c r="L9973" s="11">
        <v>0.49959999999999999</v>
      </c>
    </row>
    <row r="9974" spans="2:12" x14ac:dyDescent="0.3">
      <c r="B9974" s="9" t="s">
        <v>12949</v>
      </c>
      <c r="C9974" s="9" t="s">
        <v>12950</v>
      </c>
      <c r="D9974" s="9" t="s">
        <v>12951</v>
      </c>
      <c r="E9974" s="6" t="s">
        <v>12952</v>
      </c>
      <c r="F9974" s="9" t="s">
        <v>453</v>
      </c>
      <c r="G9974" s="10">
        <v>32.518709999999999</v>
      </c>
      <c r="H9974" s="8">
        <v>0.97484094852515901</v>
      </c>
      <c r="I9974" s="8">
        <v>0</v>
      </c>
      <c r="J9974" s="11">
        <v>4.7239999999999997E-2</v>
      </c>
      <c r="K9974" s="11">
        <v>0.31908999999999998</v>
      </c>
      <c r="L9974" s="11">
        <v>0.58079999999999998</v>
      </c>
    </row>
    <row r="9975" spans="2:12" x14ac:dyDescent="0.3">
      <c r="B9975" s="9" t="s">
        <v>12949</v>
      </c>
      <c r="C9975" s="9" t="s">
        <v>12950</v>
      </c>
      <c r="D9975" s="9" t="s">
        <v>12960</v>
      </c>
      <c r="E9975" s="6" t="s">
        <v>12961</v>
      </c>
      <c r="F9975" s="9" t="s">
        <v>453</v>
      </c>
      <c r="G9975" s="10">
        <v>31.875699999999998</v>
      </c>
      <c r="H9975" s="8">
        <v>0.99908003679852808</v>
      </c>
      <c r="I9975" s="8">
        <v>0</v>
      </c>
      <c r="J9975" s="11">
        <v>5.3800000000000002E-3</v>
      </c>
      <c r="K9975" s="11">
        <v>0.16531999999999999</v>
      </c>
      <c r="L9975" s="11">
        <v>0.46521000000000001</v>
      </c>
    </row>
    <row r="9976" spans="2:12" x14ac:dyDescent="0.3">
      <c r="B9976" s="9" t="s">
        <v>12949</v>
      </c>
      <c r="C9976" s="9" t="s">
        <v>12950</v>
      </c>
      <c r="D9976" s="9" t="s">
        <v>12963</v>
      </c>
      <c r="E9976" s="6" t="s">
        <v>12964</v>
      </c>
      <c r="F9976" s="9" t="s">
        <v>453</v>
      </c>
      <c r="G9976" s="10">
        <v>30.475490000000001</v>
      </c>
      <c r="H9976" s="8">
        <v>0.95855437665782495</v>
      </c>
      <c r="I9976" s="8">
        <v>1.1936339522546418E-2</v>
      </c>
      <c r="J9976" s="11">
        <v>2.019E-2</v>
      </c>
      <c r="K9976" s="11">
        <v>0.31196000000000002</v>
      </c>
      <c r="L9976" s="11">
        <v>0.5</v>
      </c>
    </row>
    <row r="9977" spans="2:12" x14ac:dyDescent="0.3">
      <c r="B9977" s="9" t="s">
        <v>16262</v>
      </c>
      <c r="C9977" s="9" t="s">
        <v>16263</v>
      </c>
      <c r="D9977" s="9" t="s">
        <v>16264</v>
      </c>
      <c r="E9977" s="6" t="s">
        <v>16265</v>
      </c>
      <c r="F9977" s="9" t="s">
        <v>16266</v>
      </c>
      <c r="G9977" s="10">
        <v>26.251670000000001</v>
      </c>
      <c r="H9977" s="8">
        <v>0.94206607724523039</v>
      </c>
      <c r="I9977" s="8">
        <v>3.2573289902280131E-2</v>
      </c>
      <c r="J9977" s="11">
        <v>6.0780000000000001E-2</v>
      </c>
      <c r="K9977" s="11">
        <v>0.30941000000000002</v>
      </c>
      <c r="L9977" s="11">
        <v>0.35627999999999999</v>
      </c>
    </row>
    <row r="9978" spans="2:12" x14ac:dyDescent="0.3">
      <c r="B9978" s="9" t="s">
        <v>16262</v>
      </c>
      <c r="C9978" s="9" t="s">
        <v>16263</v>
      </c>
      <c r="D9978" s="9" t="s">
        <v>16272</v>
      </c>
      <c r="E9978" s="6" t="s">
        <v>16273</v>
      </c>
      <c r="F9978" s="9" t="s">
        <v>16266</v>
      </c>
      <c r="G9978" s="10">
        <v>29.172219999999999</v>
      </c>
      <c r="H9978" s="8">
        <v>0.86705563659095641</v>
      </c>
      <c r="I9978" s="8">
        <v>2.3338195457386957E-2</v>
      </c>
      <c r="J9978" s="11">
        <v>3.9010000000000003E-2</v>
      </c>
      <c r="K9978" s="11">
        <v>0.30858999999999998</v>
      </c>
      <c r="L9978" s="11">
        <v>0.41261999999999999</v>
      </c>
    </row>
    <row r="9979" spans="2:12" x14ac:dyDescent="0.3">
      <c r="B9979" s="9" t="s">
        <v>16262</v>
      </c>
      <c r="C9979" s="9" t="s">
        <v>16263</v>
      </c>
      <c r="D9979" s="9" t="s">
        <v>16276</v>
      </c>
      <c r="E9979" s="6" t="s">
        <v>16277</v>
      </c>
      <c r="F9979" s="9" t="s">
        <v>16266</v>
      </c>
      <c r="G9979" s="10">
        <v>34.586759999999998</v>
      </c>
      <c r="H9979" s="8">
        <v>0.87575095576187878</v>
      </c>
      <c r="I9979" s="8">
        <v>3.8503549972692515E-2</v>
      </c>
      <c r="J9979" s="11">
        <v>4.829E-2</v>
      </c>
      <c r="K9979" s="11">
        <v>0.28531000000000001</v>
      </c>
      <c r="L9979" s="11">
        <v>0.58631999999999995</v>
      </c>
    </row>
    <row r="9980" spans="2:12" x14ac:dyDescent="0.3">
      <c r="B9980" s="9" t="s">
        <v>16262</v>
      </c>
      <c r="C9980" s="9" t="s">
        <v>16263</v>
      </c>
      <c r="D9980" s="9" t="s">
        <v>16268</v>
      </c>
      <c r="E9980" s="6" t="s">
        <v>16269</v>
      </c>
      <c r="F9980" s="9" t="s">
        <v>16266</v>
      </c>
      <c r="G9980" s="10">
        <v>32.690199999999997</v>
      </c>
      <c r="H9980" s="8">
        <v>0.97702448210922788</v>
      </c>
      <c r="I9980" s="8">
        <v>3.7664783427495291E-4</v>
      </c>
      <c r="J9980" s="11">
        <v>3.0000000000000001E-3</v>
      </c>
      <c r="K9980" s="11">
        <v>7.3160000000000003E-2</v>
      </c>
      <c r="L9980" s="11">
        <v>0.44335000000000002</v>
      </c>
    </row>
    <row r="9981" spans="2:12" x14ac:dyDescent="0.3">
      <c r="B9981" s="9" t="s">
        <v>16262</v>
      </c>
      <c r="C9981" s="9" t="s">
        <v>16263</v>
      </c>
      <c r="D9981" s="9" t="s">
        <v>16270</v>
      </c>
      <c r="E9981" s="6" t="s">
        <v>16271</v>
      </c>
      <c r="F9981" s="9" t="s">
        <v>16266</v>
      </c>
      <c r="G9981" s="10">
        <v>30.161719999999999</v>
      </c>
      <c r="H9981" s="8">
        <v>0.84128529698149956</v>
      </c>
      <c r="I9981" s="8">
        <v>5.3067185978578381E-2</v>
      </c>
      <c r="J9981" s="11">
        <v>4.1259999999999998E-2</v>
      </c>
      <c r="K9981" s="11">
        <v>0.30158000000000001</v>
      </c>
      <c r="L9981" s="11">
        <v>0.42938999999999999</v>
      </c>
    </row>
    <row r="9982" spans="2:12" x14ac:dyDescent="0.3">
      <c r="B9982" s="9" t="s">
        <v>16262</v>
      </c>
      <c r="C9982" s="9" t="s">
        <v>16263</v>
      </c>
      <c r="D9982" s="9" t="s">
        <v>16278</v>
      </c>
      <c r="E9982" s="6" t="s">
        <v>16279</v>
      </c>
      <c r="F9982" s="9" t="s">
        <v>16266</v>
      </c>
      <c r="G9982" s="10">
        <v>31.17022</v>
      </c>
      <c r="H9982" s="8">
        <v>0.90897226753670468</v>
      </c>
      <c r="I9982" s="8">
        <v>4.5676998368678629E-3</v>
      </c>
      <c r="J9982" s="11">
        <v>1.43E-2</v>
      </c>
      <c r="K9982" s="11">
        <v>0.20025999999999999</v>
      </c>
      <c r="L9982" s="11">
        <v>0.44819999999999999</v>
      </c>
    </row>
    <row r="9983" spans="2:12" x14ac:dyDescent="0.3">
      <c r="B9983" s="9" t="s">
        <v>16262</v>
      </c>
      <c r="C9983" s="9" t="s">
        <v>16263</v>
      </c>
      <c r="D9983" s="9" t="s">
        <v>16274</v>
      </c>
      <c r="E9983" s="6" t="s">
        <v>16275</v>
      </c>
      <c r="F9983" s="9" t="s">
        <v>16266</v>
      </c>
      <c r="G9983" s="10">
        <v>28.909109999999998</v>
      </c>
      <c r="H9983" s="8">
        <v>0.94334532374100721</v>
      </c>
      <c r="I9983" s="8">
        <v>2.6079136690647483E-2</v>
      </c>
      <c r="J9983" s="11">
        <v>2.8170000000000001E-2</v>
      </c>
      <c r="K9983" s="11">
        <v>0.20951</v>
      </c>
      <c r="L9983" s="11">
        <v>0.37763999999999998</v>
      </c>
    </row>
    <row r="9984" spans="2:12" x14ac:dyDescent="0.3">
      <c r="B9984" s="9" t="s">
        <v>16262</v>
      </c>
      <c r="C9984" s="9" t="s">
        <v>16263</v>
      </c>
      <c r="D9984" s="9" t="s">
        <v>16280</v>
      </c>
      <c r="E9984" s="6" t="s">
        <v>16281</v>
      </c>
      <c r="F9984" s="9" t="s">
        <v>16266</v>
      </c>
      <c r="G9984" s="10">
        <v>28.211839999999999</v>
      </c>
      <c r="H9984" s="8">
        <v>0.83286837433426331</v>
      </c>
      <c r="I9984" s="8">
        <v>7.532335784935329E-2</v>
      </c>
      <c r="J9984" s="11">
        <v>5.6800000000000003E-2</v>
      </c>
      <c r="K9984" s="11">
        <v>0.37040000000000001</v>
      </c>
      <c r="L9984" s="11">
        <v>0.40799999999999997</v>
      </c>
    </row>
    <row r="9985" spans="2:12" x14ac:dyDescent="0.3">
      <c r="B9985" s="9" t="s">
        <v>16262</v>
      </c>
      <c r="C9985" s="9" t="s">
        <v>16263</v>
      </c>
      <c r="D9985" s="9" t="s">
        <v>16267</v>
      </c>
      <c r="E9985" s="6" t="s">
        <v>20647</v>
      </c>
      <c r="F9985" s="9" t="s">
        <v>16266</v>
      </c>
      <c r="G9985" s="10">
        <v>21.876249999999999</v>
      </c>
      <c r="H9985" s="8">
        <v>0.8671428571428571</v>
      </c>
      <c r="I9985" s="8">
        <v>7.857142857142857E-2</v>
      </c>
      <c r="J9985" s="11">
        <v>8.0629999999999993E-2</v>
      </c>
      <c r="K9985" s="11">
        <v>0.42068</v>
      </c>
      <c r="L9985" s="11">
        <v>0.27783000000000002</v>
      </c>
    </row>
    <row r="9986" spans="2:12" x14ac:dyDescent="0.3">
      <c r="B9986" s="9" t="s">
        <v>12974</v>
      </c>
      <c r="C9986" s="9" t="s">
        <v>12975</v>
      </c>
      <c r="D9986" s="9" t="s">
        <v>12982</v>
      </c>
      <c r="E9986" s="6" t="s">
        <v>18854</v>
      </c>
      <c r="F9986" s="9" t="s">
        <v>302</v>
      </c>
      <c r="G9986" s="10">
        <v>62.066499999999998</v>
      </c>
      <c r="H9986" s="8">
        <v>0.9997750787224472</v>
      </c>
      <c r="I9986" s="8">
        <v>3.5987404408457041E-3</v>
      </c>
      <c r="J9986" s="11">
        <v>3.8400000000000001E-3</v>
      </c>
      <c r="K9986" s="11">
        <v>0.13152</v>
      </c>
      <c r="L9986" s="11">
        <v>0.63810999999999996</v>
      </c>
    </row>
    <row r="9987" spans="2:12" x14ac:dyDescent="0.3">
      <c r="B9987" s="9" t="s">
        <v>12974</v>
      </c>
      <c r="C9987" s="9" t="s">
        <v>12975</v>
      </c>
      <c r="D9987" s="9" t="s">
        <v>12979</v>
      </c>
      <c r="E9987" s="6" t="s">
        <v>8566</v>
      </c>
      <c r="F9987" s="9" t="s">
        <v>302</v>
      </c>
      <c r="G9987" s="10">
        <v>64.638509999999997</v>
      </c>
      <c r="H9987" s="8">
        <v>0.99972595231570294</v>
      </c>
      <c r="I9987" s="8">
        <v>5.4809536859413543E-4</v>
      </c>
      <c r="J9987" s="11">
        <v>2.7199999999999998E-2</v>
      </c>
      <c r="K9987" s="11">
        <v>0.27111000000000002</v>
      </c>
      <c r="L9987" s="11">
        <v>0.66839000000000004</v>
      </c>
    </row>
    <row r="9988" spans="2:12" x14ac:dyDescent="0.3">
      <c r="B9988" s="9" t="s">
        <v>12974</v>
      </c>
      <c r="C9988" s="9" t="s">
        <v>12975</v>
      </c>
      <c r="D9988" s="9" t="s">
        <v>12993</v>
      </c>
      <c r="E9988" s="6" t="s">
        <v>12994</v>
      </c>
      <c r="F9988" s="9" t="s">
        <v>302</v>
      </c>
      <c r="G9988" s="10">
        <v>28.700690000000002</v>
      </c>
      <c r="H9988" s="8">
        <v>0.94653315699981111</v>
      </c>
      <c r="I9988" s="8">
        <v>8.8796523710561112E-3</v>
      </c>
      <c r="J9988" s="11">
        <v>1.4069999999999999E-2</v>
      </c>
      <c r="K9988" s="11">
        <v>0.35272999999999999</v>
      </c>
      <c r="L9988" s="11">
        <v>0.35272999999999999</v>
      </c>
    </row>
    <row r="9989" spans="2:12" x14ac:dyDescent="0.3">
      <c r="B9989" s="9" t="s">
        <v>12974</v>
      </c>
      <c r="C9989" s="9" t="s">
        <v>12975</v>
      </c>
      <c r="D9989" s="9" t="s">
        <v>12977</v>
      </c>
      <c r="E9989" s="6" t="s">
        <v>12978</v>
      </c>
      <c r="F9989" s="9" t="s">
        <v>302</v>
      </c>
      <c r="G9989" s="10">
        <v>46.583039999999997</v>
      </c>
      <c r="H9989" s="8">
        <v>0.95999080248332946</v>
      </c>
      <c r="I9989" s="8">
        <v>2.7592550011496894E-2</v>
      </c>
      <c r="J9989" s="11">
        <v>1.174E-2</v>
      </c>
      <c r="K9989" s="11">
        <v>0.26350000000000001</v>
      </c>
      <c r="L9989" s="11">
        <v>0.52259</v>
      </c>
    </row>
    <row r="9990" spans="2:12" x14ac:dyDescent="0.3">
      <c r="B9990" s="9" t="s">
        <v>12974</v>
      </c>
      <c r="C9990" s="9" t="s">
        <v>12975</v>
      </c>
      <c r="D9990" s="9" t="s">
        <v>12980</v>
      </c>
      <c r="E9990" s="6" t="s">
        <v>12981</v>
      </c>
      <c r="F9990" s="9" t="s">
        <v>302</v>
      </c>
      <c r="G9990" s="10">
        <v>49.412210000000002</v>
      </c>
      <c r="H9990" s="8">
        <v>0.98204787234042556</v>
      </c>
      <c r="I9990" s="8">
        <v>1.7508865248226951E-2</v>
      </c>
      <c r="J9990" s="11">
        <v>6.1700000000000001E-3</v>
      </c>
      <c r="K9990" s="11">
        <v>0.25789000000000001</v>
      </c>
      <c r="L9990" s="11">
        <v>0.53086</v>
      </c>
    </row>
    <row r="9991" spans="2:12" x14ac:dyDescent="0.3">
      <c r="B9991" s="9" t="s">
        <v>12974</v>
      </c>
      <c r="C9991" s="9" t="s">
        <v>12975</v>
      </c>
      <c r="D9991" s="9" t="s">
        <v>12990</v>
      </c>
      <c r="E9991" s="6" t="s">
        <v>12991</v>
      </c>
      <c r="F9991" s="9" t="s">
        <v>302</v>
      </c>
      <c r="G9991" s="10">
        <v>44.422240000000002</v>
      </c>
      <c r="H9991" s="8">
        <v>0.97860836859426426</v>
      </c>
      <c r="I9991" s="8">
        <v>5.171603196991067E-3</v>
      </c>
      <c r="J9991" s="11">
        <v>1.108E-2</v>
      </c>
      <c r="K9991" s="11">
        <v>0.30748999999999999</v>
      </c>
      <c r="L9991" s="11">
        <v>0.53569999999999995</v>
      </c>
    </row>
    <row r="9992" spans="2:12" x14ac:dyDescent="0.3">
      <c r="B9992" s="9" t="s">
        <v>12974</v>
      </c>
      <c r="C9992" s="9" t="s">
        <v>12975</v>
      </c>
      <c r="D9992" s="9" t="s">
        <v>12989</v>
      </c>
      <c r="E9992" s="6" t="s">
        <v>20648</v>
      </c>
      <c r="F9992" s="9" t="s">
        <v>302</v>
      </c>
      <c r="G9992" s="10">
        <v>57.150329999999997</v>
      </c>
      <c r="H9992" s="8">
        <v>0.99911758217515989</v>
      </c>
      <c r="I9992" s="8">
        <v>0</v>
      </c>
      <c r="J9992" s="11">
        <v>4.3200000000000001E-3</v>
      </c>
      <c r="K9992" s="11">
        <v>5.7619999999999998E-2</v>
      </c>
      <c r="L9992" s="11">
        <v>0.56467999999999996</v>
      </c>
    </row>
    <row r="9993" spans="2:12" x14ac:dyDescent="0.3">
      <c r="B9993" s="9" t="s">
        <v>12974</v>
      </c>
      <c r="C9993" s="9" t="s">
        <v>12975</v>
      </c>
      <c r="D9993" s="9" t="s">
        <v>12985</v>
      </c>
      <c r="E9993" s="6" t="s">
        <v>12986</v>
      </c>
      <c r="F9993" s="9" t="s">
        <v>302</v>
      </c>
      <c r="G9993" s="10">
        <v>41.443390000000001</v>
      </c>
      <c r="H9993" s="8">
        <v>0.94296805016422813</v>
      </c>
      <c r="I9993" s="8">
        <v>4.7775455359808901E-3</v>
      </c>
      <c r="J9993" s="11">
        <v>1.252E-2</v>
      </c>
      <c r="K9993" s="11">
        <v>0.27951999999999999</v>
      </c>
      <c r="L9993" s="11">
        <v>0.42762</v>
      </c>
    </row>
    <row r="9994" spans="2:12" x14ac:dyDescent="0.3">
      <c r="B9994" s="9" t="s">
        <v>12974</v>
      </c>
      <c r="C9994" s="9" t="s">
        <v>12975</v>
      </c>
      <c r="D9994" s="9" t="s">
        <v>12976</v>
      </c>
      <c r="E9994" s="6" t="s">
        <v>20649</v>
      </c>
      <c r="F9994" s="9" t="s">
        <v>302</v>
      </c>
      <c r="G9994" s="10">
        <v>59.383769999999998</v>
      </c>
      <c r="H9994" s="8">
        <v>0.99256308100929613</v>
      </c>
      <c r="I9994" s="8">
        <v>6.1088977423638781E-3</v>
      </c>
      <c r="J9994" s="11">
        <v>1.491E-2</v>
      </c>
      <c r="K9994" s="11">
        <v>0.17932999999999999</v>
      </c>
      <c r="L9994" s="11">
        <v>0.68217000000000005</v>
      </c>
    </row>
    <row r="9995" spans="2:12" x14ac:dyDescent="0.3">
      <c r="B9995" s="9" t="s">
        <v>12974</v>
      </c>
      <c r="C9995" s="9" t="s">
        <v>12975</v>
      </c>
      <c r="D9995" s="9" t="s">
        <v>12995</v>
      </c>
      <c r="E9995" s="6" t="s">
        <v>12996</v>
      </c>
      <c r="F9995" s="9" t="s">
        <v>302</v>
      </c>
      <c r="G9995" s="10">
        <v>35.990900000000003</v>
      </c>
      <c r="H9995" s="8">
        <v>0.99838709677419357</v>
      </c>
      <c r="I9995" s="8">
        <v>2.4193548387096775E-3</v>
      </c>
      <c r="J9995" s="11">
        <v>2.265E-2</v>
      </c>
      <c r="K9995" s="11">
        <v>0.22103999999999999</v>
      </c>
      <c r="L9995" s="11">
        <v>0.45889999999999997</v>
      </c>
    </row>
    <row r="9996" spans="2:12" x14ac:dyDescent="0.3">
      <c r="B9996" s="9" t="s">
        <v>12974</v>
      </c>
      <c r="C9996" s="9" t="s">
        <v>12975</v>
      </c>
      <c r="D9996" s="9" t="s">
        <v>12987</v>
      </c>
      <c r="E9996" s="6" t="s">
        <v>12988</v>
      </c>
      <c r="F9996" s="9" t="s">
        <v>302</v>
      </c>
      <c r="G9996" s="10">
        <v>47.194409999999998</v>
      </c>
      <c r="H9996" s="8">
        <v>0.99728663048840649</v>
      </c>
      <c r="I9996" s="8">
        <v>3.9467192895905282E-3</v>
      </c>
      <c r="J9996" s="11">
        <v>4.1799999999999997E-3</v>
      </c>
      <c r="K9996" s="11">
        <v>9.1609999999999997E-2</v>
      </c>
      <c r="L9996" s="11">
        <v>0.46255000000000002</v>
      </c>
    </row>
    <row r="9997" spans="2:12" x14ac:dyDescent="0.3">
      <c r="B9997" s="9" t="s">
        <v>12974</v>
      </c>
      <c r="C9997" s="9" t="s">
        <v>12975</v>
      </c>
      <c r="D9997" s="9" t="s">
        <v>12992</v>
      </c>
      <c r="E9997" s="6" t="s">
        <v>20650</v>
      </c>
      <c r="F9997" s="9" t="s">
        <v>302</v>
      </c>
      <c r="G9997" s="10">
        <v>61.54589</v>
      </c>
      <c r="H9997" s="8">
        <v>1</v>
      </c>
      <c r="I9997" s="8">
        <v>0</v>
      </c>
      <c r="J9997" s="11">
        <v>5.3099999999999996E-3</v>
      </c>
      <c r="K9997" s="11">
        <v>0.17607999999999999</v>
      </c>
      <c r="L9997" s="11">
        <v>0.62253999999999998</v>
      </c>
    </row>
    <row r="9998" spans="2:12" x14ac:dyDescent="0.3">
      <c r="B9998" s="9" t="s">
        <v>12974</v>
      </c>
      <c r="C9998" s="9" t="s">
        <v>12975</v>
      </c>
      <c r="D9998" s="9" t="s">
        <v>12997</v>
      </c>
      <c r="E9998" s="6" t="s">
        <v>12998</v>
      </c>
      <c r="F9998" s="9" t="s">
        <v>302</v>
      </c>
      <c r="G9998" s="10">
        <v>60.162990000000001</v>
      </c>
      <c r="H9998" s="8">
        <v>0.99976942587041739</v>
      </c>
      <c r="I9998" s="8">
        <v>2.3057412958266084E-4</v>
      </c>
      <c r="J9998" s="11">
        <v>4.8700000000000002E-3</v>
      </c>
      <c r="K9998" s="11">
        <v>0.13452</v>
      </c>
      <c r="L9998" s="11">
        <v>0.59272999999999998</v>
      </c>
    </row>
    <row r="9999" spans="2:12" x14ac:dyDescent="0.3">
      <c r="B9999" s="9" t="s">
        <v>12974</v>
      </c>
      <c r="C9999" s="9" t="s">
        <v>12975</v>
      </c>
      <c r="D9999" s="9" t="s">
        <v>12983</v>
      </c>
      <c r="E9999" s="6" t="s">
        <v>12984</v>
      </c>
      <c r="F9999" s="9" t="s">
        <v>302</v>
      </c>
      <c r="G9999" s="10">
        <v>33.054600000000001</v>
      </c>
      <c r="H9999" s="8">
        <v>0.84147430174722615</v>
      </c>
      <c r="I9999" s="8">
        <v>1.9130212983037877E-3</v>
      </c>
      <c r="J9999" s="11">
        <v>6.8799999999999998E-3</v>
      </c>
      <c r="K9999" s="11">
        <v>0.13300000000000001</v>
      </c>
      <c r="L9999" s="11">
        <v>0.32086999999999999</v>
      </c>
    </row>
    <row r="10000" spans="2:12" x14ac:dyDescent="0.3">
      <c r="B10000" s="9" t="s">
        <v>12999</v>
      </c>
      <c r="C10000" s="9" t="s">
        <v>13000</v>
      </c>
      <c r="D10000" s="9" t="s">
        <v>13015</v>
      </c>
      <c r="E10000" s="6" t="s">
        <v>13016</v>
      </c>
      <c r="F10000" s="9" t="s">
        <v>302</v>
      </c>
      <c r="G10000" s="10">
        <v>27.317240000000002</v>
      </c>
      <c r="H10000" s="8">
        <v>0.94366569690558055</v>
      </c>
      <c r="I10000" s="8">
        <v>2.697699021422904E-2</v>
      </c>
      <c r="J10000" s="11">
        <v>8.863E-2</v>
      </c>
      <c r="K10000" s="11">
        <v>0.37334000000000001</v>
      </c>
      <c r="L10000" s="11">
        <v>0.46440999999999999</v>
      </c>
    </row>
    <row r="10001" spans="2:12" x14ac:dyDescent="0.3">
      <c r="B10001" s="9" t="s">
        <v>12999</v>
      </c>
      <c r="C10001" s="9" t="s">
        <v>13000</v>
      </c>
      <c r="D10001" s="9" t="s">
        <v>13010</v>
      </c>
      <c r="E10001" s="6" t="s">
        <v>13011</v>
      </c>
      <c r="F10001" s="9" t="s">
        <v>302</v>
      </c>
      <c r="G10001" s="10">
        <v>47.252040000000001</v>
      </c>
      <c r="H10001" s="8">
        <v>0.95290992513885531</v>
      </c>
      <c r="I10001" s="8">
        <v>1.9319005071238831E-3</v>
      </c>
      <c r="J10001" s="11">
        <v>1.524E-2</v>
      </c>
      <c r="K10001" s="11">
        <v>0.11896</v>
      </c>
      <c r="L10001" s="11">
        <v>0.55018999999999996</v>
      </c>
    </row>
    <row r="10002" spans="2:12" x14ac:dyDescent="0.3">
      <c r="B10002" s="9" t="s">
        <v>12999</v>
      </c>
      <c r="C10002" s="9" t="s">
        <v>13000</v>
      </c>
      <c r="D10002" s="9" t="s">
        <v>13013</v>
      </c>
      <c r="E10002" s="6" t="s">
        <v>20651</v>
      </c>
      <c r="F10002" s="9" t="s">
        <v>302</v>
      </c>
      <c r="G10002" s="10">
        <v>35.099829999999997</v>
      </c>
      <c r="H10002" s="8">
        <v>0.91860465116279066</v>
      </c>
      <c r="I10002" s="8">
        <v>8.5499316005471955E-3</v>
      </c>
      <c r="J10002" s="11">
        <v>9.0200000000000002E-3</v>
      </c>
      <c r="K10002" s="11">
        <v>0.11469</v>
      </c>
      <c r="L10002" s="11">
        <v>0.52190999999999999</v>
      </c>
    </row>
    <row r="10003" spans="2:12" x14ac:dyDescent="0.3">
      <c r="B10003" s="9" t="s">
        <v>12999</v>
      </c>
      <c r="C10003" s="9" t="s">
        <v>13000</v>
      </c>
      <c r="D10003" s="9" t="s">
        <v>13003</v>
      </c>
      <c r="E10003" s="6" t="s">
        <v>13004</v>
      </c>
      <c r="F10003" s="9" t="s">
        <v>302</v>
      </c>
      <c r="G10003" s="10">
        <v>27.080400000000001</v>
      </c>
      <c r="H10003" s="8">
        <v>0.98867786705624539</v>
      </c>
      <c r="I10003" s="8">
        <v>3.2870708546384221E-3</v>
      </c>
      <c r="J10003" s="11">
        <v>1.6250000000000001E-2</v>
      </c>
      <c r="K10003" s="11">
        <v>0.35993999999999998</v>
      </c>
      <c r="L10003" s="11">
        <v>0.44263999999999998</v>
      </c>
    </row>
    <row r="10004" spans="2:12" x14ac:dyDescent="0.3">
      <c r="B10004" s="9" t="s">
        <v>12999</v>
      </c>
      <c r="C10004" s="9" t="s">
        <v>13000</v>
      </c>
      <c r="D10004" s="9" t="s">
        <v>12977</v>
      </c>
      <c r="E10004" s="6" t="s">
        <v>12978</v>
      </c>
      <c r="F10004" s="9" t="s">
        <v>302</v>
      </c>
      <c r="G10004" s="10">
        <v>46.583039999999997</v>
      </c>
      <c r="H10004" s="8">
        <v>0.95999080248332946</v>
      </c>
      <c r="I10004" s="8">
        <v>2.7592550011496894E-2</v>
      </c>
      <c r="J10004" s="11">
        <v>1.174E-2</v>
      </c>
      <c r="K10004" s="11">
        <v>0.26350000000000001</v>
      </c>
      <c r="L10004" s="11">
        <v>0.52259</v>
      </c>
    </row>
    <row r="10005" spans="2:12" x14ac:dyDescent="0.3">
      <c r="B10005" s="9" t="s">
        <v>12999</v>
      </c>
      <c r="C10005" s="9" t="s">
        <v>13000</v>
      </c>
      <c r="D10005" s="9" t="s">
        <v>13009</v>
      </c>
      <c r="E10005" s="6" t="s">
        <v>10357</v>
      </c>
      <c r="F10005" s="9" t="s">
        <v>302</v>
      </c>
      <c r="G10005" s="10">
        <v>29.021999999999998</v>
      </c>
      <c r="H10005" s="8">
        <v>0.97540731632339384</v>
      </c>
      <c r="I10005" s="8">
        <v>3.9963110974485091E-3</v>
      </c>
      <c r="J10005" s="11">
        <v>7.1559999999999999E-2</v>
      </c>
      <c r="K10005" s="11">
        <v>0.44067000000000001</v>
      </c>
      <c r="L10005" s="11">
        <v>0.48121999999999998</v>
      </c>
    </row>
    <row r="10006" spans="2:12" x14ac:dyDescent="0.3">
      <c r="B10006" s="9" t="s">
        <v>12999</v>
      </c>
      <c r="C10006" s="9" t="s">
        <v>13000</v>
      </c>
      <c r="D10006" s="9" t="s">
        <v>13007</v>
      </c>
      <c r="E10006" s="6" t="s">
        <v>13008</v>
      </c>
      <c r="F10006" s="9" t="s">
        <v>302</v>
      </c>
      <c r="G10006" s="10">
        <v>32.423969999999997</v>
      </c>
      <c r="H10006" s="8">
        <v>0.99562203575337471</v>
      </c>
      <c r="I10006" s="8">
        <v>0</v>
      </c>
      <c r="J10006" s="11">
        <v>1.455E-2</v>
      </c>
      <c r="K10006" s="11">
        <v>0.18759999999999999</v>
      </c>
      <c r="L10006" s="11">
        <v>0.45482</v>
      </c>
    </row>
    <row r="10007" spans="2:12" x14ac:dyDescent="0.3">
      <c r="B10007" s="9" t="s">
        <v>12999</v>
      </c>
      <c r="C10007" s="9" t="s">
        <v>13000</v>
      </c>
      <c r="D10007" s="9" t="s">
        <v>12985</v>
      </c>
      <c r="E10007" s="6" t="s">
        <v>12986</v>
      </c>
      <c r="F10007" s="9" t="s">
        <v>302</v>
      </c>
      <c r="G10007" s="10">
        <v>41.443390000000001</v>
      </c>
      <c r="H10007" s="8">
        <v>0.94296805016422813</v>
      </c>
      <c r="I10007" s="8">
        <v>4.7775455359808901E-3</v>
      </c>
      <c r="J10007" s="11">
        <v>1.252E-2</v>
      </c>
      <c r="K10007" s="11">
        <v>0.27951999999999999</v>
      </c>
      <c r="L10007" s="11">
        <v>0.42762</v>
      </c>
    </row>
    <row r="10008" spans="2:12" x14ac:dyDescent="0.3">
      <c r="B10008" s="9" t="s">
        <v>12999</v>
      </c>
      <c r="C10008" s="9" t="s">
        <v>13000</v>
      </c>
      <c r="D10008" s="9" t="s">
        <v>13012</v>
      </c>
      <c r="E10008" s="6" t="s">
        <v>20652</v>
      </c>
      <c r="F10008" s="9" t="s">
        <v>302</v>
      </c>
      <c r="G10008" s="10">
        <v>49.894260000000003</v>
      </c>
      <c r="H10008" s="8">
        <v>0.94801980198019797</v>
      </c>
      <c r="I10008" s="8">
        <v>2.934936350777935E-2</v>
      </c>
      <c r="J10008" s="11">
        <v>0.10049</v>
      </c>
      <c r="K10008" s="11">
        <v>0.30107</v>
      </c>
      <c r="L10008" s="11">
        <v>0.60336000000000001</v>
      </c>
    </row>
    <row r="10009" spans="2:12" x14ac:dyDescent="0.3">
      <c r="B10009" s="9" t="s">
        <v>12999</v>
      </c>
      <c r="C10009" s="9" t="s">
        <v>13000</v>
      </c>
      <c r="D10009" s="9" t="s">
        <v>12976</v>
      </c>
      <c r="E10009" s="6" t="s">
        <v>20649</v>
      </c>
      <c r="F10009" s="9" t="s">
        <v>302</v>
      </c>
      <c r="G10009" s="10">
        <v>59.383769999999998</v>
      </c>
      <c r="H10009" s="8">
        <v>0.99256308100929613</v>
      </c>
      <c r="I10009" s="8">
        <v>6.1088977423638781E-3</v>
      </c>
      <c r="J10009" s="11">
        <v>1.491E-2</v>
      </c>
      <c r="K10009" s="11">
        <v>0.17932999999999999</v>
      </c>
      <c r="L10009" s="11">
        <v>0.68217000000000005</v>
      </c>
    </row>
    <row r="10010" spans="2:12" x14ac:dyDescent="0.3">
      <c r="B10010" s="9" t="s">
        <v>12999</v>
      </c>
      <c r="C10010" s="9" t="s">
        <v>13000</v>
      </c>
      <c r="D10010" s="9" t="s">
        <v>12995</v>
      </c>
      <c r="E10010" s="6" t="s">
        <v>12996</v>
      </c>
      <c r="F10010" s="9" t="s">
        <v>302</v>
      </c>
      <c r="G10010" s="10">
        <v>35.990900000000003</v>
      </c>
      <c r="H10010" s="8">
        <v>0.99838709677419357</v>
      </c>
      <c r="I10010" s="8">
        <v>2.4193548387096775E-3</v>
      </c>
      <c r="J10010" s="11">
        <v>2.265E-2</v>
      </c>
      <c r="K10010" s="11">
        <v>0.22103999999999999</v>
      </c>
      <c r="L10010" s="11">
        <v>0.45889999999999997</v>
      </c>
    </row>
    <row r="10011" spans="2:12" x14ac:dyDescent="0.3">
      <c r="B10011" s="9" t="s">
        <v>12999</v>
      </c>
      <c r="C10011" s="9" t="s">
        <v>13000</v>
      </c>
      <c r="D10011" s="9" t="s">
        <v>13001</v>
      </c>
      <c r="E10011" s="6" t="s">
        <v>13002</v>
      </c>
      <c r="F10011" s="9" t="s">
        <v>302</v>
      </c>
      <c r="G10011" s="10">
        <v>32.378450000000001</v>
      </c>
      <c r="H10011" s="8">
        <v>0.95001747640685075</v>
      </c>
      <c r="I10011" s="8">
        <v>4.8933939182104159E-3</v>
      </c>
      <c r="J10011" s="11">
        <v>3.4099999999999998E-3</v>
      </c>
      <c r="K10011" s="11">
        <v>0.11609</v>
      </c>
      <c r="L10011" s="11">
        <v>0.45240999999999998</v>
      </c>
    </row>
    <row r="10012" spans="2:12" x14ac:dyDescent="0.3">
      <c r="B10012" s="9" t="s">
        <v>12999</v>
      </c>
      <c r="C10012" s="9" t="s">
        <v>13000</v>
      </c>
      <c r="D10012" s="9" t="s">
        <v>13014</v>
      </c>
      <c r="E10012" s="6" t="s">
        <v>20653</v>
      </c>
      <c r="F10012" s="9" t="s">
        <v>302</v>
      </c>
      <c r="G10012" s="10">
        <v>31.154699999999998</v>
      </c>
      <c r="H10012" s="8">
        <v>0.80528846153846156</v>
      </c>
      <c r="I10012" s="8">
        <v>6.25E-2</v>
      </c>
      <c r="J10012" s="11">
        <v>6.4479999999999996E-2</v>
      </c>
      <c r="K10012" s="11">
        <v>0.36076000000000003</v>
      </c>
      <c r="L10012" s="11">
        <v>0.46526000000000001</v>
      </c>
    </row>
    <row r="10013" spans="2:12" x14ac:dyDescent="0.3">
      <c r="B10013" s="9" t="s">
        <v>12999</v>
      </c>
      <c r="C10013" s="9" t="s">
        <v>13000</v>
      </c>
      <c r="D10013" s="9" t="s">
        <v>13005</v>
      </c>
      <c r="E10013" s="6" t="s">
        <v>13006</v>
      </c>
      <c r="F10013" s="9" t="s">
        <v>302</v>
      </c>
      <c r="G10013" s="10">
        <v>29.850619999999999</v>
      </c>
      <c r="H10013" s="8">
        <v>0.98628653915553954</v>
      </c>
      <c r="I10013" s="8">
        <v>1.8044027426921689E-3</v>
      </c>
      <c r="J10013" s="11">
        <v>2.069E-2</v>
      </c>
      <c r="K10013" s="11">
        <v>0.26621</v>
      </c>
      <c r="L10013" s="11">
        <v>0.49241000000000001</v>
      </c>
    </row>
    <row r="10014" spans="2:12" x14ac:dyDescent="0.3">
      <c r="B10014" s="12" t="s">
        <v>12999</v>
      </c>
      <c r="C10014" s="12" t="s">
        <v>13000</v>
      </c>
      <c r="D10014" s="12" t="s">
        <v>12997</v>
      </c>
      <c r="E10014" s="6" t="s">
        <v>12998</v>
      </c>
      <c r="F10014" s="12" t="s">
        <v>302</v>
      </c>
      <c r="G10014" s="13">
        <v>60.162990000000001</v>
      </c>
      <c r="H10014" s="8">
        <v>0.99976942587041739</v>
      </c>
      <c r="I10014" s="8">
        <v>2.3057412958266084E-4</v>
      </c>
      <c r="J10014" s="14">
        <v>4.8700000000000002E-3</v>
      </c>
      <c r="K10014" s="14">
        <v>0.13452</v>
      </c>
      <c r="L10014" s="14">
        <v>0.59272999999999998</v>
      </c>
    </row>
  </sheetData>
  <autoFilter ref="B4:L4" xr:uid="{A0E79DC4-9B0D-44F1-923D-0C26FA824D9E}"/>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AE9B7A-B92D-47D1-BC35-71FB50D0D1C9}">
  <dimension ref="A1:K651"/>
  <sheetViews>
    <sheetView workbookViewId="0">
      <selection activeCell="H17" sqref="A1:K651"/>
    </sheetView>
  </sheetViews>
  <sheetFormatPr defaultRowHeight="15" x14ac:dyDescent="0.3"/>
  <sheetData>
    <row r="1" spans="1:11" x14ac:dyDescent="0.3">
      <c r="A1" t="s">
        <v>0</v>
      </c>
      <c r="B1" t="s">
        <v>1</v>
      </c>
      <c r="C1" t="s">
        <v>17109</v>
      </c>
      <c r="D1" t="s">
        <v>17110</v>
      </c>
      <c r="E1" t="s">
        <v>17111</v>
      </c>
      <c r="F1" t="s">
        <v>18427</v>
      </c>
      <c r="G1" t="s">
        <v>17112</v>
      </c>
      <c r="H1" t="s">
        <v>17113</v>
      </c>
      <c r="I1" t="s">
        <v>17114</v>
      </c>
      <c r="J1" t="s">
        <v>17115</v>
      </c>
      <c r="K1" t="s">
        <v>17116</v>
      </c>
    </row>
    <row r="2" spans="1:11" x14ac:dyDescent="0.3">
      <c r="A2" t="s">
        <v>16433</v>
      </c>
      <c r="B2" t="s">
        <v>16434</v>
      </c>
      <c r="C2" t="s">
        <v>16434</v>
      </c>
      <c r="D2">
        <v>64.8</v>
      </c>
      <c r="E2" s="1">
        <v>0.98051586565225457</v>
      </c>
      <c r="F2" s="1">
        <v>4.7318611987381704E-3</v>
      </c>
      <c r="G2" s="1">
        <v>1.6899999999999998E-2</v>
      </c>
      <c r="H2" s="1">
        <v>0.15359999999999999</v>
      </c>
      <c r="I2" s="1">
        <v>0.66849999999999998</v>
      </c>
      <c r="J2" t="s">
        <v>18354</v>
      </c>
      <c r="K2" t="s">
        <v>18355</v>
      </c>
    </row>
    <row r="3" spans="1:11" x14ac:dyDescent="0.3">
      <c r="A3" t="s">
        <v>16625</v>
      </c>
      <c r="B3" t="s">
        <v>16626</v>
      </c>
      <c r="C3" t="s">
        <v>16626</v>
      </c>
      <c r="D3">
        <v>29.6</v>
      </c>
      <c r="E3" s="1">
        <v>0.91970878120814592</v>
      </c>
      <c r="F3" s="1">
        <v>4.1038497201140146E-2</v>
      </c>
      <c r="G3" s="1">
        <v>3.2399999999999998E-2</v>
      </c>
      <c r="H3" s="1">
        <v>0.28339999999999999</v>
      </c>
      <c r="I3" s="1">
        <v>0.41460000000000002</v>
      </c>
      <c r="J3" t="s">
        <v>18372</v>
      </c>
      <c r="K3" t="s">
        <v>18373</v>
      </c>
    </row>
    <row r="4" spans="1:11" x14ac:dyDescent="0.3">
      <c r="A4" t="s">
        <v>13621</v>
      </c>
      <c r="B4" t="s">
        <v>13622</v>
      </c>
      <c r="C4" t="s">
        <v>13622</v>
      </c>
      <c r="D4">
        <v>29.3</v>
      </c>
      <c r="E4" s="1">
        <v>0.9509098023870084</v>
      </c>
      <c r="F4" s="1">
        <v>1.4909019761299158E-2</v>
      </c>
      <c r="G4" s="1">
        <v>8.5000000000000006E-3</v>
      </c>
      <c r="H4" s="1">
        <v>0.188</v>
      </c>
      <c r="I4" s="1">
        <v>0.41199999999999998</v>
      </c>
      <c r="J4" t="s">
        <v>18220</v>
      </c>
      <c r="K4" t="s">
        <v>18221</v>
      </c>
    </row>
    <row r="5" spans="1:11" x14ac:dyDescent="0.3">
      <c r="A5" t="s">
        <v>13674</v>
      </c>
      <c r="B5" t="s">
        <v>13675</v>
      </c>
      <c r="C5" t="s">
        <v>13675</v>
      </c>
      <c r="D5">
        <v>29.4</v>
      </c>
      <c r="E5" s="1">
        <v>0.9330531903129492</v>
      </c>
      <c r="F5" s="1">
        <v>4.6887094990600469E-3</v>
      </c>
      <c r="G5" s="1">
        <v>1.29E-2</v>
      </c>
      <c r="H5" s="1">
        <v>0.21890000000000001</v>
      </c>
      <c r="I5" s="1">
        <v>0.42670000000000002</v>
      </c>
      <c r="J5" t="s">
        <v>18222</v>
      </c>
      <c r="K5" t="s">
        <v>18223</v>
      </c>
    </row>
    <row r="6" spans="1:11" x14ac:dyDescent="0.3">
      <c r="A6" t="s">
        <v>13708</v>
      </c>
      <c r="B6" t="s">
        <v>13709</v>
      </c>
      <c r="C6" t="s">
        <v>13709</v>
      </c>
      <c r="D6">
        <v>59.8</v>
      </c>
      <c r="E6" s="1">
        <v>0.97373208722741433</v>
      </c>
      <c r="F6" s="1">
        <v>8.2492211838006233E-3</v>
      </c>
      <c r="G6" s="1">
        <v>1.9E-2</v>
      </c>
      <c r="H6" s="1">
        <v>0.17829999999999999</v>
      </c>
      <c r="I6" s="1">
        <v>0.61280000000000001</v>
      </c>
      <c r="J6" t="s">
        <v>18224</v>
      </c>
      <c r="K6" t="s">
        <v>18225</v>
      </c>
    </row>
    <row r="7" spans="1:11" x14ac:dyDescent="0.3">
      <c r="A7" t="s">
        <v>2</v>
      </c>
      <c r="B7" t="s">
        <v>3</v>
      </c>
      <c r="C7" t="s">
        <v>3</v>
      </c>
      <c r="D7">
        <v>70.599999999999994</v>
      </c>
      <c r="E7" s="1">
        <v>0.97836787850694218</v>
      </c>
      <c r="F7" s="1">
        <v>1.3420744763039975E-2</v>
      </c>
      <c r="G7" s="1">
        <v>1.37E-2</v>
      </c>
      <c r="H7" s="1">
        <v>0.1368</v>
      </c>
      <c r="I7" s="1">
        <v>0.71160000000000001</v>
      </c>
      <c r="J7" t="s">
        <v>17117</v>
      </c>
      <c r="K7" t="s">
        <v>17118</v>
      </c>
    </row>
    <row r="8" spans="1:11" x14ac:dyDescent="0.3">
      <c r="A8" t="s">
        <v>27</v>
      </c>
      <c r="B8" t="s">
        <v>28</v>
      </c>
      <c r="C8" t="s">
        <v>28</v>
      </c>
      <c r="D8">
        <v>50</v>
      </c>
      <c r="E8" s="1">
        <v>0.99326657959657527</v>
      </c>
      <c r="F8" s="1">
        <v>1.8865186475112464E-3</v>
      </c>
      <c r="G8" s="1">
        <v>8.0999999999999996E-3</v>
      </c>
      <c r="H8" s="1">
        <v>0.17910000000000001</v>
      </c>
      <c r="I8" s="1">
        <v>0.5575</v>
      </c>
      <c r="J8" t="s">
        <v>17119</v>
      </c>
      <c r="K8" t="s">
        <v>17120</v>
      </c>
    </row>
    <row r="9" spans="1:11" x14ac:dyDescent="0.3">
      <c r="A9" t="s">
        <v>52</v>
      </c>
      <c r="B9" t="s">
        <v>53</v>
      </c>
      <c r="C9" t="s">
        <v>53</v>
      </c>
      <c r="D9">
        <v>54.8</v>
      </c>
      <c r="E9" s="1">
        <v>0.96897478914347435</v>
      </c>
      <c r="F9" s="1">
        <v>1.1215039183692229E-2</v>
      </c>
      <c r="G9" s="1">
        <v>1.0500000000000001E-2</v>
      </c>
      <c r="H9" s="1">
        <v>0.159</v>
      </c>
      <c r="I9" s="1">
        <v>0.64270000000000005</v>
      </c>
      <c r="J9" t="s">
        <v>17121</v>
      </c>
      <c r="K9" t="s">
        <v>17122</v>
      </c>
    </row>
    <row r="10" spans="1:11" x14ac:dyDescent="0.3">
      <c r="A10" t="s">
        <v>16306</v>
      </c>
      <c r="B10" t="s">
        <v>16307</v>
      </c>
      <c r="C10" t="s">
        <v>16307</v>
      </c>
      <c r="D10">
        <v>30.8</v>
      </c>
      <c r="E10" s="1">
        <v>0.93793139105033219</v>
      </c>
      <c r="F10" s="1">
        <v>1.8612827340175272E-2</v>
      </c>
      <c r="G10" s="1">
        <v>2.6800000000000001E-2</v>
      </c>
      <c r="H10" s="1">
        <v>0.2712</v>
      </c>
      <c r="I10" s="1">
        <v>0.501</v>
      </c>
      <c r="J10" t="s">
        <v>18342</v>
      </c>
      <c r="K10" t="s">
        <v>18343</v>
      </c>
    </row>
    <row r="11" spans="1:11" x14ac:dyDescent="0.3">
      <c r="A11" t="s">
        <v>79</v>
      </c>
      <c r="B11" t="s">
        <v>80</v>
      </c>
      <c r="C11" t="s">
        <v>80</v>
      </c>
      <c r="D11">
        <v>28.5</v>
      </c>
      <c r="E11" s="1">
        <v>0.94329235578156712</v>
      </c>
      <c r="F11" s="1">
        <v>1.201334297511022E-2</v>
      </c>
      <c r="G11" s="1">
        <v>1.5800000000000002E-2</v>
      </c>
      <c r="H11" s="1">
        <v>0.23830000000000001</v>
      </c>
      <c r="I11" s="1">
        <v>0.42909999999999998</v>
      </c>
      <c r="J11" t="s">
        <v>17123</v>
      </c>
      <c r="K11" t="s">
        <v>17124</v>
      </c>
    </row>
    <row r="12" spans="1:11" x14ac:dyDescent="0.3">
      <c r="A12" t="s">
        <v>13753</v>
      </c>
      <c r="B12" t="s">
        <v>13754</v>
      </c>
      <c r="C12" t="s">
        <v>13754</v>
      </c>
      <c r="D12">
        <v>26.8</v>
      </c>
      <c r="E12" s="1">
        <v>0.86180320703062097</v>
      </c>
      <c r="F12" s="1">
        <v>7.9807670186578319E-2</v>
      </c>
      <c r="G12" s="1">
        <v>2.8299999999999999E-2</v>
      </c>
      <c r="H12" s="1">
        <v>0.25309999999999999</v>
      </c>
      <c r="I12" s="1">
        <v>0.36520000000000002</v>
      </c>
      <c r="J12" t="s">
        <v>18226</v>
      </c>
      <c r="K12" t="s">
        <v>18227</v>
      </c>
    </row>
    <row r="13" spans="1:11" x14ac:dyDescent="0.3">
      <c r="A13" t="s">
        <v>16607</v>
      </c>
      <c r="B13" t="s">
        <v>16608</v>
      </c>
      <c r="C13" t="s">
        <v>16608</v>
      </c>
      <c r="D13">
        <v>29.3</v>
      </c>
      <c r="E13" s="1">
        <v>0.92221576039546382</v>
      </c>
      <c r="F13" s="1">
        <v>2.7624309392265192E-2</v>
      </c>
      <c r="G13" s="1">
        <v>3.5900000000000001E-2</v>
      </c>
      <c r="H13" s="1">
        <v>0.2462</v>
      </c>
      <c r="I13" s="1">
        <v>0.4325</v>
      </c>
      <c r="J13" t="s">
        <v>18370</v>
      </c>
      <c r="K13" t="s">
        <v>18371</v>
      </c>
    </row>
    <row r="14" spans="1:11" x14ac:dyDescent="0.3">
      <c r="A14" t="s">
        <v>13796</v>
      </c>
      <c r="B14" t="s">
        <v>13797</v>
      </c>
      <c r="C14" t="s">
        <v>13797</v>
      </c>
      <c r="D14">
        <v>26.7</v>
      </c>
      <c r="E14" s="1">
        <v>0.79328932227000182</v>
      </c>
      <c r="F14" s="1">
        <v>0.11830496840490179</v>
      </c>
      <c r="G14" s="1">
        <v>3.9300000000000002E-2</v>
      </c>
      <c r="H14" s="1">
        <v>0.3342</v>
      </c>
      <c r="I14" s="1">
        <v>0.34849999999999998</v>
      </c>
      <c r="J14" t="s">
        <v>18228</v>
      </c>
      <c r="K14" t="s">
        <v>18229</v>
      </c>
    </row>
    <row r="15" spans="1:11" x14ac:dyDescent="0.3">
      <c r="A15" t="s">
        <v>103</v>
      </c>
      <c r="B15" t="s">
        <v>104</v>
      </c>
      <c r="C15" t="s">
        <v>104</v>
      </c>
      <c r="D15">
        <v>31.4</v>
      </c>
      <c r="E15" s="1">
        <v>0.89103294107722808</v>
      </c>
      <c r="F15" s="1">
        <v>3.6315323294951282E-2</v>
      </c>
      <c r="G15" s="1">
        <v>2.1299999999999999E-2</v>
      </c>
      <c r="H15" s="1">
        <v>0.21690000000000001</v>
      </c>
      <c r="I15" s="1">
        <v>0.44990000000000002</v>
      </c>
      <c r="J15" t="s">
        <v>17125</v>
      </c>
      <c r="K15" t="s">
        <v>17126</v>
      </c>
    </row>
    <row r="16" spans="1:11" x14ac:dyDescent="0.3">
      <c r="A16" t="s">
        <v>130</v>
      </c>
      <c r="B16" t="s">
        <v>131</v>
      </c>
      <c r="C16" t="s">
        <v>131</v>
      </c>
      <c r="D16">
        <v>65.8</v>
      </c>
      <c r="E16" s="1">
        <v>0.9867515661908185</v>
      </c>
      <c r="F16" s="1">
        <v>5.6074766355140183E-3</v>
      </c>
      <c r="G16" s="1">
        <v>1.34E-2</v>
      </c>
      <c r="H16" s="1">
        <v>0.1615</v>
      </c>
      <c r="I16" s="1">
        <v>0.68610000000000004</v>
      </c>
      <c r="J16" t="s">
        <v>17127</v>
      </c>
      <c r="K16" t="s">
        <v>17128</v>
      </c>
    </row>
    <row r="17" spans="1:11" x14ac:dyDescent="0.3">
      <c r="A17" t="s">
        <v>157</v>
      </c>
      <c r="B17" t="s">
        <v>158</v>
      </c>
      <c r="C17" t="s">
        <v>158</v>
      </c>
      <c r="D17">
        <v>46.7</v>
      </c>
      <c r="E17" s="1">
        <v>0.90831393724979048</v>
      </c>
      <c r="F17" s="1">
        <v>3.6998417279582904E-2</v>
      </c>
      <c r="G17" s="1">
        <v>3.3000000000000002E-2</v>
      </c>
      <c r="H17" s="1">
        <v>0.22370000000000001</v>
      </c>
      <c r="I17" s="1">
        <v>0.57389999999999997</v>
      </c>
      <c r="J17" t="s">
        <v>17129</v>
      </c>
      <c r="K17" t="s">
        <v>17130</v>
      </c>
    </row>
    <row r="18" spans="1:11" x14ac:dyDescent="0.3">
      <c r="A18" t="s">
        <v>178</v>
      </c>
      <c r="B18" t="s">
        <v>179</v>
      </c>
      <c r="C18" t="s">
        <v>179</v>
      </c>
      <c r="D18">
        <v>44.3</v>
      </c>
      <c r="E18" s="1">
        <v>0.99425627934539818</v>
      </c>
      <c r="F18" s="1">
        <v>9.3449423348680315E-4</v>
      </c>
      <c r="G18" s="1">
        <v>9.4000000000000004E-3</v>
      </c>
      <c r="H18" s="1">
        <v>0.219</v>
      </c>
      <c r="I18" s="1">
        <v>0.55479999999999996</v>
      </c>
      <c r="J18" t="s">
        <v>17131</v>
      </c>
      <c r="K18" t="s">
        <v>17132</v>
      </c>
    </row>
    <row r="19" spans="1:11" x14ac:dyDescent="0.3">
      <c r="A19" t="s">
        <v>209</v>
      </c>
      <c r="B19" t="s">
        <v>210</v>
      </c>
      <c r="C19" t="s">
        <v>210</v>
      </c>
      <c r="D19">
        <v>51.3</v>
      </c>
      <c r="E19" s="1">
        <v>0.95788038184297686</v>
      </c>
      <c r="F19" s="1">
        <v>1.3500876680303916E-2</v>
      </c>
      <c r="G19" s="1">
        <v>1.2800000000000001E-2</v>
      </c>
      <c r="H19" s="1">
        <v>0.17810000000000001</v>
      </c>
      <c r="I19" s="1">
        <v>0.61360000000000003</v>
      </c>
      <c r="J19" t="s">
        <v>17133</v>
      </c>
      <c r="K19" t="s">
        <v>17134</v>
      </c>
    </row>
    <row r="20" spans="1:11" x14ac:dyDescent="0.3">
      <c r="A20" t="s">
        <v>13844</v>
      </c>
      <c r="B20" t="s">
        <v>13845</v>
      </c>
      <c r="C20" t="s">
        <v>13845</v>
      </c>
      <c r="D20">
        <v>35.299999999999997</v>
      </c>
      <c r="E20" s="1">
        <v>0.93851462800590324</v>
      </c>
      <c r="F20" s="1">
        <v>3.1903811094713082E-2</v>
      </c>
      <c r="G20" s="1">
        <v>2.0899999999999998E-2</v>
      </c>
      <c r="H20" s="1">
        <v>0.22459999999999999</v>
      </c>
      <c r="I20" s="1">
        <v>0.44679999999999997</v>
      </c>
      <c r="J20" t="s">
        <v>18230</v>
      </c>
      <c r="K20" t="s">
        <v>18231</v>
      </c>
    </row>
    <row r="21" spans="1:11" x14ac:dyDescent="0.3">
      <c r="A21" t="s">
        <v>240</v>
      </c>
      <c r="B21" t="s">
        <v>241</v>
      </c>
      <c r="C21" t="s">
        <v>241</v>
      </c>
      <c r="D21">
        <v>40.5</v>
      </c>
      <c r="E21" s="1">
        <v>0.94355337848591492</v>
      </c>
      <c r="F21" s="1">
        <v>1.3227466445029973E-2</v>
      </c>
      <c r="G21" s="1">
        <v>1.7999999999999999E-2</v>
      </c>
      <c r="H21" s="1">
        <v>0.19850000000000001</v>
      </c>
      <c r="I21" s="1">
        <v>0.57030000000000003</v>
      </c>
      <c r="J21" t="s">
        <v>17135</v>
      </c>
      <c r="K21" t="s">
        <v>17136</v>
      </c>
    </row>
    <row r="22" spans="1:11" x14ac:dyDescent="0.3">
      <c r="A22" t="s">
        <v>13894</v>
      </c>
      <c r="B22" t="s">
        <v>13895</v>
      </c>
      <c r="C22" t="s">
        <v>13895</v>
      </c>
      <c r="D22">
        <v>28.3</v>
      </c>
      <c r="E22" s="1">
        <v>0.83328489346956114</v>
      </c>
      <c r="F22" s="1">
        <v>0.1024614903083011</v>
      </c>
      <c r="G22" s="1">
        <v>4.1399999999999999E-2</v>
      </c>
      <c r="H22" s="1">
        <v>0.27039999999999997</v>
      </c>
      <c r="I22" s="1">
        <v>0.40250000000000002</v>
      </c>
      <c r="J22" t="s">
        <v>18232</v>
      </c>
      <c r="K22" t="s">
        <v>18233</v>
      </c>
    </row>
    <row r="23" spans="1:11" x14ac:dyDescent="0.3">
      <c r="A23" t="s">
        <v>266</v>
      </c>
      <c r="B23" t="s">
        <v>267</v>
      </c>
      <c r="C23" t="s">
        <v>267</v>
      </c>
      <c r="D23">
        <v>57.5</v>
      </c>
      <c r="E23" s="1">
        <v>0.99310832302526952</v>
      </c>
      <c r="F23" s="1">
        <v>5.4387308319098389E-3</v>
      </c>
      <c r="G23" s="1">
        <v>1.15E-2</v>
      </c>
      <c r="H23" s="1">
        <v>0.1913</v>
      </c>
      <c r="I23" s="1">
        <v>0.62739999999999996</v>
      </c>
      <c r="J23" t="s">
        <v>17137</v>
      </c>
      <c r="K23" t="s">
        <v>17138</v>
      </c>
    </row>
    <row r="24" spans="1:11" x14ac:dyDescent="0.3">
      <c r="A24" t="s">
        <v>299</v>
      </c>
      <c r="B24" t="s">
        <v>300</v>
      </c>
      <c r="C24" t="s">
        <v>300</v>
      </c>
      <c r="D24">
        <v>51.9</v>
      </c>
      <c r="E24" s="1">
        <v>0.98644850202244105</v>
      </c>
      <c r="F24" s="1">
        <v>7.5413057885235033E-3</v>
      </c>
      <c r="G24" s="1">
        <v>9.7999999999999997E-3</v>
      </c>
      <c r="H24" s="1">
        <v>0.1774</v>
      </c>
      <c r="I24" s="1">
        <v>0.58650000000000002</v>
      </c>
      <c r="J24" t="s">
        <v>17139</v>
      </c>
      <c r="K24" t="s">
        <v>17140</v>
      </c>
    </row>
    <row r="25" spans="1:11" x14ac:dyDescent="0.3">
      <c r="A25" t="s">
        <v>322</v>
      </c>
      <c r="B25" t="s">
        <v>323</v>
      </c>
      <c r="C25" t="s">
        <v>323</v>
      </c>
      <c r="D25">
        <v>39.6</v>
      </c>
      <c r="E25" s="1">
        <v>0.98273278465546254</v>
      </c>
      <c r="F25" s="1">
        <v>4.1957719528782538E-3</v>
      </c>
      <c r="G25" s="1">
        <v>2.29E-2</v>
      </c>
      <c r="H25" s="1">
        <v>0.2331</v>
      </c>
      <c r="I25" s="1">
        <v>0.5272</v>
      </c>
      <c r="J25" t="s">
        <v>17142</v>
      </c>
      <c r="K25" t="s">
        <v>17143</v>
      </c>
    </row>
    <row r="26" spans="1:11" x14ac:dyDescent="0.3">
      <c r="A26" t="s">
        <v>344</v>
      </c>
      <c r="B26" t="s">
        <v>345</v>
      </c>
      <c r="C26" t="s">
        <v>345</v>
      </c>
      <c r="D26">
        <v>32.200000000000003</v>
      </c>
      <c r="E26" s="1">
        <v>0.97100006636140423</v>
      </c>
      <c r="F26" s="1">
        <v>9.2463556528856149E-3</v>
      </c>
      <c r="G26" s="1">
        <v>1.9400000000000001E-2</v>
      </c>
      <c r="H26" s="1">
        <v>0.1898</v>
      </c>
      <c r="I26" s="1">
        <v>0.49130000000000001</v>
      </c>
      <c r="J26" t="s">
        <v>17144</v>
      </c>
      <c r="K26" t="s">
        <v>17145</v>
      </c>
    </row>
    <row r="27" spans="1:11" x14ac:dyDescent="0.3">
      <c r="A27" t="s">
        <v>371</v>
      </c>
      <c r="B27" t="s">
        <v>372</v>
      </c>
      <c r="C27" t="s">
        <v>372</v>
      </c>
      <c r="D27">
        <v>49.8</v>
      </c>
      <c r="E27" s="1">
        <v>0.94923665926171008</v>
      </c>
      <c r="F27" s="1">
        <v>1.98752186037718E-2</v>
      </c>
      <c r="G27" s="1">
        <v>1.41E-2</v>
      </c>
      <c r="H27" s="1">
        <v>0.2099</v>
      </c>
      <c r="I27" s="1">
        <v>0.54979999999999996</v>
      </c>
      <c r="J27" t="s">
        <v>17146</v>
      </c>
      <c r="K27" t="s">
        <v>17147</v>
      </c>
    </row>
    <row r="28" spans="1:11" x14ac:dyDescent="0.3">
      <c r="A28" t="s">
        <v>399</v>
      </c>
      <c r="B28" t="s">
        <v>400</v>
      </c>
      <c r="C28" t="s">
        <v>400</v>
      </c>
      <c r="D28">
        <v>55.4</v>
      </c>
      <c r="E28" s="1">
        <v>0.98784302154027737</v>
      </c>
      <c r="F28" s="1">
        <v>5.5867020753417916E-3</v>
      </c>
      <c r="G28" s="1">
        <v>2.4400000000000002E-2</v>
      </c>
      <c r="H28" s="1">
        <v>0.19539999999999999</v>
      </c>
      <c r="I28" s="1">
        <v>0.68859999999999999</v>
      </c>
      <c r="J28" t="s">
        <v>17148</v>
      </c>
      <c r="K28" t="s">
        <v>17149</v>
      </c>
    </row>
    <row r="29" spans="1:11" x14ac:dyDescent="0.3">
      <c r="A29" t="s">
        <v>429</v>
      </c>
      <c r="B29" t="s">
        <v>430</v>
      </c>
      <c r="C29" t="s">
        <v>430</v>
      </c>
      <c r="D29">
        <v>33.700000000000003</v>
      </c>
      <c r="E29" s="1">
        <v>0.95381282144737378</v>
      </c>
      <c r="F29" s="1">
        <v>9.9420888510914022E-3</v>
      </c>
      <c r="G29" s="1">
        <v>3.9600000000000003E-2</v>
      </c>
      <c r="H29" s="1">
        <v>0.23710000000000001</v>
      </c>
      <c r="I29" s="1">
        <v>0.50760000000000005</v>
      </c>
      <c r="J29" t="s">
        <v>17150</v>
      </c>
      <c r="K29" t="s">
        <v>17151</v>
      </c>
    </row>
    <row r="30" spans="1:11" x14ac:dyDescent="0.3">
      <c r="A30" t="s">
        <v>450</v>
      </c>
      <c r="B30" t="s">
        <v>451</v>
      </c>
      <c r="C30" t="s">
        <v>451</v>
      </c>
      <c r="D30">
        <v>45.1</v>
      </c>
      <c r="E30" s="1">
        <v>0.96799340379281917</v>
      </c>
      <c r="F30" s="1">
        <v>7.1708767458711241E-3</v>
      </c>
      <c r="G30" s="1">
        <v>1.0999999999999999E-2</v>
      </c>
      <c r="H30" s="1">
        <v>0.18990000000000001</v>
      </c>
      <c r="I30" s="1">
        <v>0.55230000000000001</v>
      </c>
      <c r="J30" t="s">
        <v>17152</v>
      </c>
      <c r="K30" t="s">
        <v>17153</v>
      </c>
    </row>
    <row r="31" spans="1:11" x14ac:dyDescent="0.3">
      <c r="A31" t="s">
        <v>479</v>
      </c>
      <c r="B31" t="s">
        <v>480</v>
      </c>
      <c r="C31" t="s">
        <v>480</v>
      </c>
      <c r="D31">
        <v>40.6</v>
      </c>
      <c r="E31" s="1">
        <v>0.97407780772316743</v>
      </c>
      <c r="F31" s="1">
        <v>7.4474869874709406E-3</v>
      </c>
      <c r="G31" s="1">
        <v>1.21E-2</v>
      </c>
      <c r="H31" s="1">
        <v>0.21870000000000001</v>
      </c>
      <c r="I31" s="1">
        <v>0.48459999999999998</v>
      </c>
      <c r="J31" t="s">
        <v>17154</v>
      </c>
      <c r="K31" t="s">
        <v>17155</v>
      </c>
    </row>
    <row r="32" spans="1:11" x14ac:dyDescent="0.3">
      <c r="A32" t="s">
        <v>511</v>
      </c>
      <c r="B32" t="s">
        <v>512</v>
      </c>
      <c r="C32" t="s">
        <v>512</v>
      </c>
      <c r="D32">
        <v>50.3</v>
      </c>
      <c r="E32" s="1">
        <v>0.97749227016957618</v>
      </c>
      <c r="F32" s="1">
        <v>2.4197730022469319E-3</v>
      </c>
      <c r="G32" s="1">
        <v>5.0000000000000001E-3</v>
      </c>
      <c r="H32" s="1">
        <v>0.13250000000000001</v>
      </c>
      <c r="I32" s="1">
        <v>0.55279999999999996</v>
      </c>
      <c r="J32" t="s">
        <v>17156</v>
      </c>
      <c r="K32" t="s">
        <v>17157</v>
      </c>
    </row>
    <row r="33" spans="1:11" x14ac:dyDescent="0.3">
      <c r="A33" t="s">
        <v>543</v>
      </c>
      <c r="B33" t="s">
        <v>544</v>
      </c>
      <c r="C33" t="s">
        <v>544</v>
      </c>
      <c r="D33">
        <v>38.299999999999997</v>
      </c>
      <c r="E33" s="1">
        <v>0.91563494870887863</v>
      </c>
      <c r="F33" s="1">
        <v>2.3302087018040325E-2</v>
      </c>
      <c r="G33" s="1">
        <v>1.5800000000000002E-2</v>
      </c>
      <c r="H33" s="1">
        <v>0.19</v>
      </c>
      <c r="I33" s="1">
        <v>0.50619999999999998</v>
      </c>
      <c r="J33" t="s">
        <v>17158</v>
      </c>
      <c r="K33" t="s">
        <v>17159</v>
      </c>
    </row>
    <row r="34" spans="1:11" x14ac:dyDescent="0.3">
      <c r="A34" t="s">
        <v>567</v>
      </c>
      <c r="B34" t="s">
        <v>568</v>
      </c>
      <c r="C34" t="s">
        <v>568</v>
      </c>
      <c r="D34">
        <v>62.8</v>
      </c>
      <c r="E34" s="1">
        <v>0.99492272637210222</v>
      </c>
      <c r="F34" s="1">
        <v>4.9534376857539135E-4</v>
      </c>
      <c r="G34" s="1">
        <v>7.0000000000000001E-3</v>
      </c>
      <c r="H34" s="1">
        <v>0.11310000000000001</v>
      </c>
      <c r="I34" s="1">
        <v>0.65529999999999999</v>
      </c>
      <c r="J34" t="s">
        <v>17160</v>
      </c>
      <c r="K34" t="s">
        <v>17161</v>
      </c>
    </row>
    <row r="35" spans="1:11" x14ac:dyDescent="0.3">
      <c r="A35" t="s">
        <v>593</v>
      </c>
      <c r="B35" t="s">
        <v>594</v>
      </c>
      <c r="C35" t="s">
        <v>594</v>
      </c>
      <c r="D35">
        <v>66.5</v>
      </c>
      <c r="E35" s="1">
        <v>0.99273769908541054</v>
      </c>
      <c r="F35" s="1">
        <v>3.5578995835164606E-3</v>
      </c>
      <c r="G35" s="1">
        <v>1.0999999999999999E-2</v>
      </c>
      <c r="H35" s="1">
        <v>0.1318</v>
      </c>
      <c r="I35" s="1">
        <v>0.69030000000000002</v>
      </c>
      <c r="J35" t="s">
        <v>17162</v>
      </c>
      <c r="K35" t="s">
        <v>17163</v>
      </c>
    </row>
    <row r="36" spans="1:11" x14ac:dyDescent="0.3">
      <c r="A36" t="s">
        <v>13017</v>
      </c>
      <c r="B36" t="s">
        <v>13018</v>
      </c>
      <c r="C36" t="s">
        <v>13018</v>
      </c>
      <c r="D36">
        <v>63.2</v>
      </c>
      <c r="E36" s="1">
        <v>0.98103083602360008</v>
      </c>
      <c r="F36" s="1">
        <v>1.2289880886118223E-2</v>
      </c>
      <c r="G36" s="1">
        <v>7.6E-3</v>
      </c>
      <c r="H36" s="1">
        <v>0.12180000000000001</v>
      </c>
      <c r="I36" s="1">
        <v>0.65300000000000002</v>
      </c>
      <c r="J36" t="s">
        <v>18184</v>
      </c>
      <c r="K36" t="s">
        <v>18185</v>
      </c>
    </row>
    <row r="37" spans="1:11" x14ac:dyDescent="0.3">
      <c r="A37" t="s">
        <v>13042</v>
      </c>
      <c r="B37" t="s">
        <v>13043</v>
      </c>
      <c r="C37" t="s">
        <v>13043</v>
      </c>
      <c r="D37">
        <v>62.9</v>
      </c>
      <c r="E37" s="1">
        <v>0.98908150170092279</v>
      </c>
      <c r="F37" s="1">
        <v>8.2703550548980462E-3</v>
      </c>
      <c r="G37" s="1">
        <v>6.4999999999999997E-3</v>
      </c>
      <c r="H37" s="1">
        <v>0.13289999999999999</v>
      </c>
      <c r="I37" s="1">
        <v>0.64490000000000003</v>
      </c>
      <c r="J37" t="s">
        <v>18186</v>
      </c>
      <c r="K37" t="s">
        <v>18187</v>
      </c>
    </row>
    <row r="38" spans="1:11" x14ac:dyDescent="0.3">
      <c r="A38" t="s">
        <v>13067</v>
      </c>
      <c r="B38" t="s">
        <v>13068</v>
      </c>
      <c r="C38" t="s">
        <v>13068</v>
      </c>
      <c r="D38">
        <v>63.4</v>
      </c>
      <c r="E38" s="1">
        <v>0.99156946529622358</v>
      </c>
      <c r="F38" s="1">
        <v>3.4646033029218154E-3</v>
      </c>
      <c r="G38" s="1">
        <v>8.9999999999999993E-3</v>
      </c>
      <c r="H38" s="1">
        <v>0.1113</v>
      </c>
      <c r="I38" s="1">
        <v>0.68620000000000003</v>
      </c>
      <c r="J38" t="s">
        <v>18188</v>
      </c>
      <c r="K38" t="s">
        <v>18189</v>
      </c>
    </row>
    <row r="39" spans="1:11" x14ac:dyDescent="0.3">
      <c r="A39" t="s">
        <v>13090</v>
      </c>
      <c r="B39" t="s">
        <v>13091</v>
      </c>
      <c r="C39" t="s">
        <v>13091</v>
      </c>
      <c r="D39">
        <v>68.099999999999994</v>
      </c>
      <c r="E39" s="1">
        <v>0.99311093166447961</v>
      </c>
      <c r="F39" s="1">
        <v>2.4225295245785807E-3</v>
      </c>
      <c r="G39" s="1">
        <v>1.9E-2</v>
      </c>
      <c r="H39" s="1">
        <v>0.16550000000000001</v>
      </c>
      <c r="I39" s="1">
        <v>0.76180000000000003</v>
      </c>
      <c r="J39" t="s">
        <v>18190</v>
      </c>
      <c r="K39" t="s">
        <v>18191</v>
      </c>
    </row>
    <row r="40" spans="1:11" x14ac:dyDescent="0.3">
      <c r="A40" t="s">
        <v>620</v>
      </c>
      <c r="B40" t="s">
        <v>621</v>
      </c>
      <c r="C40" t="s">
        <v>621</v>
      </c>
      <c r="D40">
        <v>35.9</v>
      </c>
      <c r="E40" s="1">
        <v>0.89519465665023934</v>
      </c>
      <c r="F40" s="1">
        <v>1.3414858014318597E-2</v>
      </c>
      <c r="G40" s="1">
        <v>1.3599999999999999E-2</v>
      </c>
      <c r="H40" s="1">
        <v>0.21410000000000001</v>
      </c>
      <c r="I40" s="1">
        <v>0.37180000000000002</v>
      </c>
      <c r="J40" t="s">
        <v>17164</v>
      </c>
      <c r="K40" t="s">
        <v>17165</v>
      </c>
    </row>
    <row r="41" spans="1:11" x14ac:dyDescent="0.3">
      <c r="A41" t="s">
        <v>13948</v>
      </c>
      <c r="B41" t="s">
        <v>13949</v>
      </c>
      <c r="C41" t="s">
        <v>13949</v>
      </c>
      <c r="D41">
        <v>27.8</v>
      </c>
      <c r="E41" s="1">
        <v>0.84651802376976726</v>
      </c>
      <c r="F41" s="1">
        <v>9.4862980060897745E-2</v>
      </c>
      <c r="G41" s="1">
        <v>3.5299999999999998E-2</v>
      </c>
      <c r="H41" s="1">
        <v>0.27479999999999999</v>
      </c>
      <c r="I41" s="1">
        <v>0.37759999999999999</v>
      </c>
      <c r="J41" t="s">
        <v>18234</v>
      </c>
      <c r="K41" t="s">
        <v>18235</v>
      </c>
    </row>
    <row r="42" spans="1:11" x14ac:dyDescent="0.3">
      <c r="A42" t="s">
        <v>655</v>
      </c>
      <c r="B42" t="s">
        <v>656</v>
      </c>
      <c r="C42" t="s">
        <v>656</v>
      </c>
      <c r="D42">
        <v>29.6</v>
      </c>
      <c r="E42" s="1">
        <v>0.87711898557343582</v>
      </c>
      <c r="F42" s="1">
        <v>6.2515111624533215E-2</v>
      </c>
      <c r="G42" s="1">
        <v>3.8300000000000001E-2</v>
      </c>
      <c r="H42" s="1">
        <v>0.24890000000000001</v>
      </c>
      <c r="I42" s="1">
        <v>0.42149999999999999</v>
      </c>
      <c r="J42" t="s">
        <v>17166</v>
      </c>
      <c r="K42" t="s">
        <v>17167</v>
      </c>
    </row>
    <row r="43" spans="1:11" x14ac:dyDescent="0.3">
      <c r="A43" t="s">
        <v>672</v>
      </c>
      <c r="B43" t="s">
        <v>673</v>
      </c>
      <c r="C43" t="s">
        <v>673</v>
      </c>
      <c r="D43">
        <v>32.299999999999997</v>
      </c>
      <c r="E43" s="1">
        <v>0.87478548068516659</v>
      </c>
      <c r="F43" s="1">
        <v>5.5855972541527703E-3</v>
      </c>
      <c r="G43" s="1">
        <v>6.3E-3</v>
      </c>
      <c r="H43" s="1">
        <v>0.21540000000000001</v>
      </c>
      <c r="I43" s="1">
        <v>0.3654</v>
      </c>
      <c r="J43" t="s">
        <v>17168</v>
      </c>
      <c r="K43" t="s">
        <v>17169</v>
      </c>
    </row>
    <row r="44" spans="1:11" x14ac:dyDescent="0.3">
      <c r="A44" t="s">
        <v>705</v>
      </c>
      <c r="B44" t="s">
        <v>706</v>
      </c>
      <c r="C44" t="s">
        <v>706</v>
      </c>
      <c r="D44">
        <v>57.8</v>
      </c>
      <c r="E44" s="1">
        <v>0.94861568816775466</v>
      </c>
      <c r="F44" s="1">
        <v>2.5671165592661783E-2</v>
      </c>
      <c r="G44" s="1">
        <v>1.7100000000000001E-2</v>
      </c>
      <c r="H44" s="1">
        <v>0.16059999999999999</v>
      </c>
      <c r="I44" s="1">
        <v>0.52090000000000003</v>
      </c>
      <c r="J44" t="s">
        <v>17170</v>
      </c>
      <c r="K44" t="s">
        <v>17171</v>
      </c>
    </row>
    <row r="45" spans="1:11" x14ac:dyDescent="0.3">
      <c r="A45" t="s">
        <v>732</v>
      </c>
      <c r="B45" t="s">
        <v>733</v>
      </c>
      <c r="C45" t="s">
        <v>733</v>
      </c>
      <c r="D45">
        <v>30.1</v>
      </c>
      <c r="E45" s="1">
        <v>0.93152647603128169</v>
      </c>
      <c r="F45" s="1">
        <v>1.2337571886255547E-2</v>
      </c>
      <c r="G45" s="1">
        <v>1.83E-2</v>
      </c>
      <c r="H45" s="1">
        <v>0.20960000000000001</v>
      </c>
      <c r="I45" s="1">
        <v>0.433</v>
      </c>
      <c r="J45" t="s">
        <v>17172</v>
      </c>
      <c r="K45" t="s">
        <v>17173</v>
      </c>
    </row>
    <row r="46" spans="1:11" x14ac:dyDescent="0.3">
      <c r="A46" t="s">
        <v>751</v>
      </c>
      <c r="B46" t="s">
        <v>752</v>
      </c>
      <c r="C46" t="s">
        <v>752</v>
      </c>
      <c r="D46">
        <v>56.7</v>
      </c>
      <c r="E46" s="1">
        <v>0.97319020950010371</v>
      </c>
      <c r="F46" s="1">
        <v>2.579858950425223E-2</v>
      </c>
      <c r="G46" s="1">
        <v>9.7999999999999997E-3</v>
      </c>
      <c r="H46" s="1">
        <v>0.20799999999999999</v>
      </c>
      <c r="I46" s="1">
        <v>0.55710000000000004</v>
      </c>
      <c r="J46" t="s">
        <v>17174</v>
      </c>
      <c r="K46" t="s">
        <v>17175</v>
      </c>
    </row>
    <row r="47" spans="1:11" x14ac:dyDescent="0.3">
      <c r="A47" t="s">
        <v>777</v>
      </c>
      <c r="B47" t="s">
        <v>778</v>
      </c>
      <c r="C47" t="s">
        <v>778</v>
      </c>
      <c r="D47">
        <v>56</v>
      </c>
      <c r="E47" s="1">
        <v>0.99616324479868457</v>
      </c>
      <c r="F47" s="1">
        <v>3.4256742868888024E-4</v>
      </c>
      <c r="G47" s="1">
        <v>7.1000000000000004E-3</v>
      </c>
      <c r="H47" s="1">
        <v>0.12280000000000001</v>
      </c>
      <c r="I47" s="1">
        <v>0.5796</v>
      </c>
      <c r="J47" t="s">
        <v>17176</v>
      </c>
      <c r="K47" t="s">
        <v>17177</v>
      </c>
    </row>
    <row r="48" spans="1:11" x14ac:dyDescent="0.3">
      <c r="A48" t="s">
        <v>804</v>
      </c>
      <c r="B48" t="s">
        <v>805</v>
      </c>
      <c r="C48" t="s">
        <v>805</v>
      </c>
      <c r="D48">
        <v>61.2</v>
      </c>
      <c r="E48" s="1">
        <v>0.97536401904630465</v>
      </c>
      <c r="F48" s="1">
        <v>1.9782393669634024E-2</v>
      </c>
      <c r="G48" s="1">
        <v>1.0500000000000001E-2</v>
      </c>
      <c r="H48" s="1">
        <v>0.14419999999999999</v>
      </c>
      <c r="I48" s="1">
        <v>0.61719999999999997</v>
      </c>
      <c r="J48" t="s">
        <v>17178</v>
      </c>
      <c r="K48" t="s">
        <v>17179</v>
      </c>
    </row>
    <row r="49" spans="1:11" x14ac:dyDescent="0.3">
      <c r="A49" t="s">
        <v>836</v>
      </c>
      <c r="B49" t="s">
        <v>837</v>
      </c>
      <c r="C49" t="s">
        <v>837</v>
      </c>
      <c r="D49">
        <v>62.7</v>
      </c>
      <c r="E49" s="1">
        <v>0.9714234242349179</v>
      </c>
      <c r="F49" s="1">
        <v>2.4072781318260635E-2</v>
      </c>
      <c r="G49" s="1">
        <v>1.6400000000000001E-2</v>
      </c>
      <c r="H49" s="1">
        <v>0.21279999999999999</v>
      </c>
      <c r="I49" s="1">
        <v>0.66310000000000002</v>
      </c>
      <c r="J49" t="s">
        <v>17180</v>
      </c>
      <c r="K49" t="s">
        <v>17181</v>
      </c>
    </row>
    <row r="50" spans="1:11" x14ac:dyDescent="0.3">
      <c r="A50" t="s">
        <v>863</v>
      </c>
      <c r="B50" t="s">
        <v>864</v>
      </c>
      <c r="C50" t="s">
        <v>864</v>
      </c>
      <c r="D50">
        <v>58.1</v>
      </c>
      <c r="E50" s="1">
        <v>0.9850767685464199</v>
      </c>
      <c r="F50" s="1">
        <v>5.3092265748313962E-3</v>
      </c>
      <c r="G50" s="1">
        <v>6.7999999999999996E-3</v>
      </c>
      <c r="H50" s="1">
        <v>0.1275</v>
      </c>
      <c r="I50" s="1">
        <v>0.61270000000000002</v>
      </c>
      <c r="J50" t="s">
        <v>17182</v>
      </c>
      <c r="K50" t="s">
        <v>17183</v>
      </c>
    </row>
    <row r="51" spans="1:11" x14ac:dyDescent="0.3">
      <c r="A51" t="s">
        <v>897</v>
      </c>
      <c r="B51" t="s">
        <v>898</v>
      </c>
      <c r="C51" t="s">
        <v>898</v>
      </c>
      <c r="D51">
        <v>60.6</v>
      </c>
      <c r="E51" s="1">
        <v>0.99840392586592974</v>
      </c>
      <c r="F51" s="1">
        <v>5.1217304302253559E-3</v>
      </c>
      <c r="G51" s="1">
        <v>1.7299999999999999E-2</v>
      </c>
      <c r="H51" s="1">
        <v>0.25659999999999999</v>
      </c>
      <c r="I51" s="1">
        <v>0.67330000000000001</v>
      </c>
      <c r="J51" t="s">
        <v>17184</v>
      </c>
      <c r="K51" t="s">
        <v>17185</v>
      </c>
    </row>
    <row r="52" spans="1:11" x14ac:dyDescent="0.3">
      <c r="A52" t="s">
        <v>929</v>
      </c>
      <c r="B52" t="s">
        <v>930</v>
      </c>
      <c r="C52" t="s">
        <v>930</v>
      </c>
      <c r="D52">
        <v>39.4</v>
      </c>
      <c r="E52" s="1">
        <v>0.86132699701334914</v>
      </c>
      <c r="F52" s="1">
        <v>2.2672144943319636E-2</v>
      </c>
      <c r="G52" s="1">
        <v>6.4999999999999997E-3</v>
      </c>
      <c r="H52" s="1">
        <v>0.1444</v>
      </c>
      <c r="I52" s="1">
        <v>0.3775</v>
      </c>
      <c r="J52" t="s">
        <v>17186</v>
      </c>
      <c r="K52" t="s">
        <v>17187</v>
      </c>
    </row>
    <row r="53" spans="1:11" x14ac:dyDescent="0.3">
      <c r="A53" t="s">
        <v>961</v>
      </c>
      <c r="B53" t="s">
        <v>962</v>
      </c>
      <c r="C53" t="s">
        <v>962</v>
      </c>
      <c r="D53">
        <v>65.8</v>
      </c>
      <c r="E53" s="1">
        <v>0.98227722558806407</v>
      </c>
      <c r="F53" s="1">
        <v>2.1689916129449559E-2</v>
      </c>
      <c r="G53" s="1">
        <v>1.2E-2</v>
      </c>
      <c r="H53" s="1">
        <v>0.22939999999999999</v>
      </c>
      <c r="I53" s="1">
        <v>0.63490000000000002</v>
      </c>
      <c r="J53" t="s">
        <v>17188</v>
      </c>
      <c r="K53" t="s">
        <v>17189</v>
      </c>
    </row>
    <row r="54" spans="1:11" x14ac:dyDescent="0.3">
      <c r="A54" t="s">
        <v>989</v>
      </c>
      <c r="B54" t="s">
        <v>990</v>
      </c>
      <c r="C54" t="s">
        <v>990</v>
      </c>
      <c r="D54">
        <v>61</v>
      </c>
      <c r="E54" s="1">
        <v>0.99212258033527068</v>
      </c>
      <c r="F54" s="1">
        <v>5.4997838512896875E-3</v>
      </c>
      <c r="G54" s="1">
        <v>1.12E-2</v>
      </c>
      <c r="H54" s="1">
        <v>0.2031</v>
      </c>
      <c r="I54" s="1">
        <v>0.63070000000000004</v>
      </c>
      <c r="J54" t="s">
        <v>17190</v>
      </c>
      <c r="K54" t="s">
        <v>17191</v>
      </c>
    </row>
    <row r="55" spans="1:11" x14ac:dyDescent="0.3">
      <c r="A55" t="s">
        <v>1008</v>
      </c>
      <c r="B55" t="s">
        <v>1009</v>
      </c>
      <c r="C55" t="s">
        <v>1009</v>
      </c>
      <c r="D55">
        <v>66.2</v>
      </c>
      <c r="E55" s="1">
        <v>0.98380219730638208</v>
      </c>
      <c r="F55" s="1">
        <v>1.4505831660161977E-2</v>
      </c>
      <c r="G55" s="1">
        <v>6.0000000000000001E-3</v>
      </c>
      <c r="H55" s="1">
        <v>0.14860000000000001</v>
      </c>
      <c r="I55" s="1">
        <v>0.62880000000000003</v>
      </c>
      <c r="J55" t="s">
        <v>17192</v>
      </c>
      <c r="K55" t="s">
        <v>17193</v>
      </c>
    </row>
    <row r="56" spans="1:11" x14ac:dyDescent="0.3">
      <c r="A56" t="s">
        <v>1029</v>
      </c>
      <c r="B56" t="s">
        <v>1030</v>
      </c>
      <c r="C56" t="s">
        <v>1030</v>
      </c>
      <c r="D56">
        <v>62.4</v>
      </c>
      <c r="E56" s="1">
        <v>0.99448749519915058</v>
      </c>
      <c r="F56" s="1">
        <v>7.3876601224499017E-3</v>
      </c>
      <c r="G56" s="1">
        <v>6.6E-3</v>
      </c>
      <c r="H56" s="1">
        <v>0.16370000000000001</v>
      </c>
      <c r="I56" s="1">
        <v>0.63670000000000004</v>
      </c>
      <c r="J56" t="s">
        <v>17194</v>
      </c>
      <c r="K56" t="s">
        <v>17195</v>
      </c>
    </row>
    <row r="57" spans="1:11" x14ac:dyDescent="0.3">
      <c r="A57" t="s">
        <v>1047</v>
      </c>
      <c r="B57" t="s">
        <v>1048</v>
      </c>
      <c r="C57" t="s">
        <v>1048</v>
      </c>
      <c r="D57">
        <v>29</v>
      </c>
      <c r="E57" s="1">
        <v>0.90143417067521825</v>
      </c>
      <c r="F57" s="1">
        <v>4.7924461072510242E-2</v>
      </c>
      <c r="G57" s="1">
        <v>2.87E-2</v>
      </c>
      <c r="H57" s="1">
        <v>0.2432</v>
      </c>
      <c r="I57" s="1">
        <v>0.43340000000000001</v>
      </c>
      <c r="J57" t="s">
        <v>17196</v>
      </c>
      <c r="K57" t="s">
        <v>17197</v>
      </c>
    </row>
    <row r="58" spans="1:11" x14ac:dyDescent="0.3">
      <c r="A58" t="s">
        <v>1068</v>
      </c>
      <c r="B58" t="s">
        <v>1069</v>
      </c>
      <c r="C58" t="s">
        <v>1069</v>
      </c>
      <c r="D58">
        <v>52.9</v>
      </c>
      <c r="E58" s="1">
        <v>0.99027250316476778</v>
      </c>
      <c r="F58" s="1">
        <v>1.8211295444955249E-3</v>
      </c>
      <c r="G58" s="1">
        <v>1.0800000000000001E-2</v>
      </c>
      <c r="H58" s="1">
        <v>0.215</v>
      </c>
      <c r="I58" s="1">
        <v>0.62070000000000003</v>
      </c>
      <c r="J58" t="s">
        <v>17198</v>
      </c>
      <c r="K58" t="s">
        <v>17199</v>
      </c>
    </row>
    <row r="59" spans="1:11" x14ac:dyDescent="0.3">
      <c r="A59" t="s">
        <v>1094</v>
      </c>
      <c r="B59" t="s">
        <v>1095</v>
      </c>
      <c r="C59" t="s">
        <v>1095</v>
      </c>
      <c r="D59">
        <v>41.4</v>
      </c>
      <c r="E59" s="1">
        <v>0.96458563643063555</v>
      </c>
      <c r="F59" s="1">
        <v>2.6182579856868563E-2</v>
      </c>
      <c r="G59" s="1">
        <v>2.1100000000000001E-2</v>
      </c>
      <c r="H59" s="1">
        <v>0.24429999999999999</v>
      </c>
      <c r="I59" s="1">
        <v>0.52780000000000005</v>
      </c>
      <c r="J59" t="s">
        <v>17200</v>
      </c>
      <c r="K59" t="s">
        <v>17201</v>
      </c>
    </row>
    <row r="60" spans="1:11" x14ac:dyDescent="0.3">
      <c r="A60" t="s">
        <v>1125</v>
      </c>
      <c r="B60" t="s">
        <v>1126</v>
      </c>
      <c r="C60" t="s">
        <v>1126</v>
      </c>
      <c r="D60">
        <v>45.2</v>
      </c>
      <c r="E60" s="1">
        <v>0.99355956185504135</v>
      </c>
      <c r="F60" s="1">
        <v>1.756483130443268E-3</v>
      </c>
      <c r="G60" s="1">
        <v>9.4000000000000004E-3</v>
      </c>
      <c r="H60" s="1">
        <v>0.1706</v>
      </c>
      <c r="I60" s="1">
        <v>0.54390000000000005</v>
      </c>
      <c r="J60" t="s">
        <v>17202</v>
      </c>
      <c r="K60" t="s">
        <v>17203</v>
      </c>
    </row>
    <row r="61" spans="1:11" x14ac:dyDescent="0.3">
      <c r="A61" t="s">
        <v>1151</v>
      </c>
      <c r="B61" t="s">
        <v>1152</v>
      </c>
      <c r="C61" t="s">
        <v>1152</v>
      </c>
      <c r="D61">
        <v>55.1</v>
      </c>
      <c r="E61" s="1">
        <v>0.99197158792486806</v>
      </c>
      <c r="F61" s="1">
        <v>0</v>
      </c>
      <c r="G61" s="1">
        <v>8.3999999999999995E-3</v>
      </c>
      <c r="H61" s="1">
        <v>0.1341</v>
      </c>
      <c r="I61" s="1">
        <v>0.5696</v>
      </c>
      <c r="J61" t="s">
        <v>17204</v>
      </c>
      <c r="K61" t="s">
        <v>17205</v>
      </c>
    </row>
    <row r="62" spans="1:11" x14ac:dyDescent="0.3">
      <c r="A62" t="s">
        <v>16896</v>
      </c>
      <c r="B62" t="s">
        <v>16897</v>
      </c>
      <c r="C62" t="s">
        <v>16897</v>
      </c>
      <c r="D62">
        <v>28.9</v>
      </c>
      <c r="E62" s="1">
        <v>0.97327745080554073</v>
      </c>
      <c r="F62" s="1">
        <v>6.182747755781464E-3</v>
      </c>
      <c r="G62" s="1">
        <v>1.5599999999999999E-2</v>
      </c>
      <c r="H62" s="1">
        <v>0.20180000000000001</v>
      </c>
      <c r="I62" s="1">
        <v>0.43230000000000002</v>
      </c>
      <c r="J62" t="s">
        <v>18400</v>
      </c>
      <c r="K62" t="s">
        <v>18401</v>
      </c>
    </row>
    <row r="63" spans="1:11" x14ac:dyDescent="0.3">
      <c r="A63" t="s">
        <v>1168</v>
      </c>
      <c r="B63" t="s">
        <v>1169</v>
      </c>
      <c r="C63" t="s">
        <v>1169</v>
      </c>
      <c r="D63">
        <v>41.9</v>
      </c>
      <c r="E63" s="1">
        <v>0.93926839602655243</v>
      </c>
      <c r="F63" s="1">
        <v>2.269196365519514E-2</v>
      </c>
      <c r="G63" s="1">
        <v>1.6500000000000001E-2</v>
      </c>
      <c r="H63" s="1">
        <v>0.23930000000000001</v>
      </c>
      <c r="I63" s="1">
        <v>0.44469999999999998</v>
      </c>
      <c r="J63" t="s">
        <v>17206</v>
      </c>
      <c r="K63" t="s">
        <v>17207</v>
      </c>
    </row>
    <row r="64" spans="1:11" x14ac:dyDescent="0.3">
      <c r="A64" t="s">
        <v>1194</v>
      </c>
      <c r="B64" t="s">
        <v>1195</v>
      </c>
      <c r="C64" t="s">
        <v>1195</v>
      </c>
      <c r="D64">
        <v>30.5</v>
      </c>
      <c r="E64" s="1">
        <v>0.98737360906458005</v>
      </c>
      <c r="F64" s="1">
        <v>1.1432345917382247E-3</v>
      </c>
      <c r="G64" s="1">
        <v>1.77E-2</v>
      </c>
      <c r="H64" s="1">
        <v>0.24460000000000001</v>
      </c>
      <c r="I64" s="1">
        <v>0.50960000000000005</v>
      </c>
      <c r="J64" t="s">
        <v>17208</v>
      </c>
      <c r="K64" t="s">
        <v>17209</v>
      </c>
    </row>
    <row r="65" spans="1:11" x14ac:dyDescent="0.3">
      <c r="A65" t="s">
        <v>1215</v>
      </c>
      <c r="B65" t="s">
        <v>1216</v>
      </c>
      <c r="C65" t="s">
        <v>1216</v>
      </c>
      <c r="D65">
        <v>30.2</v>
      </c>
      <c r="E65" s="1">
        <v>0.97368161850166457</v>
      </c>
      <c r="F65" s="1">
        <v>1.595650375273329E-3</v>
      </c>
      <c r="G65" s="1">
        <v>1.4E-2</v>
      </c>
      <c r="H65" s="1">
        <v>0.2155</v>
      </c>
      <c r="I65" s="1">
        <v>0.46089999999999998</v>
      </c>
      <c r="J65" t="s">
        <v>17210</v>
      </c>
      <c r="K65" t="s">
        <v>17211</v>
      </c>
    </row>
    <row r="66" spans="1:11" x14ac:dyDescent="0.3">
      <c r="A66" t="s">
        <v>1242</v>
      </c>
      <c r="B66" t="s">
        <v>1243</v>
      </c>
      <c r="C66" t="s">
        <v>1243</v>
      </c>
      <c r="D66">
        <v>36.5</v>
      </c>
      <c r="E66" s="1">
        <v>0.92616518534576198</v>
      </c>
      <c r="F66" s="1">
        <v>1.5911554303056578E-2</v>
      </c>
      <c r="G66" s="1">
        <v>2.2499999999999999E-2</v>
      </c>
      <c r="H66" s="1">
        <v>0.21260000000000001</v>
      </c>
      <c r="I66" s="1">
        <v>0.4708</v>
      </c>
      <c r="J66" t="s">
        <v>17212</v>
      </c>
      <c r="K66" t="s">
        <v>17213</v>
      </c>
    </row>
    <row r="67" spans="1:11" x14ac:dyDescent="0.3">
      <c r="A67" t="s">
        <v>1268</v>
      </c>
      <c r="B67" t="s">
        <v>1269</v>
      </c>
      <c r="C67" t="s">
        <v>1269</v>
      </c>
      <c r="D67">
        <v>59.8</v>
      </c>
      <c r="E67" s="1">
        <v>0.99356991878963175</v>
      </c>
      <c r="F67" s="1">
        <v>3.003671153632217E-3</v>
      </c>
      <c r="G67" s="1">
        <v>1.3599999999999999E-2</v>
      </c>
      <c r="H67" s="1">
        <v>0.18290000000000001</v>
      </c>
      <c r="I67" s="1">
        <v>0.65110000000000001</v>
      </c>
      <c r="J67" t="s">
        <v>17214</v>
      </c>
      <c r="K67" t="s">
        <v>17215</v>
      </c>
    </row>
    <row r="68" spans="1:11" x14ac:dyDescent="0.3">
      <c r="A68" t="s">
        <v>1295</v>
      </c>
      <c r="B68" t="s">
        <v>1296</v>
      </c>
      <c r="C68" t="s">
        <v>1296</v>
      </c>
      <c r="D68">
        <v>55.9</v>
      </c>
      <c r="E68" s="1">
        <v>0.98936688671303885</v>
      </c>
      <c r="F68" s="1">
        <v>8.8609277391342878E-4</v>
      </c>
      <c r="G68" s="1">
        <v>9.4000000000000004E-3</v>
      </c>
      <c r="H68" s="1">
        <v>0.183</v>
      </c>
      <c r="I68" s="1">
        <v>0.61439999999999995</v>
      </c>
      <c r="J68" t="s">
        <v>17216</v>
      </c>
      <c r="K68" t="s">
        <v>17217</v>
      </c>
    </row>
    <row r="69" spans="1:11" x14ac:dyDescent="0.3">
      <c r="A69" t="s">
        <v>1317</v>
      </c>
      <c r="B69" t="s">
        <v>1318</v>
      </c>
      <c r="C69" t="s">
        <v>1318</v>
      </c>
      <c r="D69">
        <v>58.9</v>
      </c>
      <c r="E69" s="1">
        <v>0.98498021948548309</v>
      </c>
      <c r="F69" s="1">
        <v>5.3865581904740615E-3</v>
      </c>
      <c r="G69" s="1">
        <v>8.6E-3</v>
      </c>
      <c r="H69" s="1">
        <v>0.1416</v>
      </c>
      <c r="I69" s="1">
        <v>0.61639999999999995</v>
      </c>
      <c r="J69" t="s">
        <v>17218</v>
      </c>
      <c r="K69" t="s">
        <v>17219</v>
      </c>
    </row>
    <row r="70" spans="1:11" x14ac:dyDescent="0.3">
      <c r="A70" t="s">
        <v>1340</v>
      </c>
      <c r="B70" t="s">
        <v>1341</v>
      </c>
      <c r="C70" t="s">
        <v>1341</v>
      </c>
      <c r="D70">
        <v>68.5</v>
      </c>
      <c r="E70" s="1">
        <v>0.99709467567738264</v>
      </c>
      <c r="F70" s="1">
        <v>2.5263689761889723E-3</v>
      </c>
      <c r="G70" s="1">
        <v>8.5000000000000006E-3</v>
      </c>
      <c r="H70" s="1">
        <v>0.14510000000000001</v>
      </c>
      <c r="I70" s="1">
        <v>0.69010000000000005</v>
      </c>
      <c r="J70" t="s">
        <v>17220</v>
      </c>
      <c r="K70" t="s">
        <v>17221</v>
      </c>
    </row>
    <row r="71" spans="1:11" x14ac:dyDescent="0.3">
      <c r="A71" t="s">
        <v>1368</v>
      </c>
      <c r="B71" t="s">
        <v>1369</v>
      </c>
      <c r="C71" t="s">
        <v>1369</v>
      </c>
      <c r="D71">
        <v>29.3</v>
      </c>
      <c r="E71" s="1">
        <v>0.8983037221641611</v>
      </c>
      <c r="F71" s="1">
        <v>4.3391751748532839E-2</v>
      </c>
      <c r="G71" s="1">
        <v>3.4599999999999999E-2</v>
      </c>
      <c r="H71" s="1">
        <v>0.26740000000000003</v>
      </c>
      <c r="I71" s="1">
        <v>0.43659999999999999</v>
      </c>
      <c r="J71" t="s">
        <v>17222</v>
      </c>
      <c r="K71" t="s">
        <v>17223</v>
      </c>
    </row>
    <row r="72" spans="1:11" x14ac:dyDescent="0.3">
      <c r="A72" t="s">
        <v>1394</v>
      </c>
      <c r="B72" t="s">
        <v>1395</v>
      </c>
      <c r="C72" t="s">
        <v>1395</v>
      </c>
      <c r="D72">
        <v>51.3</v>
      </c>
      <c r="E72" s="1">
        <v>0.95642692644751059</v>
      </c>
      <c r="F72" s="1">
        <v>1.8260745511239733E-2</v>
      </c>
      <c r="G72" s="1">
        <v>1.7399999999999999E-2</v>
      </c>
      <c r="H72" s="1">
        <v>0.17460000000000001</v>
      </c>
      <c r="I72" s="1">
        <v>0.59819999999999995</v>
      </c>
      <c r="J72" t="s">
        <v>17224</v>
      </c>
      <c r="K72" t="s">
        <v>17225</v>
      </c>
    </row>
    <row r="73" spans="1:11" x14ac:dyDescent="0.3">
      <c r="A73" t="s">
        <v>1420</v>
      </c>
      <c r="B73" t="s">
        <v>1421</v>
      </c>
      <c r="C73" t="s">
        <v>1421</v>
      </c>
      <c r="D73">
        <v>61.1</v>
      </c>
      <c r="E73" s="1">
        <v>0.99876477127681473</v>
      </c>
      <c r="F73" s="1">
        <v>3.2939432618273148E-4</v>
      </c>
      <c r="G73" s="1">
        <v>7.6E-3</v>
      </c>
      <c r="H73" s="1">
        <v>0.1263</v>
      </c>
      <c r="I73" s="1">
        <v>0.66539999999999999</v>
      </c>
      <c r="J73" t="s">
        <v>17226</v>
      </c>
      <c r="K73" t="s">
        <v>17227</v>
      </c>
    </row>
    <row r="74" spans="1:11" x14ac:dyDescent="0.3">
      <c r="A74" t="s">
        <v>1450</v>
      </c>
      <c r="B74" t="s">
        <v>1451</v>
      </c>
      <c r="C74" t="s">
        <v>1451</v>
      </c>
      <c r="D74">
        <v>58.9</v>
      </c>
      <c r="E74" s="1">
        <v>0.9960260625743852</v>
      </c>
      <c r="F74" s="1">
        <v>7.4637403425251647E-4</v>
      </c>
      <c r="G74" s="1">
        <v>7.9000000000000008E-3</v>
      </c>
      <c r="H74" s="1">
        <v>0.14149999999999999</v>
      </c>
      <c r="I74" s="1">
        <v>0.62580000000000002</v>
      </c>
      <c r="J74" t="s">
        <v>17228</v>
      </c>
      <c r="K74" t="s">
        <v>17229</v>
      </c>
    </row>
    <row r="75" spans="1:11" x14ac:dyDescent="0.3">
      <c r="A75" t="s">
        <v>1473</v>
      </c>
      <c r="B75" t="s">
        <v>1474</v>
      </c>
      <c r="C75" t="s">
        <v>1474</v>
      </c>
      <c r="D75">
        <v>55.2</v>
      </c>
      <c r="E75" s="1">
        <v>0.95091103032413959</v>
      </c>
      <c r="F75" s="1">
        <v>1.430219648649237E-2</v>
      </c>
      <c r="G75" s="1">
        <v>1.89E-2</v>
      </c>
      <c r="H75" s="1">
        <v>0.1799</v>
      </c>
      <c r="I75" s="1">
        <v>0.66149999999999998</v>
      </c>
      <c r="J75" t="s">
        <v>17230</v>
      </c>
      <c r="K75" t="s">
        <v>17231</v>
      </c>
    </row>
    <row r="76" spans="1:11" x14ac:dyDescent="0.3">
      <c r="A76" t="s">
        <v>1502</v>
      </c>
      <c r="B76" t="s">
        <v>1503</v>
      </c>
      <c r="C76" t="s">
        <v>1503</v>
      </c>
      <c r="D76">
        <v>52.5</v>
      </c>
      <c r="E76" s="1">
        <v>0.98690443654914817</v>
      </c>
      <c r="F76" s="1">
        <v>3.6667577662384985E-3</v>
      </c>
      <c r="G76" s="1">
        <v>5.4999999999999997E-3</v>
      </c>
      <c r="H76" s="1">
        <v>0.15479999999999999</v>
      </c>
      <c r="I76" s="1">
        <v>0.55269999999999997</v>
      </c>
      <c r="J76" t="s">
        <v>17232</v>
      </c>
      <c r="K76" t="s">
        <v>17233</v>
      </c>
    </row>
    <row r="77" spans="1:11" x14ac:dyDescent="0.3">
      <c r="A77" t="s">
        <v>1532</v>
      </c>
      <c r="B77" t="s">
        <v>1533</v>
      </c>
      <c r="C77" t="s">
        <v>1533</v>
      </c>
      <c r="D77">
        <v>54.1</v>
      </c>
      <c r="E77" s="1">
        <v>0.9854235487075238</v>
      </c>
      <c r="F77" s="1">
        <v>8.4548037607706343E-3</v>
      </c>
      <c r="G77" s="1">
        <v>1.1599999999999999E-2</v>
      </c>
      <c r="H77" s="1">
        <v>0.21510000000000001</v>
      </c>
      <c r="I77" s="1">
        <v>0.5867</v>
      </c>
      <c r="J77" t="s">
        <v>17234</v>
      </c>
      <c r="K77" t="s">
        <v>17235</v>
      </c>
    </row>
    <row r="78" spans="1:11" x14ac:dyDescent="0.3">
      <c r="A78" t="s">
        <v>1558</v>
      </c>
      <c r="B78" t="s">
        <v>1559</v>
      </c>
      <c r="C78" t="s">
        <v>1559</v>
      </c>
      <c r="D78">
        <v>51.5</v>
      </c>
      <c r="E78" s="1">
        <v>0.97530041763816644</v>
      </c>
      <c r="F78" s="1">
        <v>5.8418099362012865E-3</v>
      </c>
      <c r="G78" s="1">
        <v>1.1299999999999999E-2</v>
      </c>
      <c r="H78" s="1">
        <v>0.15590000000000001</v>
      </c>
      <c r="I78" s="1">
        <v>0.53649999999999998</v>
      </c>
      <c r="J78" t="s">
        <v>17236</v>
      </c>
      <c r="K78" t="s">
        <v>17237</v>
      </c>
    </row>
    <row r="79" spans="1:11" x14ac:dyDescent="0.3">
      <c r="A79" t="s">
        <v>1578</v>
      </c>
      <c r="B79" t="s">
        <v>1579</v>
      </c>
      <c r="C79" t="s">
        <v>1579</v>
      </c>
      <c r="D79">
        <v>30.3</v>
      </c>
      <c r="E79" s="1">
        <v>0.86835867620751339</v>
      </c>
      <c r="F79" s="1">
        <v>5.5858676207513419E-2</v>
      </c>
      <c r="G79" s="1">
        <v>3.4000000000000002E-2</v>
      </c>
      <c r="H79" s="1">
        <v>0.25119999999999998</v>
      </c>
      <c r="I79" s="1">
        <v>0.442</v>
      </c>
      <c r="J79" t="s">
        <v>17238</v>
      </c>
      <c r="K79" t="s">
        <v>17239</v>
      </c>
    </row>
    <row r="80" spans="1:11" x14ac:dyDescent="0.3">
      <c r="A80" t="s">
        <v>16817</v>
      </c>
      <c r="B80" t="s">
        <v>16818</v>
      </c>
      <c r="C80" t="s">
        <v>16818</v>
      </c>
      <c r="D80">
        <v>24.2</v>
      </c>
      <c r="E80" s="1">
        <v>0.7683153274814315</v>
      </c>
      <c r="F80" s="1">
        <v>0.13515642583839749</v>
      </c>
      <c r="G80" s="1">
        <v>6.0900000000000003E-2</v>
      </c>
      <c r="H80" s="1">
        <v>0.34689999999999999</v>
      </c>
      <c r="I80" s="1">
        <v>0.29470000000000002</v>
      </c>
      <c r="J80" t="s">
        <v>18392</v>
      </c>
      <c r="K80" t="s">
        <v>18393</v>
      </c>
    </row>
    <row r="81" spans="1:11" x14ac:dyDescent="0.3">
      <c r="A81" t="s">
        <v>1602</v>
      </c>
      <c r="B81" t="s">
        <v>1603</v>
      </c>
      <c r="C81" t="s">
        <v>1603</v>
      </c>
      <c r="D81">
        <v>39.200000000000003</v>
      </c>
      <c r="E81" s="1">
        <v>0.96391837069212805</v>
      </c>
      <c r="F81" s="1">
        <v>1.510060238495267E-2</v>
      </c>
      <c r="G81" s="1">
        <v>1.5599999999999999E-2</v>
      </c>
      <c r="H81" s="1">
        <v>0.2177</v>
      </c>
      <c r="I81" s="1">
        <v>0.50319999999999998</v>
      </c>
      <c r="J81" t="s">
        <v>17240</v>
      </c>
      <c r="K81" t="s">
        <v>17241</v>
      </c>
    </row>
    <row r="82" spans="1:11" x14ac:dyDescent="0.3">
      <c r="A82" t="s">
        <v>1633</v>
      </c>
      <c r="B82" t="s">
        <v>1634</v>
      </c>
      <c r="C82" t="s">
        <v>1634</v>
      </c>
      <c r="D82">
        <v>56.7</v>
      </c>
      <c r="E82" s="1">
        <v>0.98596823578650572</v>
      </c>
      <c r="F82" s="1">
        <v>4.3835495737603808E-3</v>
      </c>
      <c r="G82" s="1">
        <v>0.01</v>
      </c>
      <c r="H82" s="1">
        <v>0.1618</v>
      </c>
      <c r="I82" s="1">
        <v>0.61670000000000003</v>
      </c>
      <c r="J82" t="s">
        <v>17242</v>
      </c>
      <c r="K82" t="s">
        <v>17243</v>
      </c>
    </row>
    <row r="83" spans="1:11" x14ac:dyDescent="0.3">
      <c r="A83" t="s">
        <v>1660</v>
      </c>
      <c r="B83" t="s">
        <v>1661</v>
      </c>
      <c r="C83" t="s">
        <v>1661</v>
      </c>
      <c r="D83">
        <v>61</v>
      </c>
      <c r="E83" s="1">
        <v>0.9926643820946669</v>
      </c>
      <c r="F83" s="1">
        <v>2.6772328121653457E-3</v>
      </c>
      <c r="G83" s="1">
        <v>6.7999999999999996E-3</v>
      </c>
      <c r="H83" s="1">
        <v>0.15079999999999999</v>
      </c>
      <c r="I83" s="1">
        <v>0.6321</v>
      </c>
      <c r="J83" t="s">
        <v>17244</v>
      </c>
      <c r="K83" t="s">
        <v>17245</v>
      </c>
    </row>
    <row r="84" spans="1:11" x14ac:dyDescent="0.3">
      <c r="A84" t="s">
        <v>1688</v>
      </c>
      <c r="B84" t="s">
        <v>1689</v>
      </c>
      <c r="C84" t="s">
        <v>1689</v>
      </c>
      <c r="D84">
        <v>48.2</v>
      </c>
      <c r="E84" s="1">
        <v>0.92769209647155737</v>
      </c>
      <c r="F84" s="1">
        <v>1.4438698457736487E-2</v>
      </c>
      <c r="G84" s="1">
        <v>2.9600000000000001E-2</v>
      </c>
      <c r="H84" s="1">
        <v>0.25069999999999998</v>
      </c>
      <c r="I84" s="1">
        <v>0.45660000000000001</v>
      </c>
      <c r="J84" t="s">
        <v>17246</v>
      </c>
      <c r="K84" t="s">
        <v>17247</v>
      </c>
    </row>
    <row r="85" spans="1:11" x14ac:dyDescent="0.3">
      <c r="A85" t="s">
        <v>16914</v>
      </c>
      <c r="B85" t="s">
        <v>16915</v>
      </c>
      <c r="C85" t="s">
        <v>16915</v>
      </c>
      <c r="D85">
        <v>30.9</v>
      </c>
      <c r="E85" s="1">
        <v>0.95437262357414454</v>
      </c>
      <c r="F85" s="1">
        <v>9.2973592374602839E-3</v>
      </c>
      <c r="G85" s="1">
        <v>1.9699999999999999E-2</v>
      </c>
      <c r="H85" s="1">
        <v>0.2661</v>
      </c>
      <c r="I85" s="1">
        <v>0.50039999999999996</v>
      </c>
      <c r="J85" t="s">
        <v>18402</v>
      </c>
      <c r="K85" t="s">
        <v>18403</v>
      </c>
    </row>
    <row r="86" spans="1:11" x14ac:dyDescent="0.3">
      <c r="A86" t="s">
        <v>1709</v>
      </c>
      <c r="B86" t="s">
        <v>1710</v>
      </c>
      <c r="C86" t="s">
        <v>1710</v>
      </c>
      <c r="D86">
        <v>29.7</v>
      </c>
      <c r="E86" s="1">
        <v>0.89566286280409502</v>
      </c>
      <c r="F86" s="1">
        <v>5.1865849631233259E-2</v>
      </c>
      <c r="G86" s="1">
        <v>3.2399999999999998E-2</v>
      </c>
      <c r="H86" s="1">
        <v>0.29370000000000002</v>
      </c>
      <c r="I86" s="1">
        <v>0.44450000000000001</v>
      </c>
      <c r="J86" t="s">
        <v>17248</v>
      </c>
      <c r="K86" t="s">
        <v>17249</v>
      </c>
    </row>
    <row r="87" spans="1:11" x14ac:dyDescent="0.3">
      <c r="A87" t="s">
        <v>1732</v>
      </c>
      <c r="B87" t="s">
        <v>1733</v>
      </c>
      <c r="C87" t="s">
        <v>1733</v>
      </c>
      <c r="D87">
        <v>32.200000000000003</v>
      </c>
      <c r="E87" s="1">
        <v>0.91157067674746128</v>
      </c>
      <c r="F87" s="1">
        <v>2.4312504632718109E-2</v>
      </c>
      <c r="G87" s="1">
        <v>3.5999999999999997E-2</v>
      </c>
      <c r="H87" s="1">
        <v>0.20219999999999999</v>
      </c>
      <c r="I87" s="1">
        <v>0.47439999999999999</v>
      </c>
      <c r="J87" t="s">
        <v>17250</v>
      </c>
      <c r="K87" t="s">
        <v>17251</v>
      </c>
    </row>
    <row r="88" spans="1:11" x14ac:dyDescent="0.3">
      <c r="A88" t="s">
        <v>1756</v>
      </c>
      <c r="B88" t="s">
        <v>1757</v>
      </c>
      <c r="C88" t="s">
        <v>1757</v>
      </c>
      <c r="D88">
        <v>58.9</v>
      </c>
      <c r="E88" s="1">
        <v>0.9873880416364077</v>
      </c>
      <c r="F88" s="1">
        <v>8.7145969498910673E-4</v>
      </c>
      <c r="G88" s="1">
        <v>9.4000000000000004E-3</v>
      </c>
      <c r="H88" s="1">
        <v>0.12570000000000001</v>
      </c>
      <c r="I88" s="1">
        <v>0.62229999999999996</v>
      </c>
      <c r="J88" t="s">
        <v>17252</v>
      </c>
      <c r="K88" t="s">
        <v>17253</v>
      </c>
    </row>
    <row r="89" spans="1:11" x14ac:dyDescent="0.3">
      <c r="A89" t="s">
        <v>1782</v>
      </c>
      <c r="B89" t="s">
        <v>1783</v>
      </c>
      <c r="C89" t="s">
        <v>1783</v>
      </c>
      <c r="D89">
        <v>69.099999999999994</v>
      </c>
      <c r="E89" s="1">
        <v>0.98637130224713976</v>
      </c>
      <c r="F89" s="1">
        <v>2.2995578649892885E-2</v>
      </c>
      <c r="G89" s="1">
        <v>8.3999999999999995E-3</v>
      </c>
      <c r="H89" s="1">
        <v>0.15340000000000001</v>
      </c>
      <c r="I89" s="1">
        <v>0.70350000000000001</v>
      </c>
      <c r="J89" t="s">
        <v>17254</v>
      </c>
      <c r="K89" t="s">
        <v>17255</v>
      </c>
    </row>
    <row r="90" spans="1:11" x14ac:dyDescent="0.3">
      <c r="A90" t="s">
        <v>1804</v>
      </c>
      <c r="B90" t="s">
        <v>1805</v>
      </c>
      <c r="C90" t="s">
        <v>1805</v>
      </c>
      <c r="D90">
        <v>67.599999999999994</v>
      </c>
      <c r="E90" s="1">
        <v>0.98417931583838558</v>
      </c>
      <c r="F90" s="1">
        <v>1.6904898880382352E-2</v>
      </c>
      <c r="G90" s="1">
        <v>7.4000000000000003E-3</v>
      </c>
      <c r="H90" s="1">
        <v>0.16769999999999999</v>
      </c>
      <c r="I90" s="1">
        <v>0.66100000000000003</v>
      </c>
      <c r="J90" t="s">
        <v>17256</v>
      </c>
      <c r="K90" t="s">
        <v>17257</v>
      </c>
    </row>
    <row r="91" spans="1:11" x14ac:dyDescent="0.3">
      <c r="A91" t="s">
        <v>1834</v>
      </c>
      <c r="B91" t="s">
        <v>1835</v>
      </c>
      <c r="C91" t="s">
        <v>1835</v>
      </c>
      <c r="D91">
        <v>67.8</v>
      </c>
      <c r="E91" s="1">
        <v>0.98606488261660674</v>
      </c>
      <c r="F91" s="1">
        <v>7.9217148182665429E-3</v>
      </c>
      <c r="G91" s="1">
        <v>8.8000000000000005E-3</v>
      </c>
      <c r="H91" s="1">
        <v>0.13589999999999999</v>
      </c>
      <c r="I91" s="1">
        <v>0.67090000000000005</v>
      </c>
      <c r="J91" t="s">
        <v>17258</v>
      </c>
      <c r="K91" t="s">
        <v>17259</v>
      </c>
    </row>
    <row r="92" spans="1:11" x14ac:dyDescent="0.3">
      <c r="A92" t="s">
        <v>1864</v>
      </c>
      <c r="B92" t="s">
        <v>1865</v>
      </c>
      <c r="C92" t="s">
        <v>1865</v>
      </c>
      <c r="D92">
        <v>69.900000000000006</v>
      </c>
      <c r="E92" s="1">
        <v>0.99140151365059237</v>
      </c>
      <c r="F92" s="1">
        <v>7.4295676982208663E-3</v>
      </c>
      <c r="G92" s="1">
        <v>4.0000000000000001E-3</v>
      </c>
      <c r="H92" s="1">
        <v>0.1158</v>
      </c>
      <c r="I92" s="1">
        <v>0.67559999999999998</v>
      </c>
      <c r="J92" t="s">
        <v>17260</v>
      </c>
      <c r="K92" t="s">
        <v>17261</v>
      </c>
    </row>
    <row r="93" spans="1:11" x14ac:dyDescent="0.3">
      <c r="A93" t="s">
        <v>1896</v>
      </c>
      <c r="B93" t="s">
        <v>1897</v>
      </c>
      <c r="C93" t="s">
        <v>1897</v>
      </c>
      <c r="D93">
        <v>62.4</v>
      </c>
      <c r="E93" s="1">
        <v>0.93027326996131154</v>
      </c>
      <c r="F93" s="1">
        <v>1.5055231693013323E-2</v>
      </c>
      <c r="G93" s="1">
        <v>3.5000000000000001E-3</v>
      </c>
      <c r="H93" s="1">
        <v>8.6400000000000005E-2</v>
      </c>
      <c r="I93" s="1">
        <v>0.60599999999999998</v>
      </c>
      <c r="J93" t="s">
        <v>17262</v>
      </c>
      <c r="K93" t="s">
        <v>17263</v>
      </c>
    </row>
    <row r="94" spans="1:11" x14ac:dyDescent="0.3">
      <c r="A94" t="s">
        <v>1922</v>
      </c>
      <c r="B94" t="s">
        <v>1923</v>
      </c>
      <c r="C94" t="s">
        <v>1923</v>
      </c>
      <c r="D94">
        <v>29.6</v>
      </c>
      <c r="E94" s="1">
        <v>0.87933479437927031</v>
      </c>
      <c r="F94" s="1">
        <v>5.7281595118387693E-2</v>
      </c>
      <c r="G94" s="1">
        <v>3.7900000000000003E-2</v>
      </c>
      <c r="H94" s="1">
        <v>0.25969999999999999</v>
      </c>
      <c r="I94" s="1">
        <v>0.43609999999999999</v>
      </c>
      <c r="J94" t="s">
        <v>17264</v>
      </c>
      <c r="K94" t="s">
        <v>17265</v>
      </c>
    </row>
    <row r="95" spans="1:11" x14ac:dyDescent="0.3">
      <c r="A95" t="s">
        <v>1948</v>
      </c>
      <c r="B95" t="s">
        <v>1949</v>
      </c>
      <c r="C95" t="s">
        <v>1949</v>
      </c>
      <c r="D95">
        <v>60.2</v>
      </c>
      <c r="E95" s="1">
        <v>0.98540710316501567</v>
      </c>
      <c r="F95" s="1">
        <v>1.860352742208263E-3</v>
      </c>
      <c r="G95" s="1">
        <v>6.1000000000000004E-3</v>
      </c>
      <c r="H95" s="1">
        <v>0.156</v>
      </c>
      <c r="I95" s="1">
        <v>0.63119999999999998</v>
      </c>
      <c r="J95" t="s">
        <v>17266</v>
      </c>
      <c r="K95" t="s">
        <v>17267</v>
      </c>
    </row>
    <row r="96" spans="1:11" x14ac:dyDescent="0.3">
      <c r="A96" t="s">
        <v>1969</v>
      </c>
      <c r="B96" t="s">
        <v>1970</v>
      </c>
      <c r="C96" t="s">
        <v>1970</v>
      </c>
      <c r="D96">
        <v>40.299999999999997</v>
      </c>
      <c r="E96" s="1">
        <v>0.94901734104046243</v>
      </c>
      <c r="F96" s="1">
        <v>1.1653179190751446E-2</v>
      </c>
      <c r="G96" s="1">
        <v>2.2499999999999999E-2</v>
      </c>
      <c r="H96" s="1">
        <v>0.2349</v>
      </c>
      <c r="I96" s="1">
        <v>0.55289999999999995</v>
      </c>
      <c r="J96" t="s">
        <v>17268</v>
      </c>
      <c r="K96" t="s">
        <v>17269</v>
      </c>
    </row>
    <row r="97" spans="1:11" x14ac:dyDescent="0.3">
      <c r="A97" t="s">
        <v>1995</v>
      </c>
      <c r="B97" t="s">
        <v>1996</v>
      </c>
      <c r="C97" t="s">
        <v>1996</v>
      </c>
      <c r="D97">
        <v>65.5</v>
      </c>
      <c r="E97" s="1">
        <v>0.98185619857007955</v>
      </c>
      <c r="F97" s="1">
        <v>3.6422501011736138E-3</v>
      </c>
      <c r="G97" s="1">
        <v>1.72E-2</v>
      </c>
      <c r="H97" s="1">
        <v>0.16930000000000001</v>
      </c>
      <c r="I97" s="1">
        <v>0.69259999999999999</v>
      </c>
      <c r="J97" t="s">
        <v>17270</v>
      </c>
      <c r="K97" t="s">
        <v>17271</v>
      </c>
    </row>
    <row r="98" spans="1:11" x14ac:dyDescent="0.3">
      <c r="A98" t="s">
        <v>2018</v>
      </c>
      <c r="B98" t="s">
        <v>2019</v>
      </c>
      <c r="C98" t="s">
        <v>2019</v>
      </c>
      <c r="D98">
        <v>67.900000000000006</v>
      </c>
      <c r="E98" s="1">
        <v>0.99512469108065604</v>
      </c>
      <c r="F98" s="1">
        <v>1.5052797124241743E-3</v>
      </c>
      <c r="G98" s="1">
        <v>1.1299999999999999E-2</v>
      </c>
      <c r="H98" s="1">
        <v>0.1507</v>
      </c>
      <c r="I98" s="1">
        <v>0.68869999999999998</v>
      </c>
      <c r="J98" t="s">
        <v>17272</v>
      </c>
      <c r="K98" t="s">
        <v>17273</v>
      </c>
    </row>
    <row r="99" spans="1:11" x14ac:dyDescent="0.3">
      <c r="A99" t="s">
        <v>2041</v>
      </c>
      <c r="B99" t="s">
        <v>2042</v>
      </c>
      <c r="C99" t="s">
        <v>2042</v>
      </c>
      <c r="D99">
        <v>65.5</v>
      </c>
      <c r="E99" s="1">
        <v>0.8660051230169834</v>
      </c>
      <c r="F99" s="1">
        <v>5.8032158770475926E-2</v>
      </c>
      <c r="G99" s="1">
        <v>3.4799999999999998E-2</v>
      </c>
      <c r="H99" s="1">
        <v>0.2422</v>
      </c>
      <c r="I99" s="1">
        <v>0.46410000000000001</v>
      </c>
      <c r="J99" t="s">
        <v>17274</v>
      </c>
      <c r="K99" t="s">
        <v>17275</v>
      </c>
    </row>
    <row r="100" spans="1:11" x14ac:dyDescent="0.3">
      <c r="A100" t="s">
        <v>2061</v>
      </c>
      <c r="B100" t="s">
        <v>2062</v>
      </c>
      <c r="C100" t="s">
        <v>2062</v>
      </c>
      <c r="D100">
        <v>56.8</v>
      </c>
      <c r="E100" s="1">
        <v>0.98808968860712287</v>
      </c>
      <c r="F100" s="1">
        <v>2.5405556591460003E-3</v>
      </c>
      <c r="G100" s="1">
        <v>1.44E-2</v>
      </c>
      <c r="H100" s="1">
        <v>0.1857</v>
      </c>
      <c r="I100" s="1">
        <v>0.63629999999999998</v>
      </c>
      <c r="J100" t="s">
        <v>17276</v>
      </c>
      <c r="K100" t="s">
        <v>17277</v>
      </c>
    </row>
    <row r="101" spans="1:11" x14ac:dyDescent="0.3">
      <c r="A101" t="s">
        <v>2086</v>
      </c>
      <c r="B101" t="s">
        <v>2087</v>
      </c>
      <c r="C101" t="s">
        <v>2087</v>
      </c>
      <c r="D101">
        <v>31.3</v>
      </c>
      <c r="E101" s="1">
        <v>0.94285065163062565</v>
      </c>
      <c r="F101" s="1">
        <v>1.4313154470537208E-2</v>
      </c>
      <c r="G101" s="1">
        <v>3.2399999999999998E-2</v>
      </c>
      <c r="H101" s="1">
        <v>0.27089999999999997</v>
      </c>
      <c r="I101" s="1">
        <v>0.51400000000000001</v>
      </c>
      <c r="J101" t="s">
        <v>17278</v>
      </c>
      <c r="K101" t="s">
        <v>17279</v>
      </c>
    </row>
    <row r="102" spans="1:11" x14ac:dyDescent="0.3">
      <c r="A102" t="s">
        <v>2114</v>
      </c>
      <c r="B102" t="s">
        <v>2115</v>
      </c>
      <c r="C102" t="s">
        <v>2115</v>
      </c>
      <c r="D102">
        <v>37.9</v>
      </c>
      <c r="E102" s="1">
        <v>0.97430173020456701</v>
      </c>
      <c r="F102" s="1">
        <v>2.1354558470237086E-3</v>
      </c>
      <c r="G102" s="1">
        <v>1.2E-2</v>
      </c>
      <c r="H102" s="1">
        <v>0.23050000000000001</v>
      </c>
      <c r="I102" s="1">
        <v>0.54520000000000002</v>
      </c>
      <c r="J102" t="s">
        <v>17280</v>
      </c>
      <c r="K102" t="s">
        <v>17281</v>
      </c>
    </row>
    <row r="103" spans="1:11" x14ac:dyDescent="0.3">
      <c r="A103" t="s">
        <v>2140</v>
      </c>
      <c r="B103" t="s">
        <v>2141</v>
      </c>
      <c r="C103" t="s">
        <v>2141</v>
      </c>
      <c r="D103">
        <v>49.2</v>
      </c>
      <c r="E103" s="1">
        <v>0.97863827327894726</v>
      </c>
      <c r="F103" s="1">
        <v>1.5782337119612333E-3</v>
      </c>
      <c r="G103" s="1">
        <v>9.4999999999999998E-3</v>
      </c>
      <c r="H103" s="1">
        <v>0.17269999999999999</v>
      </c>
      <c r="I103" s="1">
        <v>0.56789999999999996</v>
      </c>
      <c r="J103" t="s">
        <v>17282</v>
      </c>
      <c r="K103" t="s">
        <v>17283</v>
      </c>
    </row>
    <row r="104" spans="1:11" x14ac:dyDescent="0.3">
      <c r="A104" t="s">
        <v>2168</v>
      </c>
      <c r="B104" t="s">
        <v>2169</v>
      </c>
      <c r="C104" t="s">
        <v>2169</v>
      </c>
      <c r="D104">
        <v>31.8</v>
      </c>
      <c r="E104" s="1">
        <v>0.92944305963763529</v>
      </c>
      <c r="F104" s="1">
        <v>1.4881506008408051E-2</v>
      </c>
      <c r="G104" s="1">
        <v>3.0099999999999998E-2</v>
      </c>
      <c r="H104" s="1">
        <v>0.2412</v>
      </c>
      <c r="I104" s="1">
        <v>0.4879</v>
      </c>
      <c r="J104" t="s">
        <v>17284</v>
      </c>
      <c r="K104" t="s">
        <v>17285</v>
      </c>
    </row>
    <row r="105" spans="1:11" x14ac:dyDescent="0.3">
      <c r="A105" t="s">
        <v>16976</v>
      </c>
      <c r="B105" t="s">
        <v>16977</v>
      </c>
      <c r="C105" t="s">
        <v>16977</v>
      </c>
      <c r="D105">
        <v>31.8</v>
      </c>
      <c r="E105" s="1">
        <v>0.97294832826747724</v>
      </c>
      <c r="F105" s="1">
        <v>3.5207700101317122E-3</v>
      </c>
      <c r="G105" s="1">
        <v>2.0400000000000001E-2</v>
      </c>
      <c r="H105" s="1">
        <v>0.2351</v>
      </c>
      <c r="I105" s="1">
        <v>0.51680000000000004</v>
      </c>
      <c r="J105" t="s">
        <v>18408</v>
      </c>
      <c r="K105" t="s">
        <v>18409</v>
      </c>
    </row>
    <row r="106" spans="1:11" x14ac:dyDescent="0.3">
      <c r="A106" t="s">
        <v>14004</v>
      </c>
      <c r="B106" t="s">
        <v>14005</v>
      </c>
      <c r="C106" t="s">
        <v>14005</v>
      </c>
      <c r="D106">
        <v>26.2</v>
      </c>
      <c r="E106" s="1">
        <v>0.71801712371261939</v>
      </c>
      <c r="F106" s="1">
        <v>0.15457873185258716</v>
      </c>
      <c r="G106" s="1">
        <v>5.21E-2</v>
      </c>
      <c r="H106" s="1">
        <v>0.31940000000000002</v>
      </c>
      <c r="I106" s="1">
        <v>0.34410000000000002</v>
      </c>
      <c r="J106" t="s">
        <v>18236</v>
      </c>
      <c r="K106" t="s">
        <v>18237</v>
      </c>
    </row>
    <row r="107" spans="1:11" x14ac:dyDescent="0.3">
      <c r="A107" t="s">
        <v>2199</v>
      </c>
      <c r="B107" t="s">
        <v>2200</v>
      </c>
      <c r="C107" t="s">
        <v>2200</v>
      </c>
      <c r="D107">
        <v>34.9</v>
      </c>
      <c r="E107" s="1">
        <v>0.89402609745955686</v>
      </c>
      <c r="F107" s="1">
        <v>2.1305665009999405E-2</v>
      </c>
      <c r="G107" s="1">
        <v>2.1999999999999999E-2</v>
      </c>
      <c r="H107" s="1">
        <v>0.26279999999999998</v>
      </c>
      <c r="I107" s="1">
        <v>0.4083</v>
      </c>
      <c r="J107" t="s">
        <v>17286</v>
      </c>
      <c r="K107" t="s">
        <v>17287</v>
      </c>
    </row>
    <row r="108" spans="1:11" x14ac:dyDescent="0.3">
      <c r="A108" t="s">
        <v>2224</v>
      </c>
      <c r="B108" t="s">
        <v>2225</v>
      </c>
      <c r="C108" t="s">
        <v>2225</v>
      </c>
      <c r="D108">
        <v>44.2</v>
      </c>
      <c r="E108" s="1">
        <v>0.95642143040246086</v>
      </c>
      <c r="F108" s="1">
        <v>7.7452667814113599E-3</v>
      </c>
      <c r="G108" s="1">
        <v>1.11E-2</v>
      </c>
      <c r="H108" s="1">
        <v>0.24030000000000001</v>
      </c>
      <c r="I108" s="1">
        <v>0.50129999999999997</v>
      </c>
      <c r="J108" t="s">
        <v>17288</v>
      </c>
      <c r="K108" t="s">
        <v>17289</v>
      </c>
    </row>
    <row r="109" spans="1:11" x14ac:dyDescent="0.3">
      <c r="A109" t="s">
        <v>2250</v>
      </c>
      <c r="B109" t="s">
        <v>2251</v>
      </c>
      <c r="C109" t="s">
        <v>2251</v>
      </c>
      <c r="D109">
        <v>24.9</v>
      </c>
      <c r="E109" s="1">
        <v>0.90323911697957504</v>
      </c>
      <c r="F109" s="1">
        <v>3.1130367008229604E-2</v>
      </c>
      <c r="G109" s="1">
        <v>3.2500000000000001E-2</v>
      </c>
      <c r="H109" s="1">
        <v>0.30830000000000002</v>
      </c>
      <c r="I109" s="1">
        <v>0.3246</v>
      </c>
      <c r="J109" t="s">
        <v>17290</v>
      </c>
      <c r="K109" t="s">
        <v>17291</v>
      </c>
    </row>
    <row r="110" spans="1:11" x14ac:dyDescent="0.3">
      <c r="A110" t="s">
        <v>2277</v>
      </c>
      <c r="B110" t="s">
        <v>2278</v>
      </c>
      <c r="C110" t="s">
        <v>2278</v>
      </c>
      <c r="D110">
        <v>66.599999999999994</v>
      </c>
      <c r="E110" s="1">
        <v>0.98971428571428577</v>
      </c>
      <c r="F110" s="1">
        <v>6.1077283372365336E-3</v>
      </c>
      <c r="G110" s="1">
        <v>9.1000000000000004E-3</v>
      </c>
      <c r="H110" s="1">
        <v>0.12709999999999999</v>
      </c>
      <c r="I110" s="1">
        <v>0.72060000000000002</v>
      </c>
      <c r="J110" t="s">
        <v>17292</v>
      </c>
      <c r="K110" t="s">
        <v>17293</v>
      </c>
    </row>
    <row r="111" spans="1:11" x14ac:dyDescent="0.3">
      <c r="A111" t="s">
        <v>2302</v>
      </c>
      <c r="B111" t="s">
        <v>2303</v>
      </c>
      <c r="C111" t="s">
        <v>2303</v>
      </c>
      <c r="D111">
        <v>38.700000000000003</v>
      </c>
      <c r="E111" s="1">
        <v>0.97118807964485077</v>
      </c>
      <c r="F111" s="1">
        <v>3.9778471275987871E-3</v>
      </c>
      <c r="G111" s="1">
        <v>9.9000000000000008E-3</v>
      </c>
      <c r="H111" s="1">
        <v>0.21829999999999999</v>
      </c>
      <c r="I111" s="1">
        <v>0.53110000000000002</v>
      </c>
      <c r="J111" t="s">
        <v>17294</v>
      </c>
      <c r="K111" t="s">
        <v>17295</v>
      </c>
    </row>
    <row r="112" spans="1:11" x14ac:dyDescent="0.3">
      <c r="A112" t="s">
        <v>2327</v>
      </c>
      <c r="B112" t="s">
        <v>2328</v>
      </c>
      <c r="C112" t="s">
        <v>2328</v>
      </c>
      <c r="D112">
        <v>29.3</v>
      </c>
      <c r="E112" s="1">
        <v>0.92403639504288271</v>
      </c>
      <c r="F112" s="1">
        <v>1.5405627975174242E-2</v>
      </c>
      <c r="G112" s="1">
        <v>2.0799999999999999E-2</v>
      </c>
      <c r="H112" s="1">
        <v>0.23980000000000001</v>
      </c>
      <c r="I112" s="1">
        <v>0.4375</v>
      </c>
      <c r="J112" t="s">
        <v>17296</v>
      </c>
      <c r="K112" t="s">
        <v>17297</v>
      </c>
    </row>
    <row r="113" spans="1:11" x14ac:dyDescent="0.3">
      <c r="A113" t="s">
        <v>16453</v>
      </c>
      <c r="B113" t="s">
        <v>16454</v>
      </c>
      <c r="C113" t="s">
        <v>16454</v>
      </c>
      <c r="D113">
        <v>64.900000000000006</v>
      </c>
      <c r="E113" s="1">
        <v>0.94774604410578711</v>
      </c>
      <c r="F113" s="1">
        <v>9.1771183848271647E-3</v>
      </c>
      <c r="G113" s="1">
        <v>1.67E-2</v>
      </c>
      <c r="H113" s="1">
        <v>0.14610000000000001</v>
      </c>
      <c r="I113" s="1">
        <v>0.7006</v>
      </c>
      <c r="J113" t="s">
        <v>18356</v>
      </c>
      <c r="K113" t="s">
        <v>18357</v>
      </c>
    </row>
    <row r="114" spans="1:11" x14ac:dyDescent="0.3">
      <c r="A114" t="s">
        <v>16477</v>
      </c>
      <c r="B114" t="s">
        <v>16478</v>
      </c>
      <c r="C114" t="s">
        <v>16478</v>
      </c>
      <c r="D114">
        <v>55.9</v>
      </c>
      <c r="E114" s="1">
        <v>0.98646577477594488</v>
      </c>
      <c r="F114" s="1">
        <v>4.4421353422522403E-3</v>
      </c>
      <c r="G114" s="1">
        <v>1.55E-2</v>
      </c>
      <c r="H114" s="1">
        <v>0.1862</v>
      </c>
      <c r="I114" s="1">
        <v>0.67179999999999995</v>
      </c>
      <c r="J114" t="s">
        <v>18358</v>
      </c>
      <c r="K114" t="s">
        <v>18359</v>
      </c>
    </row>
    <row r="115" spans="1:11" x14ac:dyDescent="0.3">
      <c r="A115" t="s">
        <v>17072</v>
      </c>
      <c r="B115" t="s">
        <v>17073</v>
      </c>
      <c r="C115" t="s">
        <v>17073</v>
      </c>
      <c r="D115">
        <v>59.2</v>
      </c>
      <c r="E115" s="1">
        <v>0.98627387256495058</v>
      </c>
      <c r="F115" s="1">
        <v>1.4662868722399587E-2</v>
      </c>
      <c r="G115" s="1">
        <v>1.77E-2</v>
      </c>
      <c r="H115" s="1">
        <v>0.18729999999999999</v>
      </c>
      <c r="I115" s="1">
        <v>0.66300000000000003</v>
      </c>
      <c r="J115" t="s">
        <v>18416</v>
      </c>
      <c r="K115" t="s">
        <v>18417</v>
      </c>
    </row>
    <row r="116" spans="1:11" x14ac:dyDescent="0.3">
      <c r="A116" t="s">
        <v>17047</v>
      </c>
      <c r="B116" t="s">
        <v>17048</v>
      </c>
      <c r="C116" t="s">
        <v>17048</v>
      </c>
      <c r="D116">
        <v>62.1</v>
      </c>
      <c r="E116" s="1">
        <v>0.98937125385231384</v>
      </c>
      <c r="F116" s="1">
        <v>6.0666359290446263E-4</v>
      </c>
      <c r="G116" s="1">
        <v>7.1999999999999998E-3</v>
      </c>
      <c r="H116" s="1">
        <v>0.1623</v>
      </c>
      <c r="I116" s="1">
        <v>0.66869999999999996</v>
      </c>
      <c r="J116" t="s">
        <v>18414</v>
      </c>
      <c r="K116" t="s">
        <v>18415</v>
      </c>
    </row>
    <row r="117" spans="1:11" x14ac:dyDescent="0.3">
      <c r="A117" t="s">
        <v>2358</v>
      </c>
      <c r="B117" t="s">
        <v>2359</v>
      </c>
      <c r="C117" t="s">
        <v>2359</v>
      </c>
      <c r="D117">
        <v>40.4</v>
      </c>
      <c r="E117" s="1">
        <v>0.97053698353739626</v>
      </c>
      <c r="F117" s="1">
        <v>1.7769523547484754E-2</v>
      </c>
      <c r="G117" s="1">
        <v>2.9499999999999998E-2</v>
      </c>
      <c r="H117" s="1">
        <v>0.28589999999999999</v>
      </c>
      <c r="I117" s="1">
        <v>0.56430000000000002</v>
      </c>
      <c r="J117" t="s">
        <v>17298</v>
      </c>
      <c r="K117" t="s">
        <v>17299</v>
      </c>
    </row>
    <row r="118" spans="1:11" x14ac:dyDescent="0.3">
      <c r="A118" t="s">
        <v>16800</v>
      </c>
      <c r="B118" t="s">
        <v>16801</v>
      </c>
      <c r="C118" t="s">
        <v>16801</v>
      </c>
      <c r="D118">
        <v>24.7</v>
      </c>
      <c r="E118" s="1">
        <v>0.78898399702270194</v>
      </c>
      <c r="F118" s="1">
        <v>0.11940683060891472</v>
      </c>
      <c r="G118" s="1">
        <v>7.5800000000000006E-2</v>
      </c>
      <c r="H118" s="1">
        <v>0.37759999999999999</v>
      </c>
      <c r="I118" s="1">
        <v>0.34610000000000002</v>
      </c>
      <c r="J118" t="s">
        <v>18390</v>
      </c>
      <c r="K118" t="s">
        <v>18391</v>
      </c>
    </row>
    <row r="119" spans="1:11" x14ac:dyDescent="0.3">
      <c r="A119" t="s">
        <v>16776</v>
      </c>
      <c r="B119" t="s">
        <v>16777</v>
      </c>
      <c r="C119" t="s">
        <v>16777</v>
      </c>
      <c r="D119">
        <v>29.8</v>
      </c>
      <c r="E119" s="1">
        <v>0.87654320987654322</v>
      </c>
      <c r="F119" s="1">
        <v>6.1227556156562245E-2</v>
      </c>
      <c r="G119" s="1">
        <v>4.5999999999999999E-2</v>
      </c>
      <c r="H119" s="1">
        <v>0.30380000000000001</v>
      </c>
      <c r="I119" s="1">
        <v>0.4304</v>
      </c>
      <c r="J119" t="s">
        <v>18388</v>
      </c>
      <c r="K119" t="s">
        <v>18389</v>
      </c>
    </row>
    <row r="120" spans="1:11" x14ac:dyDescent="0.3">
      <c r="A120" t="s">
        <v>2379</v>
      </c>
      <c r="B120" t="s">
        <v>2380</v>
      </c>
      <c r="C120" t="s">
        <v>2380</v>
      </c>
      <c r="D120">
        <v>64.2</v>
      </c>
      <c r="E120" s="1">
        <v>0.98757644339577211</v>
      </c>
      <c r="F120" s="1">
        <v>7.2229980257138733E-3</v>
      </c>
      <c r="G120" s="1">
        <v>8.9999999999999993E-3</v>
      </c>
      <c r="H120" s="1">
        <v>0.16389999999999999</v>
      </c>
      <c r="I120" s="1">
        <v>0.66930000000000001</v>
      </c>
      <c r="J120" t="s">
        <v>17300</v>
      </c>
      <c r="K120" t="s">
        <v>17301</v>
      </c>
    </row>
    <row r="121" spans="1:11" x14ac:dyDescent="0.3">
      <c r="A121" t="s">
        <v>2402</v>
      </c>
      <c r="B121" t="s">
        <v>2403</v>
      </c>
      <c r="C121" t="s">
        <v>2403</v>
      </c>
      <c r="D121">
        <v>46.1</v>
      </c>
      <c r="E121" s="1">
        <v>0.9898481051501048</v>
      </c>
      <c r="F121" s="1">
        <v>2.2502940725208408E-3</v>
      </c>
      <c r="G121" s="1">
        <v>1.0500000000000001E-2</v>
      </c>
      <c r="H121" s="1">
        <v>0.1968</v>
      </c>
      <c r="I121" s="1">
        <v>0.5554</v>
      </c>
      <c r="J121" t="s">
        <v>17302</v>
      </c>
      <c r="K121" t="s">
        <v>17303</v>
      </c>
    </row>
    <row r="122" spans="1:11" x14ac:dyDescent="0.3">
      <c r="A122" t="s">
        <v>14040</v>
      </c>
      <c r="B122" t="s">
        <v>14041</v>
      </c>
      <c r="C122" t="s">
        <v>14041</v>
      </c>
      <c r="D122">
        <v>46.3</v>
      </c>
      <c r="E122" s="1">
        <v>0.95942468523113689</v>
      </c>
      <c r="F122" s="1">
        <v>1.8564470177373404E-2</v>
      </c>
      <c r="G122" s="1">
        <v>1.38E-2</v>
      </c>
      <c r="H122" s="1">
        <v>0.18970000000000001</v>
      </c>
      <c r="I122" s="1">
        <v>0.51470000000000005</v>
      </c>
      <c r="J122" t="s">
        <v>18238</v>
      </c>
      <c r="K122" t="s">
        <v>18239</v>
      </c>
    </row>
    <row r="123" spans="1:11" x14ac:dyDescent="0.3">
      <c r="A123" t="s">
        <v>2426</v>
      </c>
      <c r="B123" t="s">
        <v>2427</v>
      </c>
      <c r="C123" t="s">
        <v>2427</v>
      </c>
      <c r="D123">
        <v>27.7</v>
      </c>
      <c r="E123" s="1">
        <v>0.76786361987667751</v>
      </c>
      <c r="F123" s="1">
        <v>0.11244105912223432</v>
      </c>
      <c r="G123" s="1">
        <v>3.8800000000000001E-2</v>
      </c>
      <c r="H123" s="1">
        <v>0.27639999999999998</v>
      </c>
      <c r="I123" s="1">
        <v>0.36709999999999998</v>
      </c>
      <c r="J123" t="s">
        <v>17304</v>
      </c>
      <c r="K123" t="s">
        <v>17305</v>
      </c>
    </row>
    <row r="124" spans="1:11" x14ac:dyDescent="0.3">
      <c r="A124" t="s">
        <v>2451</v>
      </c>
      <c r="B124" t="s">
        <v>2452</v>
      </c>
      <c r="C124" t="s">
        <v>2452</v>
      </c>
      <c r="D124">
        <v>36.6</v>
      </c>
      <c r="E124" s="1">
        <v>0.89449856860699939</v>
      </c>
      <c r="F124" s="1">
        <v>4.3208095692505714E-2</v>
      </c>
      <c r="G124" s="1">
        <v>3.3399999999999999E-2</v>
      </c>
      <c r="H124" s="1">
        <v>0.2707</v>
      </c>
      <c r="I124" s="1">
        <v>0.45619999999999999</v>
      </c>
      <c r="J124" t="s">
        <v>17306</v>
      </c>
      <c r="K124" t="s">
        <v>17307</v>
      </c>
    </row>
    <row r="125" spans="1:11" x14ac:dyDescent="0.3">
      <c r="A125" t="s">
        <v>16738</v>
      </c>
      <c r="B125" t="s">
        <v>16739</v>
      </c>
      <c r="C125" t="s">
        <v>16739</v>
      </c>
      <c r="D125">
        <v>25.5</v>
      </c>
      <c r="E125" s="1">
        <v>0.80606602245433723</v>
      </c>
      <c r="F125" s="1">
        <v>0.12433670334580796</v>
      </c>
      <c r="G125" s="1">
        <v>7.4300000000000005E-2</v>
      </c>
      <c r="H125" s="1">
        <v>0.37959999999999999</v>
      </c>
      <c r="I125" s="1">
        <v>0.33200000000000002</v>
      </c>
      <c r="J125" t="s">
        <v>18384</v>
      </c>
      <c r="K125" t="s">
        <v>18385</v>
      </c>
    </row>
    <row r="126" spans="1:11" x14ac:dyDescent="0.3">
      <c r="A126" t="s">
        <v>2473</v>
      </c>
      <c r="B126" t="s">
        <v>2474</v>
      </c>
      <c r="C126" t="s">
        <v>2474</v>
      </c>
      <c r="D126">
        <v>55.9</v>
      </c>
      <c r="E126" s="1">
        <v>0.98036917667740986</v>
      </c>
      <c r="F126" s="1">
        <v>6.243097658274922E-3</v>
      </c>
      <c r="G126" s="1">
        <v>1.7500000000000002E-2</v>
      </c>
      <c r="H126" s="1">
        <v>0.16209999999999999</v>
      </c>
      <c r="I126" s="1">
        <v>0.61570000000000003</v>
      </c>
      <c r="J126" t="s">
        <v>17308</v>
      </c>
      <c r="K126" t="s">
        <v>17309</v>
      </c>
    </row>
    <row r="127" spans="1:11" x14ac:dyDescent="0.3">
      <c r="A127" t="s">
        <v>2500</v>
      </c>
      <c r="B127" t="s">
        <v>2501</v>
      </c>
      <c r="C127" t="s">
        <v>2501</v>
      </c>
      <c r="D127">
        <v>67.7</v>
      </c>
      <c r="E127" s="1">
        <v>0.98480988993012553</v>
      </c>
      <c r="F127" s="1">
        <v>6.3331074291322941E-3</v>
      </c>
      <c r="G127" s="1">
        <v>1.2999999999999999E-2</v>
      </c>
      <c r="H127" s="1">
        <v>0.15060000000000001</v>
      </c>
      <c r="I127" s="1">
        <v>0.68730000000000002</v>
      </c>
      <c r="J127" t="s">
        <v>17310</v>
      </c>
      <c r="K127" t="s">
        <v>17311</v>
      </c>
    </row>
    <row r="128" spans="1:11" x14ac:dyDescent="0.3">
      <c r="A128" t="s">
        <v>2528</v>
      </c>
      <c r="B128" t="s">
        <v>2529</v>
      </c>
      <c r="C128" t="s">
        <v>2529</v>
      </c>
      <c r="D128">
        <v>61.6</v>
      </c>
      <c r="E128" s="1">
        <v>0.98698402695300191</v>
      </c>
      <c r="F128" s="1">
        <v>9.6953244297937318E-4</v>
      </c>
      <c r="G128" s="1">
        <v>4.8999999999999998E-3</v>
      </c>
      <c r="H128" s="1">
        <v>0.1145</v>
      </c>
      <c r="I128" s="1">
        <v>0.62470000000000003</v>
      </c>
      <c r="J128" t="s">
        <v>17312</v>
      </c>
      <c r="K128" t="s">
        <v>17313</v>
      </c>
    </row>
    <row r="129" spans="1:11" x14ac:dyDescent="0.3">
      <c r="A129" t="s">
        <v>2554</v>
      </c>
      <c r="B129" t="s">
        <v>2555</v>
      </c>
      <c r="C129" t="s">
        <v>2555</v>
      </c>
      <c r="D129">
        <v>53.8</v>
      </c>
      <c r="E129" s="1">
        <v>0.98071313768676704</v>
      </c>
      <c r="F129" s="1">
        <v>2.0437724467726255E-3</v>
      </c>
      <c r="G129" s="1">
        <v>1.23E-2</v>
      </c>
      <c r="H129" s="1">
        <v>0.19939999999999999</v>
      </c>
      <c r="I129" s="1">
        <v>0.62990000000000002</v>
      </c>
      <c r="J129" t="s">
        <v>17314</v>
      </c>
      <c r="K129" t="s">
        <v>17315</v>
      </c>
    </row>
    <row r="130" spans="1:11" x14ac:dyDescent="0.3">
      <c r="A130" t="s">
        <v>2582</v>
      </c>
      <c r="B130" t="s">
        <v>2583</v>
      </c>
      <c r="C130" t="s">
        <v>2583</v>
      </c>
      <c r="D130">
        <v>46</v>
      </c>
      <c r="E130" s="1">
        <v>0.92755073449945968</v>
      </c>
      <c r="F130" s="1">
        <v>3.6224632750270183E-3</v>
      </c>
      <c r="G130" s="1">
        <v>7.6E-3</v>
      </c>
      <c r="H130" s="1">
        <v>0.1293</v>
      </c>
      <c r="I130" s="1">
        <v>0.55630000000000002</v>
      </c>
      <c r="J130" t="s">
        <v>17316</v>
      </c>
      <c r="K130" t="s">
        <v>17317</v>
      </c>
    </row>
    <row r="131" spans="1:11" x14ac:dyDescent="0.3">
      <c r="A131" t="s">
        <v>2617</v>
      </c>
      <c r="B131" t="s">
        <v>2618</v>
      </c>
      <c r="C131" t="s">
        <v>2618</v>
      </c>
      <c r="D131">
        <v>61.2</v>
      </c>
      <c r="E131" s="1">
        <v>0.97796996435458428</v>
      </c>
      <c r="F131" s="1">
        <v>1.104423537661427E-2</v>
      </c>
      <c r="G131" s="1">
        <v>1.7999999999999999E-2</v>
      </c>
      <c r="H131" s="1">
        <v>0.17599999999999999</v>
      </c>
      <c r="I131" s="1">
        <v>0.66459999999999997</v>
      </c>
      <c r="J131" t="s">
        <v>17318</v>
      </c>
      <c r="K131" t="s">
        <v>17319</v>
      </c>
    </row>
    <row r="132" spans="1:11" x14ac:dyDescent="0.3">
      <c r="A132" t="s">
        <v>2642</v>
      </c>
      <c r="B132" t="s">
        <v>2643</v>
      </c>
      <c r="C132" t="s">
        <v>2643</v>
      </c>
      <c r="D132">
        <v>47.7</v>
      </c>
      <c r="E132" s="1">
        <v>0.93991845902199656</v>
      </c>
      <c r="F132" s="1">
        <v>1.0033934718390664E-2</v>
      </c>
      <c r="G132" s="1">
        <v>1.2999999999999999E-2</v>
      </c>
      <c r="H132" s="1">
        <v>0.1762</v>
      </c>
      <c r="I132" s="1">
        <v>0.56879999999999997</v>
      </c>
      <c r="J132" t="s">
        <v>17320</v>
      </c>
      <c r="K132" t="s">
        <v>17321</v>
      </c>
    </row>
    <row r="133" spans="1:11" x14ac:dyDescent="0.3">
      <c r="A133" t="s">
        <v>2661</v>
      </c>
      <c r="B133" t="s">
        <v>2662</v>
      </c>
      <c r="C133" t="s">
        <v>2662</v>
      </c>
      <c r="D133">
        <v>38.6</v>
      </c>
      <c r="E133" s="1">
        <v>0.97226694142142656</v>
      </c>
      <c r="F133" s="1">
        <v>5.0013952390151762E-3</v>
      </c>
      <c r="G133" s="1">
        <v>1.7299999999999999E-2</v>
      </c>
      <c r="H133" s="1">
        <v>0.25390000000000001</v>
      </c>
      <c r="I133" s="1">
        <v>0.53739999999999999</v>
      </c>
      <c r="J133" t="s">
        <v>17322</v>
      </c>
      <c r="K133" t="s">
        <v>17323</v>
      </c>
    </row>
    <row r="134" spans="1:11" x14ac:dyDescent="0.3">
      <c r="A134" t="s">
        <v>2687</v>
      </c>
      <c r="B134" t="s">
        <v>2688</v>
      </c>
      <c r="C134" t="s">
        <v>2688</v>
      </c>
      <c r="D134">
        <v>29.9</v>
      </c>
      <c r="E134" s="1">
        <v>0.91935045399351178</v>
      </c>
      <c r="F134" s="1">
        <v>2.1820686155463329E-2</v>
      </c>
      <c r="G134" s="1">
        <v>3.1300000000000001E-2</v>
      </c>
      <c r="H134" s="1">
        <v>0.2324</v>
      </c>
      <c r="I134" s="1">
        <v>0.441</v>
      </c>
      <c r="J134" t="s">
        <v>17324</v>
      </c>
      <c r="K134" t="s">
        <v>17325</v>
      </c>
    </row>
    <row r="135" spans="1:11" x14ac:dyDescent="0.3">
      <c r="A135" t="s">
        <v>2708</v>
      </c>
      <c r="B135" t="s">
        <v>2709</v>
      </c>
      <c r="C135" t="s">
        <v>2709</v>
      </c>
      <c r="D135">
        <v>59.6</v>
      </c>
      <c r="E135" s="1">
        <v>0.97941115915173971</v>
      </c>
      <c r="F135" s="1">
        <v>1.9533662754786907E-2</v>
      </c>
      <c r="G135" s="1">
        <v>6.4999999999999997E-3</v>
      </c>
      <c r="H135" s="1">
        <v>0.17810000000000001</v>
      </c>
      <c r="I135" s="1">
        <v>0.61209999999999998</v>
      </c>
      <c r="J135" t="s">
        <v>17326</v>
      </c>
      <c r="K135" t="s">
        <v>17327</v>
      </c>
    </row>
    <row r="136" spans="1:11" x14ac:dyDescent="0.3">
      <c r="A136" t="s">
        <v>2730</v>
      </c>
      <c r="B136" t="s">
        <v>2731</v>
      </c>
      <c r="C136" t="s">
        <v>2731</v>
      </c>
      <c r="D136">
        <v>39.200000000000003</v>
      </c>
      <c r="E136" s="1">
        <v>0.95429206045032877</v>
      </c>
      <c r="F136" s="1">
        <v>6.0972954139628067E-3</v>
      </c>
      <c r="G136" s="1">
        <v>1.29E-2</v>
      </c>
      <c r="H136" s="1">
        <v>0.1958</v>
      </c>
      <c r="I136" s="1">
        <v>0.53690000000000004</v>
      </c>
      <c r="J136" t="s">
        <v>17328</v>
      </c>
      <c r="K136" t="s">
        <v>17329</v>
      </c>
    </row>
    <row r="137" spans="1:11" x14ac:dyDescent="0.3">
      <c r="A137" t="s">
        <v>2750</v>
      </c>
      <c r="B137" t="s">
        <v>2751</v>
      </c>
      <c r="C137" t="s">
        <v>2751</v>
      </c>
      <c r="D137">
        <v>37</v>
      </c>
      <c r="E137" s="1">
        <v>0.96966070378768787</v>
      </c>
      <c r="F137" s="1">
        <v>5.6899302931048964E-3</v>
      </c>
      <c r="G137" s="1">
        <v>1.35E-2</v>
      </c>
      <c r="H137" s="1">
        <v>0.24</v>
      </c>
      <c r="I137" s="1">
        <v>0.54500000000000004</v>
      </c>
      <c r="J137" t="s">
        <v>17330</v>
      </c>
      <c r="K137" t="s">
        <v>17331</v>
      </c>
    </row>
    <row r="138" spans="1:11" x14ac:dyDescent="0.3">
      <c r="A138" t="s">
        <v>2779</v>
      </c>
      <c r="B138" t="s">
        <v>2780</v>
      </c>
      <c r="C138" t="s">
        <v>2780</v>
      </c>
      <c r="D138">
        <v>49.7</v>
      </c>
      <c r="E138" s="1">
        <v>0.95347132023295766</v>
      </c>
      <c r="F138" s="1">
        <v>1.6529098755603971E-2</v>
      </c>
      <c r="G138" s="1">
        <v>1.9900000000000001E-2</v>
      </c>
      <c r="H138" s="1">
        <v>0.1729</v>
      </c>
      <c r="I138" s="1">
        <v>0.59450000000000003</v>
      </c>
      <c r="J138" t="s">
        <v>17332</v>
      </c>
      <c r="K138" t="s">
        <v>17333</v>
      </c>
    </row>
    <row r="139" spans="1:11" x14ac:dyDescent="0.3">
      <c r="A139" t="s">
        <v>2805</v>
      </c>
      <c r="B139" t="s">
        <v>2806</v>
      </c>
      <c r="C139" t="s">
        <v>2806</v>
      </c>
      <c r="D139">
        <v>38.1</v>
      </c>
      <c r="E139" s="1">
        <v>0.94858901058529077</v>
      </c>
      <c r="F139" s="1">
        <v>3.2146219374985649E-3</v>
      </c>
      <c r="G139" s="1">
        <v>2.12E-2</v>
      </c>
      <c r="H139" s="1">
        <v>0.25290000000000001</v>
      </c>
      <c r="I139" s="1">
        <v>0.48</v>
      </c>
      <c r="J139" t="s">
        <v>17334</v>
      </c>
      <c r="K139" t="s">
        <v>17335</v>
      </c>
    </row>
    <row r="140" spans="1:11" x14ac:dyDescent="0.3">
      <c r="A140" t="s">
        <v>2828</v>
      </c>
      <c r="B140" t="s">
        <v>2829</v>
      </c>
      <c r="C140" t="s">
        <v>2829</v>
      </c>
      <c r="D140">
        <v>24</v>
      </c>
      <c r="E140" s="1">
        <v>0.7007539334141617</v>
      </c>
      <c r="F140" s="1">
        <v>4.0135457167941807E-3</v>
      </c>
      <c r="G140" s="1">
        <v>1.0800000000000001E-2</v>
      </c>
      <c r="H140" s="1">
        <v>0.217</v>
      </c>
      <c r="I140" s="1">
        <v>0.18529999999999999</v>
      </c>
      <c r="J140" t="s">
        <v>17336</v>
      </c>
      <c r="K140" t="s">
        <v>17337</v>
      </c>
    </row>
    <row r="141" spans="1:11" x14ac:dyDescent="0.3">
      <c r="A141" t="s">
        <v>2855</v>
      </c>
      <c r="B141" t="s">
        <v>2856</v>
      </c>
      <c r="C141" t="s">
        <v>2856</v>
      </c>
      <c r="D141">
        <v>30.3</v>
      </c>
      <c r="E141" s="1">
        <v>0.96327511009039002</v>
      </c>
      <c r="F141" s="1">
        <v>5.7520911906618066E-3</v>
      </c>
      <c r="G141" s="1">
        <v>0.02</v>
      </c>
      <c r="H141" s="1">
        <v>0.27329999999999999</v>
      </c>
      <c r="I141" s="1">
        <v>0.47199999999999998</v>
      </c>
      <c r="J141" t="s">
        <v>17338</v>
      </c>
      <c r="K141" t="s">
        <v>17339</v>
      </c>
    </row>
    <row r="142" spans="1:11" x14ac:dyDescent="0.3">
      <c r="A142" t="s">
        <v>2885</v>
      </c>
      <c r="B142" t="s">
        <v>2886</v>
      </c>
      <c r="C142" t="s">
        <v>2886</v>
      </c>
      <c r="D142">
        <v>32.5</v>
      </c>
      <c r="E142" s="1">
        <v>0.94853317216049093</v>
      </c>
      <c r="F142" s="1">
        <v>6.2996885024873307E-3</v>
      </c>
      <c r="G142" s="1">
        <v>2.81E-2</v>
      </c>
      <c r="H142" s="1">
        <v>0.2329</v>
      </c>
      <c r="I142" s="1">
        <v>0.52510000000000001</v>
      </c>
      <c r="J142" t="s">
        <v>17340</v>
      </c>
      <c r="K142" t="s">
        <v>17341</v>
      </c>
    </row>
    <row r="143" spans="1:11" x14ac:dyDescent="0.3">
      <c r="A143" t="s">
        <v>2910</v>
      </c>
      <c r="B143" t="s">
        <v>2911</v>
      </c>
      <c r="C143" t="s">
        <v>2911</v>
      </c>
      <c r="D143">
        <v>28.6</v>
      </c>
      <c r="E143" s="1">
        <v>0.95029478658334621</v>
      </c>
      <c r="F143" s="1">
        <v>1.4772451255327135E-2</v>
      </c>
      <c r="G143" s="1">
        <v>2.75E-2</v>
      </c>
      <c r="H143" s="1">
        <v>0.2606</v>
      </c>
      <c r="I143" s="1">
        <v>0.44140000000000001</v>
      </c>
      <c r="J143" t="s">
        <v>17342</v>
      </c>
      <c r="K143" t="s">
        <v>17343</v>
      </c>
    </row>
    <row r="144" spans="1:11" x14ac:dyDescent="0.3">
      <c r="A144" t="s">
        <v>2935</v>
      </c>
      <c r="B144" t="s">
        <v>2936</v>
      </c>
      <c r="C144" t="s">
        <v>2936</v>
      </c>
      <c r="D144">
        <v>62.7</v>
      </c>
      <c r="E144" s="1">
        <v>0.95456335874325171</v>
      </c>
      <c r="F144" s="1">
        <v>2.4421325795314999E-2</v>
      </c>
      <c r="G144" s="1">
        <v>1.35E-2</v>
      </c>
      <c r="H144" s="1">
        <v>0.1414</v>
      </c>
      <c r="I144" s="1">
        <v>0.61760000000000004</v>
      </c>
      <c r="J144" t="s">
        <v>17344</v>
      </c>
      <c r="K144" t="s">
        <v>17345</v>
      </c>
    </row>
    <row r="145" spans="1:11" x14ac:dyDescent="0.3">
      <c r="A145" t="s">
        <v>16703</v>
      </c>
      <c r="B145" t="s">
        <v>16704</v>
      </c>
      <c r="C145" t="s">
        <v>16704</v>
      </c>
      <c r="D145">
        <v>28.9</v>
      </c>
      <c r="E145" s="1">
        <v>0.90779650812763391</v>
      </c>
      <c r="F145" s="1">
        <v>4.5695364238410599E-2</v>
      </c>
      <c r="G145" s="1">
        <v>3.5299999999999998E-2</v>
      </c>
      <c r="H145" s="1">
        <v>0.27560000000000001</v>
      </c>
      <c r="I145" s="1">
        <v>0.41970000000000002</v>
      </c>
      <c r="J145" t="s">
        <v>18380</v>
      </c>
      <c r="K145" t="s">
        <v>18381</v>
      </c>
    </row>
    <row r="146" spans="1:11" x14ac:dyDescent="0.3">
      <c r="A146" t="s">
        <v>16641</v>
      </c>
      <c r="B146" t="s">
        <v>16642</v>
      </c>
      <c r="C146" t="s">
        <v>16642</v>
      </c>
      <c r="D146">
        <v>28.4</v>
      </c>
      <c r="E146" s="1">
        <v>0.89304737080689034</v>
      </c>
      <c r="F146" s="1">
        <v>5.9213508612873979E-2</v>
      </c>
      <c r="G146" s="1">
        <v>3.7900000000000003E-2</v>
      </c>
      <c r="H146" s="1">
        <v>0.26590000000000003</v>
      </c>
      <c r="I146" s="1">
        <v>0.40060000000000001</v>
      </c>
      <c r="J146" t="s">
        <v>18374</v>
      </c>
      <c r="K146" t="s">
        <v>18375</v>
      </c>
    </row>
    <row r="147" spans="1:11" x14ac:dyDescent="0.3">
      <c r="A147" t="s">
        <v>14086</v>
      </c>
      <c r="B147" t="s">
        <v>14087</v>
      </c>
      <c r="C147" t="s">
        <v>14087</v>
      </c>
      <c r="D147">
        <v>62.5</v>
      </c>
      <c r="E147" s="1">
        <v>0.98437955876742156</v>
      </c>
      <c r="F147" s="1">
        <v>1.0907377067576362E-2</v>
      </c>
      <c r="G147" s="1">
        <v>1.7100000000000001E-2</v>
      </c>
      <c r="H147" s="1">
        <v>0.1885</v>
      </c>
      <c r="I147" s="1">
        <v>0.64410000000000001</v>
      </c>
      <c r="J147" t="s">
        <v>18240</v>
      </c>
      <c r="K147" t="s">
        <v>18241</v>
      </c>
    </row>
    <row r="148" spans="1:11" x14ac:dyDescent="0.3">
      <c r="A148" t="s">
        <v>2962</v>
      </c>
      <c r="B148" t="s">
        <v>2963</v>
      </c>
      <c r="C148" t="s">
        <v>2963</v>
      </c>
      <c r="D148">
        <v>59</v>
      </c>
      <c r="E148" s="1">
        <v>0.98629130067257154</v>
      </c>
      <c r="F148" s="1">
        <v>9.5556617295747726E-4</v>
      </c>
      <c r="G148" s="1">
        <v>1.46E-2</v>
      </c>
      <c r="H148" s="1">
        <v>0.16489999999999999</v>
      </c>
      <c r="I148" s="1">
        <v>0.65720000000000001</v>
      </c>
      <c r="J148" t="s">
        <v>17346</v>
      </c>
      <c r="K148" t="s">
        <v>17347</v>
      </c>
    </row>
    <row r="149" spans="1:11" x14ac:dyDescent="0.3">
      <c r="A149" t="s">
        <v>2986</v>
      </c>
      <c r="B149" t="s">
        <v>2987</v>
      </c>
      <c r="C149" t="s">
        <v>2987</v>
      </c>
      <c r="D149">
        <v>46.7</v>
      </c>
      <c r="E149" s="1">
        <v>0.95091988247589376</v>
      </c>
      <c r="F149" s="1">
        <v>2.2380849091948811E-2</v>
      </c>
      <c r="G149" s="1">
        <v>2.35E-2</v>
      </c>
      <c r="H149" s="1">
        <v>0.26640000000000003</v>
      </c>
      <c r="I149" s="1">
        <v>0.51149999999999995</v>
      </c>
      <c r="J149" t="s">
        <v>17348</v>
      </c>
      <c r="K149" t="s">
        <v>17349</v>
      </c>
    </row>
    <row r="150" spans="1:11" x14ac:dyDescent="0.3">
      <c r="A150" t="s">
        <v>3021</v>
      </c>
      <c r="B150" t="s">
        <v>3022</v>
      </c>
      <c r="C150" t="s">
        <v>3022</v>
      </c>
      <c r="D150">
        <v>30.8</v>
      </c>
      <c r="E150" s="1">
        <v>0.90851280312023064</v>
      </c>
      <c r="F150" s="1">
        <v>1.4689672714939799E-2</v>
      </c>
      <c r="G150" s="1">
        <v>1.8800000000000001E-2</v>
      </c>
      <c r="H150" s="1">
        <v>0.22339999999999999</v>
      </c>
      <c r="I150" s="1">
        <v>0.45889999999999997</v>
      </c>
      <c r="J150" t="s">
        <v>17350</v>
      </c>
      <c r="K150" t="s">
        <v>17351</v>
      </c>
    </row>
    <row r="151" spans="1:11" x14ac:dyDescent="0.3">
      <c r="A151" t="s">
        <v>3045</v>
      </c>
      <c r="B151" t="s">
        <v>3046</v>
      </c>
      <c r="C151" t="s">
        <v>3046</v>
      </c>
      <c r="D151">
        <v>30.7</v>
      </c>
      <c r="E151" s="1">
        <v>0.93798717316230884</v>
      </c>
      <c r="F151" s="1">
        <v>2.311297483966453E-2</v>
      </c>
      <c r="G151" s="1">
        <v>2.9499999999999998E-2</v>
      </c>
      <c r="H151" s="1">
        <v>0.25280000000000002</v>
      </c>
      <c r="I151" s="1">
        <v>0.44840000000000002</v>
      </c>
      <c r="J151" t="s">
        <v>17352</v>
      </c>
      <c r="K151" t="s">
        <v>17353</v>
      </c>
    </row>
    <row r="152" spans="1:11" x14ac:dyDescent="0.3">
      <c r="A152" t="s">
        <v>3065</v>
      </c>
      <c r="B152" t="s">
        <v>3066</v>
      </c>
      <c r="C152" t="s">
        <v>3066</v>
      </c>
      <c r="D152">
        <v>51.6</v>
      </c>
      <c r="E152" s="1">
        <v>0.97595834256592062</v>
      </c>
      <c r="F152" s="1">
        <v>5.5764827535268484E-3</v>
      </c>
      <c r="G152" s="1">
        <v>1.66E-2</v>
      </c>
      <c r="H152" s="1">
        <v>0.14960000000000001</v>
      </c>
      <c r="I152" s="1">
        <v>0.59750000000000003</v>
      </c>
      <c r="J152" t="s">
        <v>17354</v>
      </c>
      <c r="K152" t="s">
        <v>17355</v>
      </c>
    </row>
    <row r="153" spans="1:11" x14ac:dyDescent="0.3">
      <c r="A153" t="s">
        <v>3090</v>
      </c>
      <c r="B153" t="s">
        <v>3091</v>
      </c>
      <c r="C153" t="s">
        <v>3091</v>
      </c>
      <c r="D153">
        <v>59.3</v>
      </c>
      <c r="E153" s="1">
        <v>0.98155155174779929</v>
      </c>
      <c r="F153" s="1">
        <v>1.1292567686788088E-2</v>
      </c>
      <c r="G153" s="1">
        <v>1.14E-2</v>
      </c>
      <c r="H153" s="1">
        <v>0.2016</v>
      </c>
      <c r="I153" s="1">
        <v>0.60750000000000004</v>
      </c>
      <c r="J153" t="s">
        <v>17356</v>
      </c>
      <c r="K153" t="s">
        <v>17357</v>
      </c>
    </row>
    <row r="154" spans="1:11" x14ac:dyDescent="0.3">
      <c r="A154" t="s">
        <v>3123</v>
      </c>
      <c r="B154" t="s">
        <v>3124</v>
      </c>
      <c r="C154" t="s">
        <v>3124</v>
      </c>
      <c r="D154">
        <v>56.4</v>
      </c>
      <c r="E154" s="1">
        <v>0.97486063350349217</v>
      </c>
      <c r="F154" s="1">
        <v>1.2046391422285824E-2</v>
      </c>
      <c r="G154" s="1">
        <v>9.2999999999999992E-3</v>
      </c>
      <c r="H154" s="1">
        <v>0.19850000000000001</v>
      </c>
      <c r="I154" s="1">
        <v>0.59540000000000004</v>
      </c>
      <c r="J154" t="s">
        <v>17358</v>
      </c>
      <c r="K154" t="s">
        <v>17359</v>
      </c>
    </row>
    <row r="155" spans="1:11" x14ac:dyDescent="0.3">
      <c r="A155" t="s">
        <v>3154</v>
      </c>
      <c r="B155" t="s">
        <v>3155</v>
      </c>
      <c r="C155" t="s">
        <v>3155</v>
      </c>
      <c r="D155">
        <v>38.9</v>
      </c>
      <c r="E155" s="1">
        <v>0.92836238151399997</v>
      </c>
      <c r="F155" s="1">
        <v>2.2233870615471978E-2</v>
      </c>
      <c r="G155" s="1">
        <v>8.6999999999999994E-3</v>
      </c>
      <c r="H155" s="1">
        <v>0.19309999999999999</v>
      </c>
      <c r="I155" s="1">
        <v>0.46050000000000002</v>
      </c>
      <c r="J155" t="s">
        <v>17360</v>
      </c>
      <c r="K155" t="s">
        <v>17361</v>
      </c>
    </row>
    <row r="156" spans="1:11" x14ac:dyDescent="0.3">
      <c r="A156" t="s">
        <v>3171</v>
      </c>
      <c r="B156" t="s">
        <v>3172</v>
      </c>
      <c r="C156" t="s">
        <v>3172</v>
      </c>
      <c r="D156">
        <v>67.400000000000006</v>
      </c>
      <c r="E156" s="1">
        <v>0.99390556838593791</v>
      </c>
      <c r="F156" s="1">
        <v>1.5824138225985801E-3</v>
      </c>
      <c r="G156" s="1">
        <v>1.4500000000000001E-2</v>
      </c>
      <c r="H156" s="1">
        <v>0.1565</v>
      </c>
      <c r="I156" s="1">
        <v>0.73709999999999998</v>
      </c>
      <c r="J156" t="s">
        <v>17362</v>
      </c>
      <c r="K156" t="s">
        <v>17363</v>
      </c>
    </row>
    <row r="157" spans="1:11" x14ac:dyDescent="0.3">
      <c r="A157" t="s">
        <v>3196</v>
      </c>
      <c r="B157" t="s">
        <v>3197</v>
      </c>
      <c r="C157" t="s">
        <v>3197</v>
      </c>
      <c r="D157">
        <v>33.200000000000003</v>
      </c>
      <c r="E157" s="1">
        <v>0.95106218617226723</v>
      </c>
      <c r="F157" s="1">
        <v>1.1510235612205485E-2</v>
      </c>
      <c r="G157" s="1">
        <v>2.3300000000000001E-2</v>
      </c>
      <c r="H157" s="1">
        <v>0.25030000000000002</v>
      </c>
      <c r="I157" s="1">
        <v>0.54579999999999995</v>
      </c>
      <c r="J157" t="s">
        <v>17364</v>
      </c>
      <c r="K157" t="s">
        <v>17365</v>
      </c>
    </row>
    <row r="158" spans="1:11" x14ac:dyDescent="0.3">
      <c r="A158" t="s">
        <v>3220</v>
      </c>
      <c r="B158" t="s">
        <v>3221</v>
      </c>
      <c r="C158" t="s">
        <v>3221</v>
      </c>
      <c r="D158">
        <v>55.4</v>
      </c>
      <c r="E158" s="1">
        <v>0.98055133079847911</v>
      </c>
      <c r="F158" s="1">
        <v>6.8631178707224336E-3</v>
      </c>
      <c r="G158" s="1">
        <v>7.6E-3</v>
      </c>
      <c r="H158" s="1">
        <v>0.14560000000000001</v>
      </c>
      <c r="I158" s="1">
        <v>0.57330000000000003</v>
      </c>
      <c r="J158" t="s">
        <v>17366</v>
      </c>
      <c r="K158" t="s">
        <v>17367</v>
      </c>
    </row>
    <row r="159" spans="1:11" x14ac:dyDescent="0.3">
      <c r="A159" t="s">
        <v>3253</v>
      </c>
      <c r="B159" t="s">
        <v>3254</v>
      </c>
      <c r="C159" t="s">
        <v>3254</v>
      </c>
      <c r="D159">
        <v>51.6</v>
      </c>
      <c r="E159" s="1">
        <v>0.96542469764037508</v>
      </c>
      <c r="F159" s="1">
        <v>1.0159980481684152E-2</v>
      </c>
      <c r="G159" s="1">
        <v>6.6E-3</v>
      </c>
      <c r="H159" s="1">
        <v>0.14230000000000001</v>
      </c>
      <c r="I159" s="1">
        <v>0.50190000000000001</v>
      </c>
      <c r="J159" t="s">
        <v>17368</v>
      </c>
      <c r="K159" t="s">
        <v>17369</v>
      </c>
    </row>
    <row r="160" spans="1:11" x14ac:dyDescent="0.3">
      <c r="A160" t="s">
        <v>3278</v>
      </c>
      <c r="B160" t="s">
        <v>3279</v>
      </c>
      <c r="C160" t="s">
        <v>3279</v>
      </c>
      <c r="D160">
        <v>60</v>
      </c>
      <c r="E160" s="1">
        <v>0.97552353585677964</v>
      </c>
      <c r="F160" s="1">
        <v>5.1681723275380891E-3</v>
      </c>
      <c r="G160" s="1">
        <v>1.23E-2</v>
      </c>
      <c r="H160" s="1">
        <v>0.18579999999999999</v>
      </c>
      <c r="I160" s="1">
        <v>0.62019999999999997</v>
      </c>
      <c r="J160" t="s">
        <v>17370</v>
      </c>
      <c r="K160" t="s">
        <v>17371</v>
      </c>
    </row>
    <row r="161" spans="1:11" x14ac:dyDescent="0.3">
      <c r="A161" t="s">
        <v>14132</v>
      </c>
      <c r="B161" t="s">
        <v>14133</v>
      </c>
      <c r="C161" t="s">
        <v>14133</v>
      </c>
      <c r="D161">
        <v>58.3</v>
      </c>
      <c r="E161" s="1">
        <v>0.96305720017615115</v>
      </c>
      <c r="F161" s="1">
        <v>9.9084992905025208E-3</v>
      </c>
      <c r="G161" s="1">
        <v>2.6200000000000001E-2</v>
      </c>
      <c r="H161" s="1">
        <v>0.19009999999999999</v>
      </c>
      <c r="I161" s="1">
        <v>0.629</v>
      </c>
      <c r="J161" t="s">
        <v>18242</v>
      </c>
      <c r="K161" t="s">
        <v>18243</v>
      </c>
    </row>
    <row r="162" spans="1:11" x14ac:dyDescent="0.3">
      <c r="A162" t="s">
        <v>16856</v>
      </c>
      <c r="B162" t="s">
        <v>16857</v>
      </c>
      <c r="C162" t="s">
        <v>16857</v>
      </c>
      <c r="D162">
        <v>29.7</v>
      </c>
      <c r="E162" s="1">
        <v>0.97251635930993452</v>
      </c>
      <c r="F162" s="1">
        <v>7.376561570493754E-3</v>
      </c>
      <c r="G162" s="1">
        <v>2.7E-2</v>
      </c>
      <c r="H162" s="1">
        <v>0.24349999999999999</v>
      </c>
      <c r="I162" s="1">
        <v>0.47920000000000001</v>
      </c>
      <c r="J162" t="s">
        <v>18396</v>
      </c>
      <c r="K162" t="s">
        <v>18397</v>
      </c>
    </row>
    <row r="163" spans="1:11" x14ac:dyDescent="0.3">
      <c r="A163" t="s">
        <v>3305</v>
      </c>
      <c r="B163" t="s">
        <v>3306</v>
      </c>
      <c r="C163" t="s">
        <v>3306</v>
      </c>
      <c r="D163">
        <v>59.4</v>
      </c>
      <c r="E163" s="1">
        <v>0.98854590892262129</v>
      </c>
      <c r="F163" s="1">
        <v>1.1153276564235468E-2</v>
      </c>
      <c r="G163" s="1">
        <v>1.43E-2</v>
      </c>
      <c r="H163" s="1">
        <v>0.1993</v>
      </c>
      <c r="I163" s="1">
        <v>0.6431</v>
      </c>
      <c r="J163" t="s">
        <v>17372</v>
      </c>
      <c r="K163" t="s">
        <v>17373</v>
      </c>
    </row>
    <row r="164" spans="1:11" x14ac:dyDescent="0.3">
      <c r="A164" t="s">
        <v>3329</v>
      </c>
      <c r="B164" t="s">
        <v>3330</v>
      </c>
      <c r="C164" t="s">
        <v>3330</v>
      </c>
      <c r="D164">
        <v>69.8</v>
      </c>
      <c r="E164" s="1">
        <v>0.98626469307792775</v>
      </c>
      <c r="F164" s="1">
        <v>1.6782760121898128E-2</v>
      </c>
      <c r="G164" s="1">
        <v>1.9900000000000001E-2</v>
      </c>
      <c r="H164" s="1">
        <v>0.17760000000000001</v>
      </c>
      <c r="I164" s="1">
        <v>0.70020000000000004</v>
      </c>
      <c r="J164" t="s">
        <v>17374</v>
      </c>
      <c r="K164" t="s">
        <v>17375</v>
      </c>
    </row>
    <row r="165" spans="1:11" x14ac:dyDescent="0.3">
      <c r="A165" t="s">
        <v>3358</v>
      </c>
      <c r="B165" t="s">
        <v>3359</v>
      </c>
      <c r="C165" t="s">
        <v>3359</v>
      </c>
      <c r="D165">
        <v>43.3</v>
      </c>
      <c r="E165" s="1">
        <v>0.94815385831752053</v>
      </c>
      <c r="F165" s="1">
        <v>1.7769607843137254E-2</v>
      </c>
      <c r="G165" s="1">
        <v>1.7600000000000001E-2</v>
      </c>
      <c r="H165" s="1">
        <v>0.21360000000000001</v>
      </c>
      <c r="I165" s="1">
        <v>0.55059999999999998</v>
      </c>
      <c r="J165" t="s">
        <v>17376</v>
      </c>
      <c r="K165" t="s">
        <v>17377</v>
      </c>
    </row>
    <row r="166" spans="1:11" x14ac:dyDescent="0.3">
      <c r="A166" t="s">
        <v>3388</v>
      </c>
      <c r="B166" t="s">
        <v>3389</v>
      </c>
      <c r="C166" t="s">
        <v>3389</v>
      </c>
      <c r="D166">
        <v>57.1</v>
      </c>
      <c r="E166" s="1">
        <v>0.92090344843039285</v>
      </c>
      <c r="F166" s="1">
        <v>2.5902440117412443E-2</v>
      </c>
      <c r="G166" s="1">
        <v>3.3099999999999997E-2</v>
      </c>
      <c r="H166" s="1">
        <v>0.21759999999999999</v>
      </c>
      <c r="I166" s="1">
        <v>0.4929</v>
      </c>
      <c r="J166" t="s">
        <v>17378</v>
      </c>
      <c r="K166" t="s">
        <v>17379</v>
      </c>
    </row>
    <row r="167" spans="1:11" x14ac:dyDescent="0.3">
      <c r="A167" t="s">
        <v>16282</v>
      </c>
      <c r="B167" t="s">
        <v>16283</v>
      </c>
      <c r="C167" t="s">
        <v>16283</v>
      </c>
      <c r="D167">
        <v>30</v>
      </c>
      <c r="E167" s="1">
        <v>0.91614146729486634</v>
      </c>
      <c r="F167" s="1">
        <v>3.7997919598604907E-2</v>
      </c>
      <c r="G167" s="1">
        <v>3.8699999999999998E-2</v>
      </c>
      <c r="H167" s="1">
        <v>0.26579999999999998</v>
      </c>
      <c r="I167" s="1">
        <v>0.45989999999999998</v>
      </c>
      <c r="J167" t="s">
        <v>18340</v>
      </c>
      <c r="K167" t="s">
        <v>18341</v>
      </c>
    </row>
    <row r="168" spans="1:11" x14ac:dyDescent="0.3">
      <c r="A168" t="s">
        <v>3410</v>
      </c>
      <c r="B168" t="s">
        <v>3411</v>
      </c>
      <c r="C168" t="s">
        <v>3411</v>
      </c>
      <c r="D168">
        <v>58.2</v>
      </c>
      <c r="E168" s="1">
        <v>0.99182824815047632</v>
      </c>
      <c r="F168" s="1">
        <v>1.0879551278951695E-3</v>
      </c>
      <c r="G168" s="1">
        <v>1.01E-2</v>
      </c>
      <c r="H168" s="1">
        <v>0.18340000000000001</v>
      </c>
      <c r="I168" s="1">
        <v>0.64829999999999999</v>
      </c>
      <c r="J168" t="s">
        <v>17380</v>
      </c>
      <c r="K168" t="s">
        <v>17381</v>
      </c>
    </row>
    <row r="169" spans="1:11" x14ac:dyDescent="0.3">
      <c r="A169" t="s">
        <v>3435</v>
      </c>
      <c r="B169" t="s">
        <v>3436</v>
      </c>
      <c r="C169" t="s">
        <v>3436</v>
      </c>
      <c r="D169">
        <v>63.9</v>
      </c>
      <c r="E169" s="1">
        <v>0.99577249099497445</v>
      </c>
      <c r="F169" s="1">
        <v>1.7470828030972975E-3</v>
      </c>
      <c r="G169" s="1">
        <v>8.6999999999999994E-3</v>
      </c>
      <c r="H169" s="1">
        <v>0.15809999999999999</v>
      </c>
      <c r="I169" s="1">
        <v>0.68189999999999995</v>
      </c>
      <c r="J169" t="s">
        <v>17382</v>
      </c>
      <c r="K169" t="s">
        <v>17383</v>
      </c>
    </row>
    <row r="170" spans="1:11" x14ac:dyDescent="0.3">
      <c r="A170" t="s">
        <v>3465</v>
      </c>
      <c r="B170" t="s">
        <v>3466</v>
      </c>
      <c r="C170" t="s">
        <v>3466</v>
      </c>
      <c r="D170">
        <v>64</v>
      </c>
      <c r="E170" s="1">
        <v>0.98843790426908151</v>
      </c>
      <c r="F170" s="1">
        <v>3.6182082794307892E-3</v>
      </c>
      <c r="G170" s="1">
        <v>9.4000000000000004E-3</v>
      </c>
      <c r="H170" s="1">
        <v>0.14410000000000001</v>
      </c>
      <c r="I170" s="1">
        <v>0.62219999999999998</v>
      </c>
      <c r="J170" t="s">
        <v>17384</v>
      </c>
      <c r="K170" t="s">
        <v>17385</v>
      </c>
    </row>
    <row r="171" spans="1:11" x14ac:dyDescent="0.3">
      <c r="A171" t="s">
        <v>3488</v>
      </c>
      <c r="B171" t="s">
        <v>3489</v>
      </c>
      <c r="C171" t="s">
        <v>3489</v>
      </c>
      <c r="D171">
        <v>28</v>
      </c>
      <c r="E171" s="1">
        <v>0.83641384114032691</v>
      </c>
      <c r="F171" s="1">
        <v>8.388268364884699E-2</v>
      </c>
      <c r="G171" s="1">
        <v>3.3399999999999999E-2</v>
      </c>
      <c r="H171" s="1">
        <v>0.26819999999999999</v>
      </c>
      <c r="I171" s="1">
        <v>0.36399999999999999</v>
      </c>
      <c r="J171" t="s">
        <v>17386</v>
      </c>
      <c r="K171" t="s">
        <v>17387</v>
      </c>
    </row>
    <row r="172" spans="1:11" x14ac:dyDescent="0.3">
      <c r="A172" t="s">
        <v>3508</v>
      </c>
      <c r="B172" t="s">
        <v>3509</v>
      </c>
      <c r="C172" t="s">
        <v>3509</v>
      </c>
      <c r="D172">
        <v>38.799999999999997</v>
      </c>
      <c r="E172" s="1">
        <v>0.91455631515591995</v>
      </c>
      <c r="F172" s="1">
        <v>2.2053646460287537E-2</v>
      </c>
      <c r="G172" s="1">
        <v>1.6799999999999999E-2</v>
      </c>
      <c r="H172" s="1">
        <v>0.19059999999999999</v>
      </c>
      <c r="I172" s="1">
        <v>0.46829999999999999</v>
      </c>
      <c r="J172" t="s">
        <v>17388</v>
      </c>
      <c r="K172" t="s">
        <v>17389</v>
      </c>
    </row>
    <row r="173" spans="1:11" x14ac:dyDescent="0.3">
      <c r="A173" t="s">
        <v>3534</v>
      </c>
      <c r="B173" t="s">
        <v>3535</v>
      </c>
      <c r="C173" t="s">
        <v>3535</v>
      </c>
      <c r="D173">
        <v>44.1</v>
      </c>
      <c r="E173" s="1">
        <v>0.96212607523430482</v>
      </c>
      <c r="F173" s="1">
        <v>8.3023066718021146E-3</v>
      </c>
      <c r="G173" s="1">
        <v>2.2800000000000001E-2</v>
      </c>
      <c r="H173" s="1">
        <v>0.25609999999999999</v>
      </c>
      <c r="I173" s="1">
        <v>0.50129999999999997</v>
      </c>
      <c r="J173" t="s">
        <v>17390</v>
      </c>
      <c r="K173" t="s">
        <v>17391</v>
      </c>
    </row>
    <row r="174" spans="1:11" x14ac:dyDescent="0.3">
      <c r="A174" t="s">
        <v>3562</v>
      </c>
      <c r="B174" t="s">
        <v>3563</v>
      </c>
      <c r="C174" t="s">
        <v>3563</v>
      </c>
      <c r="D174">
        <v>32.9</v>
      </c>
      <c r="E174" s="1">
        <v>0.9579715255432627</v>
      </c>
      <c r="F174" s="1">
        <v>1.1416229558778156E-2</v>
      </c>
      <c r="G174" s="1">
        <v>2.98E-2</v>
      </c>
      <c r="H174" s="1">
        <v>0.2157</v>
      </c>
      <c r="I174" s="1">
        <v>0.42570000000000002</v>
      </c>
      <c r="J174" t="s">
        <v>17392</v>
      </c>
      <c r="K174" t="s">
        <v>17393</v>
      </c>
    </row>
    <row r="175" spans="1:11" x14ac:dyDescent="0.3">
      <c r="A175" t="s">
        <v>3594</v>
      </c>
      <c r="B175" t="s">
        <v>3595</v>
      </c>
      <c r="C175" t="s">
        <v>3595</v>
      </c>
      <c r="D175">
        <v>46.2</v>
      </c>
      <c r="E175" s="1">
        <v>0.98272988332630484</v>
      </c>
      <c r="F175" s="1">
        <v>2.5101913769905817E-3</v>
      </c>
      <c r="G175" s="1">
        <v>1.32E-2</v>
      </c>
      <c r="H175" s="1">
        <v>0.1852</v>
      </c>
      <c r="I175" s="1">
        <v>0.53559999999999997</v>
      </c>
      <c r="J175" t="s">
        <v>17394</v>
      </c>
      <c r="K175" t="s">
        <v>17395</v>
      </c>
    </row>
    <row r="176" spans="1:11" x14ac:dyDescent="0.3">
      <c r="A176" t="s">
        <v>3617</v>
      </c>
      <c r="B176" t="s">
        <v>3618</v>
      </c>
      <c r="C176" t="s">
        <v>3618</v>
      </c>
      <c r="D176">
        <v>39.1</v>
      </c>
      <c r="E176" s="1">
        <v>0.95884350016427555</v>
      </c>
      <c r="F176" s="1">
        <v>1.4894316066148286E-2</v>
      </c>
      <c r="G176" s="1">
        <v>2.2100000000000002E-2</v>
      </c>
      <c r="H176" s="1">
        <v>0.24840000000000001</v>
      </c>
      <c r="I176" s="1">
        <v>0.46089999999999998</v>
      </c>
      <c r="J176" t="s">
        <v>17396</v>
      </c>
      <c r="K176" t="s">
        <v>17397</v>
      </c>
    </row>
    <row r="177" spans="1:11" x14ac:dyDescent="0.3">
      <c r="A177" t="s">
        <v>3638</v>
      </c>
      <c r="B177" t="s">
        <v>3639</v>
      </c>
      <c r="C177" t="s">
        <v>3639</v>
      </c>
      <c r="D177">
        <v>40.700000000000003</v>
      </c>
      <c r="E177" s="1">
        <v>0.94092025194832929</v>
      </c>
      <c r="F177" s="1">
        <v>1.483932956122558E-2</v>
      </c>
      <c r="G177" s="1">
        <v>2.3300000000000001E-2</v>
      </c>
      <c r="H177" s="1">
        <v>0.21329999999999999</v>
      </c>
      <c r="I177" s="1">
        <v>0.50760000000000005</v>
      </c>
      <c r="J177" t="s">
        <v>17398</v>
      </c>
      <c r="K177" t="s">
        <v>17399</v>
      </c>
    </row>
    <row r="178" spans="1:11" x14ac:dyDescent="0.3">
      <c r="A178" t="s">
        <v>3661</v>
      </c>
      <c r="B178" t="s">
        <v>3662</v>
      </c>
      <c r="C178" t="s">
        <v>3662</v>
      </c>
      <c r="D178">
        <v>59.3</v>
      </c>
      <c r="E178" s="1">
        <v>0.99431941138281754</v>
      </c>
      <c r="F178" s="1">
        <v>7.0331097165115771E-4</v>
      </c>
      <c r="G178" s="1">
        <v>1.0999999999999999E-2</v>
      </c>
      <c r="H178" s="1">
        <v>0.20399999999999999</v>
      </c>
      <c r="I178" s="1">
        <v>0.61680000000000001</v>
      </c>
      <c r="J178" t="s">
        <v>17400</v>
      </c>
      <c r="K178" t="s">
        <v>17401</v>
      </c>
    </row>
    <row r="179" spans="1:11" x14ac:dyDescent="0.3">
      <c r="A179" t="s">
        <v>3689</v>
      </c>
      <c r="B179" t="s">
        <v>3690</v>
      </c>
      <c r="C179" t="s">
        <v>3690</v>
      </c>
      <c r="D179">
        <v>59.8</v>
      </c>
      <c r="E179" s="1">
        <v>0.99656487517243242</v>
      </c>
      <c r="F179" s="1">
        <v>2.1097617051202295E-3</v>
      </c>
      <c r="G179" s="1">
        <v>8.6E-3</v>
      </c>
      <c r="H179" s="1">
        <v>0.186</v>
      </c>
      <c r="I179" s="1">
        <v>0.63539999999999996</v>
      </c>
      <c r="J179" t="s">
        <v>17402</v>
      </c>
      <c r="K179" t="s">
        <v>17403</v>
      </c>
    </row>
    <row r="180" spans="1:11" x14ac:dyDescent="0.3">
      <c r="A180" t="s">
        <v>3711</v>
      </c>
      <c r="B180" t="s">
        <v>3712</v>
      </c>
      <c r="C180" t="s">
        <v>3712</v>
      </c>
      <c r="D180">
        <v>52</v>
      </c>
      <c r="E180" s="1">
        <v>0.97717266883860177</v>
      </c>
      <c r="F180" s="1">
        <v>7.2642423175134276E-4</v>
      </c>
      <c r="G180" s="1">
        <v>5.4000000000000003E-3</v>
      </c>
      <c r="H180" s="1">
        <v>0.13220000000000001</v>
      </c>
      <c r="I180" s="1">
        <v>0.58409999999999995</v>
      </c>
      <c r="J180" t="s">
        <v>17404</v>
      </c>
      <c r="K180" t="s">
        <v>17405</v>
      </c>
    </row>
    <row r="181" spans="1:11" x14ac:dyDescent="0.3">
      <c r="A181" t="s">
        <v>14178</v>
      </c>
      <c r="B181" t="s">
        <v>14179</v>
      </c>
      <c r="C181" t="s">
        <v>14179</v>
      </c>
      <c r="D181">
        <v>27.1</v>
      </c>
      <c r="E181" s="1">
        <v>0.85873163248829321</v>
      </c>
      <c r="F181" s="1">
        <v>7.5771031810108191E-2</v>
      </c>
      <c r="G181" s="1">
        <v>3.6799999999999999E-2</v>
      </c>
      <c r="H181" s="1">
        <v>0.28179999999999999</v>
      </c>
      <c r="I181" s="1">
        <v>0.37519999999999998</v>
      </c>
      <c r="J181" t="s">
        <v>18244</v>
      </c>
      <c r="K181" t="s">
        <v>18245</v>
      </c>
    </row>
    <row r="182" spans="1:11" x14ac:dyDescent="0.3">
      <c r="A182" t="s">
        <v>14236</v>
      </c>
      <c r="B182" t="s">
        <v>14237</v>
      </c>
      <c r="C182" t="s">
        <v>14237</v>
      </c>
      <c r="D182">
        <v>27.1</v>
      </c>
      <c r="E182" s="1">
        <v>0.81321886393037757</v>
      </c>
      <c r="F182" s="1">
        <v>9.8694578384099729E-2</v>
      </c>
      <c r="G182" s="1">
        <v>3.7699999999999997E-2</v>
      </c>
      <c r="H182" s="1">
        <v>0.26840000000000003</v>
      </c>
      <c r="I182" s="1">
        <v>0.36109999999999998</v>
      </c>
      <c r="J182" t="s">
        <v>18246</v>
      </c>
      <c r="K182" t="s">
        <v>18247</v>
      </c>
    </row>
    <row r="183" spans="1:11" x14ac:dyDescent="0.3">
      <c r="A183" t="s">
        <v>14276</v>
      </c>
      <c r="B183" t="s">
        <v>14277</v>
      </c>
      <c r="C183" t="s">
        <v>14277</v>
      </c>
      <c r="D183">
        <v>64.099999999999994</v>
      </c>
      <c r="E183" s="1">
        <v>0.97268306303371566</v>
      </c>
      <c r="F183" s="1">
        <v>1.2425250715498987E-2</v>
      </c>
      <c r="G183" s="1">
        <v>8.9999999999999993E-3</v>
      </c>
      <c r="H183" s="1">
        <v>0.13120000000000001</v>
      </c>
      <c r="I183" s="1">
        <v>0.62529999999999997</v>
      </c>
      <c r="J183" t="s">
        <v>18248</v>
      </c>
      <c r="K183" t="s">
        <v>18249</v>
      </c>
    </row>
    <row r="184" spans="1:11" x14ac:dyDescent="0.3">
      <c r="A184" t="s">
        <v>14319</v>
      </c>
      <c r="B184" t="s">
        <v>14320</v>
      </c>
      <c r="C184" t="s">
        <v>14320</v>
      </c>
      <c r="D184">
        <v>64.400000000000006</v>
      </c>
      <c r="E184" s="1">
        <v>0.98171064222492554</v>
      </c>
      <c r="F184" s="1">
        <v>7.2150677461302907E-3</v>
      </c>
      <c r="G184" s="1">
        <v>6.7999999999999996E-3</v>
      </c>
      <c r="H184" s="1">
        <v>0.1168</v>
      </c>
      <c r="I184" s="1">
        <v>0.62549999999999994</v>
      </c>
      <c r="J184" t="s">
        <v>18250</v>
      </c>
      <c r="K184" t="s">
        <v>18251</v>
      </c>
    </row>
    <row r="185" spans="1:11" x14ac:dyDescent="0.3">
      <c r="A185" t="s">
        <v>14351</v>
      </c>
      <c r="B185" t="s">
        <v>14352</v>
      </c>
      <c r="C185" t="s">
        <v>14352</v>
      </c>
      <c r="D185">
        <v>31.5</v>
      </c>
      <c r="E185" s="1">
        <v>0.96927426563831776</v>
      </c>
      <c r="F185" s="1">
        <v>9.7499116479221673E-3</v>
      </c>
      <c r="G185" s="1">
        <v>2.01E-2</v>
      </c>
      <c r="H185" s="1">
        <v>0.25900000000000001</v>
      </c>
      <c r="I185" s="1">
        <v>0.51480000000000004</v>
      </c>
      <c r="J185" t="s">
        <v>18252</v>
      </c>
      <c r="K185" t="s">
        <v>18253</v>
      </c>
    </row>
    <row r="186" spans="1:11" x14ac:dyDescent="0.3">
      <c r="A186" t="s">
        <v>16684</v>
      </c>
      <c r="B186" t="s">
        <v>16685</v>
      </c>
      <c r="C186" t="s">
        <v>16685</v>
      </c>
      <c r="D186">
        <v>28.6</v>
      </c>
      <c r="E186" s="1">
        <v>0.84401129785508544</v>
      </c>
      <c r="F186" s="1">
        <v>8.2664504040940737E-2</v>
      </c>
      <c r="G186" s="1">
        <v>4.7600000000000003E-2</v>
      </c>
      <c r="H186" s="1">
        <v>0.29149999999999998</v>
      </c>
      <c r="I186" s="1">
        <v>0.38159999999999999</v>
      </c>
      <c r="J186" t="s">
        <v>18378</v>
      </c>
      <c r="K186" t="s">
        <v>18379</v>
      </c>
    </row>
    <row r="187" spans="1:11" x14ac:dyDescent="0.3">
      <c r="A187" t="s">
        <v>3739</v>
      </c>
      <c r="B187" t="s">
        <v>3740</v>
      </c>
      <c r="C187" t="s">
        <v>3740</v>
      </c>
      <c r="D187">
        <v>56.7</v>
      </c>
      <c r="E187" s="1">
        <v>0.98156842963020452</v>
      </c>
      <c r="F187" s="1">
        <v>1.2242443056148383E-2</v>
      </c>
      <c r="G187" s="1">
        <v>6.3E-3</v>
      </c>
      <c r="H187" s="1">
        <v>0.13159999999999999</v>
      </c>
      <c r="I187" s="1">
        <v>0.61870000000000003</v>
      </c>
      <c r="J187" t="s">
        <v>17406</v>
      </c>
      <c r="K187" t="s">
        <v>17407</v>
      </c>
    </row>
    <row r="188" spans="1:11" x14ac:dyDescent="0.3">
      <c r="A188" t="s">
        <v>3765</v>
      </c>
      <c r="B188" t="s">
        <v>3766</v>
      </c>
      <c r="C188" t="s">
        <v>3766</v>
      </c>
      <c r="D188">
        <v>53.8</v>
      </c>
      <c r="E188" s="1">
        <v>0.99282378647015979</v>
      </c>
      <c r="F188" s="1">
        <v>6.7477828713422734E-3</v>
      </c>
      <c r="G188" s="1">
        <v>1.24E-2</v>
      </c>
      <c r="H188" s="1">
        <v>0.18160000000000001</v>
      </c>
      <c r="I188" s="1">
        <v>0.63880000000000003</v>
      </c>
      <c r="J188" t="s">
        <v>17408</v>
      </c>
      <c r="K188" t="s">
        <v>17409</v>
      </c>
    </row>
    <row r="189" spans="1:11" x14ac:dyDescent="0.3">
      <c r="A189" t="s">
        <v>3793</v>
      </c>
      <c r="B189" t="s">
        <v>3794</v>
      </c>
      <c r="C189" t="s">
        <v>3794</v>
      </c>
      <c r="D189">
        <v>41.6</v>
      </c>
      <c r="E189" s="1">
        <v>0.97934063393914883</v>
      </c>
      <c r="F189" s="1">
        <v>9.9107168655552021E-3</v>
      </c>
      <c r="G189" s="1">
        <v>9.5999999999999992E-3</v>
      </c>
      <c r="H189" s="1">
        <v>0.2452</v>
      </c>
      <c r="I189" s="1">
        <v>0.54759999999999998</v>
      </c>
      <c r="J189" t="s">
        <v>17410</v>
      </c>
      <c r="K189" t="s">
        <v>17411</v>
      </c>
    </row>
    <row r="190" spans="1:11" x14ac:dyDescent="0.3">
      <c r="A190" t="s">
        <v>3810</v>
      </c>
      <c r="B190" t="s">
        <v>3811</v>
      </c>
      <c r="C190" t="s">
        <v>3811</v>
      </c>
      <c r="D190">
        <v>31.5</v>
      </c>
      <c r="E190" s="1">
        <v>0.96806316954181959</v>
      </c>
      <c r="F190" s="1">
        <v>2.8667706080571344E-3</v>
      </c>
      <c r="G190" s="1">
        <v>2.7799999999999998E-2</v>
      </c>
      <c r="H190" s="1">
        <v>0.21740000000000001</v>
      </c>
      <c r="I190" s="1">
        <v>0.52149999999999996</v>
      </c>
      <c r="J190" t="s">
        <v>17412</v>
      </c>
      <c r="K190" t="s">
        <v>17413</v>
      </c>
    </row>
    <row r="191" spans="1:11" x14ac:dyDescent="0.3">
      <c r="A191" t="s">
        <v>13110</v>
      </c>
      <c r="B191" t="s">
        <v>13111</v>
      </c>
      <c r="C191" t="s">
        <v>13111</v>
      </c>
      <c r="D191">
        <v>38.4</v>
      </c>
      <c r="E191" s="1">
        <v>0.93279731489830675</v>
      </c>
      <c r="F191" s="1">
        <v>3.0783488628393949E-2</v>
      </c>
      <c r="G191" s="1">
        <v>3.1E-2</v>
      </c>
      <c r="H191" s="1">
        <v>0.21060000000000001</v>
      </c>
      <c r="I191" s="1">
        <v>0.56459999999999999</v>
      </c>
      <c r="J191" t="s">
        <v>18192</v>
      </c>
      <c r="K191" t="s">
        <v>18193</v>
      </c>
    </row>
    <row r="192" spans="1:11" x14ac:dyDescent="0.3">
      <c r="A192" t="s">
        <v>3835</v>
      </c>
      <c r="B192" t="s">
        <v>3836</v>
      </c>
      <c r="C192" t="s">
        <v>3836</v>
      </c>
      <c r="D192">
        <v>33.799999999999997</v>
      </c>
      <c r="E192" s="1">
        <v>0.90636049192928514</v>
      </c>
      <c r="F192" s="1">
        <v>3.5780169100691775E-2</v>
      </c>
      <c r="G192" s="1">
        <v>2.81E-2</v>
      </c>
      <c r="H192" s="1">
        <v>0.2427</v>
      </c>
      <c r="I192" s="1">
        <v>0.46450000000000002</v>
      </c>
      <c r="J192" t="s">
        <v>17414</v>
      </c>
      <c r="K192" t="s">
        <v>17415</v>
      </c>
    </row>
    <row r="193" spans="1:11" x14ac:dyDescent="0.3">
      <c r="A193" t="s">
        <v>14415</v>
      </c>
      <c r="B193" t="s">
        <v>14416</v>
      </c>
      <c r="C193" t="s">
        <v>14416</v>
      </c>
      <c r="D193">
        <v>68.3</v>
      </c>
      <c r="E193" s="1">
        <v>0.98220064724919098</v>
      </c>
      <c r="F193" s="1">
        <v>4.4978333607591462E-3</v>
      </c>
      <c r="G193" s="1">
        <v>6.1999999999999998E-3</v>
      </c>
      <c r="H193" s="1">
        <v>0.13070000000000001</v>
      </c>
      <c r="I193" s="1">
        <v>0.61099999999999999</v>
      </c>
      <c r="J193" t="s">
        <v>18254</v>
      </c>
      <c r="K193" t="s">
        <v>18255</v>
      </c>
    </row>
    <row r="194" spans="1:11" x14ac:dyDescent="0.3">
      <c r="A194" t="s">
        <v>3867</v>
      </c>
      <c r="B194" t="s">
        <v>3868</v>
      </c>
      <c r="C194" t="s">
        <v>3868</v>
      </c>
      <c r="D194">
        <v>45.4</v>
      </c>
      <c r="E194" s="1">
        <v>0.98240612368436464</v>
      </c>
      <c r="F194" s="1">
        <v>1.4781980433891156E-2</v>
      </c>
      <c r="G194" s="1">
        <v>1.5900000000000001E-2</v>
      </c>
      <c r="H194" s="1">
        <v>0.26090000000000002</v>
      </c>
      <c r="I194" s="1">
        <v>0.55620000000000003</v>
      </c>
      <c r="J194" t="s">
        <v>17416</v>
      </c>
      <c r="K194" t="s">
        <v>17417</v>
      </c>
    </row>
    <row r="195" spans="1:11" x14ac:dyDescent="0.3">
      <c r="A195" t="s">
        <v>3906</v>
      </c>
      <c r="B195" t="s">
        <v>3907</v>
      </c>
      <c r="C195" t="s">
        <v>3907</v>
      </c>
      <c r="D195">
        <v>35.6</v>
      </c>
      <c r="E195" s="1">
        <v>0.88429387503032708</v>
      </c>
      <c r="F195" s="1">
        <v>3.3591389311630165E-2</v>
      </c>
      <c r="G195" s="1">
        <v>1.9800000000000002E-2</v>
      </c>
      <c r="H195" s="1">
        <v>0.20119999999999999</v>
      </c>
      <c r="I195" s="1">
        <v>0.4385</v>
      </c>
      <c r="J195" t="s">
        <v>17418</v>
      </c>
      <c r="K195" t="s">
        <v>17419</v>
      </c>
    </row>
    <row r="196" spans="1:11" x14ac:dyDescent="0.3">
      <c r="A196" t="s">
        <v>14457</v>
      </c>
      <c r="B196" t="s">
        <v>14458</v>
      </c>
      <c r="C196" t="s">
        <v>14458</v>
      </c>
      <c r="D196">
        <v>61.3</v>
      </c>
      <c r="E196" s="1">
        <v>0.96274102156455099</v>
      </c>
      <c r="F196" s="1">
        <v>2.1911051322816028E-2</v>
      </c>
      <c r="G196" s="1">
        <v>2.5000000000000001E-2</v>
      </c>
      <c r="H196" s="1">
        <v>0.1928</v>
      </c>
      <c r="I196" s="1">
        <v>0.64349999999999996</v>
      </c>
      <c r="J196" t="s">
        <v>18256</v>
      </c>
      <c r="K196" t="s">
        <v>18257</v>
      </c>
    </row>
    <row r="197" spans="1:11" x14ac:dyDescent="0.3">
      <c r="A197" t="s">
        <v>13150</v>
      </c>
      <c r="B197" t="s">
        <v>13151</v>
      </c>
      <c r="C197" t="s">
        <v>13151</v>
      </c>
      <c r="D197">
        <v>34.9</v>
      </c>
      <c r="E197" s="1">
        <v>0.86738537179458264</v>
      </c>
      <c r="F197" s="1">
        <v>6.0285527413789217E-2</v>
      </c>
      <c r="G197" s="1">
        <v>3.78E-2</v>
      </c>
      <c r="H197" s="1">
        <v>0.2147</v>
      </c>
      <c r="I197" s="1">
        <v>0.52400000000000002</v>
      </c>
      <c r="J197" t="s">
        <v>18194</v>
      </c>
      <c r="K197" t="s">
        <v>18195</v>
      </c>
    </row>
    <row r="198" spans="1:11" x14ac:dyDescent="0.3">
      <c r="A198" t="s">
        <v>14512</v>
      </c>
      <c r="B198" t="s">
        <v>14513</v>
      </c>
      <c r="C198" t="s">
        <v>14513</v>
      </c>
      <c r="D198">
        <v>27.2</v>
      </c>
      <c r="E198" s="1">
        <v>0.89941321068908098</v>
      </c>
      <c r="F198" s="1">
        <v>4.1154547617159622E-2</v>
      </c>
      <c r="G198" s="1">
        <v>1.54E-2</v>
      </c>
      <c r="H198" s="1">
        <v>0.20430000000000001</v>
      </c>
      <c r="I198" s="1">
        <v>0.36599999999999999</v>
      </c>
      <c r="J198" t="s">
        <v>18258</v>
      </c>
      <c r="K198" t="s">
        <v>18259</v>
      </c>
    </row>
    <row r="199" spans="1:11" x14ac:dyDescent="0.3">
      <c r="A199" t="s">
        <v>14557</v>
      </c>
      <c r="B199" t="s">
        <v>14558</v>
      </c>
      <c r="C199" t="s">
        <v>14558</v>
      </c>
      <c r="D199">
        <v>60.3</v>
      </c>
      <c r="E199" s="1">
        <v>0.96389466563102899</v>
      </c>
      <c r="F199" s="1">
        <v>8.0679511914008677E-3</v>
      </c>
      <c r="G199" s="1">
        <v>8.9999999999999993E-3</v>
      </c>
      <c r="H199" s="1">
        <v>0.1623</v>
      </c>
      <c r="I199" s="1">
        <v>0.58289999999999997</v>
      </c>
      <c r="J199" t="s">
        <v>18260</v>
      </c>
      <c r="K199" t="s">
        <v>18261</v>
      </c>
    </row>
    <row r="200" spans="1:11" x14ac:dyDescent="0.3">
      <c r="A200" t="s">
        <v>3930</v>
      </c>
      <c r="B200" t="s">
        <v>3931</v>
      </c>
      <c r="C200" t="s">
        <v>3931</v>
      </c>
      <c r="D200">
        <v>48</v>
      </c>
      <c r="E200" s="1">
        <v>0.94277151420008565</v>
      </c>
      <c r="F200" s="1">
        <v>1.2028787538991621E-2</v>
      </c>
      <c r="G200" s="1">
        <v>1.4E-2</v>
      </c>
      <c r="H200" s="1">
        <v>0.16650000000000001</v>
      </c>
      <c r="I200" s="1">
        <v>0.55320000000000003</v>
      </c>
      <c r="J200" t="s">
        <v>17420</v>
      </c>
      <c r="K200" t="s">
        <v>17421</v>
      </c>
    </row>
    <row r="201" spans="1:11" x14ac:dyDescent="0.3">
      <c r="A201" t="s">
        <v>3958</v>
      </c>
      <c r="B201" t="s">
        <v>3959</v>
      </c>
      <c r="C201" t="s">
        <v>3959</v>
      </c>
      <c r="D201">
        <v>66.7</v>
      </c>
      <c r="E201" s="1">
        <v>0.99336010229031602</v>
      </c>
      <c r="F201" s="1">
        <v>1.9291594697054667E-3</v>
      </c>
      <c r="G201" s="1">
        <v>4.7999999999999996E-3</v>
      </c>
      <c r="H201" s="1">
        <v>0.10630000000000001</v>
      </c>
      <c r="I201" s="1">
        <v>0.65769999999999995</v>
      </c>
      <c r="J201" t="s">
        <v>17422</v>
      </c>
      <c r="K201" t="s">
        <v>17423</v>
      </c>
    </row>
    <row r="202" spans="1:11" x14ac:dyDescent="0.3">
      <c r="A202" t="s">
        <v>3987</v>
      </c>
      <c r="B202" t="s">
        <v>3988</v>
      </c>
      <c r="C202" t="s">
        <v>3988</v>
      </c>
      <c r="D202">
        <v>31.3</v>
      </c>
      <c r="E202" s="1">
        <v>0.90010597244716373</v>
      </c>
      <c r="F202" s="1">
        <v>2.7492851858516784E-2</v>
      </c>
      <c r="G202" s="1">
        <v>2.4400000000000002E-2</v>
      </c>
      <c r="H202" s="1">
        <v>0.1996</v>
      </c>
      <c r="I202" s="1">
        <v>0.45100000000000001</v>
      </c>
      <c r="J202" t="s">
        <v>17424</v>
      </c>
      <c r="K202" t="s">
        <v>17425</v>
      </c>
    </row>
    <row r="203" spans="1:11" x14ac:dyDescent="0.3">
      <c r="A203" t="s">
        <v>4013</v>
      </c>
      <c r="B203" t="s">
        <v>4014</v>
      </c>
      <c r="C203" t="s">
        <v>4014</v>
      </c>
      <c r="D203">
        <v>32</v>
      </c>
      <c r="E203" s="1">
        <v>0.99001367989056088</v>
      </c>
      <c r="F203" s="1">
        <v>8.4033613445378156E-4</v>
      </c>
      <c r="G203" s="1">
        <v>1.6799999999999999E-2</v>
      </c>
      <c r="H203" s="1">
        <v>0.23580000000000001</v>
      </c>
      <c r="I203" s="1">
        <v>0.51470000000000005</v>
      </c>
      <c r="J203" t="s">
        <v>17426</v>
      </c>
      <c r="K203" t="s">
        <v>17427</v>
      </c>
    </row>
    <row r="204" spans="1:11" x14ac:dyDescent="0.3">
      <c r="A204" t="s">
        <v>4041</v>
      </c>
      <c r="B204" t="s">
        <v>4042</v>
      </c>
      <c r="C204" t="s">
        <v>4042</v>
      </c>
      <c r="D204">
        <v>47.7</v>
      </c>
      <c r="E204" s="1">
        <v>0.96605658600499533</v>
      </c>
      <c r="F204" s="1">
        <v>4.7700937640748472E-3</v>
      </c>
      <c r="G204" s="1">
        <v>1.0500000000000001E-2</v>
      </c>
      <c r="H204" s="1">
        <v>0.19400000000000001</v>
      </c>
      <c r="I204" s="1">
        <v>0.54659999999999997</v>
      </c>
      <c r="J204" t="s">
        <v>17428</v>
      </c>
      <c r="K204" t="s">
        <v>17429</v>
      </c>
    </row>
    <row r="205" spans="1:11" x14ac:dyDescent="0.3">
      <c r="A205" t="s">
        <v>4068</v>
      </c>
      <c r="B205" t="s">
        <v>4069</v>
      </c>
      <c r="C205" t="s">
        <v>4069</v>
      </c>
      <c r="D205">
        <v>29.8</v>
      </c>
      <c r="E205" s="1">
        <v>0.86955280005711977</v>
      </c>
      <c r="F205" s="1">
        <v>4.8194778304019803E-2</v>
      </c>
      <c r="G205" s="1">
        <v>3.3599999999999998E-2</v>
      </c>
      <c r="H205" s="1">
        <v>0.25430000000000003</v>
      </c>
      <c r="I205" s="1">
        <v>0.4466</v>
      </c>
      <c r="J205" t="s">
        <v>17430</v>
      </c>
      <c r="K205" t="s">
        <v>17431</v>
      </c>
    </row>
    <row r="206" spans="1:11" x14ac:dyDescent="0.3">
      <c r="A206" t="s">
        <v>14599</v>
      </c>
      <c r="B206" t="s">
        <v>14600</v>
      </c>
      <c r="C206" t="s">
        <v>14600</v>
      </c>
      <c r="D206">
        <v>58.9</v>
      </c>
      <c r="E206" s="1">
        <v>0.97697368421052633</v>
      </c>
      <c r="F206" s="1">
        <v>2.7180451127819548E-2</v>
      </c>
      <c r="G206" s="1">
        <v>1.12E-2</v>
      </c>
      <c r="H206" s="1">
        <v>0.1414</v>
      </c>
      <c r="I206" s="1">
        <v>0.58020000000000005</v>
      </c>
      <c r="J206" t="s">
        <v>18262</v>
      </c>
      <c r="K206" t="s">
        <v>18263</v>
      </c>
    </row>
    <row r="207" spans="1:11" x14ac:dyDescent="0.3">
      <c r="A207" t="s">
        <v>14656</v>
      </c>
      <c r="B207" t="s">
        <v>14657</v>
      </c>
      <c r="C207" t="s">
        <v>14657</v>
      </c>
      <c r="D207">
        <v>59.8</v>
      </c>
      <c r="E207" s="1">
        <v>0.99282004755349773</v>
      </c>
      <c r="F207" s="1">
        <v>4.4737830058816166E-3</v>
      </c>
      <c r="G207" s="1">
        <v>5.1000000000000004E-3</v>
      </c>
      <c r="H207" s="1">
        <v>0.106</v>
      </c>
      <c r="I207" s="1">
        <v>0.59130000000000005</v>
      </c>
      <c r="J207" t="s">
        <v>18264</v>
      </c>
      <c r="K207" t="s">
        <v>18265</v>
      </c>
    </row>
    <row r="208" spans="1:11" x14ac:dyDescent="0.3">
      <c r="A208" t="s">
        <v>14708</v>
      </c>
      <c r="B208" t="s">
        <v>14709</v>
      </c>
      <c r="C208" t="s">
        <v>14709</v>
      </c>
      <c r="D208">
        <v>66.2</v>
      </c>
      <c r="E208" s="1">
        <v>0.98939781560562823</v>
      </c>
      <c r="F208" s="1">
        <v>3.6406572862343798E-3</v>
      </c>
      <c r="G208" s="1">
        <v>2.8999999999999998E-3</v>
      </c>
      <c r="H208" s="1">
        <v>8.9899999999999994E-2</v>
      </c>
      <c r="I208" s="1">
        <v>0.63470000000000004</v>
      </c>
      <c r="J208" t="s">
        <v>18266</v>
      </c>
      <c r="K208" t="s">
        <v>18267</v>
      </c>
    </row>
    <row r="209" spans="1:11" x14ac:dyDescent="0.3">
      <c r="A209" t="s">
        <v>14752</v>
      </c>
      <c r="B209" t="s">
        <v>14753</v>
      </c>
      <c r="C209" t="s">
        <v>14753</v>
      </c>
      <c r="D209">
        <v>68.3</v>
      </c>
      <c r="E209" s="1">
        <v>0.98486616868969812</v>
      </c>
      <c r="F209" s="1">
        <v>2.6260504201680674E-3</v>
      </c>
      <c r="G209" s="1">
        <v>5.0000000000000001E-3</v>
      </c>
      <c r="H209" s="1">
        <v>9.7199999999999995E-2</v>
      </c>
      <c r="I209" s="1">
        <v>0.65249999999999997</v>
      </c>
      <c r="J209" t="s">
        <v>18268</v>
      </c>
      <c r="K209" t="s">
        <v>18269</v>
      </c>
    </row>
    <row r="210" spans="1:11" x14ac:dyDescent="0.3">
      <c r="A210" t="s">
        <v>14796</v>
      </c>
      <c r="B210" t="s">
        <v>14797</v>
      </c>
      <c r="C210" t="s">
        <v>14797</v>
      </c>
      <c r="D210">
        <v>63.5</v>
      </c>
      <c r="E210" s="1">
        <v>0.97687182382834559</v>
      </c>
      <c r="F210" s="1">
        <v>8.6053077357425185E-3</v>
      </c>
      <c r="G210" s="1">
        <v>9.4999999999999998E-3</v>
      </c>
      <c r="H210" s="1">
        <v>0.15759999999999999</v>
      </c>
      <c r="I210" s="1">
        <v>0.62229999999999996</v>
      </c>
      <c r="J210" t="s">
        <v>18270</v>
      </c>
      <c r="K210" t="s">
        <v>18271</v>
      </c>
    </row>
    <row r="211" spans="1:11" x14ac:dyDescent="0.3">
      <c r="A211" t="s">
        <v>4092</v>
      </c>
      <c r="B211" t="s">
        <v>4093</v>
      </c>
      <c r="C211" t="s">
        <v>4093</v>
      </c>
      <c r="D211">
        <v>57.7</v>
      </c>
      <c r="E211" s="1">
        <v>0.98696561338289968</v>
      </c>
      <c r="F211" s="1">
        <v>1.1524163568773234E-2</v>
      </c>
      <c r="G211" s="1">
        <v>6.6E-3</v>
      </c>
      <c r="H211" s="1">
        <v>0.14460000000000001</v>
      </c>
      <c r="I211" s="1">
        <v>0.62229999999999996</v>
      </c>
      <c r="J211" t="s">
        <v>17432</v>
      </c>
      <c r="K211" t="s">
        <v>17433</v>
      </c>
    </row>
    <row r="212" spans="1:11" x14ac:dyDescent="0.3">
      <c r="A212" t="s">
        <v>4125</v>
      </c>
      <c r="B212" t="s">
        <v>4126</v>
      </c>
      <c r="C212" t="s">
        <v>4126</v>
      </c>
      <c r="D212">
        <v>52.4</v>
      </c>
      <c r="E212" s="1">
        <v>0.97395967496428826</v>
      </c>
      <c r="F212" s="1">
        <v>3.5126337728028476E-3</v>
      </c>
      <c r="G212" s="1">
        <v>1.5699999999999999E-2</v>
      </c>
      <c r="H212" s="1">
        <v>0.1772</v>
      </c>
      <c r="I212" s="1">
        <v>0.58550000000000002</v>
      </c>
      <c r="J212" t="s">
        <v>17434</v>
      </c>
      <c r="K212" t="s">
        <v>17435</v>
      </c>
    </row>
    <row r="213" spans="1:11" x14ac:dyDescent="0.3">
      <c r="A213" t="s">
        <v>4149</v>
      </c>
      <c r="B213" t="s">
        <v>4150</v>
      </c>
      <c r="C213" t="s">
        <v>4150</v>
      </c>
      <c r="D213">
        <v>35.299999999999997</v>
      </c>
      <c r="E213" s="1">
        <v>0.93335040655611756</v>
      </c>
      <c r="F213" s="1">
        <v>2.0978722496105173E-2</v>
      </c>
      <c r="G213" s="1">
        <v>2.8500000000000001E-2</v>
      </c>
      <c r="H213" s="1">
        <v>0.22409999999999999</v>
      </c>
      <c r="I213" s="1">
        <v>0.4859</v>
      </c>
      <c r="J213" t="s">
        <v>17436</v>
      </c>
      <c r="K213" t="s">
        <v>17437</v>
      </c>
    </row>
    <row r="214" spans="1:11" x14ac:dyDescent="0.3">
      <c r="A214" t="s">
        <v>4182</v>
      </c>
      <c r="B214" t="s">
        <v>4183</v>
      </c>
      <c r="C214" t="s">
        <v>4183</v>
      </c>
      <c r="D214">
        <v>55.4</v>
      </c>
      <c r="E214" s="1">
        <v>0.99461171122858094</v>
      </c>
      <c r="F214" s="1">
        <v>6.1288592660691031E-4</v>
      </c>
      <c r="G214" s="1">
        <v>8.0000000000000002E-3</v>
      </c>
      <c r="H214" s="1">
        <v>0.16259999999999999</v>
      </c>
      <c r="I214" s="1">
        <v>0.63160000000000005</v>
      </c>
      <c r="J214" t="s">
        <v>17438</v>
      </c>
      <c r="K214" t="s">
        <v>17439</v>
      </c>
    </row>
    <row r="215" spans="1:11" x14ac:dyDescent="0.3">
      <c r="A215" t="s">
        <v>4207</v>
      </c>
      <c r="B215" t="s">
        <v>4208</v>
      </c>
      <c r="C215" t="s">
        <v>4208</v>
      </c>
      <c r="D215">
        <v>62.7</v>
      </c>
      <c r="E215" s="1">
        <v>0.9853300733496333</v>
      </c>
      <c r="F215" s="1">
        <v>8.7881164367763064E-3</v>
      </c>
      <c r="G215" s="1">
        <v>1.26E-2</v>
      </c>
      <c r="H215" s="1">
        <v>0.21640000000000001</v>
      </c>
      <c r="I215" s="1">
        <v>0.68830000000000002</v>
      </c>
      <c r="J215" t="s">
        <v>17440</v>
      </c>
      <c r="K215" t="s">
        <v>17441</v>
      </c>
    </row>
    <row r="216" spans="1:11" x14ac:dyDescent="0.3">
      <c r="A216" t="s">
        <v>4229</v>
      </c>
      <c r="B216" t="s">
        <v>4230</v>
      </c>
      <c r="C216" t="s">
        <v>4230</v>
      </c>
      <c r="D216">
        <v>61.9</v>
      </c>
      <c r="E216" s="1">
        <v>0.98893850213111423</v>
      </c>
      <c r="F216" s="1">
        <v>2.6638928353967931E-3</v>
      </c>
      <c r="G216" s="1">
        <v>8.5000000000000006E-3</v>
      </c>
      <c r="H216" s="1">
        <v>0.14660000000000001</v>
      </c>
      <c r="I216" s="1">
        <v>0.64590000000000003</v>
      </c>
      <c r="J216" t="s">
        <v>17442</v>
      </c>
      <c r="K216" t="s">
        <v>17443</v>
      </c>
    </row>
    <row r="217" spans="1:11" x14ac:dyDescent="0.3">
      <c r="A217" t="s">
        <v>4248</v>
      </c>
      <c r="B217" t="s">
        <v>4249</v>
      </c>
      <c r="C217" t="s">
        <v>4249</v>
      </c>
      <c r="D217">
        <v>56.9</v>
      </c>
      <c r="E217" s="1">
        <v>0.96587413843425163</v>
      </c>
      <c r="F217" s="1">
        <v>1.9308053254305024E-2</v>
      </c>
      <c r="G217" s="1">
        <v>2.07E-2</v>
      </c>
      <c r="H217" s="1">
        <v>0.19850000000000001</v>
      </c>
      <c r="I217" s="1">
        <v>0.61439999999999995</v>
      </c>
      <c r="J217" t="s">
        <v>17444</v>
      </c>
      <c r="K217" t="s">
        <v>17445</v>
      </c>
    </row>
    <row r="218" spans="1:11" x14ac:dyDescent="0.3">
      <c r="A218" t="s">
        <v>4275</v>
      </c>
      <c r="B218" t="s">
        <v>4276</v>
      </c>
      <c r="C218" t="s">
        <v>4276</v>
      </c>
      <c r="D218">
        <v>59.2</v>
      </c>
      <c r="E218" s="1">
        <v>0.99632119473580483</v>
      </c>
      <c r="F218" s="1">
        <v>9.8539426719513007E-4</v>
      </c>
      <c r="G218" s="1">
        <v>7.0000000000000001E-3</v>
      </c>
      <c r="H218" s="1">
        <v>0.15310000000000001</v>
      </c>
      <c r="I218" s="1">
        <v>0.63570000000000004</v>
      </c>
      <c r="J218" t="s">
        <v>17446</v>
      </c>
      <c r="K218" t="s">
        <v>17447</v>
      </c>
    </row>
    <row r="219" spans="1:11" x14ac:dyDescent="0.3">
      <c r="A219" t="s">
        <v>4303</v>
      </c>
      <c r="B219" t="s">
        <v>4304</v>
      </c>
      <c r="C219" t="s">
        <v>4304</v>
      </c>
      <c r="D219">
        <v>61.1</v>
      </c>
      <c r="E219" s="1">
        <v>0.99273963588506253</v>
      </c>
      <c r="F219" s="1">
        <v>1.5573590699714849E-3</v>
      </c>
      <c r="G219" s="1">
        <v>7.6E-3</v>
      </c>
      <c r="H219" s="1">
        <v>0.15970000000000001</v>
      </c>
      <c r="I219" s="1">
        <v>0.64280000000000004</v>
      </c>
      <c r="J219" t="s">
        <v>17448</v>
      </c>
      <c r="K219" t="s">
        <v>17449</v>
      </c>
    </row>
    <row r="220" spans="1:11" x14ac:dyDescent="0.3">
      <c r="A220" t="s">
        <v>4328</v>
      </c>
      <c r="B220" t="s">
        <v>4329</v>
      </c>
      <c r="C220" t="s">
        <v>4329</v>
      </c>
      <c r="D220">
        <v>49.1</v>
      </c>
      <c r="E220" s="1">
        <v>0.97795916551754813</v>
      </c>
      <c r="F220" s="1">
        <v>1.7414705751523509E-2</v>
      </c>
      <c r="G220" s="1">
        <v>1.4200000000000001E-2</v>
      </c>
      <c r="H220" s="1">
        <v>0.2324</v>
      </c>
      <c r="I220" s="1">
        <v>0.55530000000000002</v>
      </c>
      <c r="J220" t="s">
        <v>17450</v>
      </c>
      <c r="K220" t="s">
        <v>17451</v>
      </c>
    </row>
    <row r="221" spans="1:11" x14ac:dyDescent="0.3">
      <c r="A221" t="s">
        <v>4353</v>
      </c>
      <c r="B221" t="s">
        <v>4354</v>
      </c>
      <c r="C221" t="s">
        <v>4354</v>
      </c>
      <c r="D221">
        <v>63.2</v>
      </c>
      <c r="E221" s="1">
        <v>0.99147832530566882</v>
      </c>
      <c r="F221" s="1">
        <v>1.0703552756164835E-3</v>
      </c>
      <c r="G221" s="1">
        <v>8.0999999999999996E-3</v>
      </c>
      <c r="H221" s="1">
        <v>0.13519999999999999</v>
      </c>
      <c r="I221" s="1">
        <v>0.66990000000000005</v>
      </c>
      <c r="J221" t="s">
        <v>17452</v>
      </c>
      <c r="K221" t="s">
        <v>17453</v>
      </c>
    </row>
    <row r="222" spans="1:11" x14ac:dyDescent="0.3">
      <c r="A222" t="s">
        <v>4383</v>
      </c>
      <c r="B222" t="s">
        <v>4384</v>
      </c>
      <c r="C222" t="s">
        <v>4384</v>
      </c>
      <c r="D222">
        <v>61</v>
      </c>
      <c r="E222" s="1">
        <v>0.96900253286696414</v>
      </c>
      <c r="F222" s="1">
        <v>2.6273469223656174E-2</v>
      </c>
      <c r="G222" s="1">
        <v>1.23E-2</v>
      </c>
      <c r="H222" s="1">
        <v>0.21360000000000001</v>
      </c>
      <c r="I222" s="1">
        <v>0.61609999999999998</v>
      </c>
      <c r="J222" t="s">
        <v>17454</v>
      </c>
      <c r="K222" t="s">
        <v>17455</v>
      </c>
    </row>
    <row r="223" spans="1:11" x14ac:dyDescent="0.3">
      <c r="A223" t="s">
        <v>14848</v>
      </c>
      <c r="B223" t="s">
        <v>14849</v>
      </c>
      <c r="C223" t="s">
        <v>14849</v>
      </c>
      <c r="D223">
        <v>66.3</v>
      </c>
      <c r="E223" s="1">
        <v>0.97956629746539903</v>
      </c>
      <c r="F223" s="1">
        <v>8.81600328732326E-3</v>
      </c>
      <c r="G223" s="1">
        <v>1.04E-2</v>
      </c>
      <c r="H223" s="1">
        <v>0.17269999999999999</v>
      </c>
      <c r="I223" s="1">
        <v>0.63829999999999998</v>
      </c>
      <c r="J223" t="s">
        <v>18274</v>
      </c>
      <c r="K223" t="s">
        <v>18275</v>
      </c>
    </row>
    <row r="224" spans="1:11" x14ac:dyDescent="0.3">
      <c r="A224" t="s">
        <v>4407</v>
      </c>
      <c r="B224" t="s">
        <v>4408</v>
      </c>
      <c r="C224" t="s">
        <v>4408</v>
      </c>
      <c r="D224">
        <v>61.4</v>
      </c>
      <c r="E224" s="1">
        <v>0.98399557277255123</v>
      </c>
      <c r="F224" s="1">
        <v>6.5301604869950191E-3</v>
      </c>
      <c r="G224" s="1">
        <v>1.4999999999999999E-2</v>
      </c>
      <c r="H224" s="1">
        <v>0.16489999999999999</v>
      </c>
      <c r="I224" s="1">
        <v>0.64139999999999997</v>
      </c>
      <c r="J224" t="s">
        <v>17456</v>
      </c>
      <c r="K224" t="s">
        <v>17457</v>
      </c>
    </row>
    <row r="225" spans="1:11" x14ac:dyDescent="0.3">
      <c r="A225" t="s">
        <v>4428</v>
      </c>
      <c r="B225" t="s">
        <v>4429</v>
      </c>
      <c r="C225" t="s">
        <v>4429</v>
      </c>
      <c r="D225">
        <v>44.1</v>
      </c>
      <c r="E225" s="1">
        <v>0.90208697679841432</v>
      </c>
      <c r="F225" s="1">
        <v>3.7285764253235397E-2</v>
      </c>
      <c r="G225" s="1">
        <v>3.2899999999999999E-2</v>
      </c>
      <c r="H225" s="1">
        <v>0.19650000000000001</v>
      </c>
      <c r="I225" s="1">
        <v>0.55189999999999995</v>
      </c>
      <c r="J225" t="s">
        <v>17458</v>
      </c>
      <c r="K225" t="s">
        <v>17459</v>
      </c>
    </row>
    <row r="226" spans="1:11" x14ac:dyDescent="0.3">
      <c r="A226" t="s">
        <v>4456</v>
      </c>
      <c r="B226" t="s">
        <v>4457</v>
      </c>
      <c r="C226" t="s">
        <v>4457</v>
      </c>
      <c r="D226">
        <v>61.1</v>
      </c>
      <c r="E226" s="1">
        <v>0.97480526569946879</v>
      </c>
      <c r="F226" s="1">
        <v>1.1379621659073254E-2</v>
      </c>
      <c r="G226" s="1">
        <v>1.4500000000000001E-2</v>
      </c>
      <c r="H226" s="1">
        <v>0.21</v>
      </c>
      <c r="I226" s="1">
        <v>0.66679999999999995</v>
      </c>
      <c r="J226" t="s">
        <v>17460</v>
      </c>
      <c r="K226" t="s">
        <v>17461</v>
      </c>
    </row>
    <row r="227" spans="1:11" x14ac:dyDescent="0.3">
      <c r="A227" t="s">
        <v>13191</v>
      </c>
      <c r="B227" t="s">
        <v>13192</v>
      </c>
      <c r="C227" t="s">
        <v>13192</v>
      </c>
      <c r="D227">
        <v>31.3</v>
      </c>
      <c r="E227" s="1">
        <v>0.7298790360986761</v>
      </c>
      <c r="F227" s="1">
        <v>0.15972949804743308</v>
      </c>
      <c r="G227" s="1">
        <v>6.25E-2</v>
      </c>
      <c r="H227" s="1">
        <v>0.30449999999999999</v>
      </c>
      <c r="I227" s="1">
        <v>0.46</v>
      </c>
      <c r="J227" t="s">
        <v>18196</v>
      </c>
      <c r="K227" t="s">
        <v>18197</v>
      </c>
    </row>
    <row r="228" spans="1:11" x14ac:dyDescent="0.3">
      <c r="A228" t="s">
        <v>4480</v>
      </c>
      <c r="B228" t="s">
        <v>4481</v>
      </c>
      <c r="C228" t="s">
        <v>4481</v>
      </c>
      <c r="D228">
        <v>65.7</v>
      </c>
      <c r="E228" s="1">
        <v>0.98000893455438909</v>
      </c>
      <c r="F228" s="1">
        <v>5.0703596158141609E-3</v>
      </c>
      <c r="G228" s="1">
        <v>1.7000000000000001E-2</v>
      </c>
      <c r="H228" s="1">
        <v>0.152</v>
      </c>
      <c r="I228" s="1">
        <v>0.69410000000000005</v>
      </c>
      <c r="J228" t="s">
        <v>17462</v>
      </c>
      <c r="K228" t="s">
        <v>17463</v>
      </c>
    </row>
    <row r="229" spans="1:11" x14ac:dyDescent="0.3">
      <c r="A229" t="s">
        <v>4506</v>
      </c>
      <c r="B229" t="s">
        <v>4507</v>
      </c>
      <c r="C229" t="s">
        <v>4507</v>
      </c>
      <c r="D229">
        <v>46.4</v>
      </c>
      <c r="E229" s="1">
        <v>0.97794164120931215</v>
      </c>
      <c r="F229" s="1">
        <v>3.8765406088696933E-3</v>
      </c>
      <c r="G229" s="1">
        <v>6.1999999999999998E-3</v>
      </c>
      <c r="H229" s="1">
        <v>0.14080000000000001</v>
      </c>
      <c r="I229" s="1">
        <v>0.5615</v>
      </c>
      <c r="J229" t="s">
        <v>17464</v>
      </c>
      <c r="K229" t="s">
        <v>17465</v>
      </c>
    </row>
    <row r="230" spans="1:11" x14ac:dyDescent="0.3">
      <c r="A230" t="s">
        <v>4531</v>
      </c>
      <c r="B230" t="s">
        <v>4532</v>
      </c>
      <c r="C230" t="s">
        <v>4532</v>
      </c>
      <c r="D230">
        <v>41.4</v>
      </c>
      <c r="E230" s="1">
        <v>0.92426728316802143</v>
      </c>
      <c r="F230" s="1">
        <v>3.0968006562756358E-2</v>
      </c>
      <c r="G230" s="1">
        <v>3.0099999999999998E-2</v>
      </c>
      <c r="H230" s="1">
        <v>0.192</v>
      </c>
      <c r="I230" s="1">
        <v>0.48599999999999999</v>
      </c>
      <c r="J230" t="s">
        <v>17466</v>
      </c>
      <c r="K230" t="s">
        <v>17467</v>
      </c>
    </row>
    <row r="231" spans="1:11" x14ac:dyDescent="0.3">
      <c r="A231" t="s">
        <v>4556</v>
      </c>
      <c r="B231" t="s">
        <v>4557</v>
      </c>
      <c r="C231" t="s">
        <v>4557</v>
      </c>
      <c r="D231">
        <v>24.9</v>
      </c>
      <c r="E231" s="1">
        <v>0.7827282460580105</v>
      </c>
      <c r="F231" s="1">
        <v>0.10397605606385049</v>
      </c>
      <c r="G231" s="1">
        <v>3.5400000000000001E-2</v>
      </c>
      <c r="H231" s="1">
        <v>0.32679999999999998</v>
      </c>
      <c r="I231" s="1">
        <v>0.33250000000000002</v>
      </c>
      <c r="J231" t="s">
        <v>17468</v>
      </c>
      <c r="K231" t="s">
        <v>17469</v>
      </c>
    </row>
    <row r="232" spans="1:11" x14ac:dyDescent="0.3">
      <c r="A232" t="s">
        <v>13232</v>
      </c>
      <c r="B232" t="s">
        <v>13233</v>
      </c>
      <c r="C232" t="s">
        <v>13233</v>
      </c>
      <c r="D232">
        <v>52.1</v>
      </c>
      <c r="E232" s="1">
        <v>0.97802872222904136</v>
      </c>
      <c r="F232" s="1">
        <v>7.7574567325395848E-3</v>
      </c>
      <c r="G232" s="1">
        <v>1.49E-2</v>
      </c>
      <c r="H232" s="1">
        <v>0.14729999999999999</v>
      </c>
      <c r="I232" s="1">
        <v>0.6552</v>
      </c>
      <c r="J232" t="s">
        <v>18198</v>
      </c>
      <c r="K232" t="s">
        <v>18199</v>
      </c>
    </row>
    <row r="233" spans="1:11" x14ac:dyDescent="0.3">
      <c r="A233" t="s">
        <v>4578</v>
      </c>
      <c r="B233" t="s">
        <v>4579</v>
      </c>
      <c r="C233" t="s">
        <v>4579</v>
      </c>
      <c r="D233">
        <v>38.200000000000003</v>
      </c>
      <c r="E233" s="1">
        <v>0.93428736908151933</v>
      </c>
      <c r="F233" s="1">
        <v>1.4262271345142141E-2</v>
      </c>
      <c r="G233" s="1">
        <v>1.9E-2</v>
      </c>
      <c r="H233" s="1">
        <v>0.20960000000000001</v>
      </c>
      <c r="I233" s="1">
        <v>0.48249999999999998</v>
      </c>
      <c r="J233" t="s">
        <v>17470</v>
      </c>
      <c r="K233" t="s">
        <v>17471</v>
      </c>
    </row>
    <row r="234" spans="1:11" x14ac:dyDescent="0.3">
      <c r="A234" t="s">
        <v>4598</v>
      </c>
      <c r="B234" t="s">
        <v>4599</v>
      </c>
      <c r="C234" t="s">
        <v>4599</v>
      </c>
      <c r="D234">
        <v>36.9</v>
      </c>
      <c r="E234" s="1">
        <v>0.86159744692167906</v>
      </c>
      <c r="F234" s="1">
        <v>7.1716679225211646E-2</v>
      </c>
      <c r="G234" s="1">
        <v>3.0599999999999999E-2</v>
      </c>
      <c r="H234" s="1">
        <v>0.216</v>
      </c>
      <c r="I234" s="1">
        <v>0.5131</v>
      </c>
      <c r="J234" t="s">
        <v>17472</v>
      </c>
      <c r="K234" t="s">
        <v>17473</v>
      </c>
    </row>
    <row r="235" spans="1:11" x14ac:dyDescent="0.3">
      <c r="A235" t="s">
        <v>4619</v>
      </c>
      <c r="B235" t="s">
        <v>4620</v>
      </c>
      <c r="C235" t="s">
        <v>4620</v>
      </c>
      <c r="D235">
        <v>55.4</v>
      </c>
      <c r="E235" s="1">
        <v>0.99414037347070183</v>
      </c>
      <c r="F235" s="1">
        <v>1.7600343421335051E-3</v>
      </c>
      <c r="G235" s="1">
        <v>8.8000000000000005E-3</v>
      </c>
      <c r="H235" s="1">
        <v>0.15160000000000001</v>
      </c>
      <c r="I235" s="1">
        <v>0.58099999999999996</v>
      </c>
      <c r="J235" t="s">
        <v>17474</v>
      </c>
      <c r="K235" t="s">
        <v>17475</v>
      </c>
    </row>
    <row r="236" spans="1:11" x14ac:dyDescent="0.3">
      <c r="A236" t="s">
        <v>4648</v>
      </c>
      <c r="B236" t="s">
        <v>4649</v>
      </c>
      <c r="C236" t="s">
        <v>4649</v>
      </c>
      <c r="D236">
        <v>62.4</v>
      </c>
      <c r="E236" s="1">
        <v>0.98894457230120658</v>
      </c>
      <c r="F236" s="1">
        <v>3.656464413997806E-3</v>
      </c>
      <c r="G236" s="1">
        <v>0.01</v>
      </c>
      <c r="H236" s="1">
        <v>0.16819999999999999</v>
      </c>
      <c r="I236" s="1">
        <v>0.61670000000000003</v>
      </c>
      <c r="J236" t="s">
        <v>17476</v>
      </c>
      <c r="K236" t="s">
        <v>17477</v>
      </c>
    </row>
    <row r="237" spans="1:11" x14ac:dyDescent="0.3">
      <c r="A237" t="s">
        <v>4672</v>
      </c>
      <c r="B237" t="s">
        <v>4673</v>
      </c>
      <c r="C237" t="s">
        <v>4673</v>
      </c>
      <c r="D237">
        <v>67.099999999999994</v>
      </c>
      <c r="E237" s="1">
        <v>0.99657479505857105</v>
      </c>
      <c r="F237" s="1">
        <v>1.8267759687621309E-3</v>
      </c>
      <c r="G237" s="1">
        <v>6.1999999999999998E-3</v>
      </c>
      <c r="H237" s="1">
        <v>0.1103</v>
      </c>
      <c r="I237" s="1">
        <v>0.70799999999999996</v>
      </c>
      <c r="J237" t="s">
        <v>17478</v>
      </c>
      <c r="K237" t="s">
        <v>17479</v>
      </c>
    </row>
    <row r="238" spans="1:11" x14ac:dyDescent="0.3">
      <c r="A238" t="s">
        <v>4698</v>
      </c>
      <c r="B238" t="s">
        <v>4699</v>
      </c>
      <c r="C238" t="s">
        <v>4699</v>
      </c>
      <c r="D238">
        <v>71.3</v>
      </c>
      <c r="E238" s="1">
        <v>0.99063670411985016</v>
      </c>
      <c r="F238" s="1">
        <v>3.2366948721505528E-3</v>
      </c>
      <c r="G238" s="1">
        <v>8.2000000000000007E-3</v>
      </c>
      <c r="H238" s="1">
        <v>0.12479999999999999</v>
      </c>
      <c r="I238" s="1">
        <v>0.70009999999999994</v>
      </c>
      <c r="J238" t="s">
        <v>17480</v>
      </c>
      <c r="K238" t="s">
        <v>17481</v>
      </c>
    </row>
    <row r="239" spans="1:11" x14ac:dyDescent="0.3">
      <c r="A239" t="s">
        <v>14914</v>
      </c>
      <c r="B239" t="s">
        <v>14915</v>
      </c>
      <c r="C239" t="s">
        <v>14915</v>
      </c>
      <c r="D239">
        <v>37.200000000000003</v>
      </c>
      <c r="E239" s="1">
        <v>0.93577778597513739</v>
      </c>
      <c r="F239" s="1">
        <v>6.3447563539783839E-3</v>
      </c>
      <c r="G239" s="1">
        <v>6.1999999999999998E-3</v>
      </c>
      <c r="H239" s="1">
        <v>0.1489</v>
      </c>
      <c r="I239" s="1">
        <v>0.37209999999999999</v>
      </c>
      <c r="J239" t="s">
        <v>18276</v>
      </c>
      <c r="K239" t="s">
        <v>18277</v>
      </c>
    </row>
    <row r="240" spans="1:11" x14ac:dyDescent="0.3">
      <c r="A240" t="s">
        <v>14966</v>
      </c>
      <c r="B240" t="s">
        <v>14967</v>
      </c>
      <c r="C240" t="s">
        <v>14967</v>
      </c>
      <c r="D240">
        <v>46.7</v>
      </c>
      <c r="E240" s="1">
        <v>0.98544762915782025</v>
      </c>
      <c r="F240" s="1">
        <v>7.2540693559801838E-3</v>
      </c>
      <c r="G240" s="1">
        <v>1.5699999999999999E-2</v>
      </c>
      <c r="H240" s="1">
        <v>0.21959999999999999</v>
      </c>
      <c r="I240" s="1">
        <v>0.52359999999999995</v>
      </c>
      <c r="J240" t="s">
        <v>18278</v>
      </c>
      <c r="K240" t="s">
        <v>18279</v>
      </c>
    </row>
    <row r="241" spans="1:11" x14ac:dyDescent="0.3">
      <c r="A241" t="s">
        <v>15007</v>
      </c>
      <c r="B241" t="s">
        <v>15008</v>
      </c>
      <c r="C241" t="s">
        <v>15008</v>
      </c>
      <c r="D241">
        <v>55.3</v>
      </c>
      <c r="E241" s="1">
        <v>0.99429750999870981</v>
      </c>
      <c r="F241" s="1">
        <v>4.77357760288995E-3</v>
      </c>
      <c r="G241" s="1">
        <v>5.5999999999999999E-3</v>
      </c>
      <c r="H241" s="1">
        <v>0.1459</v>
      </c>
      <c r="I241" s="1">
        <v>0.59650000000000003</v>
      </c>
      <c r="J241" t="s">
        <v>18280</v>
      </c>
      <c r="K241" t="s">
        <v>18281</v>
      </c>
    </row>
    <row r="242" spans="1:11" x14ac:dyDescent="0.3">
      <c r="A242" t="s">
        <v>15043</v>
      </c>
      <c r="B242" t="s">
        <v>15044</v>
      </c>
      <c r="C242" t="s">
        <v>15044</v>
      </c>
      <c r="D242">
        <v>51.6</v>
      </c>
      <c r="E242" s="1">
        <v>0.99272194577500816</v>
      </c>
      <c r="F242" s="1">
        <v>2.9995814537506394E-3</v>
      </c>
      <c r="G242" s="1">
        <v>0.01</v>
      </c>
      <c r="H242" s="1">
        <v>0.1835</v>
      </c>
      <c r="I242" s="1">
        <v>0.56200000000000006</v>
      </c>
      <c r="J242" t="s">
        <v>18282</v>
      </c>
      <c r="K242" t="s">
        <v>18283</v>
      </c>
    </row>
    <row r="243" spans="1:11" x14ac:dyDescent="0.3">
      <c r="A243" t="s">
        <v>15077</v>
      </c>
      <c r="B243" t="s">
        <v>15078</v>
      </c>
      <c r="C243" t="s">
        <v>15078</v>
      </c>
      <c r="D243">
        <v>49.9</v>
      </c>
      <c r="E243" s="1">
        <v>0.99741678185402549</v>
      </c>
      <c r="F243" s="1">
        <v>6.5713444064263216E-4</v>
      </c>
      <c r="G243" s="1">
        <v>6.6E-3</v>
      </c>
      <c r="H243" s="1">
        <v>0.19109999999999999</v>
      </c>
      <c r="I243" s="1">
        <v>0.56279999999999997</v>
      </c>
      <c r="J243" t="s">
        <v>18284</v>
      </c>
      <c r="K243" t="s">
        <v>18285</v>
      </c>
    </row>
    <row r="244" spans="1:11" x14ac:dyDescent="0.3">
      <c r="A244" t="s">
        <v>15115</v>
      </c>
      <c r="B244" t="s">
        <v>15116</v>
      </c>
      <c r="C244" t="s">
        <v>15116</v>
      </c>
      <c r="D244">
        <v>53</v>
      </c>
      <c r="E244" s="1">
        <v>0.97925490731885045</v>
      </c>
      <c r="F244" s="1">
        <v>2.4593523705424237E-3</v>
      </c>
      <c r="G244" s="1">
        <v>7.3000000000000001E-3</v>
      </c>
      <c r="H244" s="1">
        <v>0.16120000000000001</v>
      </c>
      <c r="I244" s="1">
        <v>0.53120000000000001</v>
      </c>
      <c r="J244" t="s">
        <v>18286</v>
      </c>
      <c r="K244" t="s">
        <v>18287</v>
      </c>
    </row>
    <row r="245" spans="1:11" x14ac:dyDescent="0.3">
      <c r="A245" t="s">
        <v>15155</v>
      </c>
      <c r="B245" t="s">
        <v>15156</v>
      </c>
      <c r="C245" t="s">
        <v>15156</v>
      </c>
      <c r="D245">
        <v>35.700000000000003</v>
      </c>
      <c r="E245" s="1">
        <v>0.98240175505532235</v>
      </c>
      <c r="F245" s="1">
        <v>3.7438000763067533E-3</v>
      </c>
      <c r="G245" s="1">
        <v>2.8500000000000001E-2</v>
      </c>
      <c r="H245" s="1">
        <v>0.251</v>
      </c>
      <c r="I245" s="1">
        <v>0.48530000000000001</v>
      </c>
      <c r="J245" t="s">
        <v>18288</v>
      </c>
      <c r="K245" t="s">
        <v>18289</v>
      </c>
    </row>
    <row r="246" spans="1:11" x14ac:dyDescent="0.3">
      <c r="A246" t="s">
        <v>15193</v>
      </c>
      <c r="B246" t="s">
        <v>15194</v>
      </c>
      <c r="C246" t="s">
        <v>15194</v>
      </c>
      <c r="D246">
        <v>61.1</v>
      </c>
      <c r="E246" s="1">
        <v>0.96620735662855695</v>
      </c>
      <c r="F246" s="1">
        <v>1.6033677624163235E-2</v>
      </c>
      <c r="G246" s="1">
        <v>1.24E-2</v>
      </c>
      <c r="H246" s="1">
        <v>0.161</v>
      </c>
      <c r="I246" s="1">
        <v>0.61570000000000003</v>
      </c>
      <c r="J246" t="s">
        <v>18290</v>
      </c>
      <c r="K246" t="s">
        <v>18291</v>
      </c>
    </row>
    <row r="247" spans="1:11" x14ac:dyDescent="0.3">
      <c r="A247" t="s">
        <v>4727</v>
      </c>
      <c r="B247" t="s">
        <v>4728</v>
      </c>
      <c r="C247" t="s">
        <v>4728</v>
      </c>
      <c r="D247">
        <v>68</v>
      </c>
      <c r="E247" s="1">
        <v>0.97526105018900411</v>
      </c>
      <c r="F247" s="1">
        <v>1.3604551068528014E-2</v>
      </c>
      <c r="G247" s="1">
        <v>1.7000000000000001E-2</v>
      </c>
      <c r="H247" s="1">
        <v>0.16039999999999999</v>
      </c>
      <c r="I247" s="1">
        <v>0.66579999999999995</v>
      </c>
      <c r="J247" t="s">
        <v>17482</v>
      </c>
      <c r="K247" t="s">
        <v>17483</v>
      </c>
    </row>
    <row r="248" spans="1:11" x14ac:dyDescent="0.3">
      <c r="A248" t="s">
        <v>15249</v>
      </c>
      <c r="B248" t="s">
        <v>15250</v>
      </c>
      <c r="C248" t="s">
        <v>15250</v>
      </c>
      <c r="D248">
        <v>27.3</v>
      </c>
      <c r="E248" s="1">
        <v>0.82024823356333276</v>
      </c>
      <c r="F248" s="1">
        <v>9.1730382710677363E-2</v>
      </c>
      <c r="G248" s="1">
        <v>2.9499999999999998E-2</v>
      </c>
      <c r="H248" s="1">
        <v>0.27910000000000001</v>
      </c>
      <c r="I248" s="1">
        <v>0.38450000000000001</v>
      </c>
      <c r="J248" t="s">
        <v>18292</v>
      </c>
      <c r="K248" t="s">
        <v>18293</v>
      </c>
    </row>
    <row r="249" spans="1:11" x14ac:dyDescent="0.3">
      <c r="A249" t="s">
        <v>4756</v>
      </c>
      <c r="B249" t="s">
        <v>4757</v>
      </c>
      <c r="C249" t="s">
        <v>4757</v>
      </c>
      <c r="D249">
        <v>62.8</v>
      </c>
      <c r="E249" s="1">
        <v>0.99843589399830179</v>
      </c>
      <c r="F249" s="1">
        <v>4.4688742905662061E-4</v>
      </c>
      <c r="G249" s="1">
        <v>1.49E-2</v>
      </c>
      <c r="H249" s="1">
        <v>0.13850000000000001</v>
      </c>
      <c r="I249" s="1">
        <v>0.67610000000000003</v>
      </c>
      <c r="J249" t="s">
        <v>17484</v>
      </c>
      <c r="K249" t="s">
        <v>17485</v>
      </c>
    </row>
    <row r="250" spans="1:11" x14ac:dyDescent="0.3">
      <c r="A250" t="s">
        <v>16369</v>
      </c>
      <c r="B250" t="s">
        <v>16370</v>
      </c>
      <c r="C250" t="s">
        <v>16370</v>
      </c>
      <c r="D250">
        <v>45.8</v>
      </c>
      <c r="E250" s="1">
        <v>0.94995626474408246</v>
      </c>
      <c r="F250" s="1">
        <v>1.4790468364831553E-2</v>
      </c>
      <c r="G250" s="1">
        <v>1.8499999999999999E-2</v>
      </c>
      <c r="H250" s="1">
        <v>0.16980000000000001</v>
      </c>
      <c r="I250" s="1">
        <v>0.53169999999999995</v>
      </c>
      <c r="J250" t="s">
        <v>18348</v>
      </c>
      <c r="K250" t="s">
        <v>18349</v>
      </c>
    </row>
    <row r="251" spans="1:11" x14ac:dyDescent="0.3">
      <c r="A251" t="s">
        <v>4780</v>
      </c>
      <c r="B251" t="s">
        <v>4781</v>
      </c>
      <c r="C251" t="s">
        <v>4781</v>
      </c>
      <c r="D251">
        <v>44.7</v>
      </c>
      <c r="E251" s="1">
        <v>0.93866163851156348</v>
      </c>
      <c r="F251" s="1">
        <v>1.8085966059953055E-2</v>
      </c>
      <c r="G251" s="1">
        <v>2.0899999999999998E-2</v>
      </c>
      <c r="H251" s="1">
        <v>0.20349999999999999</v>
      </c>
      <c r="I251" s="1">
        <v>0.5534</v>
      </c>
      <c r="J251" t="s">
        <v>17486</v>
      </c>
      <c r="K251" t="s">
        <v>17487</v>
      </c>
    </row>
    <row r="252" spans="1:11" x14ac:dyDescent="0.3">
      <c r="A252" t="s">
        <v>4802</v>
      </c>
      <c r="B252" t="s">
        <v>4803</v>
      </c>
      <c r="C252" t="s">
        <v>4803</v>
      </c>
      <c r="D252">
        <v>53.5</v>
      </c>
      <c r="E252" s="1">
        <v>0.95818586078591528</v>
      </c>
      <c r="F252" s="1">
        <v>8.1677103185407024E-3</v>
      </c>
      <c r="G252" s="1">
        <v>1.52E-2</v>
      </c>
      <c r="H252" s="1">
        <v>0.19520000000000001</v>
      </c>
      <c r="I252" s="1">
        <v>0.60309999999999997</v>
      </c>
      <c r="J252" t="s">
        <v>17488</v>
      </c>
      <c r="K252" t="s">
        <v>17489</v>
      </c>
    </row>
    <row r="253" spans="1:11" x14ac:dyDescent="0.3">
      <c r="A253" t="s">
        <v>4829</v>
      </c>
      <c r="B253" t="s">
        <v>4830</v>
      </c>
      <c r="C253" t="s">
        <v>4830</v>
      </c>
      <c r="D253">
        <v>74.2</v>
      </c>
      <c r="E253" s="1">
        <v>0.99318031451982292</v>
      </c>
      <c r="F253" s="1">
        <v>3.5370756781515598E-3</v>
      </c>
      <c r="G253" s="1">
        <v>5.7999999999999996E-3</v>
      </c>
      <c r="H253" s="1">
        <v>0.1212</v>
      </c>
      <c r="I253" s="1">
        <v>0.70440000000000003</v>
      </c>
      <c r="J253" t="s">
        <v>17490</v>
      </c>
      <c r="K253" t="s">
        <v>17491</v>
      </c>
    </row>
    <row r="254" spans="1:11" x14ac:dyDescent="0.3">
      <c r="A254" t="s">
        <v>4852</v>
      </c>
      <c r="B254" t="s">
        <v>4853</v>
      </c>
      <c r="C254" t="s">
        <v>4853</v>
      </c>
      <c r="D254">
        <v>47.3</v>
      </c>
      <c r="E254" s="1">
        <v>0.9567892099866816</v>
      </c>
      <c r="F254" s="1">
        <v>1.0506733188169883E-2</v>
      </c>
      <c r="G254" s="1">
        <v>1.4200000000000001E-2</v>
      </c>
      <c r="H254" s="1">
        <v>0.17280000000000001</v>
      </c>
      <c r="I254" s="1">
        <v>0.54590000000000005</v>
      </c>
      <c r="J254" t="s">
        <v>17492</v>
      </c>
      <c r="K254" t="s">
        <v>17493</v>
      </c>
    </row>
    <row r="255" spans="1:11" x14ac:dyDescent="0.3">
      <c r="A255" t="s">
        <v>4876</v>
      </c>
      <c r="B255" t="s">
        <v>4877</v>
      </c>
      <c r="C255" t="s">
        <v>4877</v>
      </c>
      <c r="D255">
        <v>46.7</v>
      </c>
      <c r="E255" s="1">
        <v>0.97062932178529027</v>
      </c>
      <c r="F255" s="1">
        <v>1.3742404134944472E-2</v>
      </c>
      <c r="G255" s="1">
        <v>8.0999999999999996E-3</v>
      </c>
      <c r="H255" s="1">
        <v>0.16370000000000001</v>
      </c>
      <c r="I255" s="1">
        <v>0.53490000000000004</v>
      </c>
      <c r="J255" t="s">
        <v>17494</v>
      </c>
      <c r="K255" t="s">
        <v>17495</v>
      </c>
    </row>
    <row r="256" spans="1:11" x14ac:dyDescent="0.3">
      <c r="A256" t="s">
        <v>4905</v>
      </c>
      <c r="B256" t="s">
        <v>4906</v>
      </c>
      <c r="C256" t="s">
        <v>4906</v>
      </c>
      <c r="D256">
        <v>61</v>
      </c>
      <c r="E256" s="1">
        <v>0.96167307238099331</v>
      </c>
      <c r="F256" s="1">
        <v>9.6407789921198975E-3</v>
      </c>
      <c r="G256" s="1">
        <v>1.7100000000000001E-2</v>
      </c>
      <c r="H256" s="1">
        <v>0.156</v>
      </c>
      <c r="I256" s="1">
        <v>0.67179999999999995</v>
      </c>
      <c r="J256" t="s">
        <v>17496</v>
      </c>
      <c r="K256" t="s">
        <v>17497</v>
      </c>
    </row>
    <row r="257" spans="1:11" x14ac:dyDescent="0.3">
      <c r="A257" t="s">
        <v>4930</v>
      </c>
      <c r="B257" t="s">
        <v>4931</v>
      </c>
      <c r="C257" t="s">
        <v>4931</v>
      </c>
      <c r="D257">
        <v>52.7</v>
      </c>
      <c r="E257" s="1">
        <v>0.98950007191731559</v>
      </c>
      <c r="F257" s="1">
        <v>2.0547804467092691E-4</v>
      </c>
      <c r="G257" s="1">
        <v>5.4000000000000003E-3</v>
      </c>
      <c r="H257" s="1">
        <v>0.13850000000000001</v>
      </c>
      <c r="I257" s="1">
        <v>0.58279999999999998</v>
      </c>
      <c r="J257" t="s">
        <v>17498</v>
      </c>
      <c r="K257" t="s">
        <v>17499</v>
      </c>
    </row>
    <row r="258" spans="1:11" x14ac:dyDescent="0.3">
      <c r="A258" t="s">
        <v>4965</v>
      </c>
      <c r="B258" t="s">
        <v>4966</v>
      </c>
      <c r="C258" t="s">
        <v>4966</v>
      </c>
      <c r="D258">
        <v>45.2</v>
      </c>
      <c r="E258" s="1">
        <v>0.9620512820512821</v>
      </c>
      <c r="F258" s="1">
        <v>4.2285200179937024E-3</v>
      </c>
      <c r="G258" s="1">
        <v>5.5999999999999999E-3</v>
      </c>
      <c r="H258" s="1">
        <v>0.14380000000000001</v>
      </c>
      <c r="I258" s="1">
        <v>0.4975</v>
      </c>
      <c r="J258" t="s">
        <v>17500</v>
      </c>
      <c r="K258" t="s">
        <v>17501</v>
      </c>
    </row>
    <row r="259" spans="1:11" x14ac:dyDescent="0.3">
      <c r="A259" t="s">
        <v>4987</v>
      </c>
      <c r="B259" t="s">
        <v>4988</v>
      </c>
      <c r="C259" t="s">
        <v>4988</v>
      </c>
      <c r="D259">
        <v>59.6</v>
      </c>
      <c r="E259" s="1">
        <v>0.99776884224979157</v>
      </c>
      <c r="F259" s="1">
        <v>1.4220565880449173E-3</v>
      </c>
      <c r="G259" s="1">
        <v>6.7000000000000002E-3</v>
      </c>
      <c r="H259" s="1">
        <v>0.15490000000000001</v>
      </c>
      <c r="I259" s="1">
        <v>0.6119</v>
      </c>
      <c r="J259" t="s">
        <v>17502</v>
      </c>
      <c r="K259" t="s">
        <v>17503</v>
      </c>
    </row>
    <row r="260" spans="1:11" x14ac:dyDescent="0.3">
      <c r="A260" t="s">
        <v>5014</v>
      </c>
      <c r="B260" t="s">
        <v>5015</v>
      </c>
      <c r="C260" t="s">
        <v>5015</v>
      </c>
      <c r="D260">
        <v>45.5</v>
      </c>
      <c r="E260" s="1">
        <v>0.97834674167063063</v>
      </c>
      <c r="F260" s="1">
        <v>3.1642297272144438E-3</v>
      </c>
      <c r="G260" s="1">
        <v>1.5900000000000001E-2</v>
      </c>
      <c r="H260" s="1">
        <v>0.22589999999999999</v>
      </c>
      <c r="I260" s="1">
        <v>0.55600000000000005</v>
      </c>
      <c r="J260" t="s">
        <v>17504</v>
      </c>
      <c r="K260" t="s">
        <v>17505</v>
      </c>
    </row>
    <row r="261" spans="1:11" x14ac:dyDescent="0.3">
      <c r="A261" t="s">
        <v>5044</v>
      </c>
      <c r="B261" t="s">
        <v>5045</v>
      </c>
      <c r="C261" t="s">
        <v>5045</v>
      </c>
      <c r="D261">
        <v>69</v>
      </c>
      <c r="E261" s="1">
        <v>0.95056875414588604</v>
      </c>
      <c r="F261" s="1">
        <v>2.3241530108345822E-2</v>
      </c>
      <c r="G261" s="1">
        <v>1.0200000000000001E-2</v>
      </c>
      <c r="H261" s="1">
        <v>0.1467</v>
      </c>
      <c r="I261" s="1">
        <v>0.58930000000000005</v>
      </c>
      <c r="J261" t="s">
        <v>17506</v>
      </c>
      <c r="K261" t="s">
        <v>17507</v>
      </c>
    </row>
    <row r="262" spans="1:11" x14ac:dyDescent="0.3">
      <c r="A262" t="s">
        <v>5066</v>
      </c>
      <c r="B262" t="s">
        <v>5067</v>
      </c>
      <c r="C262" t="s">
        <v>5067</v>
      </c>
      <c r="D262">
        <v>58</v>
      </c>
      <c r="E262" s="1">
        <v>0.98443016600513145</v>
      </c>
      <c r="F262" s="1">
        <v>3.3771189228306397E-3</v>
      </c>
      <c r="G262" s="1">
        <v>1.7899999999999999E-2</v>
      </c>
      <c r="H262" s="1">
        <v>0.1822</v>
      </c>
      <c r="I262" s="1">
        <v>0.64390000000000003</v>
      </c>
      <c r="J262" t="s">
        <v>17508</v>
      </c>
      <c r="K262" t="s">
        <v>17509</v>
      </c>
    </row>
    <row r="263" spans="1:11" x14ac:dyDescent="0.3">
      <c r="A263" t="s">
        <v>5088</v>
      </c>
      <c r="B263" t="s">
        <v>5089</v>
      </c>
      <c r="C263" t="s">
        <v>5089</v>
      </c>
      <c r="D263">
        <v>42.4</v>
      </c>
      <c r="E263" s="1">
        <v>0.93916208279912317</v>
      </c>
      <c r="F263" s="1">
        <v>5.4179246453534054E-3</v>
      </c>
      <c r="G263" s="1">
        <v>6.0000000000000001E-3</v>
      </c>
      <c r="H263" s="1">
        <v>0.1447</v>
      </c>
      <c r="I263" s="1">
        <v>0.48309999999999997</v>
      </c>
      <c r="J263" t="s">
        <v>17510</v>
      </c>
      <c r="K263" t="s">
        <v>17511</v>
      </c>
    </row>
    <row r="264" spans="1:11" x14ac:dyDescent="0.3">
      <c r="A264" t="s">
        <v>5118</v>
      </c>
      <c r="B264" t="s">
        <v>5119</v>
      </c>
      <c r="C264" t="s">
        <v>5119</v>
      </c>
      <c r="D264">
        <v>57.8</v>
      </c>
      <c r="E264" s="1">
        <v>0.98239216278618136</v>
      </c>
      <c r="F264" s="1">
        <v>1.3162721446604666E-3</v>
      </c>
      <c r="G264" s="1">
        <v>3.3999999999999998E-3</v>
      </c>
      <c r="H264" s="1">
        <v>9.74E-2</v>
      </c>
      <c r="I264" s="1">
        <v>0.62860000000000005</v>
      </c>
      <c r="J264" t="s">
        <v>17512</v>
      </c>
      <c r="K264" t="s">
        <v>17513</v>
      </c>
    </row>
    <row r="265" spans="1:11" x14ac:dyDescent="0.3">
      <c r="A265" t="s">
        <v>5147</v>
      </c>
      <c r="B265" t="s">
        <v>5148</v>
      </c>
      <c r="C265" t="s">
        <v>5148</v>
      </c>
      <c r="D265">
        <v>49.9</v>
      </c>
      <c r="E265" s="1">
        <v>0.98140215683320065</v>
      </c>
      <c r="F265" s="1">
        <v>4.0682781927373702E-3</v>
      </c>
      <c r="G265" s="1">
        <v>7.4999999999999997E-3</v>
      </c>
      <c r="H265" s="1">
        <v>0.1401</v>
      </c>
      <c r="I265" s="1">
        <v>0.57989999999999997</v>
      </c>
      <c r="J265" t="s">
        <v>17514</v>
      </c>
      <c r="K265" t="s">
        <v>17515</v>
      </c>
    </row>
    <row r="266" spans="1:11" x14ac:dyDescent="0.3">
      <c r="A266" t="s">
        <v>5167</v>
      </c>
      <c r="B266" t="s">
        <v>5168</v>
      </c>
      <c r="C266" t="s">
        <v>5168</v>
      </c>
      <c r="D266">
        <v>69.400000000000006</v>
      </c>
      <c r="E266" s="1">
        <v>0.94137689825574833</v>
      </c>
      <c r="F266" s="1">
        <v>1.6585057652819458E-2</v>
      </c>
      <c r="G266" s="1">
        <v>1.7100000000000001E-2</v>
      </c>
      <c r="H266" s="1">
        <v>0.17249999999999999</v>
      </c>
      <c r="I266" s="1">
        <v>0.68720000000000003</v>
      </c>
      <c r="J266" t="s">
        <v>17516</v>
      </c>
      <c r="K266" t="s">
        <v>17517</v>
      </c>
    </row>
    <row r="267" spans="1:11" x14ac:dyDescent="0.3">
      <c r="A267" t="s">
        <v>5190</v>
      </c>
      <c r="B267" t="s">
        <v>5191</v>
      </c>
      <c r="C267" t="s">
        <v>5191</v>
      </c>
      <c r="D267">
        <v>58</v>
      </c>
      <c r="E267" s="1">
        <v>0.97725683734320379</v>
      </c>
      <c r="F267" s="1">
        <v>6.950442113921448E-3</v>
      </c>
      <c r="G267" s="1">
        <v>8.3000000000000001E-3</v>
      </c>
      <c r="H267" s="1">
        <v>0.13569999999999999</v>
      </c>
      <c r="I267" s="1">
        <v>0.59399999999999997</v>
      </c>
      <c r="J267" t="s">
        <v>17518</v>
      </c>
      <c r="K267" t="s">
        <v>17519</v>
      </c>
    </row>
    <row r="268" spans="1:11" x14ac:dyDescent="0.3">
      <c r="A268" t="s">
        <v>5217</v>
      </c>
      <c r="B268" t="s">
        <v>5218</v>
      </c>
      <c r="C268" t="s">
        <v>5218</v>
      </c>
      <c r="D268">
        <v>59.1</v>
      </c>
      <c r="E268" s="1">
        <v>0.98288470515014781</v>
      </c>
      <c r="F268" s="1">
        <v>1.1228670712099995E-2</v>
      </c>
      <c r="G268" s="1">
        <v>8.3000000000000001E-3</v>
      </c>
      <c r="H268" s="1">
        <v>0.18110000000000001</v>
      </c>
      <c r="I268" s="1">
        <v>0.65049999999999997</v>
      </c>
      <c r="J268" t="s">
        <v>17520</v>
      </c>
      <c r="K268" t="s">
        <v>17521</v>
      </c>
    </row>
    <row r="269" spans="1:11" x14ac:dyDescent="0.3">
      <c r="A269" t="s">
        <v>5242</v>
      </c>
      <c r="B269" t="s">
        <v>5243</v>
      </c>
      <c r="C269" t="s">
        <v>5243</v>
      </c>
      <c r="D269">
        <v>58.5</v>
      </c>
      <c r="E269" s="1">
        <v>0.98073662396382821</v>
      </c>
      <c r="F269" s="1">
        <v>8.1009796533534281E-3</v>
      </c>
      <c r="G269" s="1">
        <v>7.7999999999999996E-3</v>
      </c>
      <c r="H269" s="1">
        <v>0.16189999999999999</v>
      </c>
      <c r="I269" s="1">
        <v>0.64229999999999998</v>
      </c>
      <c r="J269" t="s">
        <v>17522</v>
      </c>
      <c r="K269" t="s">
        <v>17523</v>
      </c>
    </row>
    <row r="270" spans="1:11" x14ac:dyDescent="0.3">
      <c r="A270" t="s">
        <v>5265</v>
      </c>
      <c r="B270" t="s">
        <v>5266</v>
      </c>
      <c r="C270" t="s">
        <v>5266</v>
      </c>
      <c r="D270">
        <v>70.599999999999994</v>
      </c>
      <c r="E270" s="1">
        <v>0.9773166447079491</v>
      </c>
      <c r="F270" s="1">
        <v>1.3482652613087396E-2</v>
      </c>
      <c r="G270" s="1">
        <v>2.5100000000000001E-2</v>
      </c>
      <c r="H270" s="1">
        <v>0.156</v>
      </c>
      <c r="I270" s="1">
        <v>0.7278</v>
      </c>
      <c r="J270" t="s">
        <v>17524</v>
      </c>
      <c r="K270" t="s">
        <v>17525</v>
      </c>
    </row>
    <row r="271" spans="1:11" x14ac:dyDescent="0.3">
      <c r="A271" t="s">
        <v>5290</v>
      </c>
      <c r="B271" t="s">
        <v>5291</v>
      </c>
      <c r="C271" t="s">
        <v>5291</v>
      </c>
      <c r="D271">
        <v>26.6</v>
      </c>
      <c r="E271" s="1">
        <v>0.80490385067469084</v>
      </c>
      <c r="F271" s="1">
        <v>9.121256288494993E-2</v>
      </c>
      <c r="G271" s="1">
        <v>4.4400000000000002E-2</v>
      </c>
      <c r="H271" s="1">
        <v>0.26540000000000002</v>
      </c>
      <c r="I271" s="1">
        <v>0.35320000000000001</v>
      </c>
      <c r="J271" t="s">
        <v>17526</v>
      </c>
      <c r="K271" t="s">
        <v>17527</v>
      </c>
    </row>
    <row r="272" spans="1:11" x14ac:dyDescent="0.3">
      <c r="A272" t="s">
        <v>5312</v>
      </c>
      <c r="B272" t="s">
        <v>5313</v>
      </c>
      <c r="C272" t="s">
        <v>5313</v>
      </c>
      <c r="D272">
        <v>30.1</v>
      </c>
      <c r="E272" s="1">
        <v>0.96614451743304697</v>
      </c>
      <c r="F272" s="1">
        <v>2.7286508337544214E-3</v>
      </c>
      <c r="G272" s="1">
        <v>2.7199999999999998E-2</v>
      </c>
      <c r="H272" s="1">
        <v>0.25059999999999999</v>
      </c>
      <c r="I272" s="1">
        <v>0.4748</v>
      </c>
      <c r="J272" t="s">
        <v>17528</v>
      </c>
      <c r="K272" t="s">
        <v>17529</v>
      </c>
    </row>
    <row r="273" spans="1:11" x14ac:dyDescent="0.3">
      <c r="A273" t="s">
        <v>5339</v>
      </c>
      <c r="B273" t="s">
        <v>5340</v>
      </c>
      <c r="C273" t="s">
        <v>5340</v>
      </c>
      <c r="D273">
        <v>64.2</v>
      </c>
      <c r="E273" s="1">
        <v>0.99258506387008849</v>
      </c>
      <c r="F273" s="1">
        <v>2.9567346561640987E-3</v>
      </c>
      <c r="G273" s="1">
        <v>8.0000000000000002E-3</v>
      </c>
      <c r="H273" s="1">
        <v>0.1464</v>
      </c>
      <c r="I273" s="1">
        <v>0.65269999999999995</v>
      </c>
      <c r="J273" t="s">
        <v>17530</v>
      </c>
      <c r="K273" t="s">
        <v>17531</v>
      </c>
    </row>
    <row r="274" spans="1:11" x14ac:dyDescent="0.3">
      <c r="A274" t="s">
        <v>5362</v>
      </c>
      <c r="B274" t="s">
        <v>5363</v>
      </c>
      <c r="C274" t="s">
        <v>5363</v>
      </c>
      <c r="D274">
        <v>55.8</v>
      </c>
      <c r="E274" s="1">
        <v>0.97251141552511411</v>
      </c>
      <c r="F274" s="1">
        <v>1.7442922374429223E-2</v>
      </c>
      <c r="G274" s="1">
        <v>9.2999999999999992E-3</v>
      </c>
      <c r="H274" s="1">
        <v>0.18640000000000001</v>
      </c>
      <c r="I274" s="1">
        <v>0.58960000000000001</v>
      </c>
      <c r="J274" t="s">
        <v>17532</v>
      </c>
      <c r="K274" t="s">
        <v>17533</v>
      </c>
    </row>
    <row r="275" spans="1:11" x14ac:dyDescent="0.3">
      <c r="A275" t="s">
        <v>5388</v>
      </c>
      <c r="B275" t="s">
        <v>5389</v>
      </c>
      <c r="C275" t="s">
        <v>5389</v>
      </c>
      <c r="D275">
        <v>64.8</v>
      </c>
      <c r="E275" s="1">
        <v>0.98581426648721404</v>
      </c>
      <c r="F275" s="1">
        <v>6.3526244952893671E-3</v>
      </c>
      <c r="G275" s="1">
        <v>8.2000000000000007E-3</v>
      </c>
      <c r="H275" s="1">
        <v>0.1419</v>
      </c>
      <c r="I275" s="1">
        <v>0.63800000000000001</v>
      </c>
      <c r="J275" t="s">
        <v>17534</v>
      </c>
      <c r="K275" t="s">
        <v>17535</v>
      </c>
    </row>
    <row r="276" spans="1:11" x14ac:dyDescent="0.3">
      <c r="A276" t="s">
        <v>5405</v>
      </c>
      <c r="B276" t="s">
        <v>5406</v>
      </c>
      <c r="C276" t="s">
        <v>5406</v>
      </c>
      <c r="D276">
        <v>59.8</v>
      </c>
      <c r="E276" s="1">
        <v>0.96101919690414594</v>
      </c>
      <c r="F276" s="1">
        <v>1.7718546861751852E-2</v>
      </c>
      <c r="G276" s="1">
        <v>1.8599999999999998E-2</v>
      </c>
      <c r="H276" s="1">
        <v>0.17829999999999999</v>
      </c>
      <c r="I276" s="1">
        <v>0.65569999999999995</v>
      </c>
      <c r="J276" t="s">
        <v>17536</v>
      </c>
      <c r="K276" t="s">
        <v>17537</v>
      </c>
    </row>
    <row r="277" spans="1:11" x14ac:dyDescent="0.3">
      <c r="A277" t="s">
        <v>5433</v>
      </c>
      <c r="B277" t="s">
        <v>5434</v>
      </c>
      <c r="C277" t="s">
        <v>5434</v>
      </c>
      <c r="D277">
        <v>30.2</v>
      </c>
      <c r="E277" s="1">
        <v>0.93073574132009018</v>
      </c>
      <c r="F277" s="1">
        <v>1.2776477280185522E-2</v>
      </c>
      <c r="G277" s="1">
        <v>3.09E-2</v>
      </c>
      <c r="H277" s="1">
        <v>0.2437</v>
      </c>
      <c r="I277" s="1">
        <v>0.47710000000000002</v>
      </c>
      <c r="J277" t="s">
        <v>17538</v>
      </c>
      <c r="K277" t="s">
        <v>17539</v>
      </c>
    </row>
    <row r="278" spans="1:11" x14ac:dyDescent="0.3">
      <c r="A278" t="s">
        <v>5463</v>
      </c>
      <c r="B278" t="s">
        <v>5464</v>
      </c>
      <c r="C278" t="s">
        <v>5464</v>
      </c>
      <c r="D278">
        <v>45.1</v>
      </c>
      <c r="E278" s="1">
        <v>0.97542336727690915</v>
      </c>
      <c r="F278" s="1">
        <v>2.5225826795021609E-3</v>
      </c>
      <c r="G278" s="1">
        <v>7.4000000000000003E-3</v>
      </c>
      <c r="H278" s="1">
        <v>0.1943</v>
      </c>
      <c r="I278" s="1">
        <v>0.54449999999999998</v>
      </c>
      <c r="J278" t="s">
        <v>17540</v>
      </c>
      <c r="K278" t="s">
        <v>17541</v>
      </c>
    </row>
    <row r="279" spans="1:11" x14ac:dyDescent="0.3">
      <c r="A279" t="s">
        <v>5489</v>
      </c>
      <c r="B279" t="s">
        <v>5490</v>
      </c>
      <c r="C279" t="s">
        <v>5490</v>
      </c>
      <c r="D279">
        <v>52.7</v>
      </c>
      <c r="E279" s="1">
        <v>0.93686272763702749</v>
      </c>
      <c r="F279" s="1">
        <v>1.4626653012155483E-2</v>
      </c>
      <c r="G279" s="1">
        <v>2.3300000000000001E-2</v>
      </c>
      <c r="H279" s="1">
        <v>0.1842</v>
      </c>
      <c r="I279" s="1">
        <v>0.52229999999999999</v>
      </c>
      <c r="J279" t="s">
        <v>17542</v>
      </c>
      <c r="K279" t="s">
        <v>17543</v>
      </c>
    </row>
    <row r="280" spans="1:11" x14ac:dyDescent="0.3">
      <c r="A280" t="s">
        <v>5518</v>
      </c>
      <c r="B280" t="s">
        <v>5519</v>
      </c>
      <c r="C280" t="s">
        <v>5519</v>
      </c>
      <c r="D280">
        <v>31.2</v>
      </c>
      <c r="E280" s="1">
        <v>0.91331579061827195</v>
      </c>
      <c r="F280" s="1">
        <v>3.4925950894895939E-2</v>
      </c>
      <c r="G280" s="1">
        <v>3.8899999999999997E-2</v>
      </c>
      <c r="H280" s="1">
        <v>0.29680000000000001</v>
      </c>
      <c r="I280" s="1">
        <v>0.49009999999999998</v>
      </c>
      <c r="J280" t="s">
        <v>17544</v>
      </c>
      <c r="K280" t="s">
        <v>17545</v>
      </c>
    </row>
    <row r="281" spans="1:11" x14ac:dyDescent="0.3">
      <c r="A281" t="s">
        <v>5544</v>
      </c>
      <c r="B281" t="s">
        <v>5545</v>
      </c>
      <c r="C281" t="s">
        <v>5545</v>
      </c>
      <c r="D281">
        <v>61.9</v>
      </c>
      <c r="E281" s="1">
        <v>0.96957026248399492</v>
      </c>
      <c r="F281" s="1">
        <v>6.9822343149807935E-3</v>
      </c>
      <c r="G281" s="1">
        <v>1.12E-2</v>
      </c>
      <c r="H281" s="1">
        <v>0.1429</v>
      </c>
      <c r="I281" s="1">
        <v>0.61460000000000004</v>
      </c>
      <c r="J281" t="s">
        <v>17546</v>
      </c>
      <c r="K281" t="s">
        <v>17547</v>
      </c>
    </row>
    <row r="282" spans="1:11" x14ac:dyDescent="0.3">
      <c r="A282" t="s">
        <v>5574</v>
      </c>
      <c r="B282" t="s">
        <v>5575</v>
      </c>
      <c r="C282" t="s">
        <v>5575</v>
      </c>
      <c r="D282">
        <v>60.8</v>
      </c>
      <c r="E282" s="1">
        <v>0.97722562723224127</v>
      </c>
      <c r="F282" s="1">
        <v>8.0470920234578247E-3</v>
      </c>
      <c r="G282" s="1">
        <v>1.0200000000000001E-2</v>
      </c>
      <c r="H282" s="1">
        <v>0.16259999999999999</v>
      </c>
      <c r="I282" s="1">
        <v>0.64959999999999996</v>
      </c>
      <c r="J282" t="s">
        <v>17548</v>
      </c>
      <c r="K282" t="s">
        <v>17549</v>
      </c>
    </row>
    <row r="283" spans="1:11" x14ac:dyDescent="0.3">
      <c r="A283" t="s">
        <v>5602</v>
      </c>
      <c r="B283" t="s">
        <v>5603</v>
      </c>
      <c r="C283" t="s">
        <v>5603</v>
      </c>
      <c r="D283">
        <v>29.8</v>
      </c>
      <c r="E283" s="1">
        <v>0.85489310620784265</v>
      </c>
      <c r="F283" s="1">
        <v>6.470789985137762E-2</v>
      </c>
      <c r="G283" s="1">
        <v>3.6900000000000002E-2</v>
      </c>
      <c r="H283" s="1">
        <v>0.21440000000000001</v>
      </c>
      <c r="I283" s="1">
        <v>0.4173</v>
      </c>
      <c r="J283" t="s">
        <v>17550</v>
      </c>
      <c r="K283" t="s">
        <v>17551</v>
      </c>
    </row>
    <row r="284" spans="1:11" x14ac:dyDescent="0.3">
      <c r="A284" t="s">
        <v>5619</v>
      </c>
      <c r="B284" t="s">
        <v>5620</v>
      </c>
      <c r="C284" t="s">
        <v>5620</v>
      </c>
      <c r="D284">
        <v>50.4</v>
      </c>
      <c r="E284" s="1">
        <v>0.97709217433277684</v>
      </c>
      <c r="F284" s="1">
        <v>3.1173950644596852E-3</v>
      </c>
      <c r="G284" s="1">
        <v>1.2200000000000001E-2</v>
      </c>
      <c r="H284" s="1">
        <v>0.19040000000000001</v>
      </c>
      <c r="I284" s="1">
        <v>0.60629999999999995</v>
      </c>
      <c r="J284" t="s">
        <v>17552</v>
      </c>
      <c r="K284" t="s">
        <v>17553</v>
      </c>
    </row>
    <row r="285" spans="1:11" x14ac:dyDescent="0.3">
      <c r="A285" t="s">
        <v>5648</v>
      </c>
      <c r="B285" t="s">
        <v>5649</v>
      </c>
      <c r="C285" t="s">
        <v>5649</v>
      </c>
      <c r="D285">
        <v>29</v>
      </c>
      <c r="E285" s="1">
        <v>0.90099459557654749</v>
      </c>
      <c r="F285" s="1">
        <v>3.474272219446841E-2</v>
      </c>
      <c r="G285" s="1">
        <v>2.9000000000000001E-2</v>
      </c>
      <c r="H285" s="1">
        <v>0.22289999999999999</v>
      </c>
      <c r="I285" s="1">
        <v>0.41849999999999998</v>
      </c>
      <c r="J285" t="s">
        <v>17554</v>
      </c>
      <c r="K285" t="s">
        <v>17555</v>
      </c>
    </row>
    <row r="286" spans="1:11" x14ac:dyDescent="0.3">
      <c r="A286" t="s">
        <v>5671</v>
      </c>
      <c r="B286" t="s">
        <v>5672</v>
      </c>
      <c r="C286" t="s">
        <v>5672</v>
      </c>
      <c r="D286">
        <v>58.2</v>
      </c>
      <c r="E286" s="1">
        <v>0.946031746031746</v>
      </c>
      <c r="F286" s="1">
        <v>1.6029510395707578E-2</v>
      </c>
      <c r="G286" s="1">
        <v>1.67E-2</v>
      </c>
      <c r="H286" s="1">
        <v>0.13769999999999999</v>
      </c>
      <c r="I286" s="1">
        <v>0.62570000000000003</v>
      </c>
      <c r="J286" t="s">
        <v>17556</v>
      </c>
      <c r="K286" t="s">
        <v>17557</v>
      </c>
    </row>
    <row r="287" spans="1:11" x14ac:dyDescent="0.3">
      <c r="A287" t="s">
        <v>5698</v>
      </c>
      <c r="B287" t="s">
        <v>5699</v>
      </c>
      <c r="C287" t="s">
        <v>5699</v>
      </c>
      <c r="D287">
        <v>54.1</v>
      </c>
      <c r="E287" s="1">
        <v>0.96445063042410351</v>
      </c>
      <c r="F287" s="1">
        <v>6.2223677746847878E-4</v>
      </c>
      <c r="G287" s="1">
        <v>5.3E-3</v>
      </c>
      <c r="H287" s="1">
        <v>0.1002</v>
      </c>
      <c r="I287" s="1">
        <v>0.52549999999999997</v>
      </c>
      <c r="J287" t="s">
        <v>17558</v>
      </c>
      <c r="K287" t="s">
        <v>17559</v>
      </c>
    </row>
    <row r="288" spans="1:11" x14ac:dyDescent="0.3">
      <c r="A288" t="s">
        <v>5729</v>
      </c>
      <c r="B288" t="s">
        <v>5730</v>
      </c>
      <c r="C288" t="s">
        <v>5730</v>
      </c>
      <c r="D288">
        <v>58</v>
      </c>
      <c r="E288" s="1">
        <v>0.97945073527837834</v>
      </c>
      <c r="F288" s="1">
        <v>7.9628400796284016E-3</v>
      </c>
      <c r="G288" s="1">
        <v>8.9999999999999993E-3</v>
      </c>
      <c r="H288" s="1">
        <v>0.16009999999999999</v>
      </c>
      <c r="I288" s="1">
        <v>0.60609999999999997</v>
      </c>
      <c r="J288" t="s">
        <v>17560</v>
      </c>
      <c r="K288" t="s">
        <v>17561</v>
      </c>
    </row>
    <row r="289" spans="1:11" x14ac:dyDescent="0.3">
      <c r="A289" t="s">
        <v>5755</v>
      </c>
      <c r="B289" t="s">
        <v>5756</v>
      </c>
      <c r="C289" t="s">
        <v>5756</v>
      </c>
      <c r="D289">
        <v>59.8</v>
      </c>
      <c r="E289" s="1">
        <v>0.98638326844109703</v>
      </c>
      <c r="F289" s="1">
        <v>5.0211697623454817E-3</v>
      </c>
      <c r="G289" s="1">
        <v>5.1000000000000004E-3</v>
      </c>
      <c r="H289" s="1">
        <v>0.1203</v>
      </c>
      <c r="I289" s="1">
        <v>0.62929999999999997</v>
      </c>
      <c r="J289" t="s">
        <v>17562</v>
      </c>
      <c r="K289" t="s">
        <v>17563</v>
      </c>
    </row>
    <row r="290" spans="1:11" x14ac:dyDescent="0.3">
      <c r="A290" t="s">
        <v>5793</v>
      </c>
      <c r="B290" t="s">
        <v>5794</v>
      </c>
      <c r="C290" t="s">
        <v>5794</v>
      </c>
      <c r="D290">
        <v>34.4</v>
      </c>
      <c r="E290" s="1">
        <v>0.93070960047704232</v>
      </c>
      <c r="F290" s="1">
        <v>1.9061816736235342E-2</v>
      </c>
      <c r="G290" s="1">
        <v>2.23E-2</v>
      </c>
      <c r="H290" s="1">
        <v>0.21970000000000001</v>
      </c>
      <c r="I290" s="1">
        <v>0.52829999999999999</v>
      </c>
      <c r="J290" t="s">
        <v>17564</v>
      </c>
      <c r="K290" t="s">
        <v>17565</v>
      </c>
    </row>
    <row r="291" spans="1:11" x14ac:dyDescent="0.3">
      <c r="A291" t="s">
        <v>5820</v>
      </c>
      <c r="B291" t="s">
        <v>5821</v>
      </c>
      <c r="C291" t="s">
        <v>5821</v>
      </c>
      <c r="D291">
        <v>42.9</v>
      </c>
      <c r="E291" s="1">
        <v>0.95769203573196315</v>
      </c>
      <c r="F291" s="1">
        <v>1.2374195677280977E-2</v>
      </c>
      <c r="G291" s="1">
        <v>1.77E-2</v>
      </c>
      <c r="H291" s="1">
        <v>0.2298</v>
      </c>
      <c r="I291" s="1">
        <v>0.55169999999999997</v>
      </c>
      <c r="J291" t="s">
        <v>17566</v>
      </c>
      <c r="K291" t="s">
        <v>17567</v>
      </c>
    </row>
    <row r="292" spans="1:11" x14ac:dyDescent="0.3">
      <c r="A292" t="s">
        <v>5848</v>
      </c>
      <c r="B292" t="s">
        <v>5849</v>
      </c>
      <c r="C292" t="s">
        <v>5849</v>
      </c>
      <c r="D292">
        <v>64.3</v>
      </c>
      <c r="E292" s="1">
        <v>0.98761717393820159</v>
      </c>
      <c r="F292" s="1">
        <v>3.6801296146279365E-3</v>
      </c>
      <c r="G292" s="1">
        <v>6.3E-3</v>
      </c>
      <c r="H292" s="1">
        <v>0.1123</v>
      </c>
      <c r="I292" s="1">
        <v>0.65959999999999996</v>
      </c>
      <c r="J292" t="s">
        <v>17568</v>
      </c>
      <c r="K292" t="s">
        <v>17569</v>
      </c>
    </row>
    <row r="293" spans="1:11" x14ac:dyDescent="0.3">
      <c r="A293" t="s">
        <v>5871</v>
      </c>
      <c r="B293" t="s">
        <v>5872</v>
      </c>
      <c r="C293" t="s">
        <v>5872</v>
      </c>
      <c r="D293">
        <v>65.7</v>
      </c>
      <c r="E293" s="1">
        <v>0.98918171644247443</v>
      </c>
      <c r="F293" s="1">
        <v>4.300980886967589E-3</v>
      </c>
      <c r="G293" s="1">
        <v>2.2200000000000001E-2</v>
      </c>
      <c r="H293" s="1">
        <v>0.22800000000000001</v>
      </c>
      <c r="I293" s="1">
        <v>0.6865</v>
      </c>
      <c r="J293" t="s">
        <v>17570</v>
      </c>
      <c r="K293" t="s">
        <v>17571</v>
      </c>
    </row>
    <row r="294" spans="1:11" x14ac:dyDescent="0.3">
      <c r="A294" t="s">
        <v>5896</v>
      </c>
      <c r="B294" t="s">
        <v>5897</v>
      </c>
      <c r="C294" t="s">
        <v>5897</v>
      </c>
      <c r="D294">
        <v>55.2</v>
      </c>
      <c r="E294" s="1">
        <v>0.97077988378784785</v>
      </c>
      <c r="F294" s="1">
        <v>1.2493734568474205E-2</v>
      </c>
      <c r="G294" s="1">
        <v>1.44E-2</v>
      </c>
      <c r="H294" s="1">
        <v>0.1636</v>
      </c>
      <c r="I294" s="1">
        <v>0.65159999999999996</v>
      </c>
      <c r="J294" t="s">
        <v>17572</v>
      </c>
      <c r="K294" t="s">
        <v>17573</v>
      </c>
    </row>
    <row r="295" spans="1:11" x14ac:dyDescent="0.3">
      <c r="A295" t="s">
        <v>5925</v>
      </c>
      <c r="B295" t="s">
        <v>5926</v>
      </c>
      <c r="C295" t="s">
        <v>5926</v>
      </c>
      <c r="D295">
        <v>48</v>
      </c>
      <c r="E295" s="1">
        <v>0.97584628630987447</v>
      </c>
      <c r="F295" s="1">
        <v>1.7220283681515386E-3</v>
      </c>
      <c r="G295" s="1">
        <v>1.66E-2</v>
      </c>
      <c r="H295" s="1">
        <v>0.19370000000000001</v>
      </c>
      <c r="I295" s="1">
        <v>0.59160000000000001</v>
      </c>
      <c r="J295" t="s">
        <v>17574</v>
      </c>
      <c r="K295" t="s">
        <v>17575</v>
      </c>
    </row>
    <row r="296" spans="1:11" x14ac:dyDescent="0.3">
      <c r="A296" t="s">
        <v>5948</v>
      </c>
      <c r="B296" t="s">
        <v>5949</v>
      </c>
      <c r="C296" t="s">
        <v>5949</v>
      </c>
      <c r="D296">
        <v>62</v>
      </c>
      <c r="E296" s="1">
        <v>0.98530919029723263</v>
      </c>
      <c r="F296" s="1">
        <v>1.0761872224120259E-2</v>
      </c>
      <c r="G296" s="1">
        <v>9.5999999999999992E-3</v>
      </c>
      <c r="H296" s="1">
        <v>0.16539999999999999</v>
      </c>
      <c r="I296" s="1">
        <v>0.6653</v>
      </c>
      <c r="J296" t="s">
        <v>17576</v>
      </c>
      <c r="K296" t="s">
        <v>17577</v>
      </c>
    </row>
    <row r="297" spans="1:11" x14ac:dyDescent="0.3">
      <c r="A297" t="s">
        <v>5972</v>
      </c>
      <c r="B297" t="s">
        <v>5973</v>
      </c>
      <c r="C297" t="s">
        <v>5973</v>
      </c>
      <c r="D297">
        <v>56.6</v>
      </c>
      <c r="E297" s="1">
        <v>0.97911042265988046</v>
      </c>
      <c r="F297" s="1">
        <v>5.9747731799070594E-4</v>
      </c>
      <c r="G297" s="1">
        <v>4.5999999999999999E-3</v>
      </c>
      <c r="H297" s="1">
        <v>0.1191</v>
      </c>
      <c r="I297" s="1">
        <v>0.56479999999999997</v>
      </c>
      <c r="J297" t="s">
        <v>17578</v>
      </c>
      <c r="K297" t="s">
        <v>17579</v>
      </c>
    </row>
    <row r="298" spans="1:11" x14ac:dyDescent="0.3">
      <c r="A298" t="s">
        <v>15287</v>
      </c>
      <c r="B298" t="s">
        <v>15288</v>
      </c>
      <c r="C298" t="s">
        <v>15288</v>
      </c>
      <c r="D298">
        <v>65.400000000000006</v>
      </c>
      <c r="E298" s="1">
        <v>0.97578456970255467</v>
      </c>
      <c r="F298" s="1">
        <v>6.0666564275840881E-3</v>
      </c>
      <c r="G298" s="1">
        <v>8.8000000000000005E-3</v>
      </c>
      <c r="H298" s="1">
        <v>0.1215</v>
      </c>
      <c r="I298" s="1">
        <v>0.64080000000000004</v>
      </c>
      <c r="J298" t="s">
        <v>18294</v>
      </c>
      <c r="K298" t="s">
        <v>18295</v>
      </c>
    </row>
    <row r="299" spans="1:11" x14ac:dyDescent="0.3">
      <c r="A299" t="s">
        <v>15323</v>
      </c>
      <c r="B299" t="s">
        <v>15324</v>
      </c>
      <c r="C299" t="s">
        <v>15324</v>
      </c>
      <c r="D299">
        <v>28.8</v>
      </c>
      <c r="E299" s="1">
        <v>0.84394783006635654</v>
      </c>
      <c r="F299" s="1">
        <v>6.088399054229273E-2</v>
      </c>
      <c r="G299" s="1">
        <v>3.1199999999999999E-2</v>
      </c>
      <c r="H299" s="1">
        <v>0.26910000000000001</v>
      </c>
      <c r="I299" s="1">
        <v>0.42199999999999999</v>
      </c>
      <c r="J299" t="s">
        <v>18296</v>
      </c>
      <c r="K299" t="s">
        <v>18297</v>
      </c>
    </row>
    <row r="300" spans="1:11" x14ac:dyDescent="0.3">
      <c r="A300" t="s">
        <v>5996</v>
      </c>
      <c r="B300" t="s">
        <v>5997</v>
      </c>
      <c r="C300" t="s">
        <v>5997</v>
      </c>
      <c r="D300">
        <v>59.1</v>
      </c>
      <c r="E300" s="1">
        <v>0.99011334890995806</v>
      </c>
      <c r="F300" s="1">
        <v>2.6261416957923801E-3</v>
      </c>
      <c r="G300" s="1">
        <v>1.09E-2</v>
      </c>
      <c r="H300" s="1">
        <v>0.1671</v>
      </c>
      <c r="I300" s="1">
        <v>0.63419999999999999</v>
      </c>
      <c r="J300" t="s">
        <v>17580</v>
      </c>
      <c r="K300" t="s">
        <v>17581</v>
      </c>
    </row>
    <row r="301" spans="1:11" x14ac:dyDescent="0.3">
      <c r="A301" t="s">
        <v>6022</v>
      </c>
      <c r="B301" t="s">
        <v>6023</v>
      </c>
      <c r="C301" t="s">
        <v>6023</v>
      </c>
      <c r="D301">
        <v>30.4</v>
      </c>
      <c r="E301" s="1">
        <v>0.94809462131024613</v>
      </c>
      <c r="F301" s="1">
        <v>1.0266548503647147E-2</v>
      </c>
      <c r="G301" s="1">
        <v>1.84E-2</v>
      </c>
      <c r="H301" s="1">
        <v>0.1862</v>
      </c>
      <c r="I301" s="1">
        <v>0.42330000000000001</v>
      </c>
      <c r="J301" t="s">
        <v>17582</v>
      </c>
      <c r="K301" t="s">
        <v>17583</v>
      </c>
    </row>
    <row r="302" spans="1:11" x14ac:dyDescent="0.3">
      <c r="A302" t="s">
        <v>6052</v>
      </c>
      <c r="B302" t="s">
        <v>6053</v>
      </c>
      <c r="C302" t="s">
        <v>6053</v>
      </c>
      <c r="D302">
        <v>59.3</v>
      </c>
      <c r="E302" s="1">
        <v>0.98036670452701602</v>
      </c>
      <c r="F302" s="1">
        <v>5.03001784845043E-3</v>
      </c>
      <c r="G302" s="1">
        <v>5.1000000000000004E-3</v>
      </c>
      <c r="H302" s="1">
        <v>0.1321</v>
      </c>
      <c r="I302" s="1">
        <v>0.58950000000000002</v>
      </c>
      <c r="J302" t="s">
        <v>17584</v>
      </c>
      <c r="K302" t="s">
        <v>17585</v>
      </c>
    </row>
    <row r="303" spans="1:11" x14ac:dyDescent="0.3">
      <c r="A303" t="s">
        <v>6076</v>
      </c>
      <c r="B303" t="s">
        <v>6077</v>
      </c>
      <c r="C303" t="s">
        <v>6077</v>
      </c>
      <c r="D303">
        <v>50.8</v>
      </c>
      <c r="E303" s="1">
        <v>0.93466547794402666</v>
      </c>
      <c r="F303" s="1">
        <v>1.783083959996899E-3</v>
      </c>
      <c r="G303" s="1">
        <v>5.4000000000000003E-3</v>
      </c>
      <c r="H303" s="1">
        <v>0.13619999999999999</v>
      </c>
      <c r="I303" s="1">
        <v>0.51259999999999994</v>
      </c>
      <c r="J303" t="s">
        <v>17586</v>
      </c>
      <c r="K303" t="s">
        <v>17587</v>
      </c>
    </row>
    <row r="304" spans="1:11" x14ac:dyDescent="0.3">
      <c r="A304" t="s">
        <v>17002</v>
      </c>
      <c r="B304" t="s">
        <v>17003</v>
      </c>
      <c r="C304" t="s">
        <v>17003</v>
      </c>
      <c r="D304">
        <v>29.2</v>
      </c>
      <c r="E304" s="1">
        <v>0.96414434717286412</v>
      </c>
      <c r="F304" s="1">
        <v>3.4382132847938516E-3</v>
      </c>
      <c r="G304" s="1">
        <v>2.2100000000000002E-2</v>
      </c>
      <c r="H304" s="1">
        <v>0.25640000000000002</v>
      </c>
      <c r="I304" s="1">
        <v>0.47249999999999998</v>
      </c>
      <c r="J304" t="s">
        <v>18410</v>
      </c>
      <c r="K304" t="s">
        <v>18411</v>
      </c>
    </row>
    <row r="305" spans="1:11" x14ac:dyDescent="0.3">
      <c r="A305" t="s">
        <v>6092</v>
      </c>
      <c r="B305" t="s">
        <v>6093</v>
      </c>
      <c r="C305" t="s">
        <v>6093</v>
      </c>
      <c r="D305">
        <v>63.7</v>
      </c>
      <c r="E305" s="1">
        <v>0.97652745073739</v>
      </c>
      <c r="F305" s="1">
        <v>1.1104226050316024E-2</v>
      </c>
      <c r="G305" s="1">
        <v>2.1499999999999998E-2</v>
      </c>
      <c r="H305" s="1">
        <v>0.2137</v>
      </c>
      <c r="I305" s="1">
        <v>0.65169999999999995</v>
      </c>
      <c r="J305" t="s">
        <v>17588</v>
      </c>
      <c r="K305" t="s">
        <v>17589</v>
      </c>
    </row>
    <row r="306" spans="1:11" x14ac:dyDescent="0.3">
      <c r="A306" t="s">
        <v>6118</v>
      </c>
      <c r="B306" t="s">
        <v>6119</v>
      </c>
      <c r="C306" t="s">
        <v>6119</v>
      </c>
      <c r="D306">
        <v>48.5</v>
      </c>
      <c r="E306" s="1">
        <v>0.95515091398611307</v>
      </c>
      <c r="F306" s="1">
        <v>1.5020546974635115E-2</v>
      </c>
      <c r="G306" s="1">
        <v>1.2699999999999999E-2</v>
      </c>
      <c r="H306" s="1">
        <v>0.18459999999999999</v>
      </c>
      <c r="I306" s="1">
        <v>0.52429999999999999</v>
      </c>
      <c r="J306" t="s">
        <v>17590</v>
      </c>
      <c r="K306" t="s">
        <v>17591</v>
      </c>
    </row>
    <row r="307" spans="1:11" x14ac:dyDescent="0.3">
      <c r="A307" t="s">
        <v>6140</v>
      </c>
      <c r="B307" t="s">
        <v>6141</v>
      </c>
      <c r="C307" t="s">
        <v>6141</v>
      </c>
      <c r="D307">
        <v>42</v>
      </c>
      <c r="E307" s="1">
        <v>0.92016612828795574</v>
      </c>
      <c r="F307" s="1">
        <v>2.6970209711326461E-2</v>
      </c>
      <c r="G307" s="1">
        <v>3.5999999999999997E-2</v>
      </c>
      <c r="H307" s="1">
        <v>0.21240000000000001</v>
      </c>
      <c r="I307" s="1">
        <v>0.5393</v>
      </c>
      <c r="J307" t="s">
        <v>17592</v>
      </c>
      <c r="K307" t="s">
        <v>17593</v>
      </c>
    </row>
    <row r="308" spans="1:11" x14ac:dyDescent="0.3">
      <c r="A308" t="s">
        <v>6158</v>
      </c>
      <c r="B308" t="s">
        <v>6159</v>
      </c>
      <c r="C308" t="s">
        <v>6159</v>
      </c>
      <c r="D308">
        <v>55.8</v>
      </c>
      <c r="E308" s="1">
        <v>0.96128008348370542</v>
      </c>
      <c r="F308" s="1">
        <v>7.8265973867860956E-3</v>
      </c>
      <c r="G308" s="1">
        <v>8.9999999999999993E-3</v>
      </c>
      <c r="H308" s="1">
        <v>0.1948</v>
      </c>
      <c r="I308" s="1">
        <v>0.55600000000000005</v>
      </c>
      <c r="J308" t="s">
        <v>17594</v>
      </c>
      <c r="K308" t="s">
        <v>17595</v>
      </c>
    </row>
    <row r="309" spans="1:11" x14ac:dyDescent="0.3">
      <c r="A309" t="s">
        <v>6186</v>
      </c>
      <c r="B309" t="s">
        <v>6187</v>
      </c>
      <c r="C309" t="s">
        <v>6187</v>
      </c>
      <c r="D309">
        <v>59</v>
      </c>
      <c r="E309" s="1">
        <v>0.9856127540990689</v>
      </c>
      <c r="F309" s="1">
        <v>7.4960575489836038E-3</v>
      </c>
      <c r="G309" s="1">
        <v>1.38E-2</v>
      </c>
      <c r="H309" s="1">
        <v>0.14410000000000001</v>
      </c>
      <c r="I309" s="1">
        <v>0.60719999999999996</v>
      </c>
      <c r="J309" t="s">
        <v>17596</v>
      </c>
      <c r="K309" t="s">
        <v>17597</v>
      </c>
    </row>
    <row r="310" spans="1:11" x14ac:dyDescent="0.3">
      <c r="A310" t="s">
        <v>15377</v>
      </c>
      <c r="B310" t="s">
        <v>15378</v>
      </c>
      <c r="C310" t="s">
        <v>15378</v>
      </c>
      <c r="D310">
        <v>40</v>
      </c>
      <c r="E310" s="1">
        <v>0.95467554076539096</v>
      </c>
      <c r="F310" s="1">
        <v>2.4337215751525237E-2</v>
      </c>
      <c r="G310" s="1">
        <v>2.7199999999999998E-2</v>
      </c>
      <c r="H310" s="1">
        <v>0.23119999999999999</v>
      </c>
      <c r="I310" s="1">
        <v>0.51770000000000005</v>
      </c>
      <c r="J310" t="s">
        <v>18298</v>
      </c>
      <c r="K310" t="s">
        <v>18299</v>
      </c>
    </row>
    <row r="311" spans="1:11" x14ac:dyDescent="0.3">
      <c r="A311" t="s">
        <v>6207</v>
      </c>
      <c r="B311" t="s">
        <v>6208</v>
      </c>
      <c r="C311" t="s">
        <v>6208</v>
      </c>
      <c r="D311">
        <v>65.5</v>
      </c>
      <c r="E311" s="1">
        <v>0.98835677057724458</v>
      </c>
      <c r="F311" s="1">
        <v>3.6975120464155767E-3</v>
      </c>
      <c r="G311" s="1">
        <v>5.1000000000000004E-3</v>
      </c>
      <c r="H311" s="1">
        <v>0.11360000000000001</v>
      </c>
      <c r="I311" s="1">
        <v>0.67190000000000005</v>
      </c>
      <c r="J311" t="s">
        <v>17598</v>
      </c>
      <c r="K311" t="s">
        <v>17599</v>
      </c>
    </row>
    <row r="312" spans="1:11" x14ac:dyDescent="0.3">
      <c r="A312" t="s">
        <v>6240</v>
      </c>
      <c r="B312" t="s">
        <v>6241</v>
      </c>
      <c r="C312" t="s">
        <v>6241</v>
      </c>
      <c r="D312">
        <v>90.2</v>
      </c>
      <c r="E312" s="1">
        <v>0.97426238330330617</v>
      </c>
      <c r="F312" s="1">
        <v>1.5208591684410024E-2</v>
      </c>
      <c r="G312" s="1">
        <v>8.9999999999999993E-3</v>
      </c>
      <c r="H312" s="1">
        <v>0.28029999999999999</v>
      </c>
      <c r="I312" s="1">
        <v>0.5544</v>
      </c>
      <c r="J312" t="s">
        <v>17600</v>
      </c>
      <c r="K312" t="s">
        <v>17601</v>
      </c>
    </row>
    <row r="313" spans="1:11" x14ac:dyDescent="0.3">
      <c r="A313" t="s">
        <v>6267</v>
      </c>
      <c r="B313" t="s">
        <v>6268</v>
      </c>
      <c r="C313" t="s">
        <v>6268</v>
      </c>
      <c r="D313">
        <v>72.3</v>
      </c>
      <c r="E313" s="1">
        <v>0.98509491445980779</v>
      </c>
      <c r="F313" s="1">
        <v>6.8432153737989221E-3</v>
      </c>
      <c r="G313" s="1">
        <v>5.1000000000000004E-3</v>
      </c>
      <c r="H313" s="1">
        <v>0.2135</v>
      </c>
      <c r="I313" s="1">
        <v>0.50280000000000002</v>
      </c>
      <c r="J313" t="s">
        <v>17602</v>
      </c>
      <c r="K313" t="s">
        <v>17603</v>
      </c>
    </row>
    <row r="314" spans="1:11" x14ac:dyDescent="0.3">
      <c r="A314" t="s">
        <v>6292</v>
      </c>
      <c r="B314" t="s">
        <v>6293</v>
      </c>
      <c r="C314" t="s">
        <v>6293</v>
      </c>
      <c r="D314">
        <v>67.3</v>
      </c>
      <c r="E314" s="1">
        <v>0.97207102703667347</v>
      </c>
      <c r="F314" s="1">
        <v>8.9006870705808875E-3</v>
      </c>
      <c r="G314" s="1">
        <v>4.5999999999999999E-3</v>
      </c>
      <c r="H314" s="1">
        <v>0.22140000000000001</v>
      </c>
      <c r="I314" s="1">
        <v>0.4506</v>
      </c>
      <c r="J314" t="s">
        <v>17604</v>
      </c>
      <c r="K314" t="s">
        <v>17605</v>
      </c>
    </row>
    <row r="315" spans="1:11" x14ac:dyDescent="0.3">
      <c r="A315" t="s">
        <v>6307</v>
      </c>
      <c r="B315" t="s">
        <v>6270</v>
      </c>
      <c r="C315" t="s">
        <v>6270</v>
      </c>
      <c r="D315">
        <v>68.8</v>
      </c>
      <c r="E315" s="1">
        <v>0.99465376137025874</v>
      </c>
      <c r="F315" s="1">
        <v>1.0641802011807332E-3</v>
      </c>
      <c r="G315" s="1">
        <v>7.4000000000000003E-3</v>
      </c>
      <c r="H315" s="1">
        <v>0.12909999999999999</v>
      </c>
      <c r="I315" s="1">
        <v>0.69499999999999995</v>
      </c>
      <c r="J315" t="s">
        <v>17606</v>
      </c>
      <c r="K315" t="s">
        <v>17607</v>
      </c>
    </row>
    <row r="316" spans="1:11" x14ac:dyDescent="0.3">
      <c r="A316" t="s">
        <v>15423</v>
      </c>
      <c r="B316" t="s">
        <v>15424</v>
      </c>
      <c r="C316" t="s">
        <v>15424</v>
      </c>
      <c r="D316">
        <v>48.6</v>
      </c>
      <c r="E316" s="1">
        <v>0.98151048552773423</v>
      </c>
      <c r="F316" s="1">
        <v>3.1731179952403229E-3</v>
      </c>
      <c r="G316" s="1">
        <v>1.0200000000000001E-2</v>
      </c>
      <c r="H316" s="1">
        <v>0.115</v>
      </c>
      <c r="I316" s="1">
        <v>0.52500000000000002</v>
      </c>
      <c r="J316" t="s">
        <v>18300</v>
      </c>
      <c r="K316" t="s">
        <v>18301</v>
      </c>
    </row>
    <row r="317" spans="1:11" x14ac:dyDescent="0.3">
      <c r="A317" t="s">
        <v>6326</v>
      </c>
      <c r="B317" t="s">
        <v>6327</v>
      </c>
      <c r="C317" t="s">
        <v>6327</v>
      </c>
      <c r="D317">
        <v>61</v>
      </c>
      <c r="E317" s="1">
        <v>0.99283190105212438</v>
      </c>
      <c r="F317" s="1">
        <v>2.2287366476588227E-3</v>
      </c>
      <c r="G317" s="1">
        <v>1.38E-2</v>
      </c>
      <c r="H317" s="1">
        <v>0.17949999999999999</v>
      </c>
      <c r="I317" s="1">
        <v>0.65749999999999997</v>
      </c>
      <c r="J317" t="s">
        <v>17608</v>
      </c>
      <c r="K317" t="s">
        <v>17609</v>
      </c>
    </row>
    <row r="318" spans="1:11" x14ac:dyDescent="0.3">
      <c r="A318" t="s">
        <v>13261</v>
      </c>
      <c r="B318" t="s">
        <v>13262</v>
      </c>
      <c r="C318" t="s">
        <v>13262</v>
      </c>
      <c r="D318">
        <v>44.9</v>
      </c>
      <c r="E318" s="1">
        <v>0.91857795609049375</v>
      </c>
      <c r="F318" s="1">
        <v>3.0335450796834949E-2</v>
      </c>
      <c r="G318" s="1">
        <v>3.1899999999999998E-2</v>
      </c>
      <c r="H318" s="1">
        <v>0.22969999999999999</v>
      </c>
      <c r="I318" s="1">
        <v>0.58250000000000002</v>
      </c>
      <c r="J318" t="s">
        <v>18200</v>
      </c>
      <c r="K318" t="s">
        <v>18201</v>
      </c>
    </row>
    <row r="319" spans="1:11" x14ac:dyDescent="0.3">
      <c r="A319" t="s">
        <v>15475</v>
      </c>
      <c r="B319" t="s">
        <v>15476</v>
      </c>
      <c r="C319" t="s">
        <v>15476</v>
      </c>
      <c r="D319">
        <v>49</v>
      </c>
      <c r="E319" s="1">
        <v>0.95250775853438785</v>
      </c>
      <c r="F319" s="1">
        <v>2.2885173691060166E-2</v>
      </c>
      <c r="G319" s="1">
        <v>1.7100000000000001E-2</v>
      </c>
      <c r="H319" s="1">
        <v>0.16650000000000001</v>
      </c>
      <c r="I319" s="1">
        <v>0.53949999999999998</v>
      </c>
      <c r="J319" t="s">
        <v>18302</v>
      </c>
      <c r="K319" t="s">
        <v>18303</v>
      </c>
    </row>
    <row r="320" spans="1:11" x14ac:dyDescent="0.3">
      <c r="A320" t="s">
        <v>6353</v>
      </c>
      <c r="B320" t="s">
        <v>6354</v>
      </c>
      <c r="C320" t="s">
        <v>6354</v>
      </c>
      <c r="D320">
        <v>50.9</v>
      </c>
      <c r="E320" s="1">
        <v>0.95491959939858817</v>
      </c>
      <c r="F320" s="1">
        <v>1.095792665834204E-2</v>
      </c>
      <c r="G320" s="1">
        <v>1.44E-2</v>
      </c>
      <c r="H320" s="1">
        <v>0.1741</v>
      </c>
      <c r="I320" s="1">
        <v>0.42530000000000001</v>
      </c>
      <c r="J320" t="s">
        <v>17610</v>
      </c>
      <c r="K320" t="s">
        <v>17611</v>
      </c>
    </row>
    <row r="321" spans="1:11" x14ac:dyDescent="0.3">
      <c r="A321" t="s">
        <v>6375</v>
      </c>
      <c r="B321" t="s">
        <v>6376</v>
      </c>
      <c r="C321" t="s">
        <v>6376</v>
      </c>
      <c r="D321">
        <v>49.9</v>
      </c>
      <c r="E321" s="1">
        <v>0.93287690570299264</v>
      </c>
      <c r="F321" s="1">
        <v>9.0909090909090905E-3</v>
      </c>
      <c r="G321" s="1">
        <v>1.3899999999999999E-2</v>
      </c>
      <c r="H321" s="1">
        <v>0.21179999999999999</v>
      </c>
      <c r="I321" s="1">
        <v>0.5262</v>
      </c>
      <c r="J321" t="s">
        <v>17612</v>
      </c>
      <c r="K321" t="s">
        <v>17613</v>
      </c>
    </row>
    <row r="322" spans="1:11" x14ac:dyDescent="0.3">
      <c r="A322" t="s">
        <v>6421</v>
      </c>
      <c r="B322" t="s">
        <v>6422</v>
      </c>
      <c r="C322" t="s">
        <v>6422</v>
      </c>
      <c r="D322">
        <v>58.9</v>
      </c>
      <c r="E322" s="1">
        <v>0.99469106517564665</v>
      </c>
      <c r="F322" s="1">
        <v>7.0258669377612111E-3</v>
      </c>
      <c r="G322" s="1">
        <v>8.0000000000000002E-3</v>
      </c>
      <c r="H322" s="1">
        <v>0.19189999999999999</v>
      </c>
      <c r="I322" s="1">
        <v>0.59909999999999997</v>
      </c>
      <c r="J322" t="s">
        <v>17614</v>
      </c>
      <c r="K322" t="s">
        <v>17615</v>
      </c>
    </row>
    <row r="323" spans="1:11" x14ac:dyDescent="0.3">
      <c r="A323" t="s">
        <v>6449</v>
      </c>
      <c r="B323" t="s">
        <v>6450</v>
      </c>
      <c r="C323" t="s">
        <v>6450</v>
      </c>
      <c r="D323">
        <v>62.5</v>
      </c>
      <c r="E323" s="1">
        <v>0.99332711487407621</v>
      </c>
      <c r="F323" s="1">
        <v>3.3005668364784386E-3</v>
      </c>
      <c r="G323" s="1">
        <v>1.37E-2</v>
      </c>
      <c r="H323" s="1">
        <v>0.1691</v>
      </c>
      <c r="I323" s="1">
        <v>0.64229999999999998</v>
      </c>
      <c r="J323" t="s">
        <v>17616</v>
      </c>
      <c r="K323" t="s">
        <v>17617</v>
      </c>
    </row>
    <row r="324" spans="1:11" x14ac:dyDescent="0.3">
      <c r="A324" t="s">
        <v>6476</v>
      </c>
      <c r="B324" t="s">
        <v>6477</v>
      </c>
      <c r="C324" t="s">
        <v>6477</v>
      </c>
      <c r="D324">
        <v>54.3</v>
      </c>
      <c r="E324" s="1">
        <v>0.95975107088014222</v>
      </c>
      <c r="F324" s="1">
        <v>8.2437565667178529E-3</v>
      </c>
      <c r="G324" s="1">
        <v>1.01E-2</v>
      </c>
      <c r="H324" s="1">
        <v>0.16259999999999999</v>
      </c>
      <c r="I324" s="1">
        <v>0.57640000000000002</v>
      </c>
      <c r="J324" t="s">
        <v>17618</v>
      </c>
      <c r="K324" t="s">
        <v>17619</v>
      </c>
    </row>
    <row r="325" spans="1:11" x14ac:dyDescent="0.3">
      <c r="A325" t="s">
        <v>6502</v>
      </c>
      <c r="B325" t="s">
        <v>6503</v>
      </c>
      <c r="C325" t="s">
        <v>6503</v>
      </c>
      <c r="D325">
        <v>61.1</v>
      </c>
      <c r="E325" s="1">
        <v>0.99475909451246369</v>
      </c>
      <c r="F325" s="1">
        <v>4.2499779793887076E-3</v>
      </c>
      <c r="G325" s="1">
        <v>1.1299999999999999E-2</v>
      </c>
      <c r="H325" s="1">
        <v>0.18940000000000001</v>
      </c>
      <c r="I325" s="1">
        <v>0.64290000000000003</v>
      </c>
      <c r="J325" t="s">
        <v>17620</v>
      </c>
      <c r="K325" t="s">
        <v>17621</v>
      </c>
    </row>
    <row r="326" spans="1:11" x14ac:dyDescent="0.3">
      <c r="A326" t="s">
        <v>6524</v>
      </c>
      <c r="B326" t="s">
        <v>6525</v>
      </c>
      <c r="C326" t="s">
        <v>6525</v>
      </c>
      <c r="D326">
        <v>55.2</v>
      </c>
      <c r="E326" s="1">
        <v>0.99212816547011706</v>
      </c>
      <c r="F326" s="1">
        <v>6.8330293866432747E-3</v>
      </c>
      <c r="G326" s="1">
        <v>9.1000000000000004E-3</v>
      </c>
      <c r="H326" s="1">
        <v>0.15590000000000001</v>
      </c>
      <c r="I326" s="1">
        <v>0.59319999999999995</v>
      </c>
      <c r="J326" t="s">
        <v>17622</v>
      </c>
      <c r="K326" t="s">
        <v>17623</v>
      </c>
    </row>
    <row r="327" spans="1:11" x14ac:dyDescent="0.3">
      <c r="A327" t="s">
        <v>6546</v>
      </c>
      <c r="B327" t="s">
        <v>6547</v>
      </c>
      <c r="C327" t="s">
        <v>6547</v>
      </c>
      <c r="D327">
        <v>62.4</v>
      </c>
      <c r="E327" s="1">
        <v>0.98590778492269804</v>
      </c>
      <c r="F327" s="1">
        <v>1.3290854719230694E-3</v>
      </c>
      <c r="G327" s="1">
        <v>4.3E-3</v>
      </c>
      <c r="H327" s="1">
        <v>0.1076</v>
      </c>
      <c r="I327" s="1">
        <v>0.622</v>
      </c>
      <c r="J327" t="s">
        <v>17624</v>
      </c>
      <c r="K327" t="s">
        <v>17625</v>
      </c>
    </row>
    <row r="328" spans="1:11" x14ac:dyDescent="0.3">
      <c r="A328" t="s">
        <v>6570</v>
      </c>
      <c r="B328" t="s">
        <v>6571</v>
      </c>
      <c r="C328" t="s">
        <v>6571</v>
      </c>
      <c r="D328">
        <v>66.400000000000006</v>
      </c>
      <c r="E328" s="1">
        <v>0.99169872003824677</v>
      </c>
      <c r="F328" s="1">
        <v>7.758002477345329E-3</v>
      </c>
      <c r="G328" s="1">
        <v>9.5999999999999992E-3</v>
      </c>
      <c r="H328" s="1">
        <v>0.17660000000000001</v>
      </c>
      <c r="I328" s="1">
        <v>0.69010000000000005</v>
      </c>
      <c r="J328" t="s">
        <v>17626</v>
      </c>
      <c r="K328" t="s">
        <v>17627</v>
      </c>
    </row>
    <row r="329" spans="1:11" x14ac:dyDescent="0.3">
      <c r="A329" t="s">
        <v>6594</v>
      </c>
      <c r="B329" t="s">
        <v>6595</v>
      </c>
      <c r="C329" t="s">
        <v>6595</v>
      </c>
      <c r="D329">
        <v>63.4</v>
      </c>
      <c r="E329" s="1">
        <v>0.99028829709259714</v>
      </c>
      <c r="F329" s="1">
        <v>2.2599560224774006E-3</v>
      </c>
      <c r="G329" s="1">
        <v>1.8599999999999998E-2</v>
      </c>
      <c r="H329" s="1">
        <v>0.16750000000000001</v>
      </c>
      <c r="I329" s="1">
        <v>0.68859999999999999</v>
      </c>
      <c r="J329" t="s">
        <v>17628</v>
      </c>
      <c r="K329" t="s">
        <v>17629</v>
      </c>
    </row>
    <row r="330" spans="1:11" x14ac:dyDescent="0.3">
      <c r="A330" t="s">
        <v>6621</v>
      </c>
      <c r="B330" t="s">
        <v>6622</v>
      </c>
      <c r="C330" t="s">
        <v>6622</v>
      </c>
      <c r="D330">
        <v>30.8</v>
      </c>
      <c r="E330" s="1">
        <v>0.95401059490881812</v>
      </c>
      <c r="F330" s="1">
        <v>8.6259434625662185E-3</v>
      </c>
      <c r="G330" s="1">
        <v>1.4E-2</v>
      </c>
      <c r="H330" s="1">
        <v>0.18609999999999999</v>
      </c>
      <c r="I330" s="1">
        <v>0.4365</v>
      </c>
      <c r="J330" t="s">
        <v>17630</v>
      </c>
      <c r="K330" t="s">
        <v>17631</v>
      </c>
    </row>
    <row r="331" spans="1:11" x14ac:dyDescent="0.3">
      <c r="A331" t="s">
        <v>6641</v>
      </c>
      <c r="B331" t="s">
        <v>6642</v>
      </c>
      <c r="C331" t="s">
        <v>6642</v>
      </c>
      <c r="D331">
        <v>52</v>
      </c>
      <c r="E331" s="1">
        <v>0.9942032954493587</v>
      </c>
      <c r="F331" s="1">
        <v>1.3008352731754074E-3</v>
      </c>
      <c r="G331" s="1">
        <v>7.0000000000000001E-3</v>
      </c>
      <c r="H331" s="1">
        <v>0.1414</v>
      </c>
      <c r="I331" s="1">
        <v>0.58220000000000005</v>
      </c>
      <c r="J331" t="s">
        <v>17632</v>
      </c>
      <c r="K331" t="s">
        <v>17633</v>
      </c>
    </row>
    <row r="332" spans="1:11" x14ac:dyDescent="0.3">
      <c r="A332" t="s">
        <v>6668</v>
      </c>
      <c r="B332" t="s">
        <v>6669</v>
      </c>
      <c r="C332" t="s">
        <v>6669</v>
      </c>
      <c r="D332">
        <v>48.6</v>
      </c>
      <c r="E332" s="1">
        <v>0.97238602042283906</v>
      </c>
      <c r="F332" s="1">
        <v>6.595303157937992E-3</v>
      </c>
      <c r="G332" s="1">
        <v>4.8999999999999998E-3</v>
      </c>
      <c r="H332" s="1">
        <v>0.13389999999999999</v>
      </c>
      <c r="I332" s="1">
        <v>0.51729999999999998</v>
      </c>
      <c r="J332" t="s">
        <v>17634</v>
      </c>
      <c r="K332" t="s">
        <v>17635</v>
      </c>
    </row>
    <row r="333" spans="1:11" x14ac:dyDescent="0.3">
      <c r="A333" t="s">
        <v>6690</v>
      </c>
      <c r="B333" t="s">
        <v>6691</v>
      </c>
      <c r="C333" t="s">
        <v>6691</v>
      </c>
      <c r="D333">
        <v>39.700000000000003</v>
      </c>
      <c r="E333" s="1">
        <v>0.94324973468133833</v>
      </c>
      <c r="F333" s="1">
        <v>6.3117913198905209E-3</v>
      </c>
      <c r="G333" s="1">
        <v>8.3999999999999995E-3</v>
      </c>
      <c r="H333" s="1">
        <v>0.22500000000000001</v>
      </c>
      <c r="I333" s="1">
        <v>0.4667</v>
      </c>
      <c r="J333" t="s">
        <v>17636</v>
      </c>
      <c r="K333" t="s">
        <v>17637</v>
      </c>
    </row>
    <row r="334" spans="1:11" x14ac:dyDescent="0.3">
      <c r="A334" t="s">
        <v>6717</v>
      </c>
      <c r="B334" t="s">
        <v>6718</v>
      </c>
      <c r="C334" t="s">
        <v>6718</v>
      </c>
      <c r="D334">
        <v>61</v>
      </c>
      <c r="E334" s="1">
        <v>0.98489842851667309</v>
      </c>
      <c r="F334" s="1">
        <v>5.7748818193432989E-3</v>
      </c>
      <c r="G334" s="1">
        <v>5.5999999999999999E-3</v>
      </c>
      <c r="H334" s="1">
        <v>0.1217</v>
      </c>
      <c r="I334" s="1">
        <v>0.627</v>
      </c>
      <c r="J334" t="s">
        <v>17638</v>
      </c>
      <c r="K334" t="s">
        <v>17639</v>
      </c>
    </row>
    <row r="335" spans="1:11" x14ac:dyDescent="0.3">
      <c r="A335" t="s">
        <v>6741</v>
      </c>
      <c r="B335" t="s">
        <v>6742</v>
      </c>
      <c r="C335" t="s">
        <v>6742</v>
      </c>
      <c r="D335">
        <v>50.1</v>
      </c>
      <c r="E335" s="1">
        <v>0.95764486321635034</v>
      </c>
      <c r="F335" s="1">
        <v>1.5248759615822295E-2</v>
      </c>
      <c r="G335" s="1">
        <v>1.2E-2</v>
      </c>
      <c r="H335" s="1">
        <v>0.16009999999999999</v>
      </c>
      <c r="I335" s="1">
        <v>0.59179999999999999</v>
      </c>
      <c r="J335" t="s">
        <v>17640</v>
      </c>
      <c r="K335" t="s">
        <v>17641</v>
      </c>
    </row>
    <row r="336" spans="1:11" x14ac:dyDescent="0.3">
      <c r="A336" t="s">
        <v>6762</v>
      </c>
      <c r="B336" t="s">
        <v>6763</v>
      </c>
      <c r="C336" t="s">
        <v>6763</v>
      </c>
      <c r="D336">
        <v>70.7</v>
      </c>
      <c r="E336" s="1">
        <v>0.98911926954536811</v>
      </c>
      <c r="F336" s="1">
        <v>5.0789423625642004E-3</v>
      </c>
      <c r="G336" s="1">
        <v>1.6400000000000001E-2</v>
      </c>
      <c r="H336" s="1">
        <v>0.13730000000000001</v>
      </c>
      <c r="I336" s="1">
        <v>0.75149999999999995</v>
      </c>
      <c r="J336" t="s">
        <v>17642</v>
      </c>
      <c r="K336" t="s">
        <v>17643</v>
      </c>
    </row>
    <row r="337" spans="1:11" x14ac:dyDescent="0.3">
      <c r="A337" t="s">
        <v>15530</v>
      </c>
      <c r="B337" t="s">
        <v>15531</v>
      </c>
      <c r="C337" t="s">
        <v>15531</v>
      </c>
      <c r="D337">
        <v>48.7</v>
      </c>
      <c r="E337" s="1">
        <v>0.95514148920966124</v>
      </c>
      <c r="F337" s="1">
        <v>1.3988137773331428E-2</v>
      </c>
      <c r="G337" s="1">
        <v>1.23E-2</v>
      </c>
      <c r="H337" s="1">
        <v>0.20269999999999999</v>
      </c>
      <c r="I337" s="1">
        <v>0.51139999999999997</v>
      </c>
      <c r="J337" t="s">
        <v>18304</v>
      </c>
      <c r="K337" t="s">
        <v>18305</v>
      </c>
    </row>
    <row r="338" spans="1:11" x14ac:dyDescent="0.3">
      <c r="A338" t="s">
        <v>6789</v>
      </c>
      <c r="B338" t="s">
        <v>6790</v>
      </c>
      <c r="C338" t="s">
        <v>6790</v>
      </c>
      <c r="D338">
        <v>45.9</v>
      </c>
      <c r="E338" s="1">
        <v>0.89361925970086442</v>
      </c>
      <c r="F338" s="1">
        <v>2.1391874594518769E-2</v>
      </c>
      <c r="G338" s="1">
        <v>4.4999999999999997E-3</v>
      </c>
      <c r="H338" s="1">
        <v>0.1326</v>
      </c>
      <c r="I338" s="1">
        <v>0.45800000000000002</v>
      </c>
      <c r="J338" t="s">
        <v>17644</v>
      </c>
      <c r="K338" t="s">
        <v>17645</v>
      </c>
    </row>
    <row r="339" spans="1:11" x14ac:dyDescent="0.3">
      <c r="A339" t="s">
        <v>6823</v>
      </c>
      <c r="B339" t="s">
        <v>6824</v>
      </c>
      <c r="C339" t="s">
        <v>6824</v>
      </c>
      <c r="D339">
        <v>61.3</v>
      </c>
      <c r="E339" s="1">
        <v>0.99614841150462652</v>
      </c>
      <c r="F339" s="1">
        <v>2.9627603810565659E-4</v>
      </c>
      <c r="G339" s="1">
        <v>6.8999999999999999E-3</v>
      </c>
      <c r="H339" s="1">
        <v>0.1137</v>
      </c>
      <c r="I339" s="1">
        <v>0.6179</v>
      </c>
      <c r="J339" t="s">
        <v>17646</v>
      </c>
      <c r="K339" t="s">
        <v>17647</v>
      </c>
    </row>
    <row r="340" spans="1:11" x14ac:dyDescent="0.3">
      <c r="A340" t="s">
        <v>6852</v>
      </c>
      <c r="B340" t="s">
        <v>6853</v>
      </c>
      <c r="C340" t="s">
        <v>6853</v>
      </c>
      <c r="D340">
        <v>60.7</v>
      </c>
      <c r="E340" s="1">
        <v>0.99891542744209583</v>
      </c>
      <c r="F340" s="1">
        <v>1.2050806198934708E-3</v>
      </c>
      <c r="G340" s="1">
        <v>4.8999999999999998E-3</v>
      </c>
      <c r="H340" s="1">
        <v>9.2299999999999993E-2</v>
      </c>
      <c r="I340" s="1">
        <v>0.60699999999999998</v>
      </c>
      <c r="J340" t="s">
        <v>17648</v>
      </c>
      <c r="K340" t="s">
        <v>17649</v>
      </c>
    </row>
    <row r="341" spans="1:11" x14ac:dyDescent="0.3">
      <c r="A341" t="s">
        <v>6868</v>
      </c>
      <c r="B341" t="s">
        <v>6869</v>
      </c>
      <c r="C341" t="s">
        <v>6869</v>
      </c>
      <c r="D341">
        <v>62.6</v>
      </c>
      <c r="E341" s="1">
        <v>0.99817355987599432</v>
      </c>
      <c r="F341" s="1">
        <v>4.3257792410660641E-4</v>
      </c>
      <c r="G341" s="1">
        <v>1.5800000000000002E-2</v>
      </c>
      <c r="H341" s="1">
        <v>0.19769999999999999</v>
      </c>
      <c r="I341" s="1">
        <v>0.67490000000000006</v>
      </c>
      <c r="J341" t="s">
        <v>17650</v>
      </c>
      <c r="K341" t="s">
        <v>17651</v>
      </c>
    </row>
    <row r="342" spans="1:11" x14ac:dyDescent="0.3">
      <c r="A342" t="s">
        <v>15583</v>
      </c>
      <c r="B342" t="s">
        <v>15584</v>
      </c>
      <c r="C342" t="s">
        <v>15584</v>
      </c>
      <c r="D342">
        <v>52</v>
      </c>
      <c r="E342" s="1">
        <v>0.96605405836389735</v>
      </c>
      <c r="F342" s="1">
        <v>1.1381757295487164E-2</v>
      </c>
      <c r="G342" s="1">
        <v>1.4800000000000001E-2</v>
      </c>
      <c r="H342" s="1">
        <v>0.1832</v>
      </c>
      <c r="I342" s="1">
        <v>0.55810000000000004</v>
      </c>
      <c r="J342" t="s">
        <v>18306</v>
      </c>
      <c r="K342" t="s">
        <v>18307</v>
      </c>
    </row>
    <row r="343" spans="1:11" x14ac:dyDescent="0.3">
      <c r="A343" t="s">
        <v>16346</v>
      </c>
      <c r="B343" t="s">
        <v>16347</v>
      </c>
      <c r="C343" t="s">
        <v>16347</v>
      </c>
      <c r="D343">
        <v>29.7</v>
      </c>
      <c r="E343" s="1">
        <v>0.93950466910272024</v>
      </c>
      <c r="F343" s="1">
        <v>2.9334145351197726E-2</v>
      </c>
      <c r="G343" s="1">
        <v>2.87E-2</v>
      </c>
      <c r="H343" s="1">
        <v>0.2223</v>
      </c>
      <c r="I343" s="1">
        <v>0.4617</v>
      </c>
      <c r="J343" t="s">
        <v>18346</v>
      </c>
      <c r="K343" t="s">
        <v>18347</v>
      </c>
    </row>
    <row r="344" spans="1:11" x14ac:dyDescent="0.3">
      <c r="A344" t="s">
        <v>6879</v>
      </c>
      <c r="B344" t="s">
        <v>3714</v>
      </c>
      <c r="C344" t="s">
        <v>3714</v>
      </c>
      <c r="D344">
        <v>58.7</v>
      </c>
      <c r="E344" s="1">
        <v>0.98556409854071869</v>
      </c>
      <c r="F344" s="1">
        <v>7.8680146152294277E-3</v>
      </c>
      <c r="G344" s="1">
        <v>9.4999999999999998E-3</v>
      </c>
      <c r="H344" s="1">
        <v>0.13769999999999999</v>
      </c>
      <c r="I344" s="1">
        <v>0.64890000000000003</v>
      </c>
      <c r="J344" t="s">
        <v>17652</v>
      </c>
      <c r="K344" t="s">
        <v>17653</v>
      </c>
    </row>
    <row r="345" spans="1:11" x14ac:dyDescent="0.3">
      <c r="A345" t="s">
        <v>6897</v>
      </c>
      <c r="B345" t="s">
        <v>6898</v>
      </c>
      <c r="C345" t="s">
        <v>6898</v>
      </c>
      <c r="D345">
        <v>31.8</v>
      </c>
      <c r="E345" s="1">
        <v>0.86228557622614155</v>
      </c>
      <c r="F345" s="1">
        <v>5.7119271965853265E-2</v>
      </c>
      <c r="G345" s="1">
        <v>3.7699999999999997E-2</v>
      </c>
      <c r="H345" s="1">
        <v>0.24249999999999999</v>
      </c>
      <c r="I345" s="1">
        <v>0.41799999999999998</v>
      </c>
      <c r="J345" t="s">
        <v>17654</v>
      </c>
      <c r="K345" t="s">
        <v>17655</v>
      </c>
    </row>
    <row r="346" spans="1:11" x14ac:dyDescent="0.3">
      <c r="A346" t="s">
        <v>6918</v>
      </c>
      <c r="B346" t="s">
        <v>6919</v>
      </c>
      <c r="C346" t="s">
        <v>6919</v>
      </c>
      <c r="D346">
        <v>26.4</v>
      </c>
      <c r="E346" s="1">
        <v>0.78612258622346043</v>
      </c>
      <c r="F346" s="1">
        <v>0.11257085214718032</v>
      </c>
      <c r="G346" s="1">
        <v>3.8899999999999997E-2</v>
      </c>
      <c r="H346" s="1">
        <v>0.28470000000000001</v>
      </c>
      <c r="I346" s="1">
        <v>0.33850000000000002</v>
      </c>
      <c r="J346" t="s">
        <v>17656</v>
      </c>
      <c r="K346" t="s">
        <v>17657</v>
      </c>
    </row>
    <row r="347" spans="1:11" x14ac:dyDescent="0.3">
      <c r="A347" t="s">
        <v>6938</v>
      </c>
      <c r="B347" t="s">
        <v>6939</v>
      </c>
      <c r="C347" t="s">
        <v>6939</v>
      </c>
      <c r="D347">
        <v>68.400000000000006</v>
      </c>
      <c r="E347" s="1">
        <v>0.99932270501198295</v>
      </c>
      <c r="F347" s="1">
        <v>4.4284672293425027E-4</v>
      </c>
      <c r="G347" s="1">
        <v>1.61E-2</v>
      </c>
      <c r="H347" s="1">
        <v>0.16270000000000001</v>
      </c>
      <c r="I347" s="1">
        <v>0.7248</v>
      </c>
      <c r="J347" t="s">
        <v>17658</v>
      </c>
      <c r="K347" t="s">
        <v>17659</v>
      </c>
    </row>
    <row r="348" spans="1:11" x14ac:dyDescent="0.3">
      <c r="A348" t="s">
        <v>6963</v>
      </c>
      <c r="B348" t="s">
        <v>6964</v>
      </c>
      <c r="C348" t="s">
        <v>6964</v>
      </c>
      <c r="D348">
        <v>65.599999999999994</v>
      </c>
      <c r="E348" s="1">
        <v>0.98698212182849798</v>
      </c>
      <c r="F348" s="1">
        <v>5.995075473718017E-3</v>
      </c>
      <c r="G348" s="1">
        <v>1.66E-2</v>
      </c>
      <c r="H348" s="1">
        <v>0.14449999999999999</v>
      </c>
      <c r="I348" s="1">
        <v>0.6875</v>
      </c>
      <c r="J348" t="s">
        <v>17660</v>
      </c>
      <c r="K348" t="s">
        <v>17661</v>
      </c>
    </row>
    <row r="349" spans="1:11" x14ac:dyDescent="0.3">
      <c r="A349" t="s">
        <v>6982</v>
      </c>
      <c r="B349" t="s">
        <v>6983</v>
      </c>
      <c r="C349" t="s">
        <v>6983</v>
      </c>
      <c r="D349">
        <v>54.1</v>
      </c>
      <c r="E349" s="1">
        <v>0.9447945385322305</v>
      </c>
      <c r="F349" s="1">
        <v>2.2581068662202965E-2</v>
      </c>
      <c r="G349" s="1">
        <v>1.7500000000000002E-2</v>
      </c>
      <c r="H349" s="1">
        <v>0.17150000000000001</v>
      </c>
      <c r="I349" s="1">
        <v>0.59360000000000002</v>
      </c>
      <c r="J349" t="s">
        <v>17662</v>
      </c>
      <c r="K349" t="s">
        <v>17663</v>
      </c>
    </row>
    <row r="350" spans="1:11" x14ac:dyDescent="0.3">
      <c r="A350" t="s">
        <v>7007</v>
      </c>
      <c r="B350" t="s">
        <v>7008</v>
      </c>
      <c r="C350" t="s">
        <v>7008</v>
      </c>
      <c r="D350">
        <v>50.1</v>
      </c>
      <c r="E350" s="1">
        <v>0.93048740235449445</v>
      </c>
      <c r="F350" s="1">
        <v>2.0222246671801079E-2</v>
      </c>
      <c r="G350" s="1">
        <v>1.8200000000000001E-2</v>
      </c>
      <c r="H350" s="1">
        <v>0.1769</v>
      </c>
      <c r="I350" s="1">
        <v>0.57979999999999998</v>
      </c>
      <c r="J350" t="s">
        <v>17664</v>
      </c>
      <c r="K350" t="s">
        <v>17665</v>
      </c>
    </row>
    <row r="351" spans="1:11" x14ac:dyDescent="0.3">
      <c r="A351" t="s">
        <v>7034</v>
      </c>
      <c r="B351" t="s">
        <v>7035</v>
      </c>
      <c r="C351" t="s">
        <v>7035</v>
      </c>
      <c r="D351">
        <v>46.9</v>
      </c>
      <c r="E351" s="1">
        <v>0.92468714448236633</v>
      </c>
      <c r="F351" s="1">
        <v>2.7262384941565829E-2</v>
      </c>
      <c r="G351" s="1">
        <v>1.9199999999999998E-2</v>
      </c>
      <c r="H351" s="1">
        <v>0.1893</v>
      </c>
      <c r="I351" s="1">
        <v>0.55979999999999996</v>
      </c>
      <c r="J351" t="s">
        <v>17666</v>
      </c>
      <c r="K351" t="s">
        <v>17667</v>
      </c>
    </row>
    <row r="352" spans="1:11" x14ac:dyDescent="0.3">
      <c r="A352" t="s">
        <v>7057</v>
      </c>
      <c r="B352" t="s">
        <v>7058</v>
      </c>
      <c r="C352" t="s">
        <v>7058</v>
      </c>
      <c r="D352">
        <v>61.8</v>
      </c>
      <c r="E352" s="1">
        <v>0.99087578937905929</v>
      </c>
      <c r="F352" s="1">
        <v>8.5399015663977342E-4</v>
      </c>
      <c r="G352" s="1">
        <v>8.2000000000000007E-3</v>
      </c>
      <c r="H352" s="1">
        <v>0.14510000000000001</v>
      </c>
      <c r="I352" s="1">
        <v>0.64180000000000004</v>
      </c>
      <c r="J352" t="s">
        <v>17668</v>
      </c>
      <c r="K352" t="s">
        <v>17669</v>
      </c>
    </row>
    <row r="353" spans="1:11" x14ac:dyDescent="0.3">
      <c r="A353" t="s">
        <v>7075</v>
      </c>
      <c r="B353" t="s">
        <v>7076</v>
      </c>
      <c r="C353" t="s">
        <v>7076</v>
      </c>
      <c r="D353">
        <v>29.3</v>
      </c>
      <c r="E353" s="1">
        <v>0.89624637182073108</v>
      </c>
      <c r="F353" s="1">
        <v>2.6049097259802232E-2</v>
      </c>
      <c r="G353" s="1">
        <v>2.5700000000000001E-2</v>
      </c>
      <c r="H353" s="1">
        <v>0.24809999999999999</v>
      </c>
      <c r="I353" s="1">
        <v>0.40460000000000002</v>
      </c>
      <c r="J353" t="s">
        <v>17670</v>
      </c>
      <c r="K353" t="s">
        <v>17671</v>
      </c>
    </row>
    <row r="354" spans="1:11" x14ac:dyDescent="0.3">
      <c r="A354" t="s">
        <v>7097</v>
      </c>
      <c r="B354" t="s">
        <v>7098</v>
      </c>
      <c r="C354" t="s">
        <v>7098</v>
      </c>
      <c r="D354">
        <v>31.1</v>
      </c>
      <c r="E354" s="1">
        <v>0.90408052154733154</v>
      </c>
      <c r="F354" s="1">
        <v>2.3438917817207153E-2</v>
      </c>
      <c r="G354" s="1">
        <v>7.4999999999999997E-3</v>
      </c>
      <c r="H354" s="1">
        <v>0.24379999999999999</v>
      </c>
      <c r="I354" s="1">
        <v>0.35460000000000003</v>
      </c>
      <c r="J354" t="s">
        <v>17672</v>
      </c>
      <c r="K354" t="s">
        <v>17673</v>
      </c>
    </row>
    <row r="355" spans="1:11" x14ac:dyDescent="0.3">
      <c r="A355" t="s">
        <v>7133</v>
      </c>
      <c r="B355" t="s">
        <v>7134</v>
      </c>
      <c r="C355" t="s">
        <v>7134</v>
      </c>
      <c r="D355">
        <v>42.9</v>
      </c>
      <c r="E355" s="1">
        <v>0.98256944289257864</v>
      </c>
      <c r="F355" s="1">
        <v>5.6761044939551723E-3</v>
      </c>
      <c r="G355" s="1">
        <v>1.6799999999999999E-2</v>
      </c>
      <c r="H355" s="1">
        <v>0.23530000000000001</v>
      </c>
      <c r="I355" s="1">
        <v>0.55730000000000002</v>
      </c>
      <c r="J355" t="s">
        <v>17674</v>
      </c>
      <c r="K355" t="s">
        <v>17675</v>
      </c>
    </row>
    <row r="356" spans="1:11" x14ac:dyDescent="0.3">
      <c r="A356" t="s">
        <v>7152</v>
      </c>
      <c r="B356" t="s">
        <v>7153</v>
      </c>
      <c r="C356" t="s">
        <v>7153</v>
      </c>
      <c r="D356">
        <v>57.1</v>
      </c>
      <c r="E356" s="1">
        <v>0.98380557145582903</v>
      </c>
      <c r="F356" s="1">
        <v>2.4327418431597022E-3</v>
      </c>
      <c r="G356" s="1">
        <v>5.0000000000000001E-3</v>
      </c>
      <c r="H356" s="1">
        <v>0.14430000000000001</v>
      </c>
      <c r="I356" s="1">
        <v>0.62960000000000005</v>
      </c>
      <c r="J356" t="s">
        <v>17676</v>
      </c>
      <c r="K356" t="s">
        <v>17677</v>
      </c>
    </row>
    <row r="357" spans="1:11" x14ac:dyDescent="0.3">
      <c r="A357" t="s">
        <v>7170</v>
      </c>
      <c r="B357" t="s">
        <v>7171</v>
      </c>
      <c r="C357" t="s">
        <v>7171</v>
      </c>
      <c r="D357">
        <v>61.7</v>
      </c>
      <c r="E357" s="1">
        <v>0.98910129727825935</v>
      </c>
      <c r="F357" s="1">
        <v>1.6436104643199562E-3</v>
      </c>
      <c r="G357" s="1">
        <v>9.5999999999999992E-3</v>
      </c>
      <c r="H357" s="1">
        <v>0.16500000000000001</v>
      </c>
      <c r="I357" s="1">
        <v>0.67820000000000003</v>
      </c>
      <c r="J357" t="s">
        <v>17678</v>
      </c>
      <c r="K357" t="s">
        <v>17679</v>
      </c>
    </row>
    <row r="358" spans="1:11" x14ac:dyDescent="0.3">
      <c r="A358" t="s">
        <v>7195</v>
      </c>
      <c r="B358" t="s">
        <v>7196</v>
      </c>
      <c r="C358" t="s">
        <v>7196</v>
      </c>
      <c r="D358">
        <v>49.9</v>
      </c>
      <c r="E358" s="1">
        <v>0.91855308676371572</v>
      </c>
      <c r="F358" s="1">
        <v>3.5383436651110954E-2</v>
      </c>
      <c r="G358" s="1">
        <v>2.23E-2</v>
      </c>
      <c r="H358" s="1">
        <v>0.21790000000000001</v>
      </c>
      <c r="I358" s="1">
        <v>0.54949999999999999</v>
      </c>
      <c r="J358" t="s">
        <v>17680</v>
      </c>
      <c r="K358" t="s">
        <v>17681</v>
      </c>
    </row>
    <row r="359" spans="1:11" x14ac:dyDescent="0.3">
      <c r="A359" t="s">
        <v>7218</v>
      </c>
      <c r="B359" t="s">
        <v>7219</v>
      </c>
      <c r="C359" t="s">
        <v>7219</v>
      </c>
      <c r="D359">
        <v>59.5</v>
      </c>
      <c r="E359" s="1">
        <v>0.97044168734491321</v>
      </c>
      <c r="F359" s="1">
        <v>1.4769230769230769E-2</v>
      </c>
      <c r="G359" s="1">
        <v>1.2800000000000001E-2</v>
      </c>
      <c r="H359" s="1">
        <v>0.1585</v>
      </c>
      <c r="I359" s="1">
        <v>0.63859999999999995</v>
      </c>
      <c r="J359" t="s">
        <v>17682</v>
      </c>
      <c r="K359" t="s">
        <v>17683</v>
      </c>
    </row>
    <row r="360" spans="1:11" x14ac:dyDescent="0.3">
      <c r="A360" t="s">
        <v>16878</v>
      </c>
      <c r="B360" t="s">
        <v>16879</v>
      </c>
      <c r="C360" t="s">
        <v>16879</v>
      </c>
      <c r="D360">
        <v>29.1</v>
      </c>
      <c r="E360" s="1">
        <v>0.96627920035938908</v>
      </c>
      <c r="F360" s="1">
        <v>4.3519766397124892E-3</v>
      </c>
      <c r="G360" s="1">
        <v>2.7199999999999998E-2</v>
      </c>
      <c r="H360" s="1">
        <v>0.28010000000000002</v>
      </c>
      <c r="I360" s="1">
        <v>0.47570000000000001</v>
      </c>
      <c r="J360" t="s">
        <v>18398</v>
      </c>
      <c r="K360" t="s">
        <v>18399</v>
      </c>
    </row>
    <row r="361" spans="1:11" x14ac:dyDescent="0.3">
      <c r="A361" t="s">
        <v>7252</v>
      </c>
      <c r="B361" t="s">
        <v>7253</v>
      </c>
      <c r="C361" t="s">
        <v>7253</v>
      </c>
      <c r="D361">
        <v>52.5</v>
      </c>
      <c r="E361" s="1">
        <v>0.94427455679986771</v>
      </c>
      <c r="F361" s="1">
        <v>1.6736228769783874E-2</v>
      </c>
      <c r="G361" s="1">
        <v>2.6200000000000001E-2</v>
      </c>
      <c r="H361" s="1">
        <v>0.17710000000000001</v>
      </c>
      <c r="I361" s="1">
        <v>0.56259999999999999</v>
      </c>
      <c r="J361" t="s">
        <v>17684</v>
      </c>
      <c r="K361" t="s">
        <v>17685</v>
      </c>
    </row>
    <row r="362" spans="1:11" x14ac:dyDescent="0.3">
      <c r="A362" t="s">
        <v>7278</v>
      </c>
      <c r="B362" t="s">
        <v>7279</v>
      </c>
      <c r="C362" t="s">
        <v>7279</v>
      </c>
      <c r="D362">
        <v>50</v>
      </c>
      <c r="E362" s="1">
        <v>0.96893134083089405</v>
      </c>
      <c r="F362" s="1">
        <v>6.9326760129409951E-3</v>
      </c>
      <c r="G362" s="1">
        <v>2.2100000000000002E-2</v>
      </c>
      <c r="H362" s="1">
        <v>0.16800000000000001</v>
      </c>
      <c r="I362" s="1">
        <v>0.60070000000000001</v>
      </c>
      <c r="J362" t="s">
        <v>17686</v>
      </c>
      <c r="K362" t="s">
        <v>17687</v>
      </c>
    </row>
    <row r="363" spans="1:11" x14ac:dyDescent="0.3">
      <c r="A363" t="s">
        <v>7295</v>
      </c>
      <c r="B363" t="s">
        <v>7296</v>
      </c>
      <c r="C363" t="s">
        <v>7296</v>
      </c>
      <c r="D363">
        <v>46.3</v>
      </c>
      <c r="E363" s="1">
        <v>0.93775089653695876</v>
      </c>
      <c r="F363" s="1">
        <v>1.0249959856554086E-2</v>
      </c>
      <c r="G363" s="1">
        <v>1.4999999999999999E-2</v>
      </c>
      <c r="H363" s="1">
        <v>0.2069</v>
      </c>
      <c r="I363" s="1">
        <v>0.54449999999999998</v>
      </c>
      <c r="J363" t="s">
        <v>17688</v>
      </c>
      <c r="K363" t="s">
        <v>17689</v>
      </c>
    </row>
    <row r="364" spans="1:11" x14ac:dyDescent="0.3">
      <c r="A364" t="s">
        <v>7315</v>
      </c>
      <c r="B364" t="s">
        <v>7316</v>
      </c>
      <c r="C364" t="s">
        <v>7316</v>
      </c>
      <c r="D364">
        <v>28.6</v>
      </c>
      <c r="E364" s="1">
        <v>0.85330805919041208</v>
      </c>
      <c r="F364" s="1">
        <v>5.3381435734376911E-2</v>
      </c>
      <c r="G364" s="1">
        <v>3.7999999999999999E-2</v>
      </c>
      <c r="H364" s="1">
        <v>0.24840000000000001</v>
      </c>
      <c r="I364" s="1">
        <v>0.41089999999999999</v>
      </c>
      <c r="J364" t="s">
        <v>17690</v>
      </c>
      <c r="K364" t="s">
        <v>17691</v>
      </c>
    </row>
    <row r="365" spans="1:11" x14ac:dyDescent="0.3">
      <c r="A365" t="s">
        <v>7342</v>
      </c>
      <c r="B365" t="s">
        <v>7343</v>
      </c>
      <c r="C365" t="s">
        <v>7343</v>
      </c>
      <c r="D365">
        <v>33.5</v>
      </c>
      <c r="E365" s="1">
        <v>0.95470590568357594</v>
      </c>
      <c r="F365" s="1">
        <v>6.2864395351604329E-3</v>
      </c>
      <c r="G365" s="1">
        <v>1.09E-2</v>
      </c>
      <c r="H365" s="1">
        <v>0.18629999999999999</v>
      </c>
      <c r="I365" s="1">
        <v>0.49680000000000002</v>
      </c>
      <c r="J365" t="s">
        <v>17692</v>
      </c>
      <c r="K365" t="s">
        <v>17693</v>
      </c>
    </row>
    <row r="366" spans="1:11" x14ac:dyDescent="0.3">
      <c r="A366" t="s">
        <v>13289</v>
      </c>
      <c r="B366" t="s">
        <v>13290</v>
      </c>
      <c r="C366" t="s">
        <v>13290</v>
      </c>
      <c r="D366">
        <v>31.9</v>
      </c>
      <c r="E366" s="1">
        <v>0.78072925259858106</v>
      </c>
      <c r="F366" s="1">
        <v>9.9241049331793438E-2</v>
      </c>
      <c r="G366" s="1">
        <v>4.7E-2</v>
      </c>
      <c r="H366" s="1">
        <v>0.2394</v>
      </c>
      <c r="I366" s="1">
        <v>0.45390000000000003</v>
      </c>
      <c r="J366" t="s">
        <v>18202</v>
      </c>
      <c r="K366" t="s">
        <v>18203</v>
      </c>
    </row>
    <row r="367" spans="1:11" x14ac:dyDescent="0.3">
      <c r="A367" t="s">
        <v>7366</v>
      </c>
      <c r="B367" t="s">
        <v>7367</v>
      </c>
      <c r="C367" t="s">
        <v>7367</v>
      </c>
      <c r="D367">
        <v>32.200000000000003</v>
      </c>
      <c r="E367" s="1">
        <v>0.92218820766585596</v>
      </c>
      <c r="F367" s="1">
        <v>2.0464648159020382E-2</v>
      </c>
      <c r="G367" s="1">
        <v>2.7300000000000001E-2</v>
      </c>
      <c r="H367" s="1">
        <v>0.24879999999999999</v>
      </c>
      <c r="I367" s="1">
        <v>0.49349999999999999</v>
      </c>
      <c r="J367" t="s">
        <v>17694</v>
      </c>
      <c r="K367" t="s">
        <v>17695</v>
      </c>
    </row>
    <row r="368" spans="1:11" x14ac:dyDescent="0.3">
      <c r="A368" t="s">
        <v>7399</v>
      </c>
      <c r="B368" t="s">
        <v>7400</v>
      </c>
      <c r="C368" t="s">
        <v>7400</v>
      </c>
      <c r="D368">
        <v>64.900000000000006</v>
      </c>
      <c r="E368" s="1">
        <v>0.98116557660755621</v>
      </c>
      <c r="F368" s="1">
        <v>1.4743892297664801E-2</v>
      </c>
      <c r="G368" s="1">
        <v>1.2999999999999999E-2</v>
      </c>
      <c r="H368" s="1">
        <v>0.18340000000000001</v>
      </c>
      <c r="I368" s="1">
        <v>0.61299999999999999</v>
      </c>
      <c r="J368" t="s">
        <v>17696</v>
      </c>
      <c r="K368" t="s">
        <v>17697</v>
      </c>
    </row>
    <row r="369" spans="1:11" x14ac:dyDescent="0.3">
      <c r="A369" t="s">
        <v>7425</v>
      </c>
      <c r="B369" t="s">
        <v>7426</v>
      </c>
      <c r="C369" t="s">
        <v>7426</v>
      </c>
      <c r="D369">
        <v>65.099999999999994</v>
      </c>
      <c r="E369" s="1">
        <v>0.95722009107835881</v>
      </c>
      <c r="F369" s="1">
        <v>1.8911097651255131E-2</v>
      </c>
      <c r="G369" s="1">
        <v>1.3899999999999999E-2</v>
      </c>
      <c r="H369" s="1">
        <v>0.15229999999999999</v>
      </c>
      <c r="I369" s="1">
        <v>0.60619999999999996</v>
      </c>
      <c r="J369" t="s">
        <v>17698</v>
      </c>
      <c r="K369" t="s">
        <v>17699</v>
      </c>
    </row>
    <row r="370" spans="1:11" x14ac:dyDescent="0.3">
      <c r="A370" t="s">
        <v>15627</v>
      </c>
      <c r="B370" t="s">
        <v>15628</v>
      </c>
      <c r="C370" t="s">
        <v>15628</v>
      </c>
      <c r="D370">
        <v>28.2</v>
      </c>
      <c r="E370" s="1">
        <v>0.92391640314795886</v>
      </c>
      <c r="F370" s="1">
        <v>3.3714543855060751E-2</v>
      </c>
      <c r="G370" s="1">
        <v>3.56E-2</v>
      </c>
      <c r="H370" s="1">
        <v>0.2666</v>
      </c>
      <c r="I370" s="1">
        <v>0.4425</v>
      </c>
      <c r="J370" t="s">
        <v>18308</v>
      </c>
      <c r="K370" t="s">
        <v>18309</v>
      </c>
    </row>
    <row r="371" spans="1:11" x14ac:dyDescent="0.3">
      <c r="A371" t="s">
        <v>7453</v>
      </c>
      <c r="B371" t="s">
        <v>7454</v>
      </c>
      <c r="C371" t="s">
        <v>7454</v>
      </c>
      <c r="D371">
        <v>32.799999999999997</v>
      </c>
      <c r="E371" s="1">
        <v>0.96459547599222872</v>
      </c>
      <c r="F371" s="1">
        <v>1.6305856230918681E-2</v>
      </c>
      <c r="G371" s="1">
        <v>2.9499999999999998E-2</v>
      </c>
      <c r="H371" s="1">
        <v>0.26</v>
      </c>
      <c r="I371" s="1">
        <v>0.5252</v>
      </c>
      <c r="J371" t="s">
        <v>17700</v>
      </c>
      <c r="K371" t="s">
        <v>17701</v>
      </c>
    </row>
    <row r="372" spans="1:11" x14ac:dyDescent="0.3">
      <c r="A372" t="s">
        <v>7489</v>
      </c>
      <c r="B372" t="s">
        <v>7490</v>
      </c>
      <c r="C372" t="s">
        <v>7490</v>
      </c>
      <c r="D372">
        <v>35.1</v>
      </c>
      <c r="E372" s="1">
        <v>0.97299441321923474</v>
      </c>
      <c r="F372" s="1">
        <v>7.0720880382129049E-3</v>
      </c>
      <c r="G372" s="1">
        <v>3.27E-2</v>
      </c>
      <c r="H372" s="1">
        <v>0.252</v>
      </c>
      <c r="I372" s="1">
        <v>0.5585</v>
      </c>
      <c r="J372" t="s">
        <v>17702</v>
      </c>
      <c r="K372" t="s">
        <v>17703</v>
      </c>
    </row>
    <row r="373" spans="1:11" x14ac:dyDescent="0.3">
      <c r="A373" t="s">
        <v>7518</v>
      </c>
      <c r="B373" t="s">
        <v>7519</v>
      </c>
      <c r="C373" t="s">
        <v>7519</v>
      </c>
      <c r="D373">
        <v>60.1</v>
      </c>
      <c r="E373" s="1">
        <v>0.98677980404106702</v>
      </c>
      <c r="F373" s="1">
        <v>7.8758614223430681E-3</v>
      </c>
      <c r="G373" s="1">
        <v>7.4999999999999997E-3</v>
      </c>
      <c r="H373" s="1">
        <v>0.1671</v>
      </c>
      <c r="I373" s="1">
        <v>0.64890000000000003</v>
      </c>
      <c r="J373" t="s">
        <v>17704</v>
      </c>
      <c r="K373" t="s">
        <v>17705</v>
      </c>
    </row>
    <row r="374" spans="1:11" x14ac:dyDescent="0.3">
      <c r="A374" t="s">
        <v>7544</v>
      </c>
      <c r="B374" t="s">
        <v>7545</v>
      </c>
      <c r="C374" t="s">
        <v>7545</v>
      </c>
      <c r="D374">
        <v>43.6</v>
      </c>
      <c r="E374" s="1">
        <v>0.92618621101465248</v>
      </c>
      <c r="F374" s="1">
        <v>1.0288916448486519E-2</v>
      </c>
      <c r="G374" s="1">
        <v>1.8599999999999998E-2</v>
      </c>
      <c r="H374" s="1">
        <v>0.18990000000000001</v>
      </c>
      <c r="I374" s="1">
        <v>0.54149999999999998</v>
      </c>
      <c r="J374" t="s">
        <v>17706</v>
      </c>
      <c r="K374" t="s">
        <v>17707</v>
      </c>
    </row>
    <row r="375" spans="1:11" x14ac:dyDescent="0.3">
      <c r="A375" t="s">
        <v>16543</v>
      </c>
      <c r="B375" t="s">
        <v>16544</v>
      </c>
      <c r="C375" t="s">
        <v>16544</v>
      </c>
      <c r="D375">
        <v>27.4</v>
      </c>
      <c r="E375" s="1">
        <v>0.84062024020574799</v>
      </c>
      <c r="F375" s="1">
        <v>7.8678618692102173E-2</v>
      </c>
      <c r="G375" s="1">
        <v>4.1099999999999998E-2</v>
      </c>
      <c r="H375" s="1">
        <v>0.32769999999999999</v>
      </c>
      <c r="I375" s="1">
        <v>0.39</v>
      </c>
      <c r="J375" t="s">
        <v>18364</v>
      </c>
      <c r="K375" t="s">
        <v>18365</v>
      </c>
    </row>
    <row r="376" spans="1:11" x14ac:dyDescent="0.3">
      <c r="A376" t="s">
        <v>16720</v>
      </c>
      <c r="B376" t="s">
        <v>16721</v>
      </c>
      <c r="C376" t="s">
        <v>16721</v>
      </c>
      <c r="D376">
        <v>24.9</v>
      </c>
      <c r="E376" s="1">
        <v>0.80586637345579204</v>
      </c>
      <c r="F376" s="1">
        <v>0.12246943923420218</v>
      </c>
      <c r="G376" s="1">
        <v>6.7199999999999996E-2</v>
      </c>
      <c r="H376" s="1">
        <v>0.38080000000000003</v>
      </c>
      <c r="I376" s="1">
        <v>0.31369999999999998</v>
      </c>
      <c r="J376" t="s">
        <v>18382</v>
      </c>
      <c r="K376" t="s">
        <v>18383</v>
      </c>
    </row>
    <row r="377" spans="1:11" x14ac:dyDescent="0.3">
      <c r="A377" t="s">
        <v>15673</v>
      </c>
      <c r="B377" t="s">
        <v>15674</v>
      </c>
      <c r="C377" t="s">
        <v>15674</v>
      </c>
      <c r="D377">
        <v>28</v>
      </c>
      <c r="E377" s="1">
        <v>0.84340197184898102</v>
      </c>
      <c r="F377" s="1">
        <v>7.6510295777347165E-2</v>
      </c>
      <c r="G377" s="1">
        <v>3.2000000000000001E-2</v>
      </c>
      <c r="H377" s="1">
        <v>0.27310000000000001</v>
      </c>
      <c r="I377" s="1">
        <v>0.39410000000000001</v>
      </c>
      <c r="J377" t="s">
        <v>18310</v>
      </c>
      <c r="K377" t="s">
        <v>18311</v>
      </c>
    </row>
    <row r="378" spans="1:11" x14ac:dyDescent="0.3">
      <c r="A378" t="s">
        <v>7569</v>
      </c>
      <c r="B378" t="s">
        <v>7570</v>
      </c>
      <c r="C378" t="s">
        <v>7570</v>
      </c>
      <c r="D378">
        <v>69.7</v>
      </c>
      <c r="E378" s="1">
        <v>0.98656600942489392</v>
      </c>
      <c r="F378" s="1">
        <v>4.243546761071906E-3</v>
      </c>
      <c r="G378" s="1">
        <v>1.2800000000000001E-2</v>
      </c>
      <c r="H378" s="1">
        <v>0.20979999999999999</v>
      </c>
      <c r="I378" s="1">
        <v>0.50770000000000004</v>
      </c>
      <c r="J378" t="s">
        <v>17708</v>
      </c>
      <c r="K378" t="s">
        <v>17709</v>
      </c>
    </row>
    <row r="379" spans="1:11" x14ac:dyDescent="0.3">
      <c r="A379" t="s">
        <v>7586</v>
      </c>
      <c r="B379" t="s">
        <v>7587</v>
      </c>
      <c r="C379" t="s">
        <v>7587</v>
      </c>
      <c r="D379">
        <v>43.1</v>
      </c>
      <c r="E379" s="1">
        <v>0.96500381776533473</v>
      </c>
      <c r="F379" s="1">
        <v>1.1453296004072282E-2</v>
      </c>
      <c r="G379" s="1">
        <v>1.7999999999999999E-2</v>
      </c>
      <c r="H379" s="1">
        <v>0.22700000000000001</v>
      </c>
      <c r="I379" s="1">
        <v>0.53139999999999998</v>
      </c>
      <c r="J379" t="s">
        <v>17710</v>
      </c>
      <c r="K379" t="s">
        <v>17711</v>
      </c>
    </row>
    <row r="380" spans="1:11" x14ac:dyDescent="0.3">
      <c r="A380" t="s">
        <v>15723</v>
      </c>
      <c r="B380" t="s">
        <v>15724</v>
      </c>
      <c r="C380" t="s">
        <v>15724</v>
      </c>
      <c r="D380">
        <v>66.8</v>
      </c>
      <c r="E380" s="1">
        <v>0.99579424846963494</v>
      </c>
      <c r="F380" s="1">
        <v>2.554278416347382E-3</v>
      </c>
      <c r="G380" s="1">
        <v>8.2000000000000007E-3</v>
      </c>
      <c r="H380" s="1">
        <v>0.1396</v>
      </c>
      <c r="I380" s="1">
        <v>0.65310000000000001</v>
      </c>
      <c r="J380" t="s">
        <v>18312</v>
      </c>
      <c r="K380" t="s">
        <v>18313</v>
      </c>
    </row>
    <row r="381" spans="1:11" x14ac:dyDescent="0.3">
      <c r="A381" t="s">
        <v>14828</v>
      </c>
      <c r="B381" t="s">
        <v>14829</v>
      </c>
      <c r="C381" t="s">
        <v>14829</v>
      </c>
      <c r="D381">
        <v>29.4</v>
      </c>
      <c r="E381" s="1">
        <v>0.71782747603833863</v>
      </c>
      <c r="F381" s="1">
        <v>0.15271565495207667</v>
      </c>
      <c r="G381" s="1">
        <v>4.7800000000000002E-2</v>
      </c>
      <c r="H381" s="1">
        <v>0.29770000000000002</v>
      </c>
      <c r="I381" s="1">
        <v>0.41139999999999999</v>
      </c>
      <c r="J381" t="s">
        <v>18272</v>
      </c>
      <c r="K381" t="s">
        <v>18273</v>
      </c>
    </row>
    <row r="382" spans="1:11" x14ac:dyDescent="0.3">
      <c r="A382" t="s">
        <v>16836</v>
      </c>
      <c r="B382" t="s">
        <v>16837</v>
      </c>
      <c r="C382" t="s">
        <v>16837</v>
      </c>
      <c r="D382">
        <v>47.2</v>
      </c>
      <c r="E382" s="1">
        <v>0.96444847009538903</v>
      </c>
      <c r="F382" s="1">
        <v>8.7180503269268881E-3</v>
      </c>
      <c r="G382" s="1">
        <v>1.52E-2</v>
      </c>
      <c r="H382" s="1">
        <v>0.1731</v>
      </c>
      <c r="I382" s="1">
        <v>0.55420000000000003</v>
      </c>
      <c r="J382" t="s">
        <v>18394</v>
      </c>
      <c r="K382" t="s">
        <v>18395</v>
      </c>
    </row>
    <row r="383" spans="1:11" x14ac:dyDescent="0.3">
      <c r="A383" t="s">
        <v>7615</v>
      </c>
      <c r="B383" t="s">
        <v>7616</v>
      </c>
      <c r="C383" t="s">
        <v>7616</v>
      </c>
      <c r="D383">
        <v>37.4</v>
      </c>
      <c r="E383" s="1">
        <v>0.90066827947974804</v>
      </c>
      <c r="F383" s="1">
        <v>3.6240388991353088E-2</v>
      </c>
      <c r="G383" s="1">
        <v>2.5700000000000001E-2</v>
      </c>
      <c r="H383" s="1">
        <v>0.2422</v>
      </c>
      <c r="I383" s="1">
        <v>0.49149999999999999</v>
      </c>
      <c r="J383" t="s">
        <v>17712</v>
      </c>
      <c r="K383" t="s">
        <v>17713</v>
      </c>
    </row>
    <row r="384" spans="1:11" x14ac:dyDescent="0.3">
      <c r="A384" t="s">
        <v>7639</v>
      </c>
      <c r="B384" t="s">
        <v>7640</v>
      </c>
      <c r="C384" t="s">
        <v>7640</v>
      </c>
      <c r="D384">
        <v>29.5</v>
      </c>
      <c r="E384" s="1">
        <v>0.93000905355526153</v>
      </c>
      <c r="F384" s="1">
        <v>2.0892819834250297E-2</v>
      </c>
      <c r="G384" s="1">
        <v>2.24E-2</v>
      </c>
      <c r="H384" s="1">
        <v>0.22589999999999999</v>
      </c>
      <c r="I384" s="1">
        <v>0.40660000000000002</v>
      </c>
      <c r="J384" t="s">
        <v>17714</v>
      </c>
      <c r="K384" t="s">
        <v>17715</v>
      </c>
    </row>
    <row r="385" spans="1:11" x14ac:dyDescent="0.3">
      <c r="A385" t="s">
        <v>7657</v>
      </c>
      <c r="B385" t="s">
        <v>7658</v>
      </c>
      <c r="C385" t="s">
        <v>7658</v>
      </c>
      <c r="D385">
        <v>49.9</v>
      </c>
      <c r="E385" s="1">
        <v>0.95047899778924094</v>
      </c>
      <c r="F385" s="1">
        <v>1.911780187388146E-2</v>
      </c>
      <c r="G385" s="1">
        <v>2.4E-2</v>
      </c>
      <c r="H385" s="1">
        <v>0.17510000000000001</v>
      </c>
      <c r="I385" s="1">
        <v>0.59540000000000004</v>
      </c>
      <c r="J385" t="s">
        <v>17716</v>
      </c>
      <c r="K385" t="s">
        <v>17717</v>
      </c>
    </row>
    <row r="386" spans="1:11" x14ac:dyDescent="0.3">
      <c r="A386" t="s">
        <v>7677</v>
      </c>
      <c r="B386" t="s">
        <v>7678</v>
      </c>
      <c r="C386" t="s">
        <v>7678</v>
      </c>
      <c r="D386">
        <v>61.7</v>
      </c>
      <c r="E386" s="1">
        <v>0.94316241013623547</v>
      </c>
      <c r="F386" s="1">
        <v>2.0852365254001668E-2</v>
      </c>
      <c r="G386" s="1">
        <v>2.1399999999999999E-2</v>
      </c>
      <c r="H386" s="1">
        <v>0.2049</v>
      </c>
      <c r="I386" s="1">
        <v>0.48799999999999999</v>
      </c>
      <c r="J386" t="s">
        <v>17718</v>
      </c>
      <c r="K386" t="s">
        <v>17719</v>
      </c>
    </row>
    <row r="387" spans="1:11" x14ac:dyDescent="0.3">
      <c r="A387" t="s">
        <v>7704</v>
      </c>
      <c r="B387" t="s">
        <v>7705</v>
      </c>
      <c r="C387" t="s">
        <v>7705</v>
      </c>
      <c r="D387">
        <v>50.2</v>
      </c>
      <c r="E387" s="1">
        <v>0.95894459785985497</v>
      </c>
      <c r="F387" s="1">
        <v>1.7690714532274767E-3</v>
      </c>
      <c r="G387" s="1">
        <v>5.1999999999999998E-3</v>
      </c>
      <c r="H387" s="1">
        <v>0.12130000000000001</v>
      </c>
      <c r="I387" s="1">
        <v>0.51219999999999999</v>
      </c>
      <c r="J387" t="s">
        <v>17720</v>
      </c>
      <c r="K387" t="s">
        <v>17721</v>
      </c>
    </row>
    <row r="388" spans="1:11" x14ac:dyDescent="0.3">
      <c r="A388" t="s">
        <v>7732</v>
      </c>
      <c r="B388" t="s">
        <v>7733</v>
      </c>
      <c r="C388" t="s">
        <v>7733</v>
      </c>
      <c r="D388">
        <v>57.9</v>
      </c>
      <c r="E388" s="1">
        <v>0.97647838708940038</v>
      </c>
      <c r="F388" s="1">
        <v>8.2291357121631204E-3</v>
      </c>
      <c r="G388" s="1">
        <v>6.1999999999999998E-3</v>
      </c>
      <c r="H388" s="1">
        <v>0.1414</v>
      </c>
      <c r="I388" s="1">
        <v>0.6169</v>
      </c>
      <c r="J388" t="s">
        <v>17722</v>
      </c>
      <c r="K388" t="s">
        <v>17723</v>
      </c>
    </row>
    <row r="389" spans="1:11" x14ac:dyDescent="0.3">
      <c r="A389" t="s">
        <v>7753</v>
      </c>
      <c r="B389" t="s">
        <v>7754</v>
      </c>
      <c r="C389" t="s">
        <v>7754</v>
      </c>
      <c r="D389">
        <v>41.6</v>
      </c>
      <c r="E389" s="1">
        <v>0.97309752996730836</v>
      </c>
      <c r="F389" s="1">
        <v>1.1078823102070468E-2</v>
      </c>
      <c r="G389" s="1">
        <v>2.0299999999999999E-2</v>
      </c>
      <c r="H389" s="1">
        <v>0.24690000000000001</v>
      </c>
      <c r="I389" s="1">
        <v>0.52629999999999999</v>
      </c>
      <c r="J389" t="s">
        <v>17724</v>
      </c>
      <c r="K389" t="s">
        <v>17725</v>
      </c>
    </row>
    <row r="390" spans="1:11" x14ac:dyDescent="0.3">
      <c r="A390" t="s">
        <v>7765</v>
      </c>
      <c r="B390" t="s">
        <v>7766</v>
      </c>
      <c r="C390" t="s">
        <v>7766</v>
      </c>
      <c r="D390">
        <v>57.8</v>
      </c>
      <c r="E390" s="1">
        <v>0.98123705380798687</v>
      </c>
      <c r="F390" s="1">
        <v>5.7324533937087524E-3</v>
      </c>
      <c r="G390" s="1">
        <v>1.7000000000000001E-2</v>
      </c>
      <c r="H390" s="1">
        <v>0.19089999999999999</v>
      </c>
      <c r="I390" s="1">
        <v>0.64170000000000005</v>
      </c>
      <c r="J390" t="s">
        <v>17726</v>
      </c>
      <c r="K390" t="s">
        <v>17727</v>
      </c>
    </row>
    <row r="391" spans="1:11" x14ac:dyDescent="0.3">
      <c r="A391" t="s">
        <v>16563</v>
      </c>
      <c r="B391" t="s">
        <v>16564</v>
      </c>
      <c r="C391" t="s">
        <v>16564</v>
      </c>
      <c r="D391">
        <v>55</v>
      </c>
      <c r="E391" s="1">
        <v>0.97078287612928027</v>
      </c>
      <c r="F391" s="1">
        <v>1.3894609660323475E-2</v>
      </c>
      <c r="G391" s="1">
        <v>1.35E-2</v>
      </c>
      <c r="H391" s="1">
        <v>0.1797</v>
      </c>
      <c r="I391" s="1">
        <v>0.60840000000000005</v>
      </c>
      <c r="J391" t="s">
        <v>18366</v>
      </c>
      <c r="K391" t="s">
        <v>18367</v>
      </c>
    </row>
    <row r="392" spans="1:11" x14ac:dyDescent="0.3">
      <c r="A392" t="s">
        <v>16584</v>
      </c>
      <c r="B392" t="s">
        <v>16585</v>
      </c>
      <c r="C392" t="s">
        <v>16585</v>
      </c>
      <c r="D392">
        <v>53.3</v>
      </c>
      <c r="E392" s="1">
        <v>0.97858714250794432</v>
      </c>
      <c r="F392" s="1">
        <v>6.9176240527988268E-3</v>
      </c>
      <c r="G392" s="1">
        <v>1.6299999999999999E-2</v>
      </c>
      <c r="H392" s="1">
        <v>0.19850000000000001</v>
      </c>
      <c r="I392" s="1">
        <v>0.61</v>
      </c>
      <c r="J392" t="s">
        <v>18368</v>
      </c>
      <c r="K392" t="s">
        <v>18369</v>
      </c>
    </row>
    <row r="393" spans="1:11" x14ac:dyDescent="0.3">
      <c r="A393" t="s">
        <v>13329</v>
      </c>
      <c r="B393" t="s">
        <v>13330</v>
      </c>
      <c r="C393" t="s">
        <v>13330</v>
      </c>
      <c r="D393">
        <v>30.7</v>
      </c>
      <c r="E393" s="1">
        <v>0.82768713126843663</v>
      </c>
      <c r="F393" s="1">
        <v>7.6511799410029502E-2</v>
      </c>
      <c r="G393" s="1">
        <v>5.4699999999999999E-2</v>
      </c>
      <c r="H393" s="1">
        <v>0.26569999999999999</v>
      </c>
      <c r="I393" s="1">
        <v>0.44540000000000002</v>
      </c>
      <c r="J393" t="s">
        <v>18204</v>
      </c>
      <c r="K393" t="s">
        <v>18205</v>
      </c>
    </row>
    <row r="394" spans="1:11" x14ac:dyDescent="0.3">
      <c r="A394" t="s">
        <v>7788</v>
      </c>
      <c r="B394" t="s">
        <v>7789</v>
      </c>
      <c r="C394" t="s">
        <v>7789</v>
      </c>
      <c r="D394">
        <v>41.7</v>
      </c>
      <c r="E394" s="1">
        <v>0.92049124403002047</v>
      </c>
      <c r="F394" s="1">
        <v>3.197634750966568E-2</v>
      </c>
      <c r="G394" s="1">
        <v>1.9E-2</v>
      </c>
      <c r="H394" s="1">
        <v>0.2177</v>
      </c>
      <c r="I394" s="1">
        <v>0.47489999999999999</v>
      </c>
      <c r="J394" t="s">
        <v>17728</v>
      </c>
      <c r="K394" t="s">
        <v>17729</v>
      </c>
    </row>
    <row r="395" spans="1:11" x14ac:dyDescent="0.3">
      <c r="A395" t="s">
        <v>7811</v>
      </c>
      <c r="B395" t="s">
        <v>7812</v>
      </c>
      <c r="C395" t="s">
        <v>7812</v>
      </c>
      <c r="D395">
        <v>40.6</v>
      </c>
      <c r="E395" s="1">
        <v>0.97621241155660377</v>
      </c>
      <c r="F395" s="1">
        <v>1.1866155660377358E-2</v>
      </c>
      <c r="G395" s="1">
        <v>1.7000000000000001E-2</v>
      </c>
      <c r="H395" s="1">
        <v>0.21099999999999999</v>
      </c>
      <c r="I395" s="1">
        <v>0.51649999999999996</v>
      </c>
      <c r="J395" t="s">
        <v>17730</v>
      </c>
      <c r="K395" t="s">
        <v>17731</v>
      </c>
    </row>
    <row r="396" spans="1:11" x14ac:dyDescent="0.3">
      <c r="A396" t="s">
        <v>13368</v>
      </c>
      <c r="B396" t="s">
        <v>13369</v>
      </c>
      <c r="C396" t="s">
        <v>13369</v>
      </c>
      <c r="D396">
        <v>32.299999999999997</v>
      </c>
      <c r="E396" s="1">
        <v>0.84756335282651074</v>
      </c>
      <c r="F396" s="1">
        <v>7.6001732726878921E-2</v>
      </c>
      <c r="G396" s="1">
        <v>4.0099999999999997E-2</v>
      </c>
      <c r="H396" s="1">
        <v>0.245</v>
      </c>
      <c r="I396" s="1">
        <v>0.47099999999999997</v>
      </c>
      <c r="J396" t="s">
        <v>18206</v>
      </c>
      <c r="K396" t="s">
        <v>18207</v>
      </c>
    </row>
    <row r="397" spans="1:11" x14ac:dyDescent="0.3">
      <c r="A397" t="s">
        <v>15761</v>
      </c>
      <c r="B397" t="s">
        <v>15762</v>
      </c>
      <c r="C397" t="s">
        <v>15762</v>
      </c>
      <c r="D397">
        <v>27.1</v>
      </c>
      <c r="E397" s="1">
        <v>0.93242661969234553</v>
      </c>
      <c r="F397" s="1">
        <v>1.9028696667417709E-2</v>
      </c>
      <c r="G397" s="1">
        <v>1.5800000000000002E-2</v>
      </c>
      <c r="H397" s="1">
        <v>0.22570000000000001</v>
      </c>
      <c r="I397" s="1">
        <v>0.37730000000000002</v>
      </c>
      <c r="J397" t="s">
        <v>18314</v>
      </c>
      <c r="K397" t="s">
        <v>18315</v>
      </c>
    </row>
    <row r="398" spans="1:11" x14ac:dyDescent="0.3">
      <c r="A398" t="s">
        <v>7838</v>
      </c>
      <c r="B398" t="s">
        <v>7839</v>
      </c>
      <c r="C398" t="s">
        <v>7839</v>
      </c>
      <c r="D398">
        <v>25.1</v>
      </c>
      <c r="E398" s="1">
        <v>0.8790543912175649</v>
      </c>
      <c r="F398" s="1">
        <v>5.393379906852961E-2</v>
      </c>
      <c r="G398" s="1">
        <v>4.07E-2</v>
      </c>
      <c r="H398" s="1">
        <v>0.2833</v>
      </c>
      <c r="I398" s="1">
        <v>0.31690000000000002</v>
      </c>
      <c r="J398" t="s">
        <v>17732</v>
      </c>
      <c r="K398" t="s">
        <v>17733</v>
      </c>
    </row>
    <row r="399" spans="1:11" x14ac:dyDescent="0.3">
      <c r="A399" t="s">
        <v>7862</v>
      </c>
      <c r="B399" t="s">
        <v>7863</v>
      </c>
      <c r="C399" t="s">
        <v>7863</v>
      </c>
      <c r="D399">
        <v>30.3</v>
      </c>
      <c r="E399" s="1">
        <v>0.8585101599468985</v>
      </c>
      <c r="F399" s="1">
        <v>7.6590368927049651E-2</v>
      </c>
      <c r="G399" s="1">
        <v>3.8199999999999998E-2</v>
      </c>
      <c r="H399" s="1">
        <v>0.25140000000000001</v>
      </c>
      <c r="I399" s="1">
        <v>0.43809999999999999</v>
      </c>
      <c r="J399" t="s">
        <v>17734</v>
      </c>
      <c r="K399" t="s">
        <v>17735</v>
      </c>
    </row>
    <row r="400" spans="1:11" x14ac:dyDescent="0.3">
      <c r="A400" t="s">
        <v>7885</v>
      </c>
      <c r="B400" t="s">
        <v>7886</v>
      </c>
      <c r="C400" t="s">
        <v>7886</v>
      </c>
      <c r="D400">
        <v>29.6</v>
      </c>
      <c r="E400" s="1">
        <v>0.87245067428419587</v>
      </c>
      <c r="F400" s="1">
        <v>4.3025753448924911E-2</v>
      </c>
      <c r="G400" s="1">
        <v>3.1300000000000001E-2</v>
      </c>
      <c r="H400" s="1">
        <v>0.2142</v>
      </c>
      <c r="I400" s="1">
        <v>0.4244</v>
      </c>
      <c r="J400" t="s">
        <v>17736</v>
      </c>
      <c r="K400" t="s">
        <v>17737</v>
      </c>
    </row>
    <row r="401" spans="1:11" x14ac:dyDescent="0.3">
      <c r="A401" t="s">
        <v>13421</v>
      </c>
      <c r="B401" t="s">
        <v>13422</v>
      </c>
      <c r="C401" t="s">
        <v>13422</v>
      </c>
      <c r="D401">
        <v>39.6</v>
      </c>
      <c r="E401" s="1">
        <v>0.98052313489441878</v>
      </c>
      <c r="F401" s="1">
        <v>4.6979373118989946E-3</v>
      </c>
      <c r="G401" s="1">
        <v>2.1499999999999998E-2</v>
      </c>
      <c r="H401" s="1">
        <v>0.2</v>
      </c>
      <c r="I401" s="1">
        <v>0.59770000000000001</v>
      </c>
      <c r="J401" t="s">
        <v>18208</v>
      </c>
      <c r="K401" t="s">
        <v>18209</v>
      </c>
    </row>
    <row r="402" spans="1:11" x14ac:dyDescent="0.3">
      <c r="A402" t="s">
        <v>7905</v>
      </c>
      <c r="B402" t="s">
        <v>7906</v>
      </c>
      <c r="C402" t="s">
        <v>7906</v>
      </c>
      <c r="D402">
        <v>30.3</v>
      </c>
      <c r="E402" s="1">
        <v>0.93398705076475552</v>
      </c>
      <c r="F402" s="1">
        <v>2.0784460917706672E-2</v>
      </c>
      <c r="G402" s="1">
        <v>1.8200000000000001E-2</v>
      </c>
      <c r="H402" s="1">
        <v>0.2253</v>
      </c>
      <c r="I402" s="1">
        <v>0.44979999999999998</v>
      </c>
      <c r="J402" t="s">
        <v>17738</v>
      </c>
      <c r="K402" t="s">
        <v>17739</v>
      </c>
    </row>
    <row r="403" spans="1:11" x14ac:dyDescent="0.3">
      <c r="A403" t="s">
        <v>7930</v>
      </c>
      <c r="B403" t="s">
        <v>7931</v>
      </c>
      <c r="C403" t="s">
        <v>7931</v>
      </c>
      <c r="D403">
        <v>49.7</v>
      </c>
      <c r="E403" s="1">
        <v>0.93929167075443931</v>
      </c>
      <c r="F403" s="1">
        <v>2.3270872167173551E-2</v>
      </c>
      <c r="G403" s="1">
        <v>2.8400000000000002E-2</v>
      </c>
      <c r="H403" s="1">
        <v>0.17780000000000001</v>
      </c>
      <c r="I403" s="1">
        <v>0.59560000000000002</v>
      </c>
      <c r="J403" t="s">
        <v>17740</v>
      </c>
      <c r="K403" t="s">
        <v>17741</v>
      </c>
    </row>
    <row r="404" spans="1:11" x14ac:dyDescent="0.3">
      <c r="A404" t="s">
        <v>7953</v>
      </c>
      <c r="B404" t="s">
        <v>7954</v>
      </c>
      <c r="C404" t="s">
        <v>7954</v>
      </c>
      <c r="D404">
        <v>37.700000000000003</v>
      </c>
      <c r="E404" s="1">
        <v>0.93610659973423893</v>
      </c>
      <c r="F404" s="1">
        <v>2.294035139524583E-2</v>
      </c>
      <c r="G404" s="1">
        <v>1.7399999999999999E-2</v>
      </c>
      <c r="H404" s="1">
        <v>0.17180000000000001</v>
      </c>
      <c r="I404" s="1">
        <v>0.48039999999999999</v>
      </c>
      <c r="J404" t="s">
        <v>17742</v>
      </c>
      <c r="K404" t="s">
        <v>17743</v>
      </c>
    </row>
    <row r="405" spans="1:11" x14ac:dyDescent="0.3">
      <c r="A405" t="s">
        <v>7980</v>
      </c>
      <c r="B405" t="s">
        <v>7981</v>
      </c>
      <c r="C405" t="s">
        <v>7981</v>
      </c>
      <c r="D405">
        <v>29.5</v>
      </c>
      <c r="E405" s="1">
        <v>0.90452924558884829</v>
      </c>
      <c r="F405" s="1">
        <v>2.4081878386514148E-2</v>
      </c>
      <c r="G405" s="1">
        <v>2.8400000000000002E-2</v>
      </c>
      <c r="H405" s="1">
        <v>0.27400000000000002</v>
      </c>
      <c r="I405" s="1">
        <v>0.46150000000000002</v>
      </c>
      <c r="J405" t="s">
        <v>17744</v>
      </c>
      <c r="K405" t="s">
        <v>17745</v>
      </c>
    </row>
    <row r="406" spans="1:11" x14ac:dyDescent="0.3">
      <c r="A406" t="s">
        <v>15811</v>
      </c>
      <c r="B406" t="s">
        <v>15812</v>
      </c>
      <c r="C406" t="s">
        <v>15812</v>
      </c>
      <c r="D406">
        <v>31.8</v>
      </c>
      <c r="E406" s="1">
        <v>0.90421261242949336</v>
      </c>
      <c r="F406" s="1">
        <v>4.3447329640733778E-2</v>
      </c>
      <c r="G406" s="1">
        <v>1.9E-2</v>
      </c>
      <c r="H406" s="1">
        <v>0.19969999999999999</v>
      </c>
      <c r="I406" s="1">
        <v>0.41949999999999998</v>
      </c>
      <c r="J406" t="s">
        <v>18316</v>
      </c>
      <c r="K406" t="s">
        <v>18317</v>
      </c>
    </row>
    <row r="407" spans="1:11" x14ac:dyDescent="0.3">
      <c r="A407" t="s">
        <v>7999</v>
      </c>
      <c r="B407" t="s">
        <v>8000</v>
      </c>
      <c r="C407" t="s">
        <v>8000</v>
      </c>
      <c r="D407">
        <v>54.9</v>
      </c>
      <c r="E407" s="1">
        <v>0.93410475306265706</v>
      </c>
      <c r="F407" s="1">
        <v>2.0696995086161997E-2</v>
      </c>
      <c r="G407" s="1">
        <v>1.52E-2</v>
      </c>
      <c r="H407" s="1">
        <v>0.161</v>
      </c>
      <c r="I407" s="1">
        <v>0.60799999999999998</v>
      </c>
      <c r="J407" t="s">
        <v>17746</v>
      </c>
      <c r="K407" t="s">
        <v>17747</v>
      </c>
    </row>
    <row r="408" spans="1:11" x14ac:dyDescent="0.3">
      <c r="A408" t="s">
        <v>8015</v>
      </c>
      <c r="B408" t="s">
        <v>8016</v>
      </c>
      <c r="C408" t="s">
        <v>8016</v>
      </c>
      <c r="D408">
        <v>50.9</v>
      </c>
      <c r="E408" s="1">
        <v>0.92044139894989763</v>
      </c>
      <c r="F408" s="1">
        <v>3.1569814007297324E-2</v>
      </c>
      <c r="G408" s="1">
        <v>1.6E-2</v>
      </c>
      <c r="H408" s="1">
        <v>0.16439999999999999</v>
      </c>
      <c r="I408" s="1">
        <v>0.51970000000000005</v>
      </c>
      <c r="J408" t="s">
        <v>17748</v>
      </c>
      <c r="K408" t="s">
        <v>17749</v>
      </c>
    </row>
    <row r="409" spans="1:11" x14ac:dyDescent="0.3">
      <c r="A409" t="s">
        <v>8039</v>
      </c>
      <c r="B409" t="s">
        <v>8040</v>
      </c>
      <c r="C409" t="s">
        <v>8040</v>
      </c>
      <c r="D409">
        <v>38</v>
      </c>
      <c r="E409" s="1">
        <v>0.85753049659014502</v>
      </c>
      <c r="F409" s="1">
        <v>4.0750168091441746E-2</v>
      </c>
      <c r="G409" s="1">
        <v>2.8299999999999999E-2</v>
      </c>
      <c r="H409" s="1">
        <v>0.21829999999999999</v>
      </c>
      <c r="I409" s="1">
        <v>0.45319999999999999</v>
      </c>
      <c r="J409" t="s">
        <v>17750</v>
      </c>
      <c r="K409" t="s">
        <v>17751</v>
      </c>
    </row>
    <row r="410" spans="1:11" x14ac:dyDescent="0.3">
      <c r="A410" t="s">
        <v>8063</v>
      </c>
      <c r="B410" t="s">
        <v>8064</v>
      </c>
      <c r="C410" t="s">
        <v>8064</v>
      </c>
      <c r="D410">
        <v>27</v>
      </c>
      <c r="E410" s="1">
        <v>0.78770663675818009</v>
      </c>
      <c r="F410" s="1">
        <v>8.5653679231481927E-2</v>
      </c>
      <c r="G410" s="1">
        <v>5.0099999999999999E-2</v>
      </c>
      <c r="H410" s="1">
        <v>0.30769999999999997</v>
      </c>
      <c r="I410" s="1">
        <v>0.35470000000000002</v>
      </c>
      <c r="J410" t="s">
        <v>17752</v>
      </c>
      <c r="K410" t="s">
        <v>17753</v>
      </c>
    </row>
    <row r="411" spans="1:11" x14ac:dyDescent="0.3">
      <c r="A411" t="s">
        <v>8081</v>
      </c>
      <c r="B411" t="s">
        <v>8082</v>
      </c>
      <c r="C411" t="s">
        <v>8082</v>
      </c>
      <c r="D411">
        <v>28.8</v>
      </c>
      <c r="E411" s="1">
        <v>0.86488290129507206</v>
      </c>
      <c r="F411" s="1">
        <v>5.155262663969469E-2</v>
      </c>
      <c r="G411" s="1">
        <v>3.0800000000000001E-2</v>
      </c>
      <c r="H411" s="1">
        <v>0.24160000000000001</v>
      </c>
      <c r="I411" s="1">
        <v>0.38159999999999999</v>
      </c>
      <c r="J411" t="s">
        <v>17754</v>
      </c>
      <c r="K411" t="s">
        <v>17755</v>
      </c>
    </row>
    <row r="412" spans="1:11" x14ac:dyDescent="0.3">
      <c r="A412" t="s">
        <v>8102</v>
      </c>
      <c r="B412" t="s">
        <v>8103</v>
      </c>
      <c r="C412" t="s">
        <v>8103</v>
      </c>
      <c r="D412">
        <v>30.6</v>
      </c>
      <c r="E412" s="1">
        <v>0.86869458573754998</v>
      </c>
      <c r="F412" s="1">
        <v>5.6515008343553351E-2</v>
      </c>
      <c r="G412" s="1">
        <v>3.95E-2</v>
      </c>
      <c r="H412" s="1">
        <v>0.2457</v>
      </c>
      <c r="I412" s="1">
        <v>0.43919999999999998</v>
      </c>
      <c r="J412" t="s">
        <v>17756</v>
      </c>
      <c r="K412" t="s">
        <v>17757</v>
      </c>
    </row>
    <row r="413" spans="1:11" x14ac:dyDescent="0.3">
      <c r="A413" t="s">
        <v>8126</v>
      </c>
      <c r="B413" t="s">
        <v>8127</v>
      </c>
      <c r="C413" t="s">
        <v>8127</v>
      </c>
      <c r="D413">
        <v>46.4</v>
      </c>
      <c r="E413" s="1">
        <v>0.92443094954985561</v>
      </c>
      <c r="F413" s="1">
        <v>3.0151180567351794E-2</v>
      </c>
      <c r="G413" s="1">
        <v>1.7000000000000001E-2</v>
      </c>
      <c r="H413" s="1">
        <v>0.2084</v>
      </c>
      <c r="I413" s="1">
        <v>0.51770000000000005</v>
      </c>
      <c r="J413" t="s">
        <v>17758</v>
      </c>
      <c r="K413" t="s">
        <v>17759</v>
      </c>
    </row>
    <row r="414" spans="1:11" x14ac:dyDescent="0.3">
      <c r="A414" t="s">
        <v>8149</v>
      </c>
      <c r="B414" t="s">
        <v>8150</v>
      </c>
      <c r="C414" t="s">
        <v>8150</v>
      </c>
      <c r="D414">
        <v>56.6</v>
      </c>
      <c r="E414" s="1">
        <v>0.92890646199170446</v>
      </c>
      <c r="F414" s="1">
        <v>3.1282707291545531E-2</v>
      </c>
      <c r="G414" s="1">
        <v>1.3100000000000001E-2</v>
      </c>
      <c r="H414" s="1">
        <v>0.1966</v>
      </c>
      <c r="I414" s="1">
        <v>0.56210000000000004</v>
      </c>
      <c r="J414" t="s">
        <v>17760</v>
      </c>
      <c r="K414" t="s">
        <v>17761</v>
      </c>
    </row>
    <row r="415" spans="1:11" x14ac:dyDescent="0.3">
      <c r="A415" t="s">
        <v>8178</v>
      </c>
      <c r="B415" t="s">
        <v>8179</v>
      </c>
      <c r="C415" t="s">
        <v>8179</v>
      </c>
      <c r="D415">
        <v>30.2</v>
      </c>
      <c r="E415" s="1">
        <v>0.96040299391997186</v>
      </c>
      <c r="F415" s="1">
        <v>9.2188151627559875E-3</v>
      </c>
      <c r="G415" s="1">
        <v>1.7100000000000001E-2</v>
      </c>
      <c r="H415" s="1">
        <v>0.2087</v>
      </c>
      <c r="I415" s="1">
        <v>0.45090000000000002</v>
      </c>
      <c r="J415" t="s">
        <v>17762</v>
      </c>
      <c r="K415" t="s">
        <v>17763</v>
      </c>
    </row>
    <row r="416" spans="1:11" x14ac:dyDescent="0.3">
      <c r="A416" t="s">
        <v>8199</v>
      </c>
      <c r="B416" t="s">
        <v>8200</v>
      </c>
      <c r="C416" t="s">
        <v>8200</v>
      </c>
      <c r="D416">
        <v>44.3</v>
      </c>
      <c r="E416" s="1">
        <v>0.9784770082476556</v>
      </c>
      <c r="F416" s="1">
        <v>1.1768915000188302E-2</v>
      </c>
      <c r="G416" s="1">
        <v>1.1599999999999999E-2</v>
      </c>
      <c r="H416" s="1">
        <v>0.2409</v>
      </c>
      <c r="I416" s="1">
        <v>0.52590000000000003</v>
      </c>
      <c r="J416" t="s">
        <v>17764</v>
      </c>
      <c r="K416" t="s">
        <v>17765</v>
      </c>
    </row>
    <row r="417" spans="1:11" x14ac:dyDescent="0.3">
      <c r="A417" t="s">
        <v>8233</v>
      </c>
      <c r="B417" t="s">
        <v>8234</v>
      </c>
      <c r="C417" t="s">
        <v>8234</v>
      </c>
      <c r="D417">
        <v>43.8</v>
      </c>
      <c r="E417" s="1">
        <v>0.96278394209248064</v>
      </c>
      <c r="F417" s="1">
        <v>1.2167246059336159E-2</v>
      </c>
      <c r="G417" s="1">
        <v>2.2499999999999999E-2</v>
      </c>
      <c r="H417" s="1">
        <v>0.18590000000000001</v>
      </c>
      <c r="I417" s="1">
        <v>0.53410000000000002</v>
      </c>
      <c r="J417" t="s">
        <v>17766</v>
      </c>
      <c r="K417" t="s">
        <v>17767</v>
      </c>
    </row>
    <row r="418" spans="1:11" x14ac:dyDescent="0.3">
      <c r="A418" t="s">
        <v>8255</v>
      </c>
      <c r="B418" t="s">
        <v>8256</v>
      </c>
      <c r="C418" t="s">
        <v>8256</v>
      </c>
      <c r="D418">
        <v>49.2</v>
      </c>
      <c r="E418" s="1">
        <v>0.95618433816155068</v>
      </c>
      <c r="F418" s="1">
        <v>1.4550416783124805E-2</v>
      </c>
      <c r="G418" s="1">
        <v>2.41E-2</v>
      </c>
      <c r="H418" s="1">
        <v>0.1784</v>
      </c>
      <c r="I418" s="1">
        <v>0.61080000000000001</v>
      </c>
      <c r="J418" t="s">
        <v>17768</v>
      </c>
      <c r="K418" t="s">
        <v>17769</v>
      </c>
    </row>
    <row r="419" spans="1:11" x14ac:dyDescent="0.3">
      <c r="A419" t="s">
        <v>8284</v>
      </c>
      <c r="B419" t="s">
        <v>8285</v>
      </c>
      <c r="C419" t="s">
        <v>8285</v>
      </c>
      <c r="D419">
        <v>30.1</v>
      </c>
      <c r="E419" s="1">
        <v>0.92415422994441765</v>
      </c>
      <c r="F419" s="1">
        <v>2.0132172086305748E-2</v>
      </c>
      <c r="G419" s="1">
        <v>2.69E-2</v>
      </c>
      <c r="H419" s="1">
        <v>0.22789999999999999</v>
      </c>
      <c r="I419" s="1">
        <v>0.46310000000000001</v>
      </c>
      <c r="J419" t="s">
        <v>17770</v>
      </c>
      <c r="K419" t="s">
        <v>17771</v>
      </c>
    </row>
    <row r="420" spans="1:11" x14ac:dyDescent="0.3">
      <c r="A420" t="s">
        <v>8302</v>
      </c>
      <c r="B420" t="s">
        <v>8303</v>
      </c>
      <c r="C420" t="s">
        <v>8303</v>
      </c>
      <c r="D420">
        <v>44.7</v>
      </c>
      <c r="E420" s="1">
        <v>0.91907149262248311</v>
      </c>
      <c r="F420" s="1">
        <v>3.6235428385098231E-2</v>
      </c>
      <c r="G420" s="1">
        <v>1.89E-2</v>
      </c>
      <c r="H420" s="1">
        <v>0.1983</v>
      </c>
      <c r="I420" s="1">
        <v>0.53110000000000002</v>
      </c>
      <c r="J420" t="s">
        <v>17772</v>
      </c>
      <c r="K420" t="s">
        <v>17773</v>
      </c>
    </row>
    <row r="421" spans="1:11" x14ac:dyDescent="0.3">
      <c r="A421" t="s">
        <v>8325</v>
      </c>
      <c r="B421" t="s">
        <v>8326</v>
      </c>
      <c r="C421" t="s">
        <v>8326</v>
      </c>
      <c r="D421">
        <v>56.7</v>
      </c>
      <c r="E421" s="1">
        <v>0.96053057263021679</v>
      </c>
      <c r="F421" s="1">
        <v>1.1538876307559582E-2</v>
      </c>
      <c r="G421" s="1">
        <v>1.7999999999999999E-2</v>
      </c>
      <c r="H421" s="1">
        <v>0.15570000000000001</v>
      </c>
      <c r="I421" s="1">
        <v>0.62790000000000001</v>
      </c>
      <c r="J421" t="s">
        <v>17774</v>
      </c>
      <c r="K421" t="s">
        <v>17775</v>
      </c>
    </row>
    <row r="422" spans="1:11" x14ac:dyDescent="0.3">
      <c r="A422" t="s">
        <v>8347</v>
      </c>
      <c r="B422" t="s">
        <v>8348</v>
      </c>
      <c r="C422" t="s">
        <v>8348</v>
      </c>
      <c r="D422">
        <v>29.4</v>
      </c>
      <c r="E422" s="1">
        <v>0.91232444940951163</v>
      </c>
      <c r="F422" s="1">
        <v>2.5434886690073412E-2</v>
      </c>
      <c r="G422" s="1">
        <v>3.0599999999999999E-2</v>
      </c>
      <c r="H422" s="1">
        <v>0.25969999999999999</v>
      </c>
      <c r="I422" s="1">
        <v>0.44009999999999999</v>
      </c>
      <c r="J422" t="s">
        <v>17776</v>
      </c>
      <c r="K422" t="s">
        <v>17777</v>
      </c>
    </row>
    <row r="423" spans="1:11" x14ac:dyDescent="0.3">
      <c r="A423" t="s">
        <v>8374</v>
      </c>
      <c r="B423" t="s">
        <v>8375</v>
      </c>
      <c r="C423" t="s">
        <v>8375</v>
      </c>
      <c r="D423">
        <v>104.4</v>
      </c>
      <c r="E423" s="1">
        <v>0.88232948681865087</v>
      </c>
      <c r="F423" s="1">
        <v>5.0895956468711888E-2</v>
      </c>
      <c r="G423" s="1">
        <v>2.6800000000000001E-2</v>
      </c>
      <c r="H423" s="1">
        <v>0.21099999999999999</v>
      </c>
      <c r="I423" s="1">
        <v>0.4773</v>
      </c>
      <c r="J423" t="s">
        <v>17778</v>
      </c>
      <c r="K423" t="s">
        <v>17779</v>
      </c>
    </row>
    <row r="424" spans="1:11" x14ac:dyDescent="0.3">
      <c r="A424" t="s">
        <v>8397</v>
      </c>
      <c r="B424" t="s">
        <v>8398</v>
      </c>
      <c r="C424" t="s">
        <v>8398</v>
      </c>
      <c r="D424">
        <v>65.400000000000006</v>
      </c>
      <c r="E424" s="1">
        <v>0.99372539057538423</v>
      </c>
      <c r="F424" s="1">
        <v>1.8544392226597232E-3</v>
      </c>
      <c r="G424" s="1">
        <v>6.7999999999999996E-3</v>
      </c>
      <c r="H424" s="1">
        <v>0.18410000000000001</v>
      </c>
      <c r="I424" s="1">
        <v>0.65459999999999996</v>
      </c>
      <c r="J424" t="s">
        <v>17780</v>
      </c>
      <c r="K424" t="s">
        <v>17781</v>
      </c>
    </row>
    <row r="425" spans="1:11" x14ac:dyDescent="0.3">
      <c r="A425" t="s">
        <v>8427</v>
      </c>
      <c r="B425" t="s">
        <v>8428</v>
      </c>
      <c r="C425" t="s">
        <v>8428</v>
      </c>
      <c r="D425">
        <v>60.3</v>
      </c>
      <c r="E425" s="1">
        <v>0.99740474996183459</v>
      </c>
      <c r="F425" s="1">
        <v>1.1558676640568775E-3</v>
      </c>
      <c r="G425" s="1">
        <v>8.2000000000000007E-3</v>
      </c>
      <c r="H425" s="1">
        <v>0.15260000000000001</v>
      </c>
      <c r="I425" s="1">
        <v>0.62929999999999997</v>
      </c>
      <c r="J425" t="s">
        <v>17782</v>
      </c>
      <c r="K425" t="s">
        <v>17783</v>
      </c>
    </row>
    <row r="426" spans="1:11" x14ac:dyDescent="0.3">
      <c r="A426" t="s">
        <v>8454</v>
      </c>
      <c r="B426" t="s">
        <v>8455</v>
      </c>
      <c r="C426" t="s">
        <v>8455</v>
      </c>
      <c r="D426">
        <v>61.2</v>
      </c>
      <c r="E426" s="1">
        <v>0.99590522084342459</v>
      </c>
      <c r="F426" s="1">
        <v>1.7977079223989412E-3</v>
      </c>
      <c r="G426" s="1">
        <v>1.2E-2</v>
      </c>
      <c r="H426" s="1">
        <v>0.1976</v>
      </c>
      <c r="I426" s="1">
        <v>0.66669999999999996</v>
      </c>
      <c r="J426" t="s">
        <v>17784</v>
      </c>
      <c r="K426" t="s">
        <v>17785</v>
      </c>
    </row>
    <row r="427" spans="1:11" x14ac:dyDescent="0.3">
      <c r="A427" t="s">
        <v>8475</v>
      </c>
      <c r="B427" t="s">
        <v>8476</v>
      </c>
      <c r="C427" t="s">
        <v>8476</v>
      </c>
      <c r="D427">
        <v>59.5</v>
      </c>
      <c r="E427" s="1">
        <v>0.98701854493580599</v>
      </c>
      <c r="F427" s="1">
        <v>5.9201141226818826E-3</v>
      </c>
      <c r="G427" s="1">
        <v>7.7999999999999996E-3</v>
      </c>
      <c r="H427" s="1">
        <v>0.1472</v>
      </c>
      <c r="I427" s="1">
        <v>0.65190000000000003</v>
      </c>
      <c r="J427" t="s">
        <v>17786</v>
      </c>
      <c r="K427" t="s">
        <v>17787</v>
      </c>
    </row>
    <row r="428" spans="1:11" x14ac:dyDescent="0.3">
      <c r="A428" t="s">
        <v>8497</v>
      </c>
      <c r="B428" t="s">
        <v>8498</v>
      </c>
      <c r="C428" t="s">
        <v>8498</v>
      </c>
      <c r="D428">
        <v>62.7</v>
      </c>
      <c r="E428" s="1">
        <v>0.96977129321007061</v>
      </c>
      <c r="F428" s="1">
        <v>1.2577825294006665E-4</v>
      </c>
      <c r="G428" s="1">
        <v>5.3E-3</v>
      </c>
      <c r="H428" s="1">
        <v>0.1293</v>
      </c>
      <c r="I428" s="1">
        <v>0.65010000000000001</v>
      </c>
      <c r="J428" t="s">
        <v>17788</v>
      </c>
      <c r="K428" t="s">
        <v>17789</v>
      </c>
    </row>
    <row r="429" spans="1:11" x14ac:dyDescent="0.3">
      <c r="A429" t="s">
        <v>8522</v>
      </c>
      <c r="B429" t="s">
        <v>8523</v>
      </c>
      <c r="C429" t="s">
        <v>8523</v>
      </c>
      <c r="D429">
        <v>69.099999999999994</v>
      </c>
      <c r="E429" s="1">
        <v>0.99796793354472779</v>
      </c>
      <c r="F429" s="1">
        <v>1.272832834621053E-3</v>
      </c>
      <c r="G429" s="1">
        <v>9.5999999999999992E-3</v>
      </c>
      <c r="H429" s="1">
        <v>0.1716</v>
      </c>
      <c r="I429" s="1">
        <v>0.69899999999999995</v>
      </c>
      <c r="J429" t="s">
        <v>17790</v>
      </c>
      <c r="K429" t="s">
        <v>17791</v>
      </c>
    </row>
    <row r="430" spans="1:11" x14ac:dyDescent="0.3">
      <c r="A430" t="s">
        <v>8547</v>
      </c>
      <c r="B430" t="s">
        <v>8548</v>
      </c>
      <c r="C430" t="s">
        <v>8548</v>
      </c>
      <c r="D430">
        <v>66.099999999999994</v>
      </c>
      <c r="E430" s="1">
        <v>0.97909635720275712</v>
      </c>
      <c r="F430" s="1">
        <v>7.6292160111267925E-3</v>
      </c>
      <c r="G430" s="1">
        <v>1.32E-2</v>
      </c>
      <c r="H430" s="1">
        <v>0.15709999999999999</v>
      </c>
      <c r="I430" s="1">
        <v>0.65549999999999997</v>
      </c>
      <c r="J430" t="s">
        <v>17792</v>
      </c>
      <c r="K430" t="s">
        <v>17793</v>
      </c>
    </row>
    <row r="431" spans="1:11" x14ac:dyDescent="0.3">
      <c r="A431" t="s">
        <v>8573</v>
      </c>
      <c r="B431" t="s">
        <v>8574</v>
      </c>
      <c r="C431" t="s">
        <v>8574</v>
      </c>
      <c r="D431">
        <v>58.1</v>
      </c>
      <c r="E431" s="1">
        <v>0.98990815021509126</v>
      </c>
      <c r="F431" s="1">
        <v>3.9297756074875012E-3</v>
      </c>
      <c r="G431" s="1">
        <v>1.5900000000000001E-2</v>
      </c>
      <c r="H431" s="1">
        <v>0.1789</v>
      </c>
      <c r="I431" s="1">
        <v>0.66859999999999997</v>
      </c>
      <c r="J431" t="s">
        <v>17794</v>
      </c>
      <c r="K431" t="s">
        <v>17795</v>
      </c>
    </row>
    <row r="432" spans="1:11" x14ac:dyDescent="0.3">
      <c r="A432" t="s">
        <v>15855</v>
      </c>
      <c r="B432" t="s">
        <v>15856</v>
      </c>
      <c r="C432" t="s">
        <v>15856</v>
      </c>
      <c r="D432">
        <v>28.7</v>
      </c>
      <c r="E432" s="1">
        <v>0.87004760752037436</v>
      </c>
      <c r="F432" s="1">
        <v>5.8198176389897521E-2</v>
      </c>
      <c r="G432" s="1">
        <v>3.3599999999999998E-2</v>
      </c>
      <c r="H432" s="1">
        <v>0.2366</v>
      </c>
      <c r="I432" s="1">
        <v>0.41039999999999999</v>
      </c>
      <c r="J432" t="s">
        <v>18318</v>
      </c>
      <c r="K432" t="s">
        <v>18319</v>
      </c>
    </row>
    <row r="433" spans="1:11" x14ac:dyDescent="0.3">
      <c r="A433" t="s">
        <v>16937</v>
      </c>
      <c r="B433" t="s">
        <v>16938</v>
      </c>
      <c r="C433" t="s">
        <v>16938</v>
      </c>
      <c r="D433">
        <v>31.5</v>
      </c>
      <c r="E433" s="1">
        <v>0.95718301939836936</v>
      </c>
      <c r="F433" s="1">
        <v>9.0244588136069726E-3</v>
      </c>
      <c r="G433" s="1">
        <v>3.2399999999999998E-2</v>
      </c>
      <c r="H433" s="1">
        <v>0.22040000000000001</v>
      </c>
      <c r="I433" s="1">
        <v>0.51119999999999999</v>
      </c>
      <c r="J433" t="s">
        <v>18404</v>
      </c>
      <c r="K433" t="s">
        <v>18405</v>
      </c>
    </row>
    <row r="434" spans="1:11" x14ac:dyDescent="0.3">
      <c r="A434" t="s">
        <v>8594</v>
      </c>
      <c r="B434" t="s">
        <v>8595</v>
      </c>
      <c r="C434" t="s">
        <v>8595</v>
      </c>
      <c r="D434">
        <v>47.2</v>
      </c>
      <c r="E434" s="1">
        <v>0.97884006281440472</v>
      </c>
      <c r="F434" s="1">
        <v>5.3232546378856032E-3</v>
      </c>
      <c r="G434" s="1">
        <v>1.8700000000000001E-2</v>
      </c>
      <c r="H434" s="1">
        <v>0.253</v>
      </c>
      <c r="I434" s="1">
        <v>0.56420000000000003</v>
      </c>
      <c r="J434" t="s">
        <v>17796</v>
      </c>
      <c r="K434" t="s">
        <v>17797</v>
      </c>
    </row>
    <row r="435" spans="1:11" x14ac:dyDescent="0.3">
      <c r="A435" t="s">
        <v>8611</v>
      </c>
      <c r="B435" t="s">
        <v>8612</v>
      </c>
      <c r="C435" t="s">
        <v>8612</v>
      </c>
      <c r="D435">
        <v>51.9</v>
      </c>
      <c r="E435" s="1">
        <v>0.96711236425314451</v>
      </c>
      <c r="F435" s="1">
        <v>7.9740952045289342E-3</v>
      </c>
      <c r="G435" s="1">
        <v>1.9300000000000001E-2</v>
      </c>
      <c r="H435" s="1">
        <v>0.1933</v>
      </c>
      <c r="I435" s="1">
        <v>0.6341</v>
      </c>
      <c r="J435" t="s">
        <v>17798</v>
      </c>
      <c r="K435" t="s">
        <v>17799</v>
      </c>
    </row>
    <row r="436" spans="1:11" x14ac:dyDescent="0.3">
      <c r="A436" t="s">
        <v>8641</v>
      </c>
      <c r="B436" t="s">
        <v>8642</v>
      </c>
      <c r="C436" t="s">
        <v>8642</v>
      </c>
      <c r="D436">
        <v>60.3</v>
      </c>
      <c r="E436" s="1">
        <v>0.99725152939090345</v>
      </c>
      <c r="F436" s="1">
        <v>1.861867186807341E-3</v>
      </c>
      <c r="G436" s="1">
        <v>1.6500000000000001E-2</v>
      </c>
      <c r="H436" s="1">
        <v>0.20419999999999999</v>
      </c>
      <c r="I436" s="1">
        <v>0.69730000000000003</v>
      </c>
      <c r="J436" t="s">
        <v>17800</v>
      </c>
      <c r="K436" t="s">
        <v>17801</v>
      </c>
    </row>
    <row r="437" spans="1:11" x14ac:dyDescent="0.3">
      <c r="A437" t="s">
        <v>15909</v>
      </c>
      <c r="B437" t="s">
        <v>15910</v>
      </c>
      <c r="C437" t="s">
        <v>15910</v>
      </c>
      <c r="D437">
        <v>24.6</v>
      </c>
      <c r="E437" s="1">
        <v>0.66959423853855615</v>
      </c>
      <c r="F437" s="1">
        <v>0.22233444581064465</v>
      </c>
      <c r="G437" s="1">
        <v>5.8299999999999998E-2</v>
      </c>
      <c r="H437" s="1">
        <v>0.3977</v>
      </c>
      <c r="I437" s="1">
        <v>0.30359999999999998</v>
      </c>
      <c r="J437" t="s">
        <v>18320</v>
      </c>
      <c r="K437" t="s">
        <v>18321</v>
      </c>
    </row>
    <row r="438" spans="1:11" x14ac:dyDescent="0.3">
      <c r="A438" t="s">
        <v>8663</v>
      </c>
      <c r="B438" t="s">
        <v>8664</v>
      </c>
      <c r="C438" t="s">
        <v>8664</v>
      </c>
      <c r="D438">
        <v>56.6</v>
      </c>
      <c r="E438" s="1">
        <v>0.96147445918007157</v>
      </c>
      <c r="F438" s="1">
        <v>1.9414048711613129E-2</v>
      </c>
      <c r="G438" s="1">
        <v>1.3599999999999999E-2</v>
      </c>
      <c r="H438" s="1">
        <v>0.18990000000000001</v>
      </c>
      <c r="I438" s="1">
        <v>0.58819999999999995</v>
      </c>
      <c r="J438" t="s">
        <v>17802</v>
      </c>
      <c r="K438" t="s">
        <v>17803</v>
      </c>
    </row>
    <row r="439" spans="1:11" x14ac:dyDescent="0.3">
      <c r="A439" t="s">
        <v>8684</v>
      </c>
      <c r="B439" t="s">
        <v>8685</v>
      </c>
      <c r="C439" t="s">
        <v>8685</v>
      </c>
      <c r="D439">
        <v>63.4</v>
      </c>
      <c r="E439" s="1">
        <v>0.98060137815827941</v>
      </c>
      <c r="F439" s="1">
        <v>1.0920860304865316E-2</v>
      </c>
      <c r="G439" s="1">
        <v>8.3999999999999995E-3</v>
      </c>
      <c r="H439" s="1">
        <v>0.1467</v>
      </c>
      <c r="I439" s="1">
        <v>0.67549999999999999</v>
      </c>
      <c r="J439" t="s">
        <v>17804</v>
      </c>
      <c r="K439" t="s">
        <v>17805</v>
      </c>
    </row>
    <row r="440" spans="1:11" x14ac:dyDescent="0.3">
      <c r="A440" t="s">
        <v>8711</v>
      </c>
      <c r="B440" t="s">
        <v>8712</v>
      </c>
      <c r="C440" t="s">
        <v>8712</v>
      </c>
      <c r="D440">
        <v>63.5</v>
      </c>
      <c r="E440" s="1">
        <v>0.98462332301341593</v>
      </c>
      <c r="F440" s="1">
        <v>2.1465428276573788E-3</v>
      </c>
      <c r="G440" s="1">
        <v>1.2E-2</v>
      </c>
      <c r="H440" s="1">
        <v>0.15040000000000001</v>
      </c>
      <c r="I440" s="1">
        <v>0.64800000000000002</v>
      </c>
      <c r="J440" t="s">
        <v>17806</v>
      </c>
      <c r="K440" t="s">
        <v>17807</v>
      </c>
    </row>
    <row r="441" spans="1:11" x14ac:dyDescent="0.3">
      <c r="A441" t="s">
        <v>15937</v>
      </c>
      <c r="B441" t="s">
        <v>15938</v>
      </c>
      <c r="C441" t="s">
        <v>15938</v>
      </c>
      <c r="D441">
        <v>57.8</v>
      </c>
      <c r="E441" s="1">
        <v>0.96014500811778569</v>
      </c>
      <c r="F441" s="1">
        <v>1.0163912550319152E-2</v>
      </c>
      <c r="G441" s="1">
        <v>1.2800000000000001E-2</v>
      </c>
      <c r="H441" s="1">
        <v>0.1993</v>
      </c>
      <c r="I441" s="1">
        <v>0.55840000000000001</v>
      </c>
      <c r="J441" t="s">
        <v>18322</v>
      </c>
      <c r="K441" t="s">
        <v>18323</v>
      </c>
    </row>
    <row r="442" spans="1:11" x14ac:dyDescent="0.3">
      <c r="A442" t="s">
        <v>15979</v>
      </c>
      <c r="B442" t="s">
        <v>15980</v>
      </c>
      <c r="C442" t="s">
        <v>15980</v>
      </c>
      <c r="D442">
        <v>61.1</v>
      </c>
      <c r="E442" s="1">
        <v>0.97925717977853532</v>
      </c>
      <c r="F442" s="1">
        <v>8.1322549740436238E-3</v>
      </c>
      <c r="G442" s="1">
        <v>8.5000000000000006E-3</v>
      </c>
      <c r="H442" s="1">
        <v>0.13389999999999999</v>
      </c>
      <c r="I442" s="1">
        <v>0.59030000000000005</v>
      </c>
      <c r="J442" t="s">
        <v>18324</v>
      </c>
      <c r="K442" t="s">
        <v>18325</v>
      </c>
    </row>
    <row r="443" spans="1:11" x14ac:dyDescent="0.3">
      <c r="A443" t="s">
        <v>8735</v>
      </c>
      <c r="B443" t="s">
        <v>8736</v>
      </c>
      <c r="C443" t="s">
        <v>8736</v>
      </c>
      <c r="D443">
        <v>43.8</v>
      </c>
      <c r="E443" s="1">
        <v>0.96517185886196044</v>
      </c>
      <c r="F443" s="1">
        <v>1.3354790670862057E-2</v>
      </c>
      <c r="G443" s="1">
        <v>1.32E-2</v>
      </c>
      <c r="H443" s="1">
        <v>0.15429999999999999</v>
      </c>
      <c r="I443" s="1">
        <v>0.51590000000000003</v>
      </c>
      <c r="J443" t="s">
        <v>17808</v>
      </c>
      <c r="K443" t="s">
        <v>17809</v>
      </c>
    </row>
    <row r="444" spans="1:11" x14ac:dyDescent="0.3">
      <c r="A444" t="s">
        <v>8758</v>
      </c>
      <c r="B444" t="s">
        <v>8759</v>
      </c>
      <c r="C444" t="s">
        <v>8759</v>
      </c>
      <c r="D444">
        <v>26.2</v>
      </c>
      <c r="E444" s="1">
        <v>0.87288358838039126</v>
      </c>
      <c r="F444" s="1">
        <v>3.7023732547836294E-2</v>
      </c>
      <c r="G444" s="1">
        <v>3.5400000000000001E-2</v>
      </c>
      <c r="H444" s="1">
        <v>0.30480000000000002</v>
      </c>
      <c r="I444" s="1">
        <v>0.3523</v>
      </c>
      <c r="J444" t="s">
        <v>17810</v>
      </c>
      <c r="K444" t="s">
        <v>17811</v>
      </c>
    </row>
    <row r="445" spans="1:11" x14ac:dyDescent="0.3">
      <c r="A445" t="s">
        <v>8781</v>
      </c>
      <c r="B445" t="s">
        <v>8782</v>
      </c>
      <c r="C445" t="s">
        <v>8782</v>
      </c>
      <c r="D445">
        <v>29</v>
      </c>
      <c r="E445" s="1">
        <v>0.81148578932557924</v>
      </c>
      <c r="F445" s="1">
        <v>0.10946440296407467</v>
      </c>
      <c r="G445" s="1">
        <v>5.9499999999999997E-2</v>
      </c>
      <c r="H445" s="1">
        <v>0.27379999999999999</v>
      </c>
      <c r="I445" s="1">
        <v>0.39479999999999998</v>
      </c>
      <c r="J445" t="s">
        <v>17812</v>
      </c>
      <c r="K445" t="s">
        <v>17813</v>
      </c>
    </row>
    <row r="446" spans="1:11" x14ac:dyDescent="0.3">
      <c r="A446" t="s">
        <v>16017</v>
      </c>
      <c r="B446" t="s">
        <v>16018</v>
      </c>
      <c r="C446" t="s">
        <v>16018</v>
      </c>
      <c r="D446">
        <v>47.9</v>
      </c>
      <c r="E446" s="1">
        <v>0.87254573080490161</v>
      </c>
      <c r="F446" s="1">
        <v>6.679558774197368E-2</v>
      </c>
      <c r="G446" s="1">
        <v>2.8299999999999999E-2</v>
      </c>
      <c r="H446" s="1">
        <v>0.20399999999999999</v>
      </c>
      <c r="I446" s="1">
        <v>0.49809999999999999</v>
      </c>
      <c r="J446" t="s">
        <v>18326</v>
      </c>
      <c r="K446" t="s">
        <v>18327</v>
      </c>
    </row>
    <row r="447" spans="1:11" x14ac:dyDescent="0.3">
      <c r="A447" t="s">
        <v>8803</v>
      </c>
      <c r="B447" t="s">
        <v>8804</v>
      </c>
      <c r="C447" t="s">
        <v>8804</v>
      </c>
      <c r="D447">
        <v>60.8</v>
      </c>
      <c r="E447" s="1">
        <v>0.98274338778502546</v>
      </c>
      <c r="F447" s="1">
        <v>5.5266274413970709E-3</v>
      </c>
      <c r="G447" s="1">
        <v>1.41E-2</v>
      </c>
      <c r="H447" s="1">
        <v>0.17069999999999999</v>
      </c>
      <c r="I447" s="1">
        <v>0.65490000000000004</v>
      </c>
      <c r="J447" t="s">
        <v>17814</v>
      </c>
      <c r="K447" t="s">
        <v>17815</v>
      </c>
    </row>
    <row r="448" spans="1:11" x14ac:dyDescent="0.3">
      <c r="A448" t="s">
        <v>8829</v>
      </c>
      <c r="B448" t="s">
        <v>8830</v>
      </c>
      <c r="C448" t="s">
        <v>8830</v>
      </c>
      <c r="D448">
        <v>69.5</v>
      </c>
      <c r="E448" s="1">
        <v>0.98804028535459509</v>
      </c>
      <c r="F448" s="1">
        <v>9.3486268475777498E-3</v>
      </c>
      <c r="G448" s="1">
        <v>1.8700000000000001E-2</v>
      </c>
      <c r="H448" s="1">
        <v>0.1537</v>
      </c>
      <c r="I448" s="1">
        <v>0.70499999999999996</v>
      </c>
      <c r="J448" t="s">
        <v>17816</v>
      </c>
      <c r="K448" t="s">
        <v>17817</v>
      </c>
    </row>
    <row r="449" spans="1:11" x14ac:dyDescent="0.3">
      <c r="A449" t="s">
        <v>8856</v>
      </c>
      <c r="B449" t="s">
        <v>8857</v>
      </c>
      <c r="C449" t="s">
        <v>8857</v>
      </c>
      <c r="D449">
        <v>67.599999999999994</v>
      </c>
      <c r="E449" s="1">
        <v>0.98025799440542549</v>
      </c>
      <c r="F449" s="1">
        <v>1.4952405868265883E-2</v>
      </c>
      <c r="G449" s="1">
        <v>6.7000000000000002E-3</v>
      </c>
      <c r="H449" s="1">
        <v>0.14299999999999999</v>
      </c>
      <c r="I449" s="1">
        <v>0.66720000000000002</v>
      </c>
      <c r="J449" t="s">
        <v>17818</v>
      </c>
      <c r="K449" t="s">
        <v>17819</v>
      </c>
    </row>
    <row r="450" spans="1:11" x14ac:dyDescent="0.3">
      <c r="A450" t="s">
        <v>16959</v>
      </c>
      <c r="B450" t="s">
        <v>16960</v>
      </c>
      <c r="C450" t="s">
        <v>16960</v>
      </c>
      <c r="D450">
        <v>40.700000000000003</v>
      </c>
      <c r="E450" s="1">
        <v>0.96151985811791263</v>
      </c>
      <c r="F450" s="1">
        <v>1.1581662815069598E-2</v>
      </c>
      <c r="G450" s="1">
        <v>1.6199999999999999E-2</v>
      </c>
      <c r="H450" s="1">
        <v>0.2261</v>
      </c>
      <c r="I450" s="1">
        <v>0.54900000000000004</v>
      </c>
      <c r="J450" t="s">
        <v>18406</v>
      </c>
      <c r="K450" t="s">
        <v>18407</v>
      </c>
    </row>
    <row r="451" spans="1:11" x14ac:dyDescent="0.3">
      <c r="A451" t="s">
        <v>8875</v>
      </c>
      <c r="B451" t="s">
        <v>8876</v>
      </c>
      <c r="C451" t="s">
        <v>8876</v>
      </c>
      <c r="D451">
        <v>58.3</v>
      </c>
      <c r="E451" s="1">
        <v>0.99024060888779775</v>
      </c>
      <c r="F451" s="1">
        <v>2.3119731565594565E-3</v>
      </c>
      <c r="G451" s="1">
        <v>9.4000000000000004E-3</v>
      </c>
      <c r="H451" s="1">
        <v>0.14879999999999999</v>
      </c>
      <c r="I451" s="1">
        <v>0.62509999999999999</v>
      </c>
      <c r="J451" t="s">
        <v>17820</v>
      </c>
      <c r="K451" t="s">
        <v>17821</v>
      </c>
    </row>
    <row r="452" spans="1:11" x14ac:dyDescent="0.3">
      <c r="A452" t="s">
        <v>8897</v>
      </c>
      <c r="B452" t="s">
        <v>8898</v>
      </c>
      <c r="C452" t="s">
        <v>8898</v>
      </c>
      <c r="D452">
        <v>30.6</v>
      </c>
      <c r="E452" s="1">
        <v>0.92150151498148358</v>
      </c>
      <c r="F452" s="1">
        <v>7.2101896532375713E-3</v>
      </c>
      <c r="G452" s="1">
        <v>1.41E-2</v>
      </c>
      <c r="H452" s="1">
        <v>0.2903</v>
      </c>
      <c r="I452" s="1">
        <v>0.3785</v>
      </c>
      <c r="J452" t="s">
        <v>17822</v>
      </c>
      <c r="K452" t="s">
        <v>17823</v>
      </c>
    </row>
    <row r="453" spans="1:11" x14ac:dyDescent="0.3">
      <c r="A453" t="s">
        <v>8930</v>
      </c>
      <c r="B453" t="s">
        <v>8931</v>
      </c>
      <c r="C453" t="s">
        <v>8931</v>
      </c>
      <c r="D453">
        <v>69.3</v>
      </c>
      <c r="E453" s="1">
        <v>0.98459569517161138</v>
      </c>
      <c r="F453" s="1">
        <v>1.2100058173356602E-2</v>
      </c>
      <c r="G453" s="1">
        <v>8.0999999999999996E-3</v>
      </c>
      <c r="H453" s="1">
        <v>0.14069999999999999</v>
      </c>
      <c r="I453" s="1">
        <v>0.68179999999999996</v>
      </c>
      <c r="J453" t="s">
        <v>17824</v>
      </c>
      <c r="K453" t="s">
        <v>17825</v>
      </c>
    </row>
    <row r="454" spans="1:11" x14ac:dyDescent="0.3">
      <c r="A454" t="s">
        <v>8960</v>
      </c>
      <c r="B454" t="s">
        <v>8961</v>
      </c>
      <c r="C454" t="s">
        <v>8961</v>
      </c>
      <c r="D454">
        <v>63.8</v>
      </c>
      <c r="E454" s="1">
        <v>0.96342814152264322</v>
      </c>
      <c r="F454" s="1">
        <v>1.1849282146663602E-2</v>
      </c>
      <c r="G454" s="1">
        <v>9.9000000000000008E-3</v>
      </c>
      <c r="H454" s="1">
        <v>0.16689999999999999</v>
      </c>
      <c r="I454" s="1">
        <v>0.6845</v>
      </c>
      <c r="J454" t="s">
        <v>17826</v>
      </c>
      <c r="K454" t="s">
        <v>17827</v>
      </c>
    </row>
    <row r="455" spans="1:11" x14ac:dyDescent="0.3">
      <c r="A455" t="s">
        <v>16757</v>
      </c>
      <c r="B455" t="s">
        <v>16758</v>
      </c>
      <c r="C455" t="s">
        <v>16758</v>
      </c>
      <c r="D455">
        <v>30.4</v>
      </c>
      <c r="E455" s="1">
        <v>0.84510751450998445</v>
      </c>
      <c r="F455" s="1">
        <v>9.1022985860755287E-2</v>
      </c>
      <c r="G455" s="1">
        <v>4.5699999999999998E-2</v>
      </c>
      <c r="H455" s="1">
        <v>0.26340000000000002</v>
      </c>
      <c r="I455" s="1">
        <v>0.43530000000000002</v>
      </c>
      <c r="J455" t="s">
        <v>18386</v>
      </c>
      <c r="K455" t="s">
        <v>18387</v>
      </c>
    </row>
    <row r="456" spans="1:11" x14ac:dyDescent="0.3">
      <c r="A456" t="s">
        <v>8977</v>
      </c>
      <c r="B456" t="s">
        <v>8978</v>
      </c>
      <c r="C456" t="s">
        <v>8978</v>
      </c>
      <c r="D456">
        <v>54.5</v>
      </c>
      <c r="E456" s="1">
        <v>0.98409300858436788</v>
      </c>
      <c r="F456" s="1">
        <v>2.4784264245319154E-3</v>
      </c>
      <c r="G456" s="1">
        <v>6.7999999999999996E-3</v>
      </c>
      <c r="H456" s="1">
        <v>0.14760000000000001</v>
      </c>
      <c r="I456" s="1">
        <v>0.6</v>
      </c>
      <c r="J456" t="s">
        <v>17828</v>
      </c>
      <c r="K456" t="s">
        <v>17829</v>
      </c>
    </row>
    <row r="457" spans="1:11" x14ac:dyDescent="0.3">
      <c r="A457" t="s">
        <v>8998</v>
      </c>
      <c r="B457" t="s">
        <v>8999</v>
      </c>
      <c r="C457" t="s">
        <v>8999</v>
      </c>
      <c r="D457">
        <v>52.9</v>
      </c>
      <c r="E457" s="1">
        <v>0.9827007015699627</v>
      </c>
      <c r="F457" s="1">
        <v>2.8565552229255697E-3</v>
      </c>
      <c r="G457" s="1">
        <v>8.6999999999999994E-3</v>
      </c>
      <c r="H457" s="1">
        <v>0.19570000000000001</v>
      </c>
      <c r="I457" s="1">
        <v>0.58979999999999999</v>
      </c>
      <c r="J457" t="s">
        <v>17830</v>
      </c>
      <c r="K457" t="s">
        <v>17831</v>
      </c>
    </row>
    <row r="458" spans="1:11" x14ac:dyDescent="0.3">
      <c r="A458" t="s">
        <v>9018</v>
      </c>
      <c r="B458" t="s">
        <v>9019</v>
      </c>
      <c r="C458" t="s">
        <v>9019</v>
      </c>
      <c r="D458">
        <v>44.7</v>
      </c>
      <c r="E458" s="1">
        <v>0.97369821184852756</v>
      </c>
      <c r="F458" s="1">
        <v>2.567720743019732E-3</v>
      </c>
      <c r="G458" s="1">
        <v>8.6E-3</v>
      </c>
      <c r="H458" s="1">
        <v>0.189</v>
      </c>
      <c r="I458" s="1">
        <v>0.56289999999999996</v>
      </c>
      <c r="J458" t="s">
        <v>17832</v>
      </c>
      <c r="K458" t="s">
        <v>17833</v>
      </c>
    </row>
    <row r="459" spans="1:11" x14ac:dyDescent="0.3">
      <c r="A459" t="s">
        <v>9039</v>
      </c>
      <c r="B459" t="s">
        <v>9040</v>
      </c>
      <c r="C459" t="s">
        <v>9040</v>
      </c>
      <c r="D459">
        <v>38.4</v>
      </c>
      <c r="E459" s="1">
        <v>0.96561775574376274</v>
      </c>
      <c r="F459" s="1">
        <v>5.1642222681264199E-3</v>
      </c>
      <c r="G459" s="1">
        <v>1.06E-2</v>
      </c>
      <c r="H459" s="1">
        <v>0.1867</v>
      </c>
      <c r="I459" s="1">
        <v>0.5071</v>
      </c>
      <c r="J459" t="s">
        <v>17834</v>
      </c>
      <c r="K459" t="s">
        <v>17835</v>
      </c>
    </row>
    <row r="460" spans="1:11" x14ac:dyDescent="0.3">
      <c r="A460" t="s">
        <v>9059</v>
      </c>
      <c r="B460" t="s">
        <v>9060</v>
      </c>
      <c r="C460" t="s">
        <v>9060</v>
      </c>
      <c r="D460">
        <v>59.8</v>
      </c>
      <c r="E460" s="1">
        <v>0.98196577177091215</v>
      </c>
      <c r="F460" s="1">
        <v>3.0874925879730919E-3</v>
      </c>
      <c r="G460" s="1">
        <v>4.8999999999999998E-3</v>
      </c>
      <c r="H460" s="1">
        <v>0.10630000000000001</v>
      </c>
      <c r="I460" s="1">
        <v>0.62209999999999999</v>
      </c>
      <c r="J460" t="s">
        <v>17836</v>
      </c>
      <c r="K460" t="s">
        <v>17837</v>
      </c>
    </row>
    <row r="461" spans="1:11" x14ac:dyDescent="0.3">
      <c r="A461" t="s">
        <v>9087</v>
      </c>
      <c r="B461" t="s">
        <v>9088</v>
      </c>
      <c r="C461" t="s">
        <v>9088</v>
      </c>
      <c r="D461">
        <v>59.4</v>
      </c>
      <c r="E461" s="1">
        <v>0.98132855344301473</v>
      </c>
      <c r="F461" s="1">
        <v>5.3133602202163751E-3</v>
      </c>
      <c r="G461" s="1">
        <v>1.3100000000000001E-2</v>
      </c>
      <c r="H461" s="1">
        <v>0.1777</v>
      </c>
      <c r="I461" s="1">
        <v>0.65149999999999997</v>
      </c>
      <c r="J461" t="s">
        <v>17838</v>
      </c>
      <c r="K461" t="s">
        <v>17839</v>
      </c>
    </row>
    <row r="462" spans="1:11" x14ac:dyDescent="0.3">
      <c r="A462" t="s">
        <v>9106</v>
      </c>
      <c r="B462" t="s">
        <v>9107</v>
      </c>
      <c r="C462" t="s">
        <v>9107</v>
      </c>
      <c r="D462">
        <v>71.3</v>
      </c>
      <c r="E462" s="1">
        <v>0.98714652956298199</v>
      </c>
      <c r="F462" s="1">
        <v>1.2169524303672083E-2</v>
      </c>
      <c r="G462" s="1">
        <v>1.9099999999999999E-2</v>
      </c>
      <c r="H462" s="1">
        <v>0.1908</v>
      </c>
      <c r="I462" s="1">
        <v>0.67979999999999996</v>
      </c>
      <c r="J462" t="s">
        <v>17840</v>
      </c>
      <c r="K462" t="s">
        <v>17841</v>
      </c>
    </row>
    <row r="463" spans="1:11" x14ac:dyDescent="0.3">
      <c r="A463" t="s">
        <v>9126</v>
      </c>
      <c r="B463" t="s">
        <v>9127</v>
      </c>
      <c r="C463" t="s">
        <v>9127</v>
      </c>
      <c r="D463">
        <v>60.5</v>
      </c>
      <c r="E463" s="1">
        <v>0.97607796810395753</v>
      </c>
      <c r="F463" s="1">
        <v>6.8911202992715101E-3</v>
      </c>
      <c r="G463" s="1">
        <v>1.34E-2</v>
      </c>
      <c r="H463" s="1">
        <v>0.17979999999999999</v>
      </c>
      <c r="I463" s="1">
        <v>0.64739999999999998</v>
      </c>
      <c r="J463" t="s">
        <v>17842</v>
      </c>
      <c r="K463" t="s">
        <v>17843</v>
      </c>
    </row>
    <row r="464" spans="1:11" x14ac:dyDescent="0.3">
      <c r="A464" t="s">
        <v>9153</v>
      </c>
      <c r="B464" t="s">
        <v>9154</v>
      </c>
      <c r="C464" t="s">
        <v>9154</v>
      </c>
      <c r="D464">
        <v>52.7</v>
      </c>
      <c r="E464" s="1">
        <v>0.97009238131106135</v>
      </c>
      <c r="F464" s="1">
        <v>5.1175258645517179E-3</v>
      </c>
      <c r="G464" s="1">
        <v>1.09E-2</v>
      </c>
      <c r="H464" s="1">
        <v>0.15390000000000001</v>
      </c>
      <c r="I464" s="1">
        <v>0.58660000000000001</v>
      </c>
      <c r="J464" t="s">
        <v>17844</v>
      </c>
      <c r="K464" t="s">
        <v>17845</v>
      </c>
    </row>
    <row r="465" spans="1:11" x14ac:dyDescent="0.3">
      <c r="A465" t="s">
        <v>16501</v>
      </c>
      <c r="B465" t="s">
        <v>16502</v>
      </c>
      <c r="C465" t="s">
        <v>16502</v>
      </c>
      <c r="D465">
        <v>29.5</v>
      </c>
      <c r="E465" s="1">
        <v>0.98626860382707304</v>
      </c>
      <c r="F465" s="1">
        <v>3.8388849515709901E-4</v>
      </c>
      <c r="G465" s="1">
        <v>2.0899999999999998E-2</v>
      </c>
      <c r="H465" s="1">
        <v>0.24260000000000001</v>
      </c>
      <c r="I465" s="1">
        <v>0.46760000000000002</v>
      </c>
      <c r="J465" t="s">
        <v>18360</v>
      </c>
      <c r="K465" t="s">
        <v>18361</v>
      </c>
    </row>
    <row r="466" spans="1:11" x14ac:dyDescent="0.3">
      <c r="A466" t="s">
        <v>9178</v>
      </c>
      <c r="B466" t="s">
        <v>9179</v>
      </c>
      <c r="C466" t="s">
        <v>9179</v>
      </c>
      <c r="D466">
        <v>40.799999999999997</v>
      </c>
      <c r="E466" s="1">
        <v>0.92472269624573378</v>
      </c>
      <c r="F466" s="1">
        <v>3.1719283276450509E-2</v>
      </c>
      <c r="G466" s="1">
        <v>1.95E-2</v>
      </c>
      <c r="H466" s="1">
        <v>0.2041</v>
      </c>
      <c r="I466" s="1">
        <v>0.51600000000000001</v>
      </c>
      <c r="J466" t="s">
        <v>17846</v>
      </c>
      <c r="K466" t="s">
        <v>17847</v>
      </c>
    </row>
    <row r="467" spans="1:11" x14ac:dyDescent="0.3">
      <c r="A467" t="s">
        <v>9207</v>
      </c>
      <c r="B467" t="s">
        <v>9208</v>
      </c>
      <c r="C467" t="s">
        <v>9208</v>
      </c>
      <c r="D467">
        <v>30.4</v>
      </c>
      <c r="E467" s="1">
        <v>0.85374383558952394</v>
      </c>
      <c r="F467" s="1">
        <v>7.9120576851287899E-2</v>
      </c>
      <c r="G467" s="1">
        <v>3.39E-2</v>
      </c>
      <c r="H467" s="1">
        <v>0.22500000000000001</v>
      </c>
      <c r="I467" s="1">
        <v>0.44650000000000001</v>
      </c>
      <c r="J467" t="s">
        <v>17848</v>
      </c>
      <c r="K467" t="s">
        <v>17849</v>
      </c>
    </row>
    <row r="468" spans="1:11" x14ac:dyDescent="0.3">
      <c r="A468" t="s">
        <v>9230</v>
      </c>
      <c r="B468" t="s">
        <v>9231</v>
      </c>
      <c r="C468" t="s">
        <v>9231</v>
      </c>
      <c r="D468">
        <v>65.7</v>
      </c>
      <c r="E468" s="1">
        <v>0.98541695060454426</v>
      </c>
      <c r="F468" s="1">
        <v>2.6284534958431493E-3</v>
      </c>
      <c r="G468" s="1">
        <v>8.2000000000000007E-3</v>
      </c>
      <c r="H468" s="1">
        <v>0.1129</v>
      </c>
      <c r="I468" s="1">
        <v>0.66649999999999998</v>
      </c>
      <c r="J468" t="s">
        <v>17850</v>
      </c>
      <c r="K468" t="s">
        <v>17851</v>
      </c>
    </row>
    <row r="469" spans="1:11" x14ac:dyDescent="0.3">
      <c r="A469" t="s">
        <v>9252</v>
      </c>
      <c r="B469" t="s">
        <v>9253</v>
      </c>
      <c r="C469" t="s">
        <v>9253</v>
      </c>
      <c r="D469">
        <v>42.7</v>
      </c>
      <c r="E469" s="1">
        <v>0.985329817512138</v>
      </c>
      <c r="F469" s="1">
        <v>4.0180813661476649E-3</v>
      </c>
      <c r="G469" s="1">
        <v>2.1600000000000001E-2</v>
      </c>
      <c r="H469" s="1">
        <v>0.2492</v>
      </c>
      <c r="I469" s="1">
        <v>0.57420000000000004</v>
      </c>
      <c r="J469" t="s">
        <v>17852</v>
      </c>
      <c r="K469" t="s">
        <v>17853</v>
      </c>
    </row>
    <row r="470" spans="1:11" x14ac:dyDescent="0.3">
      <c r="A470" t="s">
        <v>9272</v>
      </c>
      <c r="B470" t="s">
        <v>9273</v>
      </c>
      <c r="C470" t="s">
        <v>9273</v>
      </c>
      <c r="D470">
        <v>55.6</v>
      </c>
      <c r="E470" s="1">
        <v>0.95788265151972929</v>
      </c>
      <c r="F470" s="1">
        <v>1.4280822607609725E-2</v>
      </c>
      <c r="G470" s="1">
        <v>1.66E-2</v>
      </c>
      <c r="H470" s="1">
        <v>0.1893</v>
      </c>
      <c r="I470" s="1">
        <v>0.61170000000000002</v>
      </c>
      <c r="J470" t="s">
        <v>17854</v>
      </c>
      <c r="K470" t="s">
        <v>17855</v>
      </c>
    </row>
    <row r="471" spans="1:11" x14ac:dyDescent="0.3">
      <c r="A471" t="s">
        <v>9300</v>
      </c>
      <c r="B471" t="s">
        <v>9301</v>
      </c>
      <c r="C471" t="s">
        <v>9301</v>
      </c>
      <c r="D471">
        <v>57.3</v>
      </c>
      <c r="E471" s="1">
        <v>0.96379051119278314</v>
      </c>
      <c r="F471" s="1">
        <v>8.2901770798529898E-3</v>
      </c>
      <c r="G471" s="1">
        <v>5.7000000000000002E-3</v>
      </c>
      <c r="H471" s="1">
        <v>9.6600000000000005E-2</v>
      </c>
      <c r="I471" s="1">
        <v>0.58679999999999999</v>
      </c>
      <c r="J471" t="s">
        <v>17856</v>
      </c>
      <c r="K471" t="s">
        <v>17857</v>
      </c>
    </row>
    <row r="472" spans="1:11" x14ac:dyDescent="0.3">
      <c r="A472" t="s">
        <v>9319</v>
      </c>
      <c r="B472" t="s">
        <v>9320</v>
      </c>
      <c r="C472" t="s">
        <v>9320</v>
      </c>
      <c r="D472">
        <v>61.8</v>
      </c>
      <c r="E472" s="1">
        <v>0.98750227645237665</v>
      </c>
      <c r="F472" s="1">
        <v>2.7089783281733747E-3</v>
      </c>
      <c r="G472" s="1">
        <v>1.41E-2</v>
      </c>
      <c r="H472" s="1">
        <v>0.1822</v>
      </c>
      <c r="I472" s="1">
        <v>0.67059999999999997</v>
      </c>
      <c r="J472" t="s">
        <v>17858</v>
      </c>
      <c r="K472" t="s">
        <v>17859</v>
      </c>
    </row>
    <row r="473" spans="1:11" x14ac:dyDescent="0.3">
      <c r="A473" t="s">
        <v>9340</v>
      </c>
      <c r="B473" t="s">
        <v>9341</v>
      </c>
      <c r="C473" t="s">
        <v>9341</v>
      </c>
      <c r="D473">
        <v>46.1</v>
      </c>
      <c r="E473" s="1">
        <v>0.90885343304223121</v>
      </c>
      <c r="F473" s="1">
        <v>2.9682177888186032E-2</v>
      </c>
      <c r="G473" s="1">
        <v>2.3199999999999998E-2</v>
      </c>
      <c r="H473" s="1">
        <v>0.24479999999999999</v>
      </c>
      <c r="I473" s="1">
        <v>0.50690000000000002</v>
      </c>
      <c r="J473" t="s">
        <v>17860</v>
      </c>
      <c r="K473" t="s">
        <v>17861</v>
      </c>
    </row>
    <row r="474" spans="1:11" x14ac:dyDescent="0.3">
      <c r="A474" t="s">
        <v>16060</v>
      </c>
      <c r="B474" t="s">
        <v>16061</v>
      </c>
      <c r="C474" t="s">
        <v>16061</v>
      </c>
      <c r="D474">
        <v>24.6</v>
      </c>
      <c r="E474" s="1">
        <v>0.70179862161707851</v>
      </c>
      <c r="F474" s="1">
        <v>0.18636185353280663</v>
      </c>
      <c r="G474" s="1">
        <v>5.5E-2</v>
      </c>
      <c r="H474" s="1">
        <v>0.37619999999999998</v>
      </c>
      <c r="I474" s="1">
        <v>0.3266</v>
      </c>
      <c r="J474" t="s">
        <v>18328</v>
      </c>
      <c r="K474" t="s">
        <v>18329</v>
      </c>
    </row>
    <row r="475" spans="1:11" x14ac:dyDescent="0.3">
      <c r="A475" t="s">
        <v>9362</v>
      </c>
      <c r="B475" t="s">
        <v>9363</v>
      </c>
      <c r="C475" t="s">
        <v>9363</v>
      </c>
      <c r="D475">
        <v>42.3</v>
      </c>
      <c r="E475" s="1">
        <v>0.95630504833512353</v>
      </c>
      <c r="F475" s="1">
        <v>1.0827067669172932E-2</v>
      </c>
      <c r="G475" s="1">
        <v>2.52E-2</v>
      </c>
      <c r="H475" s="1">
        <v>0.1993</v>
      </c>
      <c r="I475" s="1">
        <v>0.54949999999999999</v>
      </c>
      <c r="J475" t="s">
        <v>17862</v>
      </c>
      <c r="K475" t="s">
        <v>17863</v>
      </c>
    </row>
    <row r="476" spans="1:11" x14ac:dyDescent="0.3">
      <c r="A476" t="s">
        <v>9379</v>
      </c>
      <c r="B476" t="s">
        <v>9380</v>
      </c>
      <c r="C476" t="s">
        <v>9380</v>
      </c>
      <c r="D476">
        <v>38.200000000000003</v>
      </c>
      <c r="E476" s="1">
        <v>0.97983208409300648</v>
      </c>
      <c r="F476" s="1">
        <v>5.7847705224300539E-3</v>
      </c>
      <c r="G476" s="1">
        <v>2.35E-2</v>
      </c>
      <c r="H476" s="1">
        <v>0.22239999999999999</v>
      </c>
      <c r="I476" s="1">
        <v>0.46949999999999997</v>
      </c>
      <c r="J476" t="s">
        <v>17864</v>
      </c>
      <c r="K476" t="s">
        <v>17865</v>
      </c>
    </row>
    <row r="477" spans="1:11" x14ac:dyDescent="0.3">
      <c r="A477" t="s">
        <v>9405</v>
      </c>
      <c r="B477" t="s">
        <v>9406</v>
      </c>
      <c r="C477" t="s">
        <v>9406</v>
      </c>
      <c r="D477">
        <v>53</v>
      </c>
      <c r="E477" s="1">
        <v>0.99097114639814099</v>
      </c>
      <c r="F477" s="1">
        <v>2.6626646010844308E-3</v>
      </c>
      <c r="G477" s="1">
        <v>1.54E-2</v>
      </c>
      <c r="H477" s="1">
        <v>0.22739999999999999</v>
      </c>
      <c r="I477" s="1">
        <v>0.5756</v>
      </c>
      <c r="J477" t="s">
        <v>17866</v>
      </c>
      <c r="K477" t="s">
        <v>17867</v>
      </c>
    </row>
    <row r="478" spans="1:11" x14ac:dyDescent="0.3">
      <c r="A478" t="s">
        <v>9427</v>
      </c>
      <c r="B478" t="s">
        <v>9428</v>
      </c>
      <c r="C478" t="s">
        <v>9428</v>
      </c>
      <c r="D478">
        <v>53.5</v>
      </c>
      <c r="E478" s="1">
        <v>0.96146903339493706</v>
      </c>
      <c r="F478" s="1">
        <v>1.3796363948940559E-2</v>
      </c>
      <c r="G478" s="1">
        <v>2.1600000000000001E-2</v>
      </c>
      <c r="H478" s="1">
        <v>0.19550000000000001</v>
      </c>
      <c r="I478" s="1">
        <v>0.63739999999999997</v>
      </c>
      <c r="J478" t="s">
        <v>17868</v>
      </c>
      <c r="K478" t="s">
        <v>17869</v>
      </c>
    </row>
    <row r="479" spans="1:11" x14ac:dyDescent="0.3">
      <c r="A479" t="s">
        <v>9450</v>
      </c>
      <c r="B479" t="s">
        <v>9451</v>
      </c>
      <c r="C479" t="s">
        <v>9451</v>
      </c>
      <c r="D479">
        <v>57.9</v>
      </c>
      <c r="E479" s="1">
        <v>0.98428755919070166</v>
      </c>
      <c r="F479" s="1">
        <v>8.8487109580523277E-3</v>
      </c>
      <c r="G479" s="1">
        <v>9.2999999999999992E-3</v>
      </c>
      <c r="H479" s="1">
        <v>0.14829999999999999</v>
      </c>
      <c r="I479" s="1">
        <v>0.64439999999999997</v>
      </c>
      <c r="J479" t="s">
        <v>17870</v>
      </c>
      <c r="K479" t="s">
        <v>17871</v>
      </c>
    </row>
    <row r="480" spans="1:11" x14ac:dyDescent="0.3">
      <c r="A480" t="s">
        <v>9473</v>
      </c>
      <c r="B480" t="s">
        <v>9474</v>
      </c>
      <c r="C480" t="s">
        <v>9474</v>
      </c>
      <c r="D480">
        <v>54.9</v>
      </c>
      <c r="E480" s="1">
        <v>0.97600067307490057</v>
      </c>
      <c r="F480" s="1">
        <v>5.2794312517089794E-3</v>
      </c>
      <c r="G480" s="1">
        <v>1.2E-2</v>
      </c>
      <c r="H480" s="1">
        <v>0.16520000000000001</v>
      </c>
      <c r="I480" s="1">
        <v>0.62729999999999997</v>
      </c>
      <c r="J480" t="s">
        <v>17872</v>
      </c>
      <c r="K480" t="s">
        <v>17873</v>
      </c>
    </row>
    <row r="481" spans="1:11" x14ac:dyDescent="0.3">
      <c r="A481" t="s">
        <v>9500</v>
      </c>
      <c r="B481" t="s">
        <v>9501</v>
      </c>
      <c r="C481" t="s">
        <v>9501</v>
      </c>
      <c r="D481">
        <v>62.1</v>
      </c>
      <c r="E481" s="1">
        <v>0.97705544933078392</v>
      </c>
      <c r="F481" s="1">
        <v>6.3279613948830013E-3</v>
      </c>
      <c r="G481" s="1">
        <v>1.24E-2</v>
      </c>
      <c r="H481" s="1">
        <v>0.11600000000000001</v>
      </c>
      <c r="I481" s="1">
        <v>0.65949999999999998</v>
      </c>
      <c r="J481" t="s">
        <v>17874</v>
      </c>
      <c r="K481" t="s">
        <v>17875</v>
      </c>
    </row>
    <row r="482" spans="1:11" x14ac:dyDescent="0.3">
      <c r="A482" t="s">
        <v>16088</v>
      </c>
      <c r="B482" t="s">
        <v>16089</v>
      </c>
      <c r="C482" t="s">
        <v>16089</v>
      </c>
      <c r="D482">
        <v>62.4</v>
      </c>
      <c r="E482" s="1">
        <v>0.98346679415162741</v>
      </c>
      <c r="F482" s="1">
        <v>5.7567427592526196E-3</v>
      </c>
      <c r="G482" s="1">
        <v>1.21E-2</v>
      </c>
      <c r="H482" s="1">
        <v>0.17499999999999999</v>
      </c>
      <c r="I482" s="1">
        <v>0.6341</v>
      </c>
      <c r="J482" t="s">
        <v>18330</v>
      </c>
      <c r="K482" t="s">
        <v>18331</v>
      </c>
    </row>
    <row r="483" spans="1:11" x14ac:dyDescent="0.3">
      <c r="A483" t="s">
        <v>9524</v>
      </c>
      <c r="B483" t="s">
        <v>9525</v>
      </c>
      <c r="C483" t="s">
        <v>9525</v>
      </c>
      <c r="D483">
        <v>44.6</v>
      </c>
      <c r="E483" s="1">
        <v>0.92335414658676618</v>
      </c>
      <c r="F483" s="1">
        <v>2.7343586305158613E-2</v>
      </c>
      <c r="G483" s="1">
        <v>2.29E-2</v>
      </c>
      <c r="H483" s="1">
        <v>0.17319999999999999</v>
      </c>
      <c r="I483" s="1">
        <v>0.5302</v>
      </c>
      <c r="J483" t="s">
        <v>17876</v>
      </c>
      <c r="K483" t="s">
        <v>17877</v>
      </c>
    </row>
    <row r="484" spans="1:11" x14ac:dyDescent="0.3">
      <c r="A484" t="s">
        <v>9545</v>
      </c>
      <c r="B484" t="s">
        <v>9546</v>
      </c>
      <c r="C484" t="s">
        <v>9546</v>
      </c>
      <c r="D484">
        <v>32</v>
      </c>
      <c r="E484" s="1">
        <v>0.84746419682565588</v>
      </c>
      <c r="F484" s="1">
        <v>7.0586315231139576E-2</v>
      </c>
      <c r="G484" s="1">
        <v>3.4299999999999997E-2</v>
      </c>
      <c r="H484" s="1">
        <v>0.26100000000000001</v>
      </c>
      <c r="I484" s="1">
        <v>0.3896</v>
      </c>
      <c r="J484" t="s">
        <v>17878</v>
      </c>
      <c r="K484" t="s">
        <v>17879</v>
      </c>
    </row>
    <row r="485" spans="1:11" x14ac:dyDescent="0.3">
      <c r="A485" t="s">
        <v>9559</v>
      </c>
      <c r="B485" t="s">
        <v>9560</v>
      </c>
      <c r="C485" t="s">
        <v>9560</v>
      </c>
      <c r="D485">
        <v>51.5</v>
      </c>
      <c r="E485" s="1">
        <v>0.95122112977301743</v>
      </c>
      <c r="F485" s="1">
        <v>3.5431830616948254E-2</v>
      </c>
      <c r="G485" s="1">
        <v>6.1000000000000004E-3</v>
      </c>
      <c r="H485" s="1">
        <v>0.15759999999999999</v>
      </c>
      <c r="I485" s="1">
        <v>0.5202</v>
      </c>
      <c r="J485" t="s">
        <v>17880</v>
      </c>
      <c r="K485" t="s">
        <v>17881</v>
      </c>
    </row>
    <row r="486" spans="1:11" x14ac:dyDescent="0.3">
      <c r="A486" t="s">
        <v>9588</v>
      </c>
      <c r="B486" t="s">
        <v>9589</v>
      </c>
      <c r="C486" t="s">
        <v>9589</v>
      </c>
      <c r="D486">
        <v>50.4</v>
      </c>
      <c r="E486" s="1">
        <v>0.95688272893008541</v>
      </c>
      <c r="F486" s="1">
        <v>1.1311968721857359E-2</v>
      </c>
      <c r="G486" s="1">
        <v>2.01E-2</v>
      </c>
      <c r="H486" s="1">
        <v>0.18959999999999999</v>
      </c>
      <c r="I486" s="1">
        <v>0.59199999999999997</v>
      </c>
      <c r="J486" t="s">
        <v>17882</v>
      </c>
      <c r="K486" t="s">
        <v>17883</v>
      </c>
    </row>
    <row r="487" spans="1:11" x14ac:dyDescent="0.3">
      <c r="A487" t="s">
        <v>9613</v>
      </c>
      <c r="B487" t="s">
        <v>9614</v>
      </c>
      <c r="C487" t="s">
        <v>9614</v>
      </c>
      <c r="D487">
        <v>30.9</v>
      </c>
      <c r="E487" s="1">
        <v>0.92458005485814965</v>
      </c>
      <c r="F487" s="1">
        <v>2.4285742887460708E-2</v>
      </c>
      <c r="G487" s="1">
        <v>1.9099999999999999E-2</v>
      </c>
      <c r="H487" s="1">
        <v>0.2021</v>
      </c>
      <c r="I487" s="1">
        <v>0.4577</v>
      </c>
      <c r="J487" t="s">
        <v>17884</v>
      </c>
      <c r="K487" t="s">
        <v>17885</v>
      </c>
    </row>
    <row r="488" spans="1:11" x14ac:dyDescent="0.3">
      <c r="A488" t="s">
        <v>9636</v>
      </c>
      <c r="B488" t="s">
        <v>9637</v>
      </c>
      <c r="C488" t="s">
        <v>9637</v>
      </c>
      <c r="D488">
        <v>65.099999999999994</v>
      </c>
      <c r="E488" s="1">
        <v>0.98314977166719575</v>
      </c>
      <c r="F488" s="1">
        <v>9.5484627219223905E-3</v>
      </c>
      <c r="G488" s="1">
        <v>3.2599999999999997E-2</v>
      </c>
      <c r="H488" s="1">
        <v>0.16980000000000001</v>
      </c>
      <c r="I488" s="1">
        <v>0.71870000000000001</v>
      </c>
      <c r="J488" t="s">
        <v>17886</v>
      </c>
      <c r="K488" t="s">
        <v>17887</v>
      </c>
    </row>
    <row r="489" spans="1:11" x14ac:dyDescent="0.3">
      <c r="A489" t="s">
        <v>9664</v>
      </c>
      <c r="B489" t="s">
        <v>9665</v>
      </c>
      <c r="C489" t="s">
        <v>9665</v>
      </c>
      <c r="D489">
        <v>33</v>
      </c>
      <c r="E489" s="1">
        <v>0.88902256377519706</v>
      </c>
      <c r="F489" s="1">
        <v>3.9725993763657347E-2</v>
      </c>
      <c r="G489" s="1">
        <v>2.4299999999999999E-2</v>
      </c>
      <c r="H489" s="1">
        <v>0.2034</v>
      </c>
      <c r="I489" s="1">
        <v>0.47599999999999998</v>
      </c>
      <c r="J489" t="s">
        <v>17888</v>
      </c>
      <c r="K489" t="s">
        <v>17889</v>
      </c>
    </row>
    <row r="490" spans="1:11" x14ac:dyDescent="0.3">
      <c r="A490" t="s">
        <v>9685</v>
      </c>
      <c r="B490" t="s">
        <v>9686</v>
      </c>
      <c r="C490" t="s">
        <v>9686</v>
      </c>
      <c r="D490">
        <v>59.2</v>
      </c>
      <c r="E490" s="1">
        <v>0.97792482933591396</v>
      </c>
      <c r="F490" s="1">
        <v>5.9634347291606729E-3</v>
      </c>
      <c r="G490" s="1">
        <v>9.5999999999999992E-3</v>
      </c>
      <c r="H490" s="1">
        <v>0.1547</v>
      </c>
      <c r="I490" s="1">
        <v>0.61380000000000001</v>
      </c>
      <c r="J490" t="s">
        <v>17890</v>
      </c>
      <c r="K490" t="s">
        <v>17891</v>
      </c>
    </row>
    <row r="491" spans="1:11" x14ac:dyDescent="0.3">
      <c r="A491" t="s">
        <v>9705</v>
      </c>
      <c r="B491" t="s">
        <v>9706</v>
      </c>
      <c r="C491" t="s">
        <v>9706</v>
      </c>
      <c r="D491">
        <v>30.3</v>
      </c>
      <c r="E491" s="1">
        <v>0.87155983278174531</v>
      </c>
      <c r="F491" s="1">
        <v>3.5795157638042155E-2</v>
      </c>
      <c r="G491" s="1">
        <v>2.9600000000000001E-2</v>
      </c>
      <c r="H491" s="1">
        <v>0.24079999999999999</v>
      </c>
      <c r="I491" s="1">
        <v>0.4662</v>
      </c>
      <c r="J491" t="s">
        <v>17892</v>
      </c>
      <c r="K491" t="s">
        <v>17893</v>
      </c>
    </row>
    <row r="492" spans="1:11" x14ac:dyDescent="0.3">
      <c r="A492" t="s">
        <v>9723</v>
      </c>
      <c r="B492" t="s">
        <v>9724</v>
      </c>
      <c r="C492" t="s">
        <v>9724</v>
      </c>
      <c r="D492">
        <v>47.7</v>
      </c>
      <c r="E492" s="1">
        <v>0.93064196832579182</v>
      </c>
      <c r="F492" s="1">
        <v>1.2844079939668174E-2</v>
      </c>
      <c r="G492" s="1">
        <v>2.2100000000000002E-2</v>
      </c>
      <c r="H492" s="1">
        <v>0.2109</v>
      </c>
      <c r="I492" s="1">
        <v>0.50949999999999995</v>
      </c>
      <c r="J492" t="s">
        <v>17894</v>
      </c>
      <c r="K492" t="s">
        <v>17895</v>
      </c>
    </row>
    <row r="493" spans="1:11" x14ac:dyDescent="0.3">
      <c r="A493" t="s">
        <v>9748</v>
      </c>
      <c r="B493" t="s">
        <v>9749</v>
      </c>
      <c r="C493" t="s">
        <v>9749</v>
      </c>
      <c r="D493">
        <v>50.5</v>
      </c>
      <c r="E493" s="1">
        <v>0.87953498042205203</v>
      </c>
      <c r="F493" s="1">
        <v>3.5326934405211549E-2</v>
      </c>
      <c r="G493" s="1">
        <v>1.5900000000000001E-2</v>
      </c>
      <c r="H493" s="1">
        <v>0.20380000000000001</v>
      </c>
      <c r="I493" s="1">
        <v>0.50880000000000003</v>
      </c>
      <c r="J493" t="s">
        <v>17896</v>
      </c>
      <c r="K493" t="s">
        <v>17897</v>
      </c>
    </row>
    <row r="494" spans="1:11" x14ac:dyDescent="0.3">
      <c r="A494" t="s">
        <v>9778</v>
      </c>
      <c r="B494" t="s">
        <v>9779</v>
      </c>
      <c r="C494" t="s">
        <v>9779</v>
      </c>
      <c r="D494">
        <v>35.6</v>
      </c>
      <c r="E494" s="1">
        <v>0.97780105188861821</v>
      </c>
      <c r="F494" s="1">
        <v>6.2157054711869039E-3</v>
      </c>
      <c r="G494" s="1">
        <v>2.1000000000000001E-2</v>
      </c>
      <c r="H494" s="1">
        <v>0.27579999999999999</v>
      </c>
      <c r="I494" s="1">
        <v>0.48399999999999999</v>
      </c>
      <c r="J494" t="s">
        <v>17898</v>
      </c>
      <c r="K494" t="s">
        <v>17899</v>
      </c>
    </row>
    <row r="495" spans="1:11" x14ac:dyDescent="0.3">
      <c r="A495" t="s">
        <v>9801</v>
      </c>
      <c r="B495" t="s">
        <v>9802</v>
      </c>
      <c r="C495" t="s">
        <v>9802</v>
      </c>
      <c r="D495">
        <v>55.3</v>
      </c>
      <c r="E495" s="1">
        <v>0.99201659542368614</v>
      </c>
      <c r="F495" s="1">
        <v>5.6994384376833455E-3</v>
      </c>
      <c r="G495" s="1">
        <v>3.3099999999999997E-2</v>
      </c>
      <c r="H495" s="1">
        <v>0.2671</v>
      </c>
      <c r="I495" s="1">
        <v>0.63449999999999995</v>
      </c>
      <c r="J495" t="s">
        <v>17900</v>
      </c>
      <c r="K495" t="s">
        <v>17901</v>
      </c>
    </row>
    <row r="496" spans="1:11" x14ac:dyDescent="0.3">
      <c r="A496" t="s">
        <v>9827</v>
      </c>
      <c r="B496" t="s">
        <v>9828</v>
      </c>
      <c r="C496" t="s">
        <v>9828</v>
      </c>
      <c r="D496">
        <v>36.799999999999997</v>
      </c>
      <c r="E496" s="1">
        <v>0.95801665799062985</v>
      </c>
      <c r="F496" s="1">
        <v>4.2425819885476314E-3</v>
      </c>
      <c r="G496" s="1">
        <v>2.2499999999999999E-2</v>
      </c>
      <c r="H496" s="1">
        <v>0.24890000000000001</v>
      </c>
      <c r="I496" s="1">
        <v>0.51880000000000004</v>
      </c>
      <c r="J496" t="s">
        <v>17902</v>
      </c>
      <c r="K496" t="s">
        <v>17903</v>
      </c>
    </row>
    <row r="497" spans="1:11" x14ac:dyDescent="0.3">
      <c r="A497" t="s">
        <v>9840</v>
      </c>
      <c r="B497" t="s">
        <v>9841</v>
      </c>
      <c r="C497" t="s">
        <v>9841</v>
      </c>
      <c r="D497">
        <v>45.8</v>
      </c>
      <c r="E497" s="1">
        <v>0.98124593400183946</v>
      </c>
      <c r="F497" s="1">
        <v>1.0767884783632815E-3</v>
      </c>
      <c r="G497" s="1">
        <v>1.2200000000000001E-2</v>
      </c>
      <c r="H497" s="1">
        <v>0.21299999999999999</v>
      </c>
      <c r="I497" s="1">
        <v>0.52629999999999999</v>
      </c>
      <c r="J497" t="s">
        <v>17904</v>
      </c>
      <c r="K497" t="s">
        <v>17905</v>
      </c>
    </row>
    <row r="498" spans="1:11" x14ac:dyDescent="0.3">
      <c r="A498" t="s">
        <v>9865</v>
      </c>
      <c r="B498" t="s">
        <v>8502</v>
      </c>
      <c r="C498" t="s">
        <v>8502</v>
      </c>
      <c r="D498">
        <v>55</v>
      </c>
      <c r="E498" s="1">
        <v>0.97287953618209144</v>
      </c>
      <c r="F498" s="1">
        <v>7.5799871161692078E-3</v>
      </c>
      <c r="G498" s="1">
        <v>1.6E-2</v>
      </c>
      <c r="H498" s="1">
        <v>0.15040000000000001</v>
      </c>
      <c r="I498" s="1">
        <v>0.62490000000000001</v>
      </c>
      <c r="J498" t="s">
        <v>17906</v>
      </c>
      <c r="K498" t="s">
        <v>17907</v>
      </c>
    </row>
    <row r="499" spans="1:11" x14ac:dyDescent="0.3">
      <c r="A499" t="s">
        <v>9881</v>
      </c>
      <c r="B499" t="s">
        <v>4327</v>
      </c>
      <c r="C499" t="s">
        <v>4327</v>
      </c>
      <c r="D499">
        <v>49.4</v>
      </c>
      <c r="E499" s="1">
        <v>0.96473000368595652</v>
      </c>
      <c r="F499" s="1">
        <v>1.2025433099889422E-2</v>
      </c>
      <c r="G499" s="1">
        <v>1.3899999999999999E-2</v>
      </c>
      <c r="H499" s="1">
        <v>0.2039</v>
      </c>
      <c r="I499" s="1">
        <v>0.56899999999999995</v>
      </c>
      <c r="J499" t="s">
        <v>17908</v>
      </c>
      <c r="K499" t="s">
        <v>17909</v>
      </c>
    </row>
    <row r="500" spans="1:11" x14ac:dyDescent="0.3">
      <c r="A500" t="s">
        <v>9900</v>
      </c>
      <c r="B500" t="s">
        <v>9901</v>
      </c>
      <c r="C500" t="s">
        <v>9901</v>
      </c>
      <c r="D500">
        <v>28.7</v>
      </c>
      <c r="E500" s="1">
        <v>0.87942583732057411</v>
      </c>
      <c r="F500" s="1">
        <v>4.322169059011164E-2</v>
      </c>
      <c r="G500" s="1">
        <v>3.27E-2</v>
      </c>
      <c r="H500" s="1">
        <v>0.311</v>
      </c>
      <c r="I500" s="1">
        <v>0.43369999999999997</v>
      </c>
      <c r="J500" t="s">
        <v>17910</v>
      </c>
      <c r="K500" t="s">
        <v>17911</v>
      </c>
    </row>
    <row r="501" spans="1:11" x14ac:dyDescent="0.3">
      <c r="A501" t="s">
        <v>9921</v>
      </c>
      <c r="B501" t="s">
        <v>9922</v>
      </c>
      <c r="C501" t="s">
        <v>9922</v>
      </c>
      <c r="D501">
        <v>47.4</v>
      </c>
      <c r="E501" s="1">
        <v>0.95194751462852412</v>
      </c>
      <c r="F501" s="1">
        <v>1.3141044584983353E-2</v>
      </c>
      <c r="G501" s="1">
        <v>1.6199999999999999E-2</v>
      </c>
      <c r="H501" s="1">
        <v>0.17829999999999999</v>
      </c>
      <c r="I501" s="1">
        <v>0.58679999999999999</v>
      </c>
      <c r="J501" t="s">
        <v>17912</v>
      </c>
      <c r="K501" t="s">
        <v>17913</v>
      </c>
    </row>
    <row r="502" spans="1:11" x14ac:dyDescent="0.3">
      <c r="A502" t="s">
        <v>9948</v>
      </c>
      <c r="B502" t="s">
        <v>9949</v>
      </c>
      <c r="C502" t="s">
        <v>9949</v>
      </c>
      <c r="D502">
        <v>40.5</v>
      </c>
      <c r="E502" s="1">
        <v>0.85683851725607163</v>
      </c>
      <c r="F502" s="1">
        <v>6.9876438005965061E-2</v>
      </c>
      <c r="G502" s="1">
        <v>3.0099999999999998E-2</v>
      </c>
      <c r="H502" s="1">
        <v>0.22209999999999999</v>
      </c>
      <c r="I502" s="1">
        <v>0.41539999999999999</v>
      </c>
      <c r="J502" t="s">
        <v>17914</v>
      </c>
      <c r="K502" t="s">
        <v>17915</v>
      </c>
    </row>
    <row r="503" spans="1:11" x14ac:dyDescent="0.3">
      <c r="A503" t="s">
        <v>9970</v>
      </c>
      <c r="B503" t="s">
        <v>9971</v>
      </c>
      <c r="C503" t="s">
        <v>9971</v>
      </c>
      <c r="D503">
        <v>42.7</v>
      </c>
      <c r="E503" s="1">
        <v>0.92839074473625471</v>
      </c>
      <c r="F503" s="1">
        <v>2.9387694367978574E-2</v>
      </c>
      <c r="G503" s="1">
        <v>3.3000000000000002E-2</v>
      </c>
      <c r="H503" s="1">
        <v>0.1938</v>
      </c>
      <c r="I503" s="1">
        <v>0.56799999999999995</v>
      </c>
      <c r="J503" t="s">
        <v>17916</v>
      </c>
      <c r="K503" t="s">
        <v>17917</v>
      </c>
    </row>
    <row r="504" spans="1:11" x14ac:dyDescent="0.3">
      <c r="A504" t="s">
        <v>9991</v>
      </c>
      <c r="B504" t="s">
        <v>9992</v>
      </c>
      <c r="C504" t="s">
        <v>9992</v>
      </c>
      <c r="D504">
        <v>54.6</v>
      </c>
      <c r="E504" s="1">
        <v>0.99549292560474667</v>
      </c>
      <c r="F504" s="1">
        <v>3.3470257112429638E-3</v>
      </c>
      <c r="G504" s="1">
        <v>2.41E-2</v>
      </c>
      <c r="H504" s="1">
        <v>0.187</v>
      </c>
      <c r="I504" s="1">
        <v>0.63439999999999996</v>
      </c>
      <c r="J504" t="s">
        <v>17918</v>
      </c>
      <c r="K504" t="s">
        <v>17919</v>
      </c>
    </row>
    <row r="505" spans="1:11" x14ac:dyDescent="0.3">
      <c r="A505" t="s">
        <v>10017</v>
      </c>
      <c r="B505" t="s">
        <v>10018</v>
      </c>
      <c r="C505" t="s">
        <v>10018</v>
      </c>
      <c r="D505">
        <v>65.2</v>
      </c>
      <c r="E505" s="1">
        <v>0.98651018481046815</v>
      </c>
      <c r="F505" s="1">
        <v>8.7908628985116245E-3</v>
      </c>
      <c r="G505" s="1">
        <v>8.3999999999999995E-3</v>
      </c>
      <c r="H505" s="1">
        <v>0.15179999999999999</v>
      </c>
      <c r="I505" s="1">
        <v>0.67359999999999998</v>
      </c>
      <c r="J505" t="s">
        <v>17920</v>
      </c>
      <c r="K505" t="s">
        <v>17921</v>
      </c>
    </row>
    <row r="506" spans="1:11" x14ac:dyDescent="0.3">
      <c r="A506" t="s">
        <v>10039</v>
      </c>
      <c r="B506" t="s">
        <v>10040</v>
      </c>
      <c r="C506" t="s">
        <v>10040</v>
      </c>
      <c r="D506">
        <v>35</v>
      </c>
      <c r="E506" s="1">
        <v>0.81079259347369259</v>
      </c>
      <c r="F506" s="1">
        <v>9.8846199595575113E-2</v>
      </c>
      <c r="G506" s="1">
        <v>2.8799999999999999E-2</v>
      </c>
      <c r="H506" s="1">
        <v>0.24829999999999999</v>
      </c>
      <c r="I506" s="1">
        <v>0.42680000000000001</v>
      </c>
      <c r="J506" t="s">
        <v>17922</v>
      </c>
      <c r="K506" t="s">
        <v>17923</v>
      </c>
    </row>
    <row r="507" spans="1:11" x14ac:dyDescent="0.3">
      <c r="A507" t="s">
        <v>13450</v>
      </c>
      <c r="B507" t="s">
        <v>13451</v>
      </c>
      <c r="C507" t="s">
        <v>13451</v>
      </c>
      <c r="D507">
        <v>38.9</v>
      </c>
      <c r="E507" s="1">
        <v>0.87352641536894193</v>
      </c>
      <c r="F507" s="1">
        <v>5.9452772522194733E-2</v>
      </c>
      <c r="G507" s="1">
        <v>3.9100000000000003E-2</v>
      </c>
      <c r="H507" s="1">
        <v>0.2417</v>
      </c>
      <c r="I507" s="1">
        <v>0.53149999999999997</v>
      </c>
      <c r="J507" t="s">
        <v>18210</v>
      </c>
      <c r="K507" t="s">
        <v>18211</v>
      </c>
    </row>
    <row r="508" spans="1:11" x14ac:dyDescent="0.3">
      <c r="A508" t="s">
        <v>10064</v>
      </c>
      <c r="B508" t="s">
        <v>10065</v>
      </c>
      <c r="C508" t="s">
        <v>10065</v>
      </c>
      <c r="D508">
        <v>58</v>
      </c>
      <c r="E508" s="1">
        <v>0.95463547183714825</v>
      </c>
      <c r="F508" s="1">
        <v>1.2642195919495234E-2</v>
      </c>
      <c r="G508" s="1">
        <v>2.53E-2</v>
      </c>
      <c r="H508" s="1">
        <v>0.1641</v>
      </c>
      <c r="I508" s="1">
        <v>0.59830000000000005</v>
      </c>
      <c r="J508" t="s">
        <v>17924</v>
      </c>
      <c r="K508" t="s">
        <v>17925</v>
      </c>
    </row>
    <row r="509" spans="1:11" x14ac:dyDescent="0.3">
      <c r="A509" t="s">
        <v>10086</v>
      </c>
      <c r="B509" t="s">
        <v>10087</v>
      </c>
      <c r="C509" t="s">
        <v>10087</v>
      </c>
      <c r="D509">
        <v>51.2</v>
      </c>
      <c r="E509" s="1">
        <v>0.95805909674869061</v>
      </c>
      <c r="F509" s="1">
        <v>1.0336989821128569E-2</v>
      </c>
      <c r="G509" s="1">
        <v>2.2800000000000001E-2</v>
      </c>
      <c r="H509" s="1">
        <v>0.16439999999999999</v>
      </c>
      <c r="I509" s="1">
        <v>0.61350000000000005</v>
      </c>
      <c r="J509" t="s">
        <v>17926</v>
      </c>
      <c r="K509" t="s">
        <v>17927</v>
      </c>
    </row>
    <row r="510" spans="1:11" x14ac:dyDescent="0.3">
      <c r="A510" t="s">
        <v>10111</v>
      </c>
      <c r="B510" t="s">
        <v>10112</v>
      </c>
      <c r="C510" t="s">
        <v>10112</v>
      </c>
      <c r="D510">
        <v>36.1</v>
      </c>
      <c r="E510" s="1">
        <v>0.91799310976407489</v>
      </c>
      <c r="F510" s="1">
        <v>3.2379747939470585E-2</v>
      </c>
      <c r="G510" s="1">
        <v>3.2599999999999997E-2</v>
      </c>
      <c r="H510" s="1">
        <v>0.24049999999999999</v>
      </c>
      <c r="I510" s="1">
        <v>0.5413</v>
      </c>
      <c r="J510" t="s">
        <v>17928</v>
      </c>
      <c r="K510" t="s">
        <v>17929</v>
      </c>
    </row>
    <row r="511" spans="1:11" x14ac:dyDescent="0.3">
      <c r="A511" t="s">
        <v>10133</v>
      </c>
      <c r="B511" t="s">
        <v>10134</v>
      </c>
      <c r="C511" t="s">
        <v>10134</v>
      </c>
      <c r="D511">
        <v>30.4</v>
      </c>
      <c r="E511" s="1">
        <v>0.94802989130434778</v>
      </c>
      <c r="F511" s="1">
        <v>1.2440557065217392E-2</v>
      </c>
      <c r="G511" s="1">
        <v>1.8200000000000001E-2</v>
      </c>
      <c r="H511" s="1">
        <v>0.22270000000000001</v>
      </c>
      <c r="I511" s="1">
        <v>0.4481</v>
      </c>
      <c r="J511" t="s">
        <v>17930</v>
      </c>
      <c r="K511" t="s">
        <v>17931</v>
      </c>
    </row>
    <row r="512" spans="1:11" x14ac:dyDescent="0.3">
      <c r="A512" t="s">
        <v>13482</v>
      </c>
      <c r="B512" t="s">
        <v>13483</v>
      </c>
      <c r="C512" t="s">
        <v>13483</v>
      </c>
      <c r="D512">
        <v>31</v>
      </c>
      <c r="E512" s="1">
        <v>0.80473989809219104</v>
      </c>
      <c r="F512" s="1">
        <v>0.10084133191136391</v>
      </c>
      <c r="G512" s="1">
        <v>5.4100000000000002E-2</v>
      </c>
      <c r="H512" s="1">
        <v>0.2555</v>
      </c>
      <c r="I512" s="1">
        <v>0.43330000000000002</v>
      </c>
      <c r="J512" t="s">
        <v>18212</v>
      </c>
      <c r="K512" t="s">
        <v>18213</v>
      </c>
    </row>
    <row r="513" spans="1:11" x14ac:dyDescent="0.3">
      <c r="A513" t="s">
        <v>10160</v>
      </c>
      <c r="B513" t="s">
        <v>10161</v>
      </c>
      <c r="C513" t="s">
        <v>10161</v>
      </c>
      <c r="D513">
        <v>49</v>
      </c>
      <c r="E513" s="1">
        <v>0.94229091598710413</v>
      </c>
      <c r="F513" s="1">
        <v>1.983690498767305E-2</v>
      </c>
      <c r="G513" s="1">
        <v>1.84E-2</v>
      </c>
      <c r="H513" s="1">
        <v>0.1452</v>
      </c>
      <c r="I513" s="1">
        <v>0.58830000000000005</v>
      </c>
      <c r="J513" t="s">
        <v>17932</v>
      </c>
      <c r="K513" t="s">
        <v>17933</v>
      </c>
    </row>
    <row r="514" spans="1:11" x14ac:dyDescent="0.3">
      <c r="A514" t="s">
        <v>10187</v>
      </c>
      <c r="B514" t="s">
        <v>10188</v>
      </c>
      <c r="C514" t="s">
        <v>10188</v>
      </c>
      <c r="D514">
        <v>33.700000000000003</v>
      </c>
      <c r="E514" s="1">
        <v>0.9019057171514544</v>
      </c>
      <c r="F514" s="1">
        <v>2.9845090828039676E-2</v>
      </c>
      <c r="G514" s="1">
        <v>3.4599999999999999E-2</v>
      </c>
      <c r="H514" s="1">
        <v>0.2099</v>
      </c>
      <c r="I514" s="1">
        <v>0.41820000000000002</v>
      </c>
      <c r="J514" t="s">
        <v>17934</v>
      </c>
      <c r="K514" t="s">
        <v>17935</v>
      </c>
    </row>
    <row r="515" spans="1:11" x14ac:dyDescent="0.3">
      <c r="A515" t="s">
        <v>10212</v>
      </c>
      <c r="B515" t="s">
        <v>10213</v>
      </c>
      <c r="C515" t="s">
        <v>10213</v>
      </c>
      <c r="D515">
        <v>28.6</v>
      </c>
      <c r="E515" s="1">
        <v>0.87730900798175604</v>
      </c>
      <c r="F515" s="1">
        <v>4.1422203793925576E-2</v>
      </c>
      <c r="G515" s="1">
        <v>2.46E-2</v>
      </c>
      <c r="H515" s="1">
        <v>0.23899999999999999</v>
      </c>
      <c r="I515" s="1">
        <v>0.41020000000000001</v>
      </c>
      <c r="J515" t="s">
        <v>17936</v>
      </c>
      <c r="K515" t="s">
        <v>17937</v>
      </c>
    </row>
    <row r="516" spans="1:11" x14ac:dyDescent="0.3">
      <c r="A516" t="s">
        <v>10239</v>
      </c>
      <c r="B516" t="s">
        <v>10240</v>
      </c>
      <c r="C516" t="s">
        <v>10240</v>
      </c>
      <c r="D516">
        <v>40.700000000000003</v>
      </c>
      <c r="E516" s="1">
        <v>0.96127528863467848</v>
      </c>
      <c r="F516" s="1">
        <v>1.2308018218409067E-2</v>
      </c>
      <c r="G516" s="1">
        <v>2.1999999999999999E-2</v>
      </c>
      <c r="H516" s="1">
        <v>0.216</v>
      </c>
      <c r="I516" s="1">
        <v>0.55620000000000003</v>
      </c>
      <c r="J516" t="s">
        <v>17938</v>
      </c>
      <c r="K516" t="s">
        <v>17939</v>
      </c>
    </row>
    <row r="517" spans="1:11" x14ac:dyDescent="0.3">
      <c r="A517" t="s">
        <v>10262</v>
      </c>
      <c r="B517" t="s">
        <v>10263</v>
      </c>
      <c r="C517" t="s">
        <v>10263</v>
      </c>
      <c r="D517">
        <v>29.4</v>
      </c>
      <c r="E517" s="1">
        <v>0.86655133329356315</v>
      </c>
      <c r="F517" s="1">
        <v>4.6014038855415697E-2</v>
      </c>
      <c r="G517" s="1">
        <v>3.1E-2</v>
      </c>
      <c r="H517" s="1">
        <v>0.26800000000000002</v>
      </c>
      <c r="I517" s="1">
        <v>0.42309999999999998</v>
      </c>
      <c r="J517" t="s">
        <v>17940</v>
      </c>
      <c r="K517" t="s">
        <v>17941</v>
      </c>
    </row>
    <row r="518" spans="1:11" x14ac:dyDescent="0.3">
      <c r="A518" t="s">
        <v>10280</v>
      </c>
      <c r="B518" t="s">
        <v>10281</v>
      </c>
      <c r="C518" t="s">
        <v>10281</v>
      </c>
      <c r="D518">
        <v>43.3</v>
      </c>
      <c r="E518" s="1">
        <v>0.92896080794169966</v>
      </c>
      <c r="F518" s="1">
        <v>4.1123926474244947E-2</v>
      </c>
      <c r="G518" s="1">
        <v>2.3300000000000001E-2</v>
      </c>
      <c r="H518" s="1">
        <v>0.20660000000000001</v>
      </c>
      <c r="I518" s="1">
        <v>0.56799999999999995</v>
      </c>
      <c r="J518" t="s">
        <v>17942</v>
      </c>
      <c r="K518" t="s">
        <v>17943</v>
      </c>
    </row>
    <row r="519" spans="1:11" x14ac:dyDescent="0.3">
      <c r="A519" t="s">
        <v>10304</v>
      </c>
      <c r="B519" t="s">
        <v>10305</v>
      </c>
      <c r="C519" t="s">
        <v>10305</v>
      </c>
      <c r="D519">
        <v>47.5</v>
      </c>
      <c r="E519" s="1">
        <v>0.95046155224950712</v>
      </c>
      <c r="F519" s="1">
        <v>1.5146083527513891E-2</v>
      </c>
      <c r="G519" s="1">
        <v>2.2100000000000002E-2</v>
      </c>
      <c r="H519" s="1">
        <v>0.18559999999999999</v>
      </c>
      <c r="I519" s="1">
        <v>0.57489999999999997</v>
      </c>
      <c r="J519" t="s">
        <v>17944</v>
      </c>
      <c r="K519" t="s">
        <v>17945</v>
      </c>
    </row>
    <row r="520" spans="1:11" x14ac:dyDescent="0.3">
      <c r="A520" t="s">
        <v>10330</v>
      </c>
      <c r="B520" t="s">
        <v>10331</v>
      </c>
      <c r="C520" t="s">
        <v>10331</v>
      </c>
      <c r="D520">
        <v>65.599999999999994</v>
      </c>
      <c r="E520" s="1">
        <v>0.99254391205639858</v>
      </c>
      <c r="F520" s="1">
        <v>4.8034412713585852E-3</v>
      </c>
      <c r="G520" s="1">
        <v>1.7299999999999999E-2</v>
      </c>
      <c r="H520" s="1">
        <v>0.18240000000000001</v>
      </c>
      <c r="I520" s="1">
        <v>0.6714</v>
      </c>
      <c r="J520" t="s">
        <v>17946</v>
      </c>
      <c r="K520" t="s">
        <v>17947</v>
      </c>
    </row>
    <row r="521" spans="1:11" x14ac:dyDescent="0.3">
      <c r="A521" t="s">
        <v>10354</v>
      </c>
      <c r="B521" t="s">
        <v>10355</v>
      </c>
      <c r="C521" t="s">
        <v>10355</v>
      </c>
      <c r="D521">
        <v>30.7</v>
      </c>
      <c r="E521" s="1">
        <v>0.92559380709683625</v>
      </c>
      <c r="F521" s="1">
        <v>2.3463794595634194E-2</v>
      </c>
      <c r="G521" s="1">
        <v>3.3599999999999998E-2</v>
      </c>
      <c r="H521" s="1">
        <v>0.2296</v>
      </c>
      <c r="I521" s="1">
        <v>0.4703</v>
      </c>
      <c r="J521" t="s">
        <v>17948</v>
      </c>
      <c r="K521" t="s">
        <v>17949</v>
      </c>
    </row>
    <row r="522" spans="1:11" x14ac:dyDescent="0.3">
      <c r="A522" t="s">
        <v>10378</v>
      </c>
      <c r="B522" t="s">
        <v>10379</v>
      </c>
      <c r="C522" t="s">
        <v>10379</v>
      </c>
      <c r="D522">
        <v>45.6</v>
      </c>
      <c r="E522" s="1">
        <v>0.92608745031232254</v>
      </c>
      <c r="F522" s="1">
        <v>1.9943214082907439E-2</v>
      </c>
      <c r="G522" s="1">
        <v>3.9399999999999998E-2</v>
      </c>
      <c r="H522" s="1">
        <v>0.24</v>
      </c>
      <c r="I522" s="1">
        <v>0.46060000000000001</v>
      </c>
      <c r="J522" t="s">
        <v>17950</v>
      </c>
      <c r="K522" t="s">
        <v>17951</v>
      </c>
    </row>
    <row r="523" spans="1:11" x14ac:dyDescent="0.3">
      <c r="A523" t="s">
        <v>10396</v>
      </c>
      <c r="B523" t="s">
        <v>10397</v>
      </c>
      <c r="C523" t="s">
        <v>10397</v>
      </c>
      <c r="D523">
        <v>60.4</v>
      </c>
      <c r="E523" s="1">
        <v>0.91203472914589567</v>
      </c>
      <c r="F523" s="1">
        <v>3.5227650382186775E-2</v>
      </c>
      <c r="G523" s="1">
        <v>1.0800000000000001E-2</v>
      </c>
      <c r="H523" s="1">
        <v>0.15290000000000001</v>
      </c>
      <c r="I523" s="1">
        <v>0.60250000000000004</v>
      </c>
      <c r="J523" t="s">
        <v>17952</v>
      </c>
      <c r="K523" t="s">
        <v>17953</v>
      </c>
    </row>
    <row r="524" spans="1:11" x14ac:dyDescent="0.3">
      <c r="A524" t="s">
        <v>10424</v>
      </c>
      <c r="B524" t="s">
        <v>10425</v>
      </c>
      <c r="C524" t="s">
        <v>10425</v>
      </c>
      <c r="D524">
        <v>29.3</v>
      </c>
      <c r="E524" s="1">
        <v>0.958282415406009</v>
      </c>
      <c r="F524" s="1">
        <v>1.0555813071509839E-2</v>
      </c>
      <c r="G524" s="1">
        <v>1.61E-2</v>
      </c>
      <c r="H524" s="1">
        <v>0.2203</v>
      </c>
      <c r="I524" s="1">
        <v>0.43480000000000002</v>
      </c>
      <c r="J524" t="s">
        <v>17954</v>
      </c>
      <c r="K524" t="s">
        <v>17955</v>
      </c>
    </row>
    <row r="525" spans="1:11" x14ac:dyDescent="0.3">
      <c r="A525" t="s">
        <v>10443</v>
      </c>
      <c r="B525" t="s">
        <v>10444</v>
      </c>
      <c r="C525" t="s">
        <v>10444</v>
      </c>
      <c r="D525">
        <v>55.2</v>
      </c>
      <c r="E525" s="1">
        <v>0.97533761528326746</v>
      </c>
      <c r="F525" s="1">
        <v>7.761034255599473E-3</v>
      </c>
      <c r="G525" s="1">
        <v>8.0999999999999996E-3</v>
      </c>
      <c r="H525" s="1">
        <v>0.13539999999999999</v>
      </c>
      <c r="I525" s="1">
        <v>0.59409999999999996</v>
      </c>
      <c r="J525" t="s">
        <v>17956</v>
      </c>
      <c r="K525" t="s">
        <v>17957</v>
      </c>
    </row>
    <row r="526" spans="1:11" x14ac:dyDescent="0.3">
      <c r="A526" t="s">
        <v>10468</v>
      </c>
      <c r="B526" t="s">
        <v>10469</v>
      </c>
      <c r="C526" t="s">
        <v>10469</v>
      </c>
      <c r="D526">
        <v>51.8</v>
      </c>
      <c r="E526" s="1">
        <v>0.91784357301598685</v>
      </c>
      <c r="F526" s="1">
        <v>3.8330107295624534E-2</v>
      </c>
      <c r="G526" s="1">
        <v>1.6199999999999999E-2</v>
      </c>
      <c r="H526" s="1">
        <v>0.1923</v>
      </c>
      <c r="I526" s="1">
        <v>0.55589999999999995</v>
      </c>
      <c r="J526" t="s">
        <v>17958</v>
      </c>
      <c r="K526" t="s">
        <v>17959</v>
      </c>
    </row>
    <row r="527" spans="1:11" x14ac:dyDescent="0.3">
      <c r="A527" t="s">
        <v>10487</v>
      </c>
      <c r="B527" t="s">
        <v>10488</v>
      </c>
      <c r="C527" t="s">
        <v>10488</v>
      </c>
      <c r="D527">
        <v>57.7</v>
      </c>
      <c r="E527" s="1">
        <v>0.95606086510514621</v>
      </c>
      <c r="F527" s="1">
        <v>8.8476662677380753E-3</v>
      </c>
      <c r="G527" s="1">
        <v>1.4999999999999999E-2</v>
      </c>
      <c r="H527" s="1">
        <v>0.16320000000000001</v>
      </c>
      <c r="I527" s="1">
        <v>0.61519999999999997</v>
      </c>
      <c r="J527" t="s">
        <v>17960</v>
      </c>
      <c r="K527" t="s">
        <v>17961</v>
      </c>
    </row>
    <row r="528" spans="1:11" x14ac:dyDescent="0.3">
      <c r="A528" t="s">
        <v>10519</v>
      </c>
      <c r="B528" t="s">
        <v>10520</v>
      </c>
      <c r="C528" t="s">
        <v>10520</v>
      </c>
      <c r="D528">
        <v>29.4</v>
      </c>
      <c r="E528" s="1">
        <v>0.86529813877518102</v>
      </c>
      <c r="F528" s="1">
        <v>4.8053074146518521E-2</v>
      </c>
      <c r="G528" s="1">
        <v>3.7499999999999999E-2</v>
      </c>
      <c r="H528" s="1">
        <v>0.24929999999999999</v>
      </c>
      <c r="I528" s="1">
        <v>0.42620000000000002</v>
      </c>
      <c r="J528" t="s">
        <v>17962</v>
      </c>
      <c r="K528" t="s">
        <v>17963</v>
      </c>
    </row>
    <row r="529" spans="1:11" x14ac:dyDescent="0.3">
      <c r="A529" t="s">
        <v>10539</v>
      </c>
      <c r="B529" t="s">
        <v>10540</v>
      </c>
      <c r="C529" t="s">
        <v>10540</v>
      </c>
      <c r="D529">
        <v>38.700000000000003</v>
      </c>
      <c r="E529" s="1">
        <v>0.9408772229822161</v>
      </c>
      <c r="F529" s="1">
        <v>7.5025649794801643E-3</v>
      </c>
      <c r="G529" s="1">
        <v>1.7299999999999999E-2</v>
      </c>
      <c r="H529" s="1">
        <v>0.2</v>
      </c>
      <c r="I529" s="1">
        <v>0.55100000000000005</v>
      </c>
      <c r="J529" t="s">
        <v>17964</v>
      </c>
      <c r="K529" t="s">
        <v>17965</v>
      </c>
    </row>
    <row r="530" spans="1:11" x14ac:dyDescent="0.3">
      <c r="A530" t="s">
        <v>10566</v>
      </c>
      <c r="B530" t="s">
        <v>10567</v>
      </c>
      <c r="C530" t="s">
        <v>10567</v>
      </c>
      <c r="D530">
        <v>48.8</v>
      </c>
      <c r="E530" s="1">
        <v>0.94241119483315394</v>
      </c>
      <c r="F530" s="1">
        <v>1.7119317711352156E-2</v>
      </c>
      <c r="G530" s="1">
        <v>1.78E-2</v>
      </c>
      <c r="H530" s="1">
        <v>0.1744</v>
      </c>
      <c r="I530" s="1">
        <v>0.55489999999999995</v>
      </c>
      <c r="J530" t="s">
        <v>17966</v>
      </c>
      <c r="K530" t="s">
        <v>17967</v>
      </c>
    </row>
    <row r="531" spans="1:11" x14ac:dyDescent="0.3">
      <c r="A531" t="s">
        <v>10590</v>
      </c>
      <c r="B531" t="s">
        <v>10591</v>
      </c>
      <c r="C531" t="s">
        <v>10591</v>
      </c>
      <c r="D531">
        <v>53.3</v>
      </c>
      <c r="E531" s="1">
        <v>0.95900248589354065</v>
      </c>
      <c r="F531" s="1">
        <v>1.7006668508069291E-2</v>
      </c>
      <c r="G531" s="1">
        <v>9.2999999999999992E-3</v>
      </c>
      <c r="H531" s="1">
        <v>0.20069999999999999</v>
      </c>
      <c r="I531" s="1">
        <v>0.55810000000000004</v>
      </c>
      <c r="J531" t="s">
        <v>17968</v>
      </c>
      <c r="K531" t="s">
        <v>17969</v>
      </c>
    </row>
    <row r="532" spans="1:11" x14ac:dyDescent="0.3">
      <c r="A532" t="s">
        <v>10615</v>
      </c>
      <c r="B532" t="s">
        <v>10616</v>
      </c>
      <c r="C532" t="s">
        <v>10616</v>
      </c>
      <c r="D532">
        <v>59.4</v>
      </c>
      <c r="E532" s="1">
        <v>0.98351636987859614</v>
      </c>
      <c r="F532" s="1">
        <v>8.6244338276354159E-3</v>
      </c>
      <c r="G532" s="1">
        <v>4.7000000000000002E-3</v>
      </c>
      <c r="H532" s="1">
        <v>0.14069999999999999</v>
      </c>
      <c r="I532" s="1">
        <v>0.60589999999999999</v>
      </c>
      <c r="J532" t="s">
        <v>17970</v>
      </c>
      <c r="K532" t="s">
        <v>17971</v>
      </c>
    </row>
    <row r="533" spans="1:11" x14ac:dyDescent="0.3">
      <c r="A533" t="s">
        <v>10642</v>
      </c>
      <c r="B533" t="s">
        <v>10643</v>
      </c>
      <c r="C533" t="s">
        <v>10643</v>
      </c>
      <c r="D533">
        <v>45.9</v>
      </c>
      <c r="E533" s="1">
        <v>0.9476259339599904</v>
      </c>
      <c r="F533" s="1">
        <v>1.2051096649795132E-4</v>
      </c>
      <c r="G533" s="1">
        <v>7.7999999999999996E-3</v>
      </c>
      <c r="H533" s="1">
        <v>0.14799999999999999</v>
      </c>
      <c r="I533" s="1">
        <v>0.55479999999999996</v>
      </c>
      <c r="J533" t="s">
        <v>17972</v>
      </c>
      <c r="K533" t="s">
        <v>17973</v>
      </c>
    </row>
    <row r="534" spans="1:11" x14ac:dyDescent="0.3">
      <c r="A534" t="s">
        <v>10661</v>
      </c>
      <c r="B534" t="s">
        <v>10662</v>
      </c>
      <c r="C534" t="s">
        <v>10662</v>
      </c>
      <c r="D534">
        <v>37.799999999999997</v>
      </c>
      <c r="E534" s="1">
        <v>0.98333829217494795</v>
      </c>
      <c r="F534" s="1">
        <v>9.1547845192593781E-4</v>
      </c>
      <c r="G534" s="1">
        <v>6.8999999999999999E-3</v>
      </c>
      <c r="H534" s="1">
        <v>0.13950000000000001</v>
      </c>
      <c r="I534" s="1">
        <v>0.5</v>
      </c>
      <c r="J534" t="s">
        <v>17974</v>
      </c>
      <c r="K534" t="s">
        <v>17975</v>
      </c>
    </row>
    <row r="535" spans="1:11" x14ac:dyDescent="0.3">
      <c r="A535" t="s">
        <v>10684</v>
      </c>
      <c r="B535" t="s">
        <v>10685</v>
      </c>
      <c r="C535" t="s">
        <v>10685</v>
      </c>
      <c r="D535">
        <v>53.4</v>
      </c>
      <c r="E535" s="1">
        <v>0.9816206613828915</v>
      </c>
      <c r="F535" s="1">
        <v>9.2921563268652634E-3</v>
      </c>
      <c r="G535" s="1">
        <v>1.18E-2</v>
      </c>
      <c r="H535" s="1">
        <v>0.22009999999999999</v>
      </c>
      <c r="I535" s="1">
        <v>0.55030000000000001</v>
      </c>
      <c r="J535" t="s">
        <v>17976</v>
      </c>
      <c r="K535" t="s">
        <v>17977</v>
      </c>
    </row>
    <row r="536" spans="1:11" x14ac:dyDescent="0.3">
      <c r="A536" t="s">
        <v>10710</v>
      </c>
      <c r="B536" t="s">
        <v>10711</v>
      </c>
      <c r="C536" t="s">
        <v>10711</v>
      </c>
      <c r="D536">
        <v>59.7</v>
      </c>
      <c r="E536" s="1">
        <v>0.97236248872858433</v>
      </c>
      <c r="F536" s="1">
        <v>2.0964833183047789E-3</v>
      </c>
      <c r="G536" s="1">
        <v>1.06E-2</v>
      </c>
      <c r="H536" s="1">
        <v>0.1535</v>
      </c>
      <c r="I536" s="1">
        <v>0.6593</v>
      </c>
      <c r="J536" t="s">
        <v>17978</v>
      </c>
      <c r="K536" t="s">
        <v>17979</v>
      </c>
    </row>
    <row r="537" spans="1:11" x14ac:dyDescent="0.3">
      <c r="A537" t="s">
        <v>10738</v>
      </c>
      <c r="B537" t="s">
        <v>10739</v>
      </c>
      <c r="C537" t="s">
        <v>10739</v>
      </c>
      <c r="D537">
        <v>28.7</v>
      </c>
      <c r="E537" s="1">
        <v>0.92145709554884581</v>
      </c>
      <c r="F537" s="1">
        <v>2.0687640011687932E-2</v>
      </c>
      <c r="G537" s="1">
        <v>2.1899999999999999E-2</v>
      </c>
      <c r="H537" s="1">
        <v>0.255</v>
      </c>
      <c r="I537" s="1">
        <v>0.3821</v>
      </c>
      <c r="J537" t="s">
        <v>17980</v>
      </c>
      <c r="K537" t="s">
        <v>17981</v>
      </c>
    </row>
    <row r="538" spans="1:11" x14ac:dyDescent="0.3">
      <c r="A538" t="s">
        <v>10762</v>
      </c>
      <c r="B538" t="s">
        <v>10763</v>
      </c>
      <c r="C538" t="s">
        <v>10763</v>
      </c>
      <c r="D538">
        <v>65.900000000000006</v>
      </c>
      <c r="E538" s="1">
        <v>0.97862109298849831</v>
      </c>
      <c r="F538" s="1">
        <v>1.225983927913878E-2</v>
      </c>
      <c r="G538" s="1">
        <v>1.9900000000000001E-2</v>
      </c>
      <c r="H538" s="1">
        <v>0.1958</v>
      </c>
      <c r="I538" s="1">
        <v>0.64839999999999998</v>
      </c>
      <c r="J538" t="s">
        <v>17982</v>
      </c>
      <c r="K538" t="s">
        <v>17983</v>
      </c>
    </row>
    <row r="539" spans="1:11" x14ac:dyDescent="0.3">
      <c r="A539" t="s">
        <v>10793</v>
      </c>
      <c r="B539" t="s">
        <v>10794</v>
      </c>
      <c r="C539" t="s">
        <v>10794</v>
      </c>
      <c r="D539">
        <v>60.4</v>
      </c>
      <c r="E539" s="1">
        <v>0.98588551809986547</v>
      </c>
      <c r="F539" s="1">
        <v>9.9584395767663182E-3</v>
      </c>
      <c r="G539" s="1">
        <v>1.5900000000000001E-2</v>
      </c>
      <c r="H539" s="1">
        <v>0.21199999999999999</v>
      </c>
      <c r="I539" s="1">
        <v>0.59950000000000003</v>
      </c>
      <c r="J539" t="s">
        <v>17984</v>
      </c>
      <c r="K539" t="s">
        <v>17985</v>
      </c>
    </row>
    <row r="540" spans="1:11" x14ac:dyDescent="0.3">
      <c r="A540" t="s">
        <v>10813</v>
      </c>
      <c r="B540" t="s">
        <v>10814</v>
      </c>
      <c r="C540" t="s">
        <v>10814</v>
      </c>
      <c r="D540">
        <v>26.1</v>
      </c>
      <c r="E540" s="1">
        <v>0.91422315717168245</v>
      </c>
      <c r="F540" s="1">
        <v>2.2732151290087151E-2</v>
      </c>
      <c r="G540" s="1">
        <v>3.27E-2</v>
      </c>
      <c r="H540" s="1">
        <v>0.28320000000000001</v>
      </c>
      <c r="I540" s="1">
        <v>0.33729999999999999</v>
      </c>
      <c r="J540" t="s">
        <v>17986</v>
      </c>
      <c r="K540" t="s">
        <v>17987</v>
      </c>
    </row>
    <row r="541" spans="1:11" x14ac:dyDescent="0.3">
      <c r="A541" t="s">
        <v>10835</v>
      </c>
      <c r="B541" t="s">
        <v>10836</v>
      </c>
      <c r="C541" t="s">
        <v>10836</v>
      </c>
      <c r="D541">
        <v>57.7</v>
      </c>
      <c r="E541" s="1">
        <v>0.95513464069785603</v>
      </c>
      <c r="F541" s="1">
        <v>1.8673448899002743E-2</v>
      </c>
      <c r="G541" s="1">
        <v>2.3699999999999999E-2</v>
      </c>
      <c r="H541" s="1">
        <v>0.1976</v>
      </c>
      <c r="I541" s="1">
        <v>0.64149999999999996</v>
      </c>
      <c r="J541" t="s">
        <v>17988</v>
      </c>
      <c r="K541" t="s">
        <v>17989</v>
      </c>
    </row>
    <row r="542" spans="1:11" x14ac:dyDescent="0.3">
      <c r="A542" t="s">
        <v>10857</v>
      </c>
      <c r="B542" t="s">
        <v>10858</v>
      </c>
      <c r="C542" t="s">
        <v>10858</v>
      </c>
      <c r="D542">
        <v>40.6</v>
      </c>
      <c r="E542" s="1">
        <v>0.90323290081372332</v>
      </c>
      <c r="F542" s="1">
        <v>4.7668792610512427E-2</v>
      </c>
      <c r="G542" s="1">
        <v>2.7799999999999998E-2</v>
      </c>
      <c r="H542" s="1">
        <v>0.2099</v>
      </c>
      <c r="I542" s="1">
        <v>0.47689999999999999</v>
      </c>
      <c r="J542" t="s">
        <v>17990</v>
      </c>
      <c r="K542" t="s">
        <v>17991</v>
      </c>
    </row>
    <row r="543" spans="1:11" x14ac:dyDescent="0.3">
      <c r="A543" t="s">
        <v>10877</v>
      </c>
      <c r="B543" t="s">
        <v>10878</v>
      </c>
      <c r="C543" t="s">
        <v>10878</v>
      </c>
      <c r="D543">
        <v>33.1</v>
      </c>
      <c r="E543" s="1">
        <v>0.95564772006164445</v>
      </c>
      <c r="F543" s="1">
        <v>1.9037258634756595E-3</v>
      </c>
      <c r="G543" s="1">
        <v>9.9000000000000008E-3</v>
      </c>
      <c r="H543" s="1">
        <v>0.2102</v>
      </c>
      <c r="I543" s="1">
        <v>0.48220000000000002</v>
      </c>
      <c r="J543" t="s">
        <v>17992</v>
      </c>
      <c r="K543" t="s">
        <v>17993</v>
      </c>
    </row>
    <row r="544" spans="1:11" x14ac:dyDescent="0.3">
      <c r="A544" t="s">
        <v>10901</v>
      </c>
      <c r="B544" t="s">
        <v>10902</v>
      </c>
      <c r="C544" t="s">
        <v>10902</v>
      </c>
      <c r="D544">
        <v>69.900000000000006</v>
      </c>
      <c r="E544" s="1">
        <v>0.98728567782650056</v>
      </c>
      <c r="F544" s="1">
        <v>3.712210853576483E-3</v>
      </c>
      <c r="G544" s="1">
        <v>1.03E-2</v>
      </c>
      <c r="H544" s="1">
        <v>0.14849999999999999</v>
      </c>
      <c r="I544" s="1">
        <v>0.71279999999999999</v>
      </c>
      <c r="J544" t="s">
        <v>17994</v>
      </c>
      <c r="K544" t="s">
        <v>17995</v>
      </c>
    </row>
    <row r="545" spans="1:11" x14ac:dyDescent="0.3">
      <c r="A545" t="s">
        <v>16134</v>
      </c>
      <c r="B545" t="s">
        <v>16135</v>
      </c>
      <c r="C545" t="s">
        <v>16135</v>
      </c>
      <c r="D545">
        <v>28.3</v>
      </c>
      <c r="E545" s="1">
        <v>0.89028890507404712</v>
      </c>
      <c r="F545" s="1">
        <v>4.6516144695314399E-2</v>
      </c>
      <c r="G545" s="1">
        <v>2.3699999999999999E-2</v>
      </c>
      <c r="H545" s="1">
        <v>0.25080000000000002</v>
      </c>
      <c r="I545" s="1">
        <v>0.40949999999999998</v>
      </c>
      <c r="J545" t="s">
        <v>18332</v>
      </c>
      <c r="K545" t="s">
        <v>18333</v>
      </c>
    </row>
    <row r="546" spans="1:11" x14ac:dyDescent="0.3">
      <c r="A546" t="s">
        <v>10927</v>
      </c>
      <c r="B546" t="s">
        <v>10928</v>
      </c>
      <c r="C546" t="s">
        <v>10928</v>
      </c>
      <c r="D546">
        <v>63.5</v>
      </c>
      <c r="E546" s="1">
        <v>0.9950430472214975</v>
      </c>
      <c r="F546" s="1">
        <v>9.4869909636411071E-4</v>
      </c>
      <c r="G546" s="1">
        <v>5.4000000000000003E-3</v>
      </c>
      <c r="H546" s="1">
        <v>0.13639999999999999</v>
      </c>
      <c r="I546" s="1">
        <v>0.65249999999999997</v>
      </c>
      <c r="J546" t="s">
        <v>17996</v>
      </c>
      <c r="K546" t="s">
        <v>17997</v>
      </c>
    </row>
    <row r="547" spans="1:11" x14ac:dyDescent="0.3">
      <c r="A547" t="s">
        <v>10949</v>
      </c>
      <c r="B547" t="s">
        <v>10950</v>
      </c>
      <c r="C547" t="s">
        <v>10950</v>
      </c>
      <c r="D547">
        <v>70.400000000000006</v>
      </c>
      <c r="E547" s="1">
        <v>0.96587172956702938</v>
      </c>
      <c r="F547" s="1">
        <v>2.0444547348923363E-2</v>
      </c>
      <c r="G547" s="1">
        <v>2.3099999999999999E-2</v>
      </c>
      <c r="H547" s="1">
        <v>0.184</v>
      </c>
      <c r="I547" s="1">
        <v>0.66559999999999997</v>
      </c>
      <c r="J547" t="s">
        <v>17998</v>
      </c>
      <c r="K547" t="s">
        <v>17999</v>
      </c>
    </row>
    <row r="548" spans="1:11" x14ac:dyDescent="0.3">
      <c r="A548" t="s">
        <v>10972</v>
      </c>
      <c r="B548" t="s">
        <v>10973</v>
      </c>
      <c r="C548" t="s">
        <v>10973</v>
      </c>
      <c r="D548">
        <v>65.5</v>
      </c>
      <c r="E548" s="1">
        <v>0.95891985684849801</v>
      </c>
      <c r="F548" s="1">
        <v>4.0060730940245093E-2</v>
      </c>
      <c r="G548" s="1">
        <v>1.41E-2</v>
      </c>
      <c r="H548" s="1">
        <v>0.19620000000000001</v>
      </c>
      <c r="I548" s="1">
        <v>0.65359999999999996</v>
      </c>
      <c r="J548" t="s">
        <v>18000</v>
      </c>
      <c r="K548" t="s">
        <v>18001</v>
      </c>
    </row>
    <row r="549" spans="1:11" x14ac:dyDescent="0.3">
      <c r="A549" t="s">
        <v>10994</v>
      </c>
      <c r="B549" t="s">
        <v>10995</v>
      </c>
      <c r="C549" t="s">
        <v>10995</v>
      </c>
      <c r="D549">
        <v>63.7</v>
      </c>
      <c r="E549" s="1">
        <v>0.9926267502461753</v>
      </c>
      <c r="F549" s="1">
        <v>4.9715397362922404E-3</v>
      </c>
      <c r="G549" s="1">
        <v>1.18E-2</v>
      </c>
      <c r="H549" s="1">
        <v>0.17499999999999999</v>
      </c>
      <c r="I549" s="1">
        <v>0.65459999999999996</v>
      </c>
      <c r="J549" t="s">
        <v>18002</v>
      </c>
      <c r="K549" t="s">
        <v>18003</v>
      </c>
    </row>
    <row r="550" spans="1:11" x14ac:dyDescent="0.3">
      <c r="A550" t="s">
        <v>11016</v>
      </c>
      <c r="B550" t="s">
        <v>11017</v>
      </c>
      <c r="C550" t="s">
        <v>11017</v>
      </c>
      <c r="D550">
        <v>59.2</v>
      </c>
      <c r="E550" s="1">
        <v>0.99383102176398264</v>
      </c>
      <c r="F550" s="1">
        <v>3.6237354673108865E-3</v>
      </c>
      <c r="G550" s="1">
        <v>1.24E-2</v>
      </c>
      <c r="H550" s="1">
        <v>0.17380000000000001</v>
      </c>
      <c r="I550" s="1">
        <v>0.64810000000000001</v>
      </c>
      <c r="J550" t="s">
        <v>18004</v>
      </c>
      <c r="K550" t="s">
        <v>18005</v>
      </c>
    </row>
    <row r="551" spans="1:11" x14ac:dyDescent="0.3">
      <c r="A551" t="s">
        <v>11037</v>
      </c>
      <c r="B551" t="s">
        <v>11038</v>
      </c>
      <c r="C551" t="s">
        <v>11038</v>
      </c>
      <c r="D551">
        <v>50.2</v>
      </c>
      <c r="E551" s="1">
        <v>0.97785898021491935</v>
      </c>
      <c r="F551" s="1">
        <v>2.5242204966704328E-3</v>
      </c>
      <c r="G551" s="1">
        <v>1.66E-2</v>
      </c>
      <c r="H551" s="1">
        <v>0.22789999999999999</v>
      </c>
      <c r="I551" s="1">
        <v>0.58460000000000001</v>
      </c>
      <c r="J551" t="s">
        <v>18006</v>
      </c>
      <c r="K551" t="s">
        <v>18007</v>
      </c>
    </row>
    <row r="552" spans="1:11" x14ac:dyDescent="0.3">
      <c r="A552" t="s">
        <v>11066</v>
      </c>
      <c r="B552" t="s">
        <v>11067</v>
      </c>
      <c r="C552" t="s">
        <v>11067</v>
      </c>
      <c r="D552">
        <v>34.9</v>
      </c>
      <c r="E552" s="1">
        <v>0.8881860276814858</v>
      </c>
      <c r="F552" s="1">
        <v>4.38754080109309E-2</v>
      </c>
      <c r="G552" s="1">
        <v>2.2700000000000001E-2</v>
      </c>
      <c r="H552" s="1">
        <v>0.218</v>
      </c>
      <c r="I552" s="1">
        <v>0.44180000000000003</v>
      </c>
      <c r="J552" t="s">
        <v>18008</v>
      </c>
      <c r="K552" t="s">
        <v>18009</v>
      </c>
    </row>
    <row r="553" spans="1:11" x14ac:dyDescent="0.3">
      <c r="A553" t="s">
        <v>11080</v>
      </c>
      <c r="B553" t="s">
        <v>11081</v>
      </c>
      <c r="C553" t="s">
        <v>11081</v>
      </c>
      <c r="D553">
        <v>61</v>
      </c>
      <c r="E553" s="1">
        <v>0.99059715453158081</v>
      </c>
      <c r="F553" s="1">
        <v>3.3968394624132327E-3</v>
      </c>
      <c r="G553" s="1">
        <v>6.4999999999999997E-3</v>
      </c>
      <c r="H553" s="1">
        <v>0.16339999999999999</v>
      </c>
      <c r="I553" s="1">
        <v>0.64590000000000003</v>
      </c>
      <c r="J553" t="s">
        <v>18010</v>
      </c>
      <c r="K553" t="s">
        <v>18011</v>
      </c>
    </row>
    <row r="554" spans="1:11" x14ac:dyDescent="0.3">
      <c r="A554" t="s">
        <v>13518</v>
      </c>
      <c r="B554" t="s">
        <v>13516</v>
      </c>
      <c r="C554" t="s">
        <v>13516</v>
      </c>
      <c r="D554">
        <v>34.299999999999997</v>
      </c>
      <c r="E554" s="1">
        <v>0.89380969779216035</v>
      </c>
      <c r="F554" s="1">
        <v>4.9245785270629991E-2</v>
      </c>
      <c r="G554" s="1">
        <v>2.4299999999999999E-2</v>
      </c>
      <c r="H554" s="1">
        <v>0.1983</v>
      </c>
      <c r="I554" s="1">
        <v>0.50249999999999995</v>
      </c>
      <c r="J554" t="s">
        <v>18214</v>
      </c>
      <c r="K554" t="s">
        <v>18215</v>
      </c>
    </row>
    <row r="555" spans="1:11" x14ac:dyDescent="0.3">
      <c r="A555" t="s">
        <v>11104</v>
      </c>
      <c r="B555" t="s">
        <v>11105</v>
      </c>
      <c r="C555" t="s">
        <v>11105</v>
      </c>
      <c r="D555">
        <v>37.299999999999997</v>
      </c>
      <c r="E555" s="1">
        <v>0.91626264177434569</v>
      </c>
      <c r="F555" s="1">
        <v>3.3104446833249236E-2</v>
      </c>
      <c r="G555" s="1">
        <v>2.4500000000000001E-2</v>
      </c>
      <c r="H555" s="1">
        <v>0.21590000000000001</v>
      </c>
      <c r="I555" s="1">
        <v>0.47260000000000002</v>
      </c>
      <c r="J555" t="s">
        <v>18012</v>
      </c>
      <c r="K555" t="s">
        <v>18013</v>
      </c>
    </row>
    <row r="556" spans="1:11" x14ac:dyDescent="0.3">
      <c r="A556" t="s">
        <v>11126</v>
      </c>
      <c r="B556" t="s">
        <v>11127</v>
      </c>
      <c r="C556" t="s">
        <v>11127</v>
      </c>
      <c r="D556">
        <v>42.7</v>
      </c>
      <c r="E556" s="1">
        <v>0.93806739323337351</v>
      </c>
      <c r="F556" s="1">
        <v>2.0249823667265821E-3</v>
      </c>
      <c r="G556" s="1">
        <v>6.1999999999999998E-3</v>
      </c>
      <c r="H556" s="1">
        <v>0.1229</v>
      </c>
      <c r="I556" s="1">
        <v>0.49669999999999997</v>
      </c>
      <c r="J556" t="s">
        <v>18014</v>
      </c>
      <c r="K556" t="s">
        <v>18015</v>
      </c>
    </row>
    <row r="557" spans="1:11" x14ac:dyDescent="0.3">
      <c r="A557" t="s">
        <v>11150</v>
      </c>
      <c r="B557" t="s">
        <v>11151</v>
      </c>
      <c r="C557" t="s">
        <v>11151</v>
      </c>
      <c r="D557">
        <v>53</v>
      </c>
      <c r="E557" s="1">
        <v>0.99163994249695897</v>
      </c>
      <c r="F557" s="1">
        <v>1.5481587968594493E-3</v>
      </c>
      <c r="G557" s="1">
        <v>1.12E-2</v>
      </c>
      <c r="H557" s="1">
        <v>0.1555</v>
      </c>
      <c r="I557" s="1">
        <v>0.59419999999999995</v>
      </c>
      <c r="J557" t="s">
        <v>18016</v>
      </c>
      <c r="K557" t="s">
        <v>18017</v>
      </c>
    </row>
    <row r="558" spans="1:11" x14ac:dyDescent="0.3">
      <c r="A558" t="s">
        <v>11174</v>
      </c>
      <c r="B558" t="s">
        <v>11175</v>
      </c>
      <c r="C558" t="s">
        <v>11175</v>
      </c>
      <c r="D558">
        <v>38.6</v>
      </c>
      <c r="E558" s="1">
        <v>0.88695204774644987</v>
      </c>
      <c r="F558" s="1">
        <v>3.1920148178637579E-2</v>
      </c>
      <c r="G558" s="1">
        <v>2.3699999999999999E-2</v>
      </c>
      <c r="H558" s="1">
        <v>0.26629999999999998</v>
      </c>
      <c r="I558" s="1">
        <v>0.43390000000000001</v>
      </c>
      <c r="J558" t="s">
        <v>18018</v>
      </c>
      <c r="K558" t="s">
        <v>18019</v>
      </c>
    </row>
    <row r="559" spans="1:11" x14ac:dyDescent="0.3">
      <c r="A559" t="s">
        <v>11200</v>
      </c>
      <c r="B559" t="s">
        <v>11201</v>
      </c>
      <c r="C559" t="s">
        <v>11201</v>
      </c>
      <c r="D559">
        <v>34.799999999999997</v>
      </c>
      <c r="E559" s="1">
        <v>0.90657204679649395</v>
      </c>
      <c r="F559" s="1">
        <v>3.2511827483771592E-2</v>
      </c>
      <c r="G559" s="1">
        <v>2.9700000000000001E-2</v>
      </c>
      <c r="H559" s="1">
        <v>0.2351</v>
      </c>
      <c r="I559" s="1">
        <v>0.45350000000000001</v>
      </c>
      <c r="J559" t="s">
        <v>18020</v>
      </c>
      <c r="K559" t="s">
        <v>18021</v>
      </c>
    </row>
    <row r="560" spans="1:11" x14ac:dyDescent="0.3">
      <c r="A560" t="s">
        <v>11218</v>
      </c>
      <c r="B560" t="s">
        <v>11219</v>
      </c>
      <c r="C560" t="s">
        <v>11219</v>
      </c>
      <c r="D560">
        <v>47.5</v>
      </c>
      <c r="E560" s="1">
        <v>0.98692864873865627</v>
      </c>
      <c r="F560" s="1">
        <v>4.2044792273749059E-3</v>
      </c>
      <c r="G560" s="1">
        <v>1.66E-2</v>
      </c>
      <c r="H560" s="1">
        <v>0.20849999999999999</v>
      </c>
      <c r="I560" s="1">
        <v>0.56559999999999999</v>
      </c>
      <c r="J560" t="s">
        <v>18022</v>
      </c>
      <c r="K560" t="s">
        <v>18023</v>
      </c>
    </row>
    <row r="561" spans="1:11" x14ac:dyDescent="0.3">
      <c r="A561" t="s">
        <v>11240</v>
      </c>
      <c r="B561" t="s">
        <v>11241</v>
      </c>
      <c r="C561" t="s">
        <v>11241</v>
      </c>
      <c r="D561">
        <v>65.3</v>
      </c>
      <c r="E561" s="1">
        <v>0.97699099834575809</v>
      </c>
      <c r="F561" s="1">
        <v>3.3514512213461663E-3</v>
      </c>
      <c r="G561" s="1">
        <v>1.38E-2</v>
      </c>
      <c r="H561" s="1">
        <v>0.14019999999999999</v>
      </c>
      <c r="I561" s="1">
        <v>0.70620000000000005</v>
      </c>
      <c r="J561" t="s">
        <v>18024</v>
      </c>
      <c r="K561" t="s">
        <v>18025</v>
      </c>
    </row>
    <row r="562" spans="1:11" x14ac:dyDescent="0.3">
      <c r="A562" t="s">
        <v>11272</v>
      </c>
      <c r="B562" t="s">
        <v>11273</v>
      </c>
      <c r="C562" t="s">
        <v>11273</v>
      </c>
      <c r="D562">
        <v>62.5</v>
      </c>
      <c r="E562" s="1">
        <v>0.98579728857327309</v>
      </c>
      <c r="F562" s="1">
        <v>1.1528174859356266E-4</v>
      </c>
      <c r="G562" s="1">
        <v>5.1999999999999998E-3</v>
      </c>
      <c r="H562" s="1">
        <v>9.8900000000000002E-2</v>
      </c>
      <c r="I562" s="1">
        <v>0.64729999999999999</v>
      </c>
      <c r="J562" t="s">
        <v>18026</v>
      </c>
      <c r="K562" t="s">
        <v>18027</v>
      </c>
    </row>
    <row r="563" spans="1:11" x14ac:dyDescent="0.3">
      <c r="A563" t="s">
        <v>11294</v>
      </c>
      <c r="B563" t="s">
        <v>11295</v>
      </c>
      <c r="C563" t="s">
        <v>11295</v>
      </c>
      <c r="D563">
        <v>57.1</v>
      </c>
      <c r="E563" s="1">
        <v>0.98511172070994824</v>
      </c>
      <c r="F563" s="1">
        <v>1.2707791142059974E-2</v>
      </c>
      <c r="G563" s="1">
        <v>9.7999999999999997E-3</v>
      </c>
      <c r="H563" s="1">
        <v>0.17349999999999999</v>
      </c>
      <c r="I563" s="1">
        <v>0.62080000000000002</v>
      </c>
      <c r="J563" t="s">
        <v>18028</v>
      </c>
      <c r="K563" t="s">
        <v>18029</v>
      </c>
    </row>
    <row r="564" spans="1:11" x14ac:dyDescent="0.3">
      <c r="A564" t="s">
        <v>16414</v>
      </c>
      <c r="B564" t="s">
        <v>16415</v>
      </c>
      <c r="C564" t="s">
        <v>16415</v>
      </c>
      <c r="D564">
        <v>66.599999999999994</v>
      </c>
      <c r="E564" s="1">
        <v>0.98891273247496425</v>
      </c>
      <c r="F564" s="1">
        <v>2.5291232372777438E-3</v>
      </c>
      <c r="G564" s="1">
        <v>1.29E-2</v>
      </c>
      <c r="H564" s="1">
        <v>0.15939999999999999</v>
      </c>
      <c r="I564" s="1">
        <v>0.68069999999999997</v>
      </c>
      <c r="J564" t="s">
        <v>18352</v>
      </c>
      <c r="K564" t="s">
        <v>18353</v>
      </c>
    </row>
    <row r="565" spans="1:11" x14ac:dyDescent="0.3">
      <c r="A565" t="s">
        <v>16394</v>
      </c>
      <c r="B565" t="s">
        <v>16395</v>
      </c>
      <c r="C565" t="s">
        <v>16395</v>
      </c>
      <c r="D565">
        <v>66.5</v>
      </c>
      <c r="E565" s="1">
        <v>0.99539599606849105</v>
      </c>
      <c r="F565" s="1">
        <v>1.241529150069836E-3</v>
      </c>
      <c r="G565" s="1">
        <v>7.1999999999999998E-3</v>
      </c>
      <c r="H565" s="1">
        <v>0.1336</v>
      </c>
      <c r="I565" s="1">
        <v>0.67589999999999995</v>
      </c>
      <c r="J565" t="s">
        <v>18350</v>
      </c>
      <c r="K565" t="s">
        <v>18351</v>
      </c>
    </row>
    <row r="566" spans="1:11" x14ac:dyDescent="0.3">
      <c r="A566" t="s">
        <v>11314</v>
      </c>
      <c r="B566" t="s">
        <v>11315</v>
      </c>
      <c r="C566" t="s">
        <v>11315</v>
      </c>
      <c r="D566">
        <v>55.5</v>
      </c>
      <c r="E566" s="1">
        <v>0.97459397853547347</v>
      </c>
      <c r="F566" s="1">
        <v>9.9249691328711174E-3</v>
      </c>
      <c r="G566" s="1">
        <v>1.9400000000000001E-2</v>
      </c>
      <c r="H566" s="1">
        <v>0.18060000000000001</v>
      </c>
      <c r="I566" s="1">
        <v>0.6381</v>
      </c>
      <c r="J566" t="s">
        <v>18030</v>
      </c>
      <c r="K566" t="s">
        <v>18031</v>
      </c>
    </row>
    <row r="567" spans="1:11" x14ac:dyDescent="0.3">
      <c r="A567" t="s">
        <v>11337</v>
      </c>
      <c r="B567" t="s">
        <v>11338</v>
      </c>
      <c r="C567" t="s">
        <v>11338</v>
      </c>
      <c r="D567">
        <v>43.9</v>
      </c>
      <c r="E567" s="1">
        <v>0.92006901915038397</v>
      </c>
      <c r="F567" s="1">
        <v>2.2868669194128513E-2</v>
      </c>
      <c r="G567" s="1">
        <v>2.0500000000000001E-2</v>
      </c>
      <c r="H567" s="1">
        <v>0.21640000000000001</v>
      </c>
      <c r="I567" s="1">
        <v>0.54349999999999998</v>
      </c>
      <c r="J567" t="s">
        <v>18032</v>
      </c>
      <c r="K567" t="s">
        <v>18033</v>
      </c>
    </row>
    <row r="568" spans="1:11" x14ac:dyDescent="0.3">
      <c r="A568" t="s">
        <v>11360</v>
      </c>
      <c r="B568" t="s">
        <v>11361</v>
      </c>
      <c r="C568" t="s">
        <v>11361</v>
      </c>
      <c r="D568">
        <v>29.6</v>
      </c>
      <c r="E568" s="1">
        <v>0.89310671456400903</v>
      </c>
      <c r="F568" s="1">
        <v>5.161474809214877E-2</v>
      </c>
      <c r="G568" s="1">
        <v>2.5399999999999999E-2</v>
      </c>
      <c r="H568" s="1">
        <v>0.30280000000000001</v>
      </c>
      <c r="I568" s="1">
        <v>0.43780000000000002</v>
      </c>
      <c r="J568" t="s">
        <v>18034</v>
      </c>
      <c r="K568" t="s">
        <v>18035</v>
      </c>
    </row>
    <row r="569" spans="1:11" x14ac:dyDescent="0.3">
      <c r="A569" t="s">
        <v>11387</v>
      </c>
      <c r="B569" t="s">
        <v>11388</v>
      </c>
      <c r="C569" t="s">
        <v>11388</v>
      </c>
      <c r="D569">
        <v>58.4</v>
      </c>
      <c r="E569" s="1">
        <v>0.98786927033547267</v>
      </c>
      <c r="F569" s="1">
        <v>8.4209568027675361E-4</v>
      </c>
      <c r="G569" s="1">
        <v>5.3E-3</v>
      </c>
      <c r="H569" s="1">
        <v>0.1245</v>
      </c>
      <c r="I569" s="1">
        <v>0.62629999999999997</v>
      </c>
      <c r="J569" t="s">
        <v>18036</v>
      </c>
      <c r="K569" t="s">
        <v>18037</v>
      </c>
    </row>
    <row r="570" spans="1:11" x14ac:dyDescent="0.3">
      <c r="A570" t="s">
        <v>11411</v>
      </c>
      <c r="B570" t="s">
        <v>11412</v>
      </c>
      <c r="C570" t="s">
        <v>11412</v>
      </c>
      <c r="D570">
        <v>52.4</v>
      </c>
      <c r="E570" s="1">
        <v>0.93076372599689894</v>
      </c>
      <c r="F570" s="1">
        <v>3.5443088299606407E-2</v>
      </c>
      <c r="G570" s="1">
        <v>2.9899999999999999E-2</v>
      </c>
      <c r="H570" s="1">
        <v>0.22839999999999999</v>
      </c>
      <c r="I570" s="1">
        <v>0.53010000000000002</v>
      </c>
      <c r="J570" t="s">
        <v>18038</v>
      </c>
      <c r="K570" t="s">
        <v>18039</v>
      </c>
    </row>
    <row r="571" spans="1:11" x14ac:dyDescent="0.3">
      <c r="A571" t="s">
        <v>11431</v>
      </c>
      <c r="B571" t="s">
        <v>11432</v>
      </c>
      <c r="C571" t="s">
        <v>11432</v>
      </c>
      <c r="D571">
        <v>87.2</v>
      </c>
      <c r="E571" s="1">
        <v>0.87496349370144666</v>
      </c>
      <c r="F571" s="1">
        <v>4.6085551293783222E-2</v>
      </c>
      <c r="G571" s="1">
        <v>3.1699999999999999E-2</v>
      </c>
      <c r="H571" s="1">
        <v>0.25340000000000001</v>
      </c>
      <c r="I571" s="1">
        <v>0.39660000000000001</v>
      </c>
      <c r="J571" t="s">
        <v>18040</v>
      </c>
      <c r="K571" t="s">
        <v>18041</v>
      </c>
    </row>
    <row r="572" spans="1:11" x14ac:dyDescent="0.3">
      <c r="A572" t="s">
        <v>11452</v>
      </c>
      <c r="B572" t="s">
        <v>11453</v>
      </c>
      <c r="C572" t="s">
        <v>11453</v>
      </c>
      <c r="D572">
        <v>54.3</v>
      </c>
      <c r="E572" s="1">
        <v>0.95919136704208097</v>
      </c>
      <c r="F572" s="1">
        <v>1.4419678620234673E-2</v>
      </c>
      <c r="G572" s="1">
        <v>1.52E-2</v>
      </c>
      <c r="H572" s="1">
        <v>0.14960000000000001</v>
      </c>
      <c r="I572" s="1">
        <v>0.6129</v>
      </c>
      <c r="J572" t="s">
        <v>18042</v>
      </c>
      <c r="K572" t="s">
        <v>18043</v>
      </c>
    </row>
    <row r="573" spans="1:11" x14ac:dyDescent="0.3">
      <c r="A573" t="s">
        <v>11477</v>
      </c>
      <c r="B573" t="s">
        <v>11478</v>
      </c>
      <c r="C573" t="s">
        <v>11478</v>
      </c>
      <c r="D573">
        <v>32.4</v>
      </c>
      <c r="E573" s="1">
        <v>0.84503910747607891</v>
      </c>
      <c r="F573" s="1">
        <v>8.2939611704450703E-2</v>
      </c>
      <c r="G573" s="1">
        <v>3.6799999999999999E-2</v>
      </c>
      <c r="H573" s="1">
        <v>0.2218</v>
      </c>
      <c r="I573" s="1">
        <v>0.46750000000000003</v>
      </c>
      <c r="J573" t="s">
        <v>18044</v>
      </c>
      <c r="K573" t="s">
        <v>18045</v>
      </c>
    </row>
    <row r="574" spans="1:11" x14ac:dyDescent="0.3">
      <c r="A574" t="s">
        <v>11498</v>
      </c>
      <c r="B574" t="s">
        <v>11499</v>
      </c>
      <c r="C574" t="s">
        <v>11499</v>
      </c>
      <c r="D574">
        <v>57.5</v>
      </c>
      <c r="E574" s="1">
        <v>0.95095396101202823</v>
      </c>
      <c r="F574" s="1">
        <v>1.773123185400249E-2</v>
      </c>
      <c r="G574" s="1">
        <v>2.24E-2</v>
      </c>
      <c r="H574" s="1">
        <v>0.19259999999999999</v>
      </c>
      <c r="I574" s="1">
        <v>0.62319999999999998</v>
      </c>
      <c r="J574" t="s">
        <v>18046</v>
      </c>
      <c r="K574" t="s">
        <v>18047</v>
      </c>
    </row>
    <row r="575" spans="1:11" x14ac:dyDescent="0.3">
      <c r="A575" t="s">
        <v>11517</v>
      </c>
      <c r="B575" t="s">
        <v>11518</v>
      </c>
      <c r="C575" t="s">
        <v>11518</v>
      </c>
      <c r="D575">
        <v>59.4</v>
      </c>
      <c r="E575" s="1">
        <v>0.96269332254771678</v>
      </c>
      <c r="F575" s="1">
        <v>2.8119643304250687E-2</v>
      </c>
      <c r="G575" s="1">
        <v>1.15E-2</v>
      </c>
      <c r="H575" s="1">
        <v>0.1699</v>
      </c>
      <c r="I575" s="1">
        <v>0.61439999999999995</v>
      </c>
      <c r="J575" t="s">
        <v>18048</v>
      </c>
      <c r="K575" t="s">
        <v>18049</v>
      </c>
    </row>
    <row r="576" spans="1:11" x14ac:dyDescent="0.3">
      <c r="A576" t="s">
        <v>11543</v>
      </c>
      <c r="B576" t="s">
        <v>11544</v>
      </c>
      <c r="C576" t="s">
        <v>11544</v>
      </c>
      <c r="D576">
        <v>33.1</v>
      </c>
      <c r="E576" s="1">
        <v>0.80484422110552767</v>
      </c>
      <c r="F576" s="1">
        <v>8.8703517587939693E-2</v>
      </c>
      <c r="G576" s="1">
        <v>3.3399999999999999E-2</v>
      </c>
      <c r="H576" s="1">
        <v>0.27279999999999999</v>
      </c>
      <c r="I576" s="1">
        <v>0.34310000000000002</v>
      </c>
      <c r="J576" t="s">
        <v>18050</v>
      </c>
      <c r="K576" t="s">
        <v>18051</v>
      </c>
    </row>
    <row r="577" spans="1:11" x14ac:dyDescent="0.3">
      <c r="A577" t="s">
        <v>11565</v>
      </c>
      <c r="B577" t="s">
        <v>11566</v>
      </c>
      <c r="C577" t="s">
        <v>11566</v>
      </c>
      <c r="D577">
        <v>45.8</v>
      </c>
      <c r="E577" s="1">
        <v>0.921121208803241</v>
      </c>
      <c r="F577" s="1">
        <v>2.1088360889083543E-2</v>
      </c>
      <c r="G577" s="1">
        <v>2.1700000000000001E-2</v>
      </c>
      <c r="H577" s="1">
        <v>0.1928</v>
      </c>
      <c r="I577" s="1">
        <v>0.52839999999999998</v>
      </c>
      <c r="J577" t="s">
        <v>18052</v>
      </c>
      <c r="K577" t="s">
        <v>18053</v>
      </c>
    </row>
    <row r="578" spans="1:11" x14ac:dyDescent="0.3">
      <c r="A578" t="s">
        <v>11584</v>
      </c>
      <c r="B578" t="s">
        <v>11585</v>
      </c>
      <c r="C578" t="s">
        <v>11585</v>
      </c>
      <c r="D578">
        <v>47.7</v>
      </c>
      <c r="E578" s="1">
        <v>0.96655402047510186</v>
      </c>
      <c r="F578" s="1">
        <v>4.6218069774376308E-3</v>
      </c>
      <c r="G578" s="1">
        <v>9.1999999999999998E-3</v>
      </c>
      <c r="H578" s="1">
        <v>0.158</v>
      </c>
      <c r="I578" s="1">
        <v>0.56169999999999998</v>
      </c>
      <c r="J578" t="s">
        <v>18054</v>
      </c>
      <c r="K578" t="s">
        <v>18055</v>
      </c>
    </row>
    <row r="579" spans="1:11" x14ac:dyDescent="0.3">
      <c r="A579" t="s">
        <v>11607</v>
      </c>
      <c r="B579" t="s">
        <v>11608</v>
      </c>
      <c r="C579" t="s">
        <v>11608</v>
      </c>
      <c r="D579">
        <v>42.9</v>
      </c>
      <c r="E579" s="1">
        <v>0.95656031944500464</v>
      </c>
      <c r="F579" s="1">
        <v>4.6787399669261489E-3</v>
      </c>
      <c r="G579" s="1">
        <v>7.4000000000000003E-3</v>
      </c>
      <c r="H579" s="1">
        <v>0.15570000000000001</v>
      </c>
      <c r="I579" s="1">
        <v>0.44950000000000001</v>
      </c>
      <c r="J579" t="s">
        <v>18056</v>
      </c>
      <c r="K579" t="s">
        <v>18057</v>
      </c>
    </row>
    <row r="580" spans="1:11" x14ac:dyDescent="0.3">
      <c r="A580" t="s">
        <v>16521</v>
      </c>
      <c r="B580" t="s">
        <v>16522</v>
      </c>
      <c r="C580" t="s">
        <v>16522</v>
      </c>
      <c r="D580">
        <v>42.3</v>
      </c>
      <c r="E580" s="1">
        <v>0.96180745131684997</v>
      </c>
      <c r="F580" s="1">
        <v>1.0633595923354913E-2</v>
      </c>
      <c r="G580" s="1">
        <v>2.1399999999999999E-2</v>
      </c>
      <c r="H580" s="1">
        <v>0.24399999999999999</v>
      </c>
      <c r="I580" s="1">
        <v>0.55730000000000002</v>
      </c>
      <c r="J580" t="s">
        <v>18362</v>
      </c>
      <c r="K580" t="s">
        <v>18363</v>
      </c>
    </row>
    <row r="581" spans="1:11" x14ac:dyDescent="0.3">
      <c r="A581" t="s">
        <v>11633</v>
      </c>
      <c r="B581" t="s">
        <v>11634</v>
      </c>
      <c r="C581" t="s">
        <v>11634</v>
      </c>
      <c r="D581">
        <v>27.4</v>
      </c>
      <c r="E581" s="1">
        <v>0.80548745607583561</v>
      </c>
      <c r="F581" s="1">
        <v>0.11512217046661763</v>
      </c>
      <c r="G581" s="1">
        <v>4.5699999999999998E-2</v>
      </c>
      <c r="H581" s="1">
        <v>0.30580000000000002</v>
      </c>
      <c r="I581" s="1">
        <v>0.38159999999999999</v>
      </c>
      <c r="J581" t="s">
        <v>18058</v>
      </c>
      <c r="K581" t="s">
        <v>18059</v>
      </c>
    </row>
    <row r="582" spans="1:11" x14ac:dyDescent="0.3">
      <c r="A582" t="s">
        <v>11658</v>
      </c>
      <c r="B582" t="s">
        <v>11659</v>
      </c>
      <c r="C582" t="s">
        <v>11659</v>
      </c>
      <c r="D582">
        <v>29.6</v>
      </c>
      <c r="E582" s="1">
        <v>0.84383196635996505</v>
      </c>
      <c r="F582" s="1">
        <v>5.7038178108997042E-2</v>
      </c>
      <c r="G582" s="1">
        <v>2.6800000000000001E-2</v>
      </c>
      <c r="H582" s="1">
        <v>0.23710000000000001</v>
      </c>
      <c r="I582" s="1">
        <v>0.3695</v>
      </c>
      <c r="J582" t="s">
        <v>18060</v>
      </c>
      <c r="K582" t="s">
        <v>18061</v>
      </c>
    </row>
    <row r="583" spans="1:11" x14ac:dyDescent="0.3">
      <c r="A583" t="s">
        <v>11677</v>
      </c>
      <c r="B583" t="s">
        <v>11678</v>
      </c>
      <c r="C583" t="s">
        <v>11678</v>
      </c>
      <c r="D583">
        <v>56.7</v>
      </c>
      <c r="E583" s="1">
        <v>0.98965025719420741</v>
      </c>
      <c r="F583" s="1">
        <v>1.4646642014584668E-2</v>
      </c>
      <c r="G583" s="1">
        <v>8.6E-3</v>
      </c>
      <c r="H583" s="1">
        <v>0.17100000000000001</v>
      </c>
      <c r="I583" s="1">
        <v>0.61529999999999996</v>
      </c>
      <c r="J583" t="s">
        <v>18062</v>
      </c>
      <c r="K583" t="s">
        <v>18063</v>
      </c>
    </row>
    <row r="584" spans="1:11" x14ac:dyDescent="0.3">
      <c r="A584" t="s">
        <v>11711</v>
      </c>
      <c r="B584" t="s">
        <v>11712</v>
      </c>
      <c r="C584" t="s">
        <v>11712</v>
      </c>
      <c r="D584">
        <v>27.1</v>
      </c>
      <c r="E584" s="1">
        <v>0.90077519379844961</v>
      </c>
      <c r="F584" s="1">
        <v>2.440812905929185E-2</v>
      </c>
      <c r="G584" s="1">
        <v>2.8899999999999999E-2</v>
      </c>
      <c r="H584" s="1">
        <v>0.24429999999999999</v>
      </c>
      <c r="I584" s="1">
        <v>0.34250000000000003</v>
      </c>
      <c r="J584" t="s">
        <v>18064</v>
      </c>
      <c r="K584" t="s">
        <v>18065</v>
      </c>
    </row>
    <row r="585" spans="1:11" x14ac:dyDescent="0.3">
      <c r="A585" t="s">
        <v>11733</v>
      </c>
      <c r="B585" t="s">
        <v>11734</v>
      </c>
      <c r="C585" t="s">
        <v>11734</v>
      </c>
      <c r="D585">
        <v>43</v>
      </c>
      <c r="E585" s="1">
        <v>0.92631172010910423</v>
      </c>
      <c r="F585" s="1">
        <v>2.7104228861063982E-2</v>
      </c>
      <c r="G585" s="1">
        <v>1.7000000000000001E-2</v>
      </c>
      <c r="H585" s="1">
        <v>0.20100000000000001</v>
      </c>
      <c r="I585" s="1">
        <v>0.53979999999999995</v>
      </c>
      <c r="J585" t="s">
        <v>18066</v>
      </c>
      <c r="K585" t="s">
        <v>18067</v>
      </c>
    </row>
    <row r="586" spans="1:11" x14ac:dyDescent="0.3">
      <c r="A586" t="s">
        <v>11753</v>
      </c>
      <c r="B586" t="s">
        <v>11754</v>
      </c>
      <c r="C586" t="s">
        <v>11754</v>
      </c>
      <c r="D586">
        <v>65.5</v>
      </c>
      <c r="E586" s="1">
        <v>0.99247730220492869</v>
      </c>
      <c r="F586" s="1">
        <v>4.6293524892746683E-3</v>
      </c>
      <c r="G586" s="1">
        <v>5.7000000000000002E-3</v>
      </c>
      <c r="H586" s="1">
        <v>0.12509999999999999</v>
      </c>
      <c r="I586" s="1">
        <v>0.65769999999999995</v>
      </c>
      <c r="J586" t="s">
        <v>18068</v>
      </c>
      <c r="K586" t="s">
        <v>18069</v>
      </c>
    </row>
    <row r="587" spans="1:11" x14ac:dyDescent="0.3">
      <c r="A587" t="s">
        <v>11778</v>
      </c>
      <c r="B587" t="s">
        <v>11779</v>
      </c>
      <c r="C587" t="s">
        <v>11779</v>
      </c>
      <c r="D587">
        <v>64.900000000000006</v>
      </c>
      <c r="E587" s="1">
        <v>0.99056603773584906</v>
      </c>
      <c r="F587" s="1">
        <v>4.8517520215633422E-3</v>
      </c>
      <c r="G587" s="1">
        <v>2.0400000000000001E-2</v>
      </c>
      <c r="H587" s="1">
        <v>0.1802</v>
      </c>
      <c r="I587" s="1">
        <v>0.65039999999999998</v>
      </c>
      <c r="J587" t="s">
        <v>18070</v>
      </c>
      <c r="K587" t="s">
        <v>18071</v>
      </c>
    </row>
    <row r="588" spans="1:11" x14ac:dyDescent="0.3">
      <c r="A588" t="s">
        <v>13546</v>
      </c>
      <c r="B588" t="s">
        <v>13547</v>
      </c>
      <c r="C588" t="s">
        <v>13547</v>
      </c>
      <c r="D588">
        <v>34.299999999999997</v>
      </c>
      <c r="E588" s="1">
        <v>0.9458070085939646</v>
      </c>
      <c r="F588" s="1">
        <v>1.2812463210767963E-2</v>
      </c>
      <c r="G588" s="1">
        <v>2.6599999999999999E-2</v>
      </c>
      <c r="H588" s="1">
        <v>0.21260000000000001</v>
      </c>
      <c r="I588" s="1">
        <v>0.54190000000000005</v>
      </c>
      <c r="J588" t="s">
        <v>18216</v>
      </c>
      <c r="K588" t="s">
        <v>18217</v>
      </c>
    </row>
    <row r="589" spans="1:11" x14ac:dyDescent="0.3">
      <c r="A589" t="s">
        <v>11801</v>
      </c>
      <c r="B589" t="s">
        <v>11802</v>
      </c>
      <c r="C589" t="s">
        <v>11802</v>
      </c>
      <c r="D589">
        <v>61.8</v>
      </c>
      <c r="E589" s="1">
        <v>0.96369365344369462</v>
      </c>
      <c r="F589" s="1">
        <v>1.4249770733886707E-2</v>
      </c>
      <c r="G589" s="1">
        <v>1.5699999999999999E-2</v>
      </c>
      <c r="H589" s="1">
        <v>0.18029999999999999</v>
      </c>
      <c r="I589" s="1">
        <v>0.6704</v>
      </c>
      <c r="J589" t="s">
        <v>18072</v>
      </c>
      <c r="K589" t="s">
        <v>18073</v>
      </c>
    </row>
    <row r="590" spans="1:11" x14ac:dyDescent="0.3">
      <c r="A590" t="s">
        <v>16663</v>
      </c>
      <c r="B590" t="s">
        <v>16664</v>
      </c>
      <c r="C590" t="s">
        <v>16664</v>
      </c>
      <c r="D590">
        <v>30.6</v>
      </c>
      <c r="E590" s="1">
        <v>0.95930906561558082</v>
      </c>
      <c r="F590" s="1">
        <v>1.3186876883839556E-2</v>
      </c>
      <c r="G590" s="1">
        <v>1.5800000000000002E-2</v>
      </c>
      <c r="H590" s="1">
        <v>0.20019999999999999</v>
      </c>
      <c r="I590" s="1">
        <v>0.4531</v>
      </c>
      <c r="J590" t="s">
        <v>18376</v>
      </c>
      <c r="K590" t="s">
        <v>18377</v>
      </c>
    </row>
    <row r="591" spans="1:11" x14ac:dyDescent="0.3">
      <c r="A591" t="s">
        <v>17022</v>
      </c>
      <c r="B591" t="s">
        <v>17023</v>
      </c>
      <c r="C591" t="s">
        <v>17023</v>
      </c>
      <c r="D591">
        <v>47.7</v>
      </c>
      <c r="E591" s="1">
        <v>0.95324100204055051</v>
      </c>
      <c r="F591" s="1">
        <v>1.862545044067208E-2</v>
      </c>
      <c r="G591" s="1">
        <v>2.3800000000000002E-2</v>
      </c>
      <c r="H591" s="1">
        <v>0.20499999999999999</v>
      </c>
      <c r="I591" s="1">
        <v>0.56679999999999997</v>
      </c>
      <c r="J591" t="s">
        <v>18412</v>
      </c>
      <c r="K591" t="s">
        <v>18413</v>
      </c>
    </row>
    <row r="592" spans="1:11" x14ac:dyDescent="0.3">
      <c r="A592" t="s">
        <v>11820</v>
      </c>
      <c r="B592" t="s">
        <v>11821</v>
      </c>
      <c r="C592" t="s">
        <v>11821</v>
      </c>
      <c r="D592">
        <v>48.1</v>
      </c>
      <c r="E592" s="1">
        <v>0.98095220362336377</v>
      </c>
      <c r="F592" s="1">
        <v>7.4478187200923532E-5</v>
      </c>
      <c r="G592" s="1">
        <v>5.3E-3</v>
      </c>
      <c r="H592" s="1">
        <v>0.1454</v>
      </c>
      <c r="I592" s="1">
        <v>0.53349999999999997</v>
      </c>
      <c r="J592" t="s">
        <v>18074</v>
      </c>
      <c r="K592" t="s">
        <v>18075</v>
      </c>
    </row>
    <row r="593" spans="1:11" x14ac:dyDescent="0.3">
      <c r="A593" t="s">
        <v>11844</v>
      </c>
      <c r="B593" t="s">
        <v>11845</v>
      </c>
      <c r="C593" t="s">
        <v>11845</v>
      </c>
      <c r="D593">
        <v>45.1</v>
      </c>
      <c r="E593" s="1">
        <v>0.97944660632511338</v>
      </c>
      <c r="F593" s="1">
        <v>5.9553243179326209E-3</v>
      </c>
      <c r="G593" s="1">
        <v>1.7899999999999999E-2</v>
      </c>
      <c r="H593" s="1">
        <v>0.2424</v>
      </c>
      <c r="I593" s="1">
        <v>0.53400000000000003</v>
      </c>
      <c r="J593" t="s">
        <v>18076</v>
      </c>
      <c r="K593" t="s">
        <v>18077</v>
      </c>
    </row>
    <row r="594" spans="1:11" x14ac:dyDescent="0.3">
      <c r="A594" t="s">
        <v>11862</v>
      </c>
      <c r="B594" t="s">
        <v>11863</v>
      </c>
      <c r="C594" t="s">
        <v>11863</v>
      </c>
      <c r="D594">
        <v>48.9</v>
      </c>
      <c r="E594" s="1">
        <v>0.97975325013616232</v>
      </c>
      <c r="F594" s="1">
        <v>7.0330815316488665E-3</v>
      </c>
      <c r="G594" s="1">
        <v>1.2999999999999999E-2</v>
      </c>
      <c r="H594" s="1">
        <v>0.21229999999999999</v>
      </c>
      <c r="I594" s="1">
        <v>0.58309999999999995</v>
      </c>
      <c r="J594" t="s">
        <v>18078</v>
      </c>
      <c r="K594" t="s">
        <v>18079</v>
      </c>
    </row>
    <row r="595" spans="1:11" x14ac:dyDescent="0.3">
      <c r="A595" t="s">
        <v>11887</v>
      </c>
      <c r="B595" t="s">
        <v>11888</v>
      </c>
      <c r="C595" t="s">
        <v>11888</v>
      </c>
      <c r="D595">
        <v>54.9</v>
      </c>
      <c r="E595" s="1">
        <v>0.9895377591782385</v>
      </c>
      <c r="F595" s="1">
        <v>8.8691268784477847E-3</v>
      </c>
      <c r="G595" s="1">
        <v>1.2699999999999999E-2</v>
      </c>
      <c r="H595" s="1">
        <v>0.18110000000000001</v>
      </c>
      <c r="I595" s="1">
        <v>0.61660000000000004</v>
      </c>
      <c r="J595" t="s">
        <v>18080</v>
      </c>
      <c r="K595" t="s">
        <v>18081</v>
      </c>
    </row>
    <row r="596" spans="1:11" x14ac:dyDescent="0.3">
      <c r="A596" t="s">
        <v>11915</v>
      </c>
      <c r="B596" t="s">
        <v>11916</v>
      </c>
      <c r="C596" t="s">
        <v>11916</v>
      </c>
      <c r="D596">
        <v>50.9</v>
      </c>
      <c r="E596" s="1">
        <v>0.9864838725276851</v>
      </c>
      <c r="F596" s="1">
        <v>1.4749262536873156E-3</v>
      </c>
      <c r="G596" s="1">
        <v>1.0699999999999999E-2</v>
      </c>
      <c r="H596" s="1">
        <v>0.1986</v>
      </c>
      <c r="I596" s="1">
        <v>0.59670000000000001</v>
      </c>
      <c r="J596" t="s">
        <v>18082</v>
      </c>
      <c r="K596" t="s">
        <v>18083</v>
      </c>
    </row>
    <row r="597" spans="1:11" x14ac:dyDescent="0.3">
      <c r="A597" t="s">
        <v>11939</v>
      </c>
      <c r="B597" t="s">
        <v>11940</v>
      </c>
      <c r="C597" t="s">
        <v>11940</v>
      </c>
      <c r="D597">
        <v>60.4</v>
      </c>
      <c r="E597" s="1">
        <v>0.97878001729528374</v>
      </c>
      <c r="F597" s="1">
        <v>1.702920242133972E-2</v>
      </c>
      <c r="G597" s="1">
        <v>4.8999999999999998E-3</v>
      </c>
      <c r="H597" s="1">
        <v>0.1565</v>
      </c>
      <c r="I597" s="1">
        <v>0.60929999999999995</v>
      </c>
      <c r="J597" t="s">
        <v>18084</v>
      </c>
      <c r="K597" t="s">
        <v>18085</v>
      </c>
    </row>
    <row r="598" spans="1:11" x14ac:dyDescent="0.3">
      <c r="A598" t="s">
        <v>11959</v>
      </c>
      <c r="B598" t="s">
        <v>11960</v>
      </c>
      <c r="C598" t="s">
        <v>11960</v>
      </c>
      <c r="D598">
        <v>30</v>
      </c>
      <c r="E598" s="1">
        <v>0.96561801179101447</v>
      </c>
      <c r="F598" s="1">
        <v>2.7698719251880465E-3</v>
      </c>
      <c r="G598" s="1">
        <v>2.7300000000000001E-2</v>
      </c>
      <c r="H598" s="1">
        <v>0.2414</v>
      </c>
      <c r="I598" s="1">
        <v>0.4869</v>
      </c>
      <c r="J598" t="s">
        <v>18086</v>
      </c>
      <c r="K598" t="s">
        <v>18087</v>
      </c>
    </row>
    <row r="599" spans="1:11" x14ac:dyDescent="0.3">
      <c r="A599" t="s">
        <v>11980</v>
      </c>
      <c r="B599" t="s">
        <v>11981</v>
      </c>
      <c r="C599" t="s">
        <v>11981</v>
      </c>
      <c r="D599">
        <v>55.4</v>
      </c>
      <c r="E599" s="1">
        <v>0.95514691038558241</v>
      </c>
      <c r="F599" s="1">
        <v>1.187395621134541E-2</v>
      </c>
      <c r="G599" s="1">
        <v>1.44E-2</v>
      </c>
      <c r="H599" s="1">
        <v>0.16489999999999999</v>
      </c>
      <c r="I599" s="1">
        <v>0.57079999999999997</v>
      </c>
      <c r="J599" t="s">
        <v>18088</v>
      </c>
      <c r="K599" t="s">
        <v>18089</v>
      </c>
    </row>
    <row r="600" spans="1:11" x14ac:dyDescent="0.3">
      <c r="A600" t="s">
        <v>12002</v>
      </c>
      <c r="B600" t="s">
        <v>12003</v>
      </c>
      <c r="C600" t="s">
        <v>12003</v>
      </c>
      <c r="D600">
        <v>46.6</v>
      </c>
      <c r="E600" s="1">
        <v>0.99652621582446144</v>
      </c>
      <c r="F600" s="1">
        <v>9.7465886939571145E-4</v>
      </c>
      <c r="G600" s="1">
        <v>1.0500000000000001E-2</v>
      </c>
      <c r="H600" s="1">
        <v>0.21659999999999999</v>
      </c>
      <c r="I600" s="1">
        <v>0.52739999999999998</v>
      </c>
      <c r="J600" t="s">
        <v>18090</v>
      </c>
      <c r="K600" t="s">
        <v>18091</v>
      </c>
    </row>
    <row r="601" spans="1:11" x14ac:dyDescent="0.3">
      <c r="A601" t="s">
        <v>12020</v>
      </c>
      <c r="B601" t="s">
        <v>12021</v>
      </c>
      <c r="C601" t="s">
        <v>12021</v>
      </c>
      <c r="D601">
        <v>59.5</v>
      </c>
      <c r="E601" s="1">
        <v>0.97820115197164381</v>
      </c>
      <c r="F601" s="1">
        <v>3.544528134692069E-3</v>
      </c>
      <c r="G601" s="1">
        <v>2.3699999999999999E-2</v>
      </c>
      <c r="H601" s="1">
        <v>0.17530000000000001</v>
      </c>
      <c r="I601" s="1">
        <v>0.65659999999999996</v>
      </c>
      <c r="J601" t="s">
        <v>18092</v>
      </c>
      <c r="K601" t="s">
        <v>18093</v>
      </c>
    </row>
    <row r="602" spans="1:11" x14ac:dyDescent="0.3">
      <c r="A602" t="s">
        <v>12045</v>
      </c>
      <c r="B602" t="s">
        <v>12046</v>
      </c>
      <c r="C602" t="s">
        <v>12046</v>
      </c>
      <c r="D602">
        <v>55.1</v>
      </c>
      <c r="E602" s="1">
        <v>0.97191098661686892</v>
      </c>
      <c r="F602" s="1">
        <v>2.3537192654839714E-3</v>
      </c>
      <c r="G602" s="1">
        <v>1.04E-2</v>
      </c>
      <c r="H602" s="1">
        <v>0.156</v>
      </c>
      <c r="I602" s="1">
        <v>0.63180000000000003</v>
      </c>
      <c r="J602" t="s">
        <v>18094</v>
      </c>
      <c r="K602" t="s">
        <v>18095</v>
      </c>
    </row>
    <row r="603" spans="1:11" x14ac:dyDescent="0.3">
      <c r="A603" t="s">
        <v>12062</v>
      </c>
      <c r="B603" t="s">
        <v>12063</v>
      </c>
      <c r="C603" t="s">
        <v>12063</v>
      </c>
      <c r="D603">
        <v>56.9</v>
      </c>
      <c r="E603" s="1">
        <v>0.97434781707797191</v>
      </c>
      <c r="F603" s="1">
        <v>1.6638693769296119E-2</v>
      </c>
      <c r="G603" s="1">
        <v>1.54E-2</v>
      </c>
      <c r="H603" s="1">
        <v>0.16070000000000001</v>
      </c>
      <c r="I603" s="1">
        <v>0.65439999999999998</v>
      </c>
      <c r="J603" t="s">
        <v>18096</v>
      </c>
      <c r="K603" t="s">
        <v>18097</v>
      </c>
    </row>
    <row r="604" spans="1:11" x14ac:dyDescent="0.3">
      <c r="A604" t="s">
        <v>12078</v>
      </c>
      <c r="B604" t="s">
        <v>12079</v>
      </c>
      <c r="C604" t="s">
        <v>12079</v>
      </c>
      <c r="D604">
        <v>58.2</v>
      </c>
      <c r="E604" s="1">
        <v>0.9767838852850802</v>
      </c>
      <c r="F604" s="1">
        <v>1.5168511925084133E-2</v>
      </c>
      <c r="G604" s="1">
        <v>2.06E-2</v>
      </c>
      <c r="H604" s="1">
        <v>0.184</v>
      </c>
      <c r="I604" s="1">
        <v>0.65510000000000002</v>
      </c>
      <c r="J604" t="s">
        <v>18098</v>
      </c>
      <c r="K604" t="s">
        <v>18099</v>
      </c>
    </row>
    <row r="605" spans="1:11" x14ac:dyDescent="0.3">
      <c r="A605" t="s">
        <v>12096</v>
      </c>
      <c r="B605" t="s">
        <v>12097</v>
      </c>
      <c r="C605" t="s">
        <v>12097</v>
      </c>
      <c r="D605">
        <v>65.8</v>
      </c>
      <c r="E605" s="1">
        <v>0.99032758286489631</v>
      </c>
      <c r="F605" s="1">
        <v>2.229114169412677E-3</v>
      </c>
      <c r="G605" s="1">
        <v>1.0500000000000001E-2</v>
      </c>
      <c r="H605" s="1">
        <v>0.16170000000000001</v>
      </c>
      <c r="I605" s="1">
        <v>0.68469999999999998</v>
      </c>
      <c r="J605" t="s">
        <v>18100</v>
      </c>
      <c r="K605" t="s">
        <v>18101</v>
      </c>
    </row>
    <row r="606" spans="1:11" x14ac:dyDescent="0.3">
      <c r="A606" t="s">
        <v>12123</v>
      </c>
      <c r="B606" t="s">
        <v>12124</v>
      </c>
      <c r="C606" t="s">
        <v>12124</v>
      </c>
      <c r="D606">
        <v>33.700000000000003</v>
      </c>
      <c r="E606" s="1">
        <v>0.95015329838789442</v>
      </c>
      <c r="F606" s="1">
        <v>9.0594402136287208E-3</v>
      </c>
      <c r="G606" s="1">
        <v>3.7100000000000001E-2</v>
      </c>
      <c r="H606" s="1">
        <v>0.22639999999999999</v>
      </c>
      <c r="I606" s="1">
        <v>0.55259999999999998</v>
      </c>
      <c r="J606" t="s">
        <v>18102</v>
      </c>
      <c r="K606" t="s">
        <v>18103</v>
      </c>
    </row>
    <row r="607" spans="1:11" x14ac:dyDescent="0.3">
      <c r="A607" t="s">
        <v>12151</v>
      </c>
      <c r="B607" t="s">
        <v>12152</v>
      </c>
      <c r="C607" t="s">
        <v>12152</v>
      </c>
      <c r="D607">
        <v>31.1</v>
      </c>
      <c r="E607" s="1">
        <v>0.92147607359389094</v>
      </c>
      <c r="F607" s="1">
        <v>1.7580296641282227E-2</v>
      </c>
      <c r="G607" s="1">
        <v>1.9300000000000001E-2</v>
      </c>
      <c r="H607" s="1">
        <v>0.20430000000000001</v>
      </c>
      <c r="I607" s="1">
        <v>0.45190000000000002</v>
      </c>
      <c r="J607" t="s">
        <v>18104</v>
      </c>
      <c r="K607" t="s">
        <v>18105</v>
      </c>
    </row>
    <row r="608" spans="1:11" x14ac:dyDescent="0.3">
      <c r="A608" t="s">
        <v>12177</v>
      </c>
      <c r="B608" t="s">
        <v>12178</v>
      </c>
      <c r="C608" t="s">
        <v>12178</v>
      </c>
      <c r="D608">
        <v>40.6</v>
      </c>
      <c r="E608" s="1">
        <v>0.95482168935789324</v>
      </c>
      <c r="F608" s="1">
        <v>9.209968436425308E-3</v>
      </c>
      <c r="G608" s="1">
        <v>1.46E-2</v>
      </c>
      <c r="H608" s="1">
        <v>0.1598</v>
      </c>
      <c r="I608" s="1">
        <v>0.52180000000000004</v>
      </c>
      <c r="J608" t="s">
        <v>18106</v>
      </c>
      <c r="K608" t="s">
        <v>18107</v>
      </c>
    </row>
    <row r="609" spans="1:11" x14ac:dyDescent="0.3">
      <c r="A609" t="s">
        <v>12193</v>
      </c>
      <c r="B609" t="s">
        <v>12194</v>
      </c>
      <c r="C609" t="s">
        <v>12194</v>
      </c>
      <c r="D609">
        <v>54.6</v>
      </c>
      <c r="E609" s="1">
        <v>0.98311867435942268</v>
      </c>
      <c r="F609" s="1">
        <v>7.0516929891019289E-3</v>
      </c>
      <c r="G609" s="1">
        <v>1.12E-2</v>
      </c>
      <c r="H609" s="1">
        <v>0.14249999999999999</v>
      </c>
      <c r="I609" s="1">
        <v>0.60529999999999995</v>
      </c>
      <c r="J609" t="s">
        <v>18108</v>
      </c>
      <c r="K609" t="s">
        <v>18109</v>
      </c>
    </row>
    <row r="610" spans="1:11" x14ac:dyDescent="0.3">
      <c r="A610" t="s">
        <v>12217</v>
      </c>
      <c r="B610" t="s">
        <v>12218</v>
      </c>
      <c r="C610" t="s">
        <v>12218</v>
      </c>
      <c r="D610">
        <v>29.2</v>
      </c>
      <c r="E610" s="1">
        <v>0.8749260908983405</v>
      </c>
      <c r="F610" s="1">
        <v>3.9063423863770742E-2</v>
      </c>
      <c r="G610" s="1">
        <v>2.2200000000000001E-2</v>
      </c>
      <c r="H610" s="1">
        <v>0.22500000000000001</v>
      </c>
      <c r="I610" s="1">
        <v>0.40200000000000002</v>
      </c>
      <c r="J610" t="s">
        <v>18110</v>
      </c>
      <c r="K610" t="s">
        <v>18111</v>
      </c>
    </row>
    <row r="611" spans="1:11" x14ac:dyDescent="0.3">
      <c r="A611" t="s">
        <v>12239</v>
      </c>
      <c r="B611" t="s">
        <v>12240</v>
      </c>
      <c r="C611" t="s">
        <v>12240</v>
      </c>
      <c r="D611">
        <v>60.2</v>
      </c>
      <c r="E611" s="1">
        <v>0.96830166321046174</v>
      </c>
      <c r="F611" s="1">
        <v>7.8293622243852893E-3</v>
      </c>
      <c r="G611" s="1">
        <v>1.72E-2</v>
      </c>
      <c r="H611" s="1">
        <v>0.18509999999999999</v>
      </c>
      <c r="I611" s="1">
        <v>0.64600000000000002</v>
      </c>
      <c r="J611" t="s">
        <v>18112</v>
      </c>
      <c r="K611" t="s">
        <v>18113</v>
      </c>
    </row>
    <row r="612" spans="1:11" x14ac:dyDescent="0.3">
      <c r="A612" t="s">
        <v>12268</v>
      </c>
      <c r="B612" t="s">
        <v>12269</v>
      </c>
      <c r="C612" t="s">
        <v>12269</v>
      </c>
      <c r="D612">
        <v>37.200000000000003</v>
      </c>
      <c r="E612" s="1">
        <v>0.98081271263444836</v>
      </c>
      <c r="F612" s="1">
        <v>8.1144475202332908E-3</v>
      </c>
      <c r="G612" s="1">
        <v>1.6500000000000001E-2</v>
      </c>
      <c r="H612" s="1">
        <v>0.27500000000000002</v>
      </c>
      <c r="I612" s="1">
        <v>0.46789999999999998</v>
      </c>
      <c r="J612" t="s">
        <v>18114</v>
      </c>
      <c r="K612" t="s">
        <v>18115</v>
      </c>
    </row>
    <row r="613" spans="1:11" x14ac:dyDescent="0.3">
      <c r="A613" t="s">
        <v>16183</v>
      </c>
      <c r="B613" t="s">
        <v>16184</v>
      </c>
      <c r="C613" t="s">
        <v>16184</v>
      </c>
      <c r="D613">
        <v>27.6</v>
      </c>
      <c r="E613" s="1">
        <v>0.7925959780621572</v>
      </c>
      <c r="F613" s="1">
        <v>0.12465722120658135</v>
      </c>
      <c r="G613" s="1">
        <v>3.3500000000000002E-2</v>
      </c>
      <c r="H613" s="1">
        <v>0.2828</v>
      </c>
      <c r="I613" s="1">
        <v>0.38240000000000002</v>
      </c>
      <c r="J613" t="s">
        <v>18334</v>
      </c>
      <c r="K613" t="s">
        <v>18335</v>
      </c>
    </row>
    <row r="614" spans="1:11" x14ac:dyDescent="0.3">
      <c r="A614" t="s">
        <v>12290</v>
      </c>
      <c r="B614" t="s">
        <v>12291</v>
      </c>
      <c r="C614" t="s">
        <v>12291</v>
      </c>
      <c r="D614">
        <v>51.5</v>
      </c>
      <c r="E614" s="1">
        <v>0.99518983434509722</v>
      </c>
      <c r="F614" s="1">
        <v>5.1960078197345405E-3</v>
      </c>
      <c r="G614" s="1">
        <v>9.1999999999999998E-3</v>
      </c>
      <c r="H614" s="1">
        <v>0.16189999999999999</v>
      </c>
      <c r="I614" s="1">
        <v>0.57550000000000001</v>
      </c>
      <c r="J614" t="s">
        <v>18116</v>
      </c>
      <c r="K614" t="s">
        <v>18117</v>
      </c>
    </row>
    <row r="615" spans="1:11" x14ac:dyDescent="0.3">
      <c r="A615" t="s">
        <v>12309</v>
      </c>
      <c r="B615" t="s">
        <v>12305</v>
      </c>
      <c r="C615" t="s">
        <v>12305</v>
      </c>
      <c r="D615">
        <v>55.2</v>
      </c>
      <c r="E615" s="1">
        <v>0.99736759485111215</v>
      </c>
      <c r="F615" s="1">
        <v>1.6422344048107808E-3</v>
      </c>
      <c r="G615" s="1">
        <v>8.8000000000000005E-3</v>
      </c>
      <c r="H615" s="1">
        <v>0.19789999999999999</v>
      </c>
      <c r="I615" s="1">
        <v>0.60750000000000004</v>
      </c>
      <c r="J615" t="s">
        <v>18118</v>
      </c>
      <c r="K615" t="s">
        <v>18119</v>
      </c>
    </row>
    <row r="616" spans="1:11" x14ac:dyDescent="0.3">
      <c r="A616" t="s">
        <v>12322</v>
      </c>
      <c r="B616" t="s">
        <v>12323</v>
      </c>
      <c r="C616" t="s">
        <v>12323</v>
      </c>
      <c r="D616">
        <v>30.4</v>
      </c>
      <c r="E616" s="1">
        <v>0.90241882679197316</v>
      </c>
      <c r="F616" s="1">
        <v>3.2315217809960328E-2</v>
      </c>
      <c r="G616" s="1">
        <v>3.3700000000000001E-2</v>
      </c>
      <c r="H616" s="1">
        <v>0.23960000000000001</v>
      </c>
      <c r="I616" s="1">
        <v>0.42799999999999999</v>
      </c>
      <c r="J616" t="s">
        <v>18120</v>
      </c>
      <c r="K616" t="s">
        <v>18121</v>
      </c>
    </row>
    <row r="617" spans="1:11" x14ac:dyDescent="0.3">
      <c r="A617" t="s">
        <v>16224</v>
      </c>
      <c r="B617" t="s">
        <v>16225</v>
      </c>
      <c r="C617" t="s">
        <v>16225</v>
      </c>
      <c r="D617">
        <v>74.5</v>
      </c>
      <c r="E617" s="1">
        <v>0.99073588533473167</v>
      </c>
      <c r="F617" s="1">
        <v>5.0908932004894245E-3</v>
      </c>
      <c r="G617" s="1">
        <v>7.0000000000000001E-3</v>
      </c>
      <c r="H617" s="1">
        <v>0.12509999999999999</v>
      </c>
      <c r="I617" s="1">
        <v>0.6825</v>
      </c>
      <c r="J617" t="s">
        <v>18336</v>
      </c>
      <c r="K617" t="s">
        <v>18337</v>
      </c>
    </row>
    <row r="618" spans="1:11" x14ac:dyDescent="0.3">
      <c r="A618" t="s">
        <v>12342</v>
      </c>
      <c r="B618" t="s">
        <v>12343</v>
      </c>
      <c r="C618" t="s">
        <v>12343</v>
      </c>
      <c r="D618">
        <v>50</v>
      </c>
      <c r="E618" s="1">
        <v>0.97219409031335635</v>
      </c>
      <c r="F618" s="1">
        <v>5.7488383176456572E-3</v>
      </c>
      <c r="G618" s="1">
        <v>8.0999999999999996E-3</v>
      </c>
      <c r="H618" s="1">
        <v>0.19070000000000001</v>
      </c>
      <c r="I618" s="1">
        <v>0.57069999999999999</v>
      </c>
      <c r="J618" t="s">
        <v>18122</v>
      </c>
      <c r="K618" t="s">
        <v>18123</v>
      </c>
    </row>
    <row r="619" spans="1:11" x14ac:dyDescent="0.3">
      <c r="A619" t="s">
        <v>12376</v>
      </c>
      <c r="B619" t="s">
        <v>12377</v>
      </c>
      <c r="C619" t="s">
        <v>12377</v>
      </c>
      <c r="D619">
        <v>29.6</v>
      </c>
      <c r="E619" s="1">
        <v>0.93935603428306691</v>
      </c>
      <c r="F619" s="1">
        <v>2.2376650451702573E-2</v>
      </c>
      <c r="G619" s="1">
        <v>1.9099999999999999E-2</v>
      </c>
      <c r="H619" s="1">
        <v>0.22900000000000001</v>
      </c>
      <c r="I619" s="1">
        <v>0.4385</v>
      </c>
      <c r="J619" t="s">
        <v>18124</v>
      </c>
      <c r="K619" t="s">
        <v>18125</v>
      </c>
    </row>
    <row r="620" spans="1:11" x14ac:dyDescent="0.3">
      <c r="A620" t="s">
        <v>12397</v>
      </c>
      <c r="B620" t="s">
        <v>12398</v>
      </c>
      <c r="C620" t="s">
        <v>12398</v>
      </c>
      <c r="D620">
        <v>35.799999999999997</v>
      </c>
      <c r="E620" s="1">
        <v>0.93410481314955407</v>
      </c>
      <c r="F620" s="1">
        <v>1.5183902115427139E-2</v>
      </c>
      <c r="G620" s="1">
        <v>2.5100000000000001E-2</v>
      </c>
      <c r="H620" s="1">
        <v>0.1903</v>
      </c>
      <c r="I620" s="1">
        <v>0.499</v>
      </c>
      <c r="J620" t="s">
        <v>18126</v>
      </c>
      <c r="K620" t="s">
        <v>18127</v>
      </c>
    </row>
    <row r="621" spans="1:11" x14ac:dyDescent="0.3">
      <c r="A621" t="s">
        <v>13582</v>
      </c>
      <c r="B621" t="s">
        <v>13583</v>
      </c>
      <c r="C621" t="s">
        <v>13583</v>
      </c>
      <c r="D621">
        <v>30.2</v>
      </c>
      <c r="E621" s="1">
        <v>0.75766648013430327</v>
      </c>
      <c r="F621" s="1">
        <v>0.14927252378287634</v>
      </c>
      <c r="G621" s="1">
        <v>7.0499999999999993E-2</v>
      </c>
      <c r="H621" s="1">
        <v>0.28499999999999998</v>
      </c>
      <c r="I621" s="1">
        <v>0.43980000000000002</v>
      </c>
      <c r="J621" t="s">
        <v>18218</v>
      </c>
      <c r="K621" t="s">
        <v>18219</v>
      </c>
    </row>
    <row r="622" spans="1:11" x14ac:dyDescent="0.3">
      <c r="A622" t="s">
        <v>12420</v>
      </c>
      <c r="B622" t="s">
        <v>12421</v>
      </c>
      <c r="C622" t="s">
        <v>12421</v>
      </c>
      <c r="D622">
        <v>29.3</v>
      </c>
      <c r="E622" s="1">
        <v>0.86347064859082678</v>
      </c>
      <c r="F622" s="1">
        <v>5.5340886764031698E-2</v>
      </c>
      <c r="G622" s="1">
        <v>3.4500000000000003E-2</v>
      </c>
      <c r="H622" s="1">
        <v>0.28029999999999999</v>
      </c>
      <c r="I622" s="1">
        <v>0.43070000000000003</v>
      </c>
      <c r="J622" t="s">
        <v>18128</v>
      </c>
      <c r="K622" t="s">
        <v>18129</v>
      </c>
    </row>
    <row r="623" spans="1:11" x14ac:dyDescent="0.3">
      <c r="A623" t="s">
        <v>12440</v>
      </c>
      <c r="B623" t="s">
        <v>12441</v>
      </c>
      <c r="C623" t="s">
        <v>12441</v>
      </c>
      <c r="D623">
        <v>33.200000000000003</v>
      </c>
      <c r="E623" s="1">
        <v>0.95434283398622177</v>
      </c>
      <c r="F623" s="1">
        <v>2.2513395470304832E-5</v>
      </c>
      <c r="G623" s="1">
        <v>4.1000000000000003E-3</v>
      </c>
      <c r="H623" s="1">
        <v>9.7299999999999998E-2</v>
      </c>
      <c r="I623" s="1">
        <v>0.40210000000000001</v>
      </c>
      <c r="J623" t="s">
        <v>18130</v>
      </c>
      <c r="K623" t="s">
        <v>18131</v>
      </c>
    </row>
    <row r="624" spans="1:11" x14ac:dyDescent="0.3">
      <c r="A624" t="s">
        <v>12460</v>
      </c>
      <c r="B624" t="s">
        <v>12461</v>
      </c>
      <c r="C624" t="s">
        <v>12461</v>
      </c>
      <c r="D624">
        <v>45.6</v>
      </c>
      <c r="E624" s="1">
        <v>0.91638682971129271</v>
      </c>
      <c r="F624" s="1">
        <v>3.1574056474265561E-2</v>
      </c>
      <c r="G624" s="1">
        <v>3.1300000000000001E-2</v>
      </c>
      <c r="H624" s="1">
        <v>0.25819999999999999</v>
      </c>
      <c r="I624" s="1">
        <v>0.40949999999999998</v>
      </c>
      <c r="J624" t="s">
        <v>18132</v>
      </c>
      <c r="K624" t="s">
        <v>18133</v>
      </c>
    </row>
    <row r="625" spans="1:11" x14ac:dyDescent="0.3">
      <c r="A625" t="s">
        <v>12481</v>
      </c>
      <c r="B625" t="s">
        <v>12482</v>
      </c>
      <c r="C625" t="s">
        <v>12482</v>
      </c>
      <c r="D625">
        <v>29.6</v>
      </c>
      <c r="E625" s="1">
        <v>0.90846551486919436</v>
      </c>
      <c r="F625" s="1">
        <v>1.9753523203019045E-2</v>
      </c>
      <c r="G625" s="1">
        <v>1.6400000000000001E-2</v>
      </c>
      <c r="H625" s="1">
        <v>0.25219999999999998</v>
      </c>
      <c r="I625" s="1">
        <v>0.43290000000000001</v>
      </c>
      <c r="J625" t="s">
        <v>18134</v>
      </c>
      <c r="K625" t="s">
        <v>18135</v>
      </c>
    </row>
    <row r="626" spans="1:11" x14ac:dyDescent="0.3">
      <c r="A626" t="s">
        <v>12500</v>
      </c>
      <c r="B626" t="s">
        <v>12501</v>
      </c>
      <c r="C626" t="s">
        <v>12501</v>
      </c>
      <c r="D626">
        <v>59.6</v>
      </c>
      <c r="E626" s="1">
        <v>0.98771990764389772</v>
      </c>
      <c r="F626" s="1">
        <v>1.1585378312662185E-2</v>
      </c>
      <c r="G626" s="1">
        <v>6.8999999999999999E-3</v>
      </c>
      <c r="H626" s="1">
        <v>0.15570000000000001</v>
      </c>
      <c r="I626" s="1">
        <v>0.60719999999999996</v>
      </c>
      <c r="J626" t="s">
        <v>18136</v>
      </c>
      <c r="K626" t="s">
        <v>18137</v>
      </c>
    </row>
    <row r="627" spans="1:11" x14ac:dyDescent="0.3">
      <c r="A627" t="s">
        <v>12526</v>
      </c>
      <c r="B627" t="s">
        <v>12527</v>
      </c>
      <c r="C627" t="s">
        <v>12527</v>
      </c>
      <c r="D627">
        <v>65</v>
      </c>
      <c r="E627" s="1">
        <v>0.99236248978161856</v>
      </c>
      <c r="F627" s="1">
        <v>7.0302464089688193E-3</v>
      </c>
      <c r="G627" s="1">
        <v>6.4999999999999997E-3</v>
      </c>
      <c r="H627" s="1">
        <v>0.13900000000000001</v>
      </c>
      <c r="I627" s="1">
        <v>0.68620000000000003</v>
      </c>
      <c r="J627" t="s">
        <v>18138</v>
      </c>
      <c r="K627" t="s">
        <v>18139</v>
      </c>
    </row>
    <row r="628" spans="1:11" x14ac:dyDescent="0.3">
      <c r="A628" t="s">
        <v>12545</v>
      </c>
      <c r="B628" t="s">
        <v>12546</v>
      </c>
      <c r="C628" t="s">
        <v>12546</v>
      </c>
      <c r="D628">
        <v>48.1</v>
      </c>
      <c r="E628" s="1">
        <v>0.94307553956834533</v>
      </c>
      <c r="F628" s="1">
        <v>1.450089928057554E-2</v>
      </c>
      <c r="G628" s="1">
        <v>1.6899999999999998E-2</v>
      </c>
      <c r="H628" s="1">
        <v>0.1716</v>
      </c>
      <c r="I628" s="1">
        <v>0.55979999999999996</v>
      </c>
      <c r="J628" t="s">
        <v>18140</v>
      </c>
      <c r="K628" t="s">
        <v>18141</v>
      </c>
    </row>
    <row r="629" spans="1:11" x14ac:dyDescent="0.3">
      <c r="A629" t="s">
        <v>12564</v>
      </c>
      <c r="B629" t="s">
        <v>12565</v>
      </c>
      <c r="C629" t="s">
        <v>12565</v>
      </c>
      <c r="D629">
        <v>46</v>
      </c>
      <c r="E629" s="1">
        <v>0.92683654337821719</v>
      </c>
      <c r="F629" s="1">
        <v>1.3273393557184252E-2</v>
      </c>
      <c r="G629" s="1">
        <v>1.9900000000000001E-2</v>
      </c>
      <c r="H629" s="1">
        <v>0.2112</v>
      </c>
      <c r="I629" s="1">
        <v>0.55800000000000005</v>
      </c>
      <c r="J629" t="s">
        <v>18142</v>
      </c>
      <c r="K629" t="s">
        <v>18143</v>
      </c>
    </row>
    <row r="630" spans="1:11" x14ac:dyDescent="0.3">
      <c r="A630" t="s">
        <v>12587</v>
      </c>
      <c r="B630" t="s">
        <v>12588</v>
      </c>
      <c r="C630" t="s">
        <v>12588</v>
      </c>
      <c r="D630">
        <v>52.7</v>
      </c>
      <c r="E630" s="1">
        <v>0.96243811330823281</v>
      </c>
      <c r="F630" s="1">
        <v>2.8164003438973053E-3</v>
      </c>
      <c r="G630" s="1">
        <v>1.0800000000000001E-2</v>
      </c>
      <c r="H630" s="1">
        <v>0.183</v>
      </c>
      <c r="I630" s="1">
        <v>0.56459999999999999</v>
      </c>
      <c r="J630" t="s">
        <v>18144</v>
      </c>
      <c r="K630" t="s">
        <v>18145</v>
      </c>
    </row>
    <row r="631" spans="1:11" x14ac:dyDescent="0.3">
      <c r="A631" t="s">
        <v>12600</v>
      </c>
      <c r="B631" t="s">
        <v>12601</v>
      </c>
      <c r="C631" t="s">
        <v>12601</v>
      </c>
      <c r="D631">
        <v>32.9</v>
      </c>
      <c r="E631" s="1">
        <v>0.93209895655943276</v>
      </c>
      <c r="F631" s="1">
        <v>8.8862742669597802E-3</v>
      </c>
      <c r="G631" s="1">
        <v>8.3999999999999995E-3</v>
      </c>
      <c r="H631" s="1">
        <v>0.1845</v>
      </c>
      <c r="I631" s="1">
        <v>0.42199999999999999</v>
      </c>
      <c r="J631" t="s">
        <v>18146</v>
      </c>
      <c r="K631" t="s">
        <v>18147</v>
      </c>
    </row>
    <row r="632" spans="1:11" x14ac:dyDescent="0.3">
      <c r="A632" t="s">
        <v>12617</v>
      </c>
      <c r="B632" t="s">
        <v>12618</v>
      </c>
      <c r="C632" t="s">
        <v>12618</v>
      </c>
      <c r="D632">
        <v>32.299999999999997</v>
      </c>
      <c r="E632" s="1">
        <v>0.88605467036982899</v>
      </c>
      <c r="F632" s="1">
        <v>4.0174438434926671E-2</v>
      </c>
      <c r="G632" s="1">
        <v>2.4299999999999999E-2</v>
      </c>
      <c r="H632" s="1">
        <v>0.2031</v>
      </c>
      <c r="I632" s="1">
        <v>0.43180000000000002</v>
      </c>
      <c r="J632" t="s">
        <v>18148</v>
      </c>
      <c r="K632" t="s">
        <v>18149</v>
      </c>
    </row>
    <row r="633" spans="1:11" x14ac:dyDescent="0.3">
      <c r="A633" t="s">
        <v>12632</v>
      </c>
      <c r="B633" t="s">
        <v>12633</v>
      </c>
      <c r="C633" t="s">
        <v>12633</v>
      </c>
      <c r="D633">
        <v>44.7</v>
      </c>
      <c r="E633" s="1">
        <v>0.94005089262457675</v>
      </c>
      <c r="F633" s="1">
        <v>2.9513714961229436E-2</v>
      </c>
      <c r="G633" s="1">
        <v>1.84E-2</v>
      </c>
      <c r="H633" s="1">
        <v>0.18940000000000001</v>
      </c>
      <c r="I633" s="1">
        <v>0.53390000000000004</v>
      </c>
      <c r="J633" t="s">
        <v>18150</v>
      </c>
      <c r="K633" t="s">
        <v>18151</v>
      </c>
    </row>
    <row r="634" spans="1:11" x14ac:dyDescent="0.3">
      <c r="A634" t="s">
        <v>12661</v>
      </c>
      <c r="B634" t="s">
        <v>12662</v>
      </c>
      <c r="C634" t="s">
        <v>12662</v>
      </c>
      <c r="D634">
        <v>63.5</v>
      </c>
      <c r="E634" s="1">
        <v>0.97671790717011708</v>
      </c>
      <c r="F634" s="1">
        <v>3.9656311962987445E-3</v>
      </c>
      <c r="G634" s="1">
        <v>0.01</v>
      </c>
      <c r="H634" s="1">
        <v>0.1489</v>
      </c>
      <c r="I634" s="1">
        <v>0.67020000000000002</v>
      </c>
      <c r="J634" t="s">
        <v>18152</v>
      </c>
      <c r="K634" t="s">
        <v>18153</v>
      </c>
    </row>
    <row r="635" spans="1:11" x14ac:dyDescent="0.3">
      <c r="A635" t="s">
        <v>12688</v>
      </c>
      <c r="B635" t="s">
        <v>12689</v>
      </c>
      <c r="C635" t="s">
        <v>12689</v>
      </c>
      <c r="D635">
        <v>56.1</v>
      </c>
      <c r="E635" s="1">
        <v>0.94493079254721579</v>
      </c>
      <c r="F635" s="1">
        <v>1.7593318778218198E-2</v>
      </c>
      <c r="G635" s="1">
        <v>1.46E-2</v>
      </c>
      <c r="H635" s="1">
        <v>0.16109999999999999</v>
      </c>
      <c r="I635" s="1">
        <v>0.62050000000000005</v>
      </c>
      <c r="J635" t="s">
        <v>18154</v>
      </c>
      <c r="K635" t="s">
        <v>18155</v>
      </c>
    </row>
    <row r="636" spans="1:11" x14ac:dyDescent="0.3">
      <c r="A636" t="s">
        <v>12712</v>
      </c>
      <c r="B636" t="s">
        <v>12713</v>
      </c>
      <c r="C636" t="s">
        <v>12713</v>
      </c>
      <c r="D636">
        <v>62.8</v>
      </c>
      <c r="E636" s="1">
        <v>0.99132001725844521</v>
      </c>
      <c r="F636" s="1">
        <v>5.7358950280449739E-3</v>
      </c>
      <c r="G636" s="1">
        <v>7.7999999999999996E-3</v>
      </c>
      <c r="H636" s="1">
        <v>0.1595</v>
      </c>
      <c r="I636" s="1">
        <v>0.65849999999999997</v>
      </c>
      <c r="J636" t="s">
        <v>18156</v>
      </c>
      <c r="K636" t="s">
        <v>18157</v>
      </c>
    </row>
    <row r="637" spans="1:11" x14ac:dyDescent="0.3">
      <c r="A637" t="s">
        <v>12737</v>
      </c>
      <c r="B637" t="s">
        <v>12738</v>
      </c>
      <c r="C637" t="s">
        <v>12738</v>
      </c>
      <c r="D637">
        <v>59</v>
      </c>
      <c r="E637" s="1">
        <v>0.9946717553468315</v>
      </c>
      <c r="F637" s="1">
        <v>5.94780798493222E-4</v>
      </c>
      <c r="G637" s="1">
        <v>8.5000000000000006E-3</v>
      </c>
      <c r="H637" s="1">
        <v>0.19270000000000001</v>
      </c>
      <c r="I637" s="1">
        <v>0.62390000000000001</v>
      </c>
      <c r="J637" t="s">
        <v>18158</v>
      </c>
      <c r="K637" t="s">
        <v>18159</v>
      </c>
    </row>
    <row r="638" spans="1:11" x14ac:dyDescent="0.3">
      <c r="A638" t="s">
        <v>12757</v>
      </c>
      <c r="B638" t="s">
        <v>12758</v>
      </c>
      <c r="C638" t="s">
        <v>12758</v>
      </c>
      <c r="D638">
        <v>60</v>
      </c>
      <c r="E638" s="1">
        <v>0.98914553217758117</v>
      </c>
      <c r="F638" s="1">
        <v>1.6976181902361232E-3</v>
      </c>
      <c r="G638" s="1">
        <v>4.8999999999999998E-3</v>
      </c>
      <c r="H638" s="1">
        <v>0.12609999999999999</v>
      </c>
      <c r="I638" s="1">
        <v>0.62660000000000005</v>
      </c>
      <c r="J638" t="s">
        <v>18160</v>
      </c>
      <c r="K638" t="s">
        <v>18161</v>
      </c>
    </row>
    <row r="639" spans="1:11" x14ac:dyDescent="0.3">
      <c r="A639" t="s">
        <v>12776</v>
      </c>
      <c r="B639" t="s">
        <v>12777</v>
      </c>
      <c r="C639" t="s">
        <v>12777</v>
      </c>
      <c r="D639">
        <v>34.700000000000003</v>
      </c>
      <c r="E639" s="1">
        <v>0.9822992046245701</v>
      </c>
      <c r="F639" s="1">
        <v>2.1097491508259667E-4</v>
      </c>
      <c r="G639" s="1">
        <v>2.01E-2</v>
      </c>
      <c r="H639" s="1">
        <v>0.25769999999999998</v>
      </c>
      <c r="I639" s="1">
        <v>0.57030000000000003</v>
      </c>
      <c r="J639" t="s">
        <v>18162</v>
      </c>
      <c r="K639" t="s">
        <v>18163</v>
      </c>
    </row>
    <row r="640" spans="1:11" x14ac:dyDescent="0.3">
      <c r="A640" t="s">
        <v>12805</v>
      </c>
      <c r="B640" t="s">
        <v>12806</v>
      </c>
      <c r="C640" t="s">
        <v>12806</v>
      </c>
      <c r="D640">
        <v>30</v>
      </c>
      <c r="E640" s="1">
        <v>0.93400720929646341</v>
      </c>
      <c r="F640" s="1">
        <v>2.6744977439439387E-2</v>
      </c>
      <c r="G640" s="1">
        <v>3.6999999999999998E-2</v>
      </c>
      <c r="H640" s="1">
        <v>0.22239999999999999</v>
      </c>
      <c r="I640" s="1">
        <v>0.44369999999999998</v>
      </c>
      <c r="J640" t="s">
        <v>18164</v>
      </c>
      <c r="K640" t="s">
        <v>18165</v>
      </c>
    </row>
    <row r="641" spans="1:11" x14ac:dyDescent="0.3">
      <c r="A641" t="s">
        <v>12815</v>
      </c>
      <c r="B641" t="s">
        <v>12816</v>
      </c>
      <c r="C641" t="s">
        <v>12816</v>
      </c>
      <c r="D641">
        <v>60.1</v>
      </c>
      <c r="E641" s="1">
        <v>0.98231872013297317</v>
      </c>
      <c r="F641" s="1">
        <v>1.4980261790982755E-2</v>
      </c>
      <c r="G641" s="1">
        <v>9.4999999999999998E-3</v>
      </c>
      <c r="H641" s="1">
        <v>0.1762</v>
      </c>
      <c r="I641" s="1">
        <v>0.63329999999999997</v>
      </c>
      <c r="J641" t="s">
        <v>18166</v>
      </c>
      <c r="K641" t="s">
        <v>18167</v>
      </c>
    </row>
    <row r="642" spans="1:11" x14ac:dyDescent="0.3">
      <c r="A642" t="s">
        <v>12839</v>
      </c>
      <c r="B642" t="s">
        <v>12840</v>
      </c>
      <c r="C642" t="s">
        <v>12840</v>
      </c>
      <c r="D642">
        <v>55.2</v>
      </c>
      <c r="E642" s="1">
        <v>0.99327741332737574</v>
      </c>
      <c r="F642" s="1">
        <v>1.0154964762272276E-4</v>
      </c>
      <c r="G642" s="1">
        <v>6.7000000000000002E-3</v>
      </c>
      <c r="H642" s="1">
        <v>0.1542</v>
      </c>
      <c r="I642" s="1">
        <v>0.60140000000000005</v>
      </c>
      <c r="J642" t="s">
        <v>18168</v>
      </c>
      <c r="K642" t="s">
        <v>18169</v>
      </c>
    </row>
    <row r="643" spans="1:11" x14ac:dyDescent="0.3">
      <c r="A643" t="s">
        <v>16326</v>
      </c>
      <c r="B643" t="s">
        <v>16327</v>
      </c>
      <c r="C643" t="s">
        <v>16327</v>
      </c>
      <c r="D643">
        <v>31.1</v>
      </c>
      <c r="E643" s="1">
        <v>0.97053260935879448</v>
      </c>
      <c r="F643" s="1">
        <v>7.2295772070038438E-3</v>
      </c>
      <c r="G643" s="1">
        <v>1.77E-2</v>
      </c>
      <c r="H643" s="1">
        <v>0.25690000000000002</v>
      </c>
      <c r="I643" s="1">
        <v>0.50129999999999997</v>
      </c>
      <c r="J643" t="s">
        <v>18344</v>
      </c>
      <c r="K643" t="s">
        <v>18345</v>
      </c>
    </row>
    <row r="644" spans="1:11" x14ac:dyDescent="0.3">
      <c r="A644" t="s">
        <v>12857</v>
      </c>
      <c r="B644" t="s">
        <v>12858</v>
      </c>
      <c r="C644" t="s">
        <v>12858</v>
      </c>
      <c r="D644">
        <v>41.7</v>
      </c>
      <c r="E644" s="1">
        <v>0.96395291281985063</v>
      </c>
      <c r="F644" s="1">
        <v>1.2783265543288786E-2</v>
      </c>
      <c r="G644" s="1">
        <v>1.8599999999999998E-2</v>
      </c>
      <c r="H644" s="1">
        <v>0.2286</v>
      </c>
      <c r="I644" s="1">
        <v>0.58299999999999996</v>
      </c>
      <c r="J644" t="s">
        <v>18170</v>
      </c>
      <c r="K644" t="s">
        <v>18171</v>
      </c>
    </row>
    <row r="645" spans="1:11" x14ac:dyDescent="0.3">
      <c r="A645" t="s">
        <v>12878</v>
      </c>
      <c r="B645" t="s">
        <v>12879</v>
      </c>
      <c r="C645" t="s">
        <v>12879</v>
      </c>
      <c r="D645">
        <v>38.200000000000003</v>
      </c>
      <c r="E645" s="1">
        <v>0.94621049907056631</v>
      </c>
      <c r="F645" s="1">
        <v>1.1270853431845456E-2</v>
      </c>
      <c r="G645" s="1">
        <v>2.1399999999999999E-2</v>
      </c>
      <c r="H645" s="1">
        <v>0.2228</v>
      </c>
      <c r="I645" s="1">
        <v>0.49120000000000003</v>
      </c>
      <c r="J645" t="s">
        <v>18172</v>
      </c>
      <c r="K645" t="s">
        <v>18173</v>
      </c>
    </row>
    <row r="646" spans="1:11" x14ac:dyDescent="0.3">
      <c r="A646" t="s">
        <v>12894</v>
      </c>
      <c r="B646" t="s">
        <v>12895</v>
      </c>
      <c r="C646" t="s">
        <v>12895</v>
      </c>
      <c r="D646">
        <v>47.4</v>
      </c>
      <c r="E646" s="1">
        <v>0.96003146459170441</v>
      </c>
      <c r="F646" s="1">
        <v>1.4180326126241044E-2</v>
      </c>
      <c r="G646" s="1">
        <v>1.4999999999999999E-2</v>
      </c>
      <c r="H646" s="1">
        <v>0.2112</v>
      </c>
      <c r="I646" s="1">
        <v>0.56740000000000002</v>
      </c>
      <c r="J646" t="s">
        <v>18174</v>
      </c>
      <c r="K646" t="s">
        <v>18175</v>
      </c>
    </row>
    <row r="647" spans="1:11" x14ac:dyDescent="0.3">
      <c r="A647" t="s">
        <v>12923</v>
      </c>
      <c r="B647" t="s">
        <v>12924</v>
      </c>
      <c r="C647" t="s">
        <v>12924</v>
      </c>
      <c r="D647">
        <v>65.2</v>
      </c>
      <c r="E647" s="1">
        <v>0.97846586910626321</v>
      </c>
      <c r="F647" s="1">
        <v>2.9053986126470293E-2</v>
      </c>
      <c r="G647" s="1">
        <v>1.18E-2</v>
      </c>
      <c r="H647" s="1">
        <v>0.19339999999999999</v>
      </c>
      <c r="I647" s="1">
        <v>0.66459999999999997</v>
      </c>
      <c r="J647" t="s">
        <v>18176</v>
      </c>
      <c r="K647" t="s">
        <v>18177</v>
      </c>
    </row>
    <row r="648" spans="1:11" x14ac:dyDescent="0.3">
      <c r="A648" t="s">
        <v>12949</v>
      </c>
      <c r="B648" t="s">
        <v>12950</v>
      </c>
      <c r="C648" t="s">
        <v>12950</v>
      </c>
      <c r="D648">
        <v>30</v>
      </c>
      <c r="E648" s="1">
        <v>0.91148876244124311</v>
      </c>
      <c r="F648" s="1">
        <v>3.0620206672122102E-2</v>
      </c>
      <c r="G648" s="1">
        <v>2.4400000000000002E-2</v>
      </c>
      <c r="H648" s="1">
        <v>0.24329999999999999</v>
      </c>
      <c r="I648" s="1">
        <v>0.45140000000000002</v>
      </c>
      <c r="J648" t="s">
        <v>18178</v>
      </c>
      <c r="K648" t="s">
        <v>18179</v>
      </c>
    </row>
    <row r="649" spans="1:11" x14ac:dyDescent="0.3">
      <c r="A649" t="s">
        <v>16262</v>
      </c>
      <c r="B649" t="s">
        <v>16263</v>
      </c>
      <c r="C649" t="s">
        <v>16263</v>
      </c>
      <c r="D649">
        <v>29.4</v>
      </c>
      <c r="E649" s="1">
        <v>0.89706004830515529</v>
      </c>
      <c r="F649" s="1">
        <v>3.570139640765109E-2</v>
      </c>
      <c r="G649" s="1">
        <v>3.9600000000000003E-2</v>
      </c>
      <c r="H649" s="1">
        <v>0.26740000000000003</v>
      </c>
      <c r="I649" s="1">
        <v>0.41770000000000002</v>
      </c>
      <c r="J649" t="s">
        <v>18338</v>
      </c>
      <c r="K649" t="s">
        <v>18339</v>
      </c>
    </row>
    <row r="650" spans="1:11" x14ac:dyDescent="0.3">
      <c r="A650" t="s">
        <v>12974</v>
      </c>
      <c r="B650" t="s">
        <v>12975</v>
      </c>
      <c r="C650" t="s">
        <v>12975</v>
      </c>
      <c r="D650">
        <v>48.2</v>
      </c>
      <c r="E650" s="1">
        <v>0.96468671131336814</v>
      </c>
      <c r="F650" s="1">
        <v>5.3059358915760815E-3</v>
      </c>
      <c r="G650" s="1">
        <v>9.2999999999999992E-3</v>
      </c>
      <c r="H650" s="1">
        <v>0.20019999999999999</v>
      </c>
      <c r="I650" s="1">
        <v>0.51100000000000001</v>
      </c>
      <c r="J650" t="s">
        <v>18180</v>
      </c>
      <c r="K650" t="s">
        <v>18181</v>
      </c>
    </row>
    <row r="651" spans="1:11" x14ac:dyDescent="0.3">
      <c r="A651" t="s">
        <v>12999</v>
      </c>
      <c r="B651" t="s">
        <v>13000</v>
      </c>
      <c r="C651" t="s">
        <v>13000</v>
      </c>
      <c r="D651">
        <v>38.9</v>
      </c>
      <c r="E651" s="1">
        <v>0.95327233684996737</v>
      </c>
      <c r="F651" s="1">
        <v>1.2603865185323498E-2</v>
      </c>
      <c r="G651" s="1">
        <v>3.3099999999999997E-2</v>
      </c>
      <c r="H651" s="1">
        <v>0.23799999999999999</v>
      </c>
      <c r="I651" s="1">
        <v>0.50590000000000002</v>
      </c>
      <c r="J651" t="s">
        <v>18182</v>
      </c>
      <c r="K651" t="s">
        <v>18183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EB588-29FA-49D9-B6B3-ECE4556E8F4D}">
  <dimension ref="A1:G13"/>
  <sheetViews>
    <sheetView workbookViewId="0">
      <selection activeCell="D3" sqref="A1:G13"/>
    </sheetView>
  </sheetViews>
  <sheetFormatPr defaultRowHeight="15" x14ac:dyDescent="0.3"/>
  <cols>
    <col min="1" max="1" width="22.140625" customWidth="1"/>
  </cols>
  <sheetData>
    <row r="1" spans="1:7" x14ac:dyDescent="0.3">
      <c r="A1" t="s">
        <v>17109</v>
      </c>
      <c r="B1" s="25" t="s">
        <v>17110</v>
      </c>
      <c r="C1" s="25" t="s">
        <v>17111</v>
      </c>
      <c r="D1" s="25" t="s">
        <v>18427</v>
      </c>
      <c r="E1" s="25" t="s">
        <v>17112</v>
      </c>
      <c r="F1" s="25" t="s">
        <v>17113</v>
      </c>
      <c r="G1" s="25" t="s">
        <v>17114</v>
      </c>
    </row>
    <row r="2" spans="1:7" x14ac:dyDescent="0.3">
      <c r="A2" t="s">
        <v>5</v>
      </c>
      <c r="B2">
        <v>49.42313</v>
      </c>
      <c r="C2" s="1">
        <v>0.9534942155630054</v>
      </c>
      <c r="D2" s="1">
        <v>1.3948188588781205E-2</v>
      </c>
      <c r="E2" s="1">
        <v>1.6830000000000001E-2</v>
      </c>
      <c r="F2" s="1">
        <v>0.18504000000000001</v>
      </c>
      <c r="G2" s="1">
        <v>0.57138</v>
      </c>
    </row>
    <row r="3" spans="1:7" x14ac:dyDescent="0.3">
      <c r="A3" t="s">
        <v>30</v>
      </c>
      <c r="B3">
        <v>50.538379999999997</v>
      </c>
      <c r="C3" s="1">
        <v>0.95646763406989221</v>
      </c>
      <c r="D3" s="1">
        <v>1.7242998209739097E-2</v>
      </c>
      <c r="E3" s="1">
        <v>1.6639999999999999E-2</v>
      </c>
      <c r="F3" s="1">
        <v>0.19802</v>
      </c>
      <c r="G3" s="1">
        <v>0.57472999999999996</v>
      </c>
    </row>
    <row r="4" spans="1:7" x14ac:dyDescent="0.3">
      <c r="A4" t="s">
        <v>56</v>
      </c>
      <c r="B4">
        <v>49.81221</v>
      </c>
      <c r="C4" s="1">
        <v>0.96608749864308474</v>
      </c>
      <c r="D4" s="1">
        <v>1.110801994769277E-2</v>
      </c>
      <c r="E4" s="1">
        <v>1.4930000000000001E-2</v>
      </c>
      <c r="F4" s="1">
        <v>0.18754000000000001</v>
      </c>
      <c r="G4" s="1">
        <v>0.56752999999999998</v>
      </c>
    </row>
    <row r="5" spans="1:7" x14ac:dyDescent="0.3">
      <c r="A5" t="s">
        <v>83</v>
      </c>
      <c r="B5">
        <v>50.815800000000003</v>
      </c>
      <c r="C5" s="1">
        <v>0.95611521661747478</v>
      </c>
      <c r="D5" s="1">
        <v>1.6127656734348812E-2</v>
      </c>
      <c r="E5" s="1">
        <v>1.8409999999999999E-2</v>
      </c>
      <c r="F5" s="1">
        <v>0.18234</v>
      </c>
      <c r="G5" s="1">
        <v>0.58338999999999996</v>
      </c>
    </row>
    <row r="6" spans="1:7" x14ac:dyDescent="0.3">
      <c r="A6" t="s">
        <v>270</v>
      </c>
      <c r="B6">
        <v>52.350859999999997</v>
      </c>
      <c r="C6" s="1">
        <v>0.96582419643227813</v>
      </c>
      <c r="D6" s="1">
        <v>6.916129475578384E-3</v>
      </c>
      <c r="E6" s="1">
        <v>8.5299999999999994E-3</v>
      </c>
      <c r="F6" s="1">
        <v>0.16642000000000001</v>
      </c>
      <c r="G6" s="1">
        <v>0.56886000000000003</v>
      </c>
    </row>
    <row r="7" spans="1:7" x14ac:dyDescent="0.3">
      <c r="A7" t="s">
        <v>17141</v>
      </c>
      <c r="B7">
        <v>47.347920000000002</v>
      </c>
      <c r="C7" s="1">
        <v>0.95326961600384208</v>
      </c>
      <c r="D7" s="1">
        <v>1.6115606582422913E-2</v>
      </c>
      <c r="E7" s="1">
        <v>1.8689999999999998E-2</v>
      </c>
      <c r="F7" s="1">
        <v>0.21249000000000001</v>
      </c>
      <c r="G7" s="1">
        <v>0.52802000000000004</v>
      </c>
    </row>
    <row r="8" spans="1:7" x14ac:dyDescent="0.3">
      <c r="A8" t="s">
        <v>375</v>
      </c>
      <c r="B8">
        <v>49.138579999999997</v>
      </c>
      <c r="C8" s="1">
        <v>0.94328718194939065</v>
      </c>
      <c r="D8" s="1">
        <v>1.9355129038427552E-2</v>
      </c>
      <c r="E8" s="1">
        <v>2.0500000000000001E-2</v>
      </c>
      <c r="F8" s="1">
        <v>0.19003</v>
      </c>
      <c r="G8" s="1">
        <v>0.56518000000000002</v>
      </c>
    </row>
    <row r="9" spans="1:7" x14ac:dyDescent="0.3">
      <c r="A9" t="s">
        <v>453</v>
      </c>
      <c r="B9">
        <v>46.694009999999999</v>
      </c>
      <c r="C9" s="1">
        <v>0.91832124133832982</v>
      </c>
      <c r="D9" s="1">
        <v>3.2089247548855171E-2</v>
      </c>
      <c r="E9" s="1">
        <v>2.1059999999999999E-2</v>
      </c>
      <c r="F9" s="1">
        <v>0.21063000000000001</v>
      </c>
      <c r="G9" s="1">
        <v>0.50822000000000001</v>
      </c>
    </row>
    <row r="10" spans="1:7" x14ac:dyDescent="0.3">
      <c r="A10" t="s">
        <v>659</v>
      </c>
      <c r="B10">
        <v>49.727829999999997</v>
      </c>
      <c r="C10" s="1">
        <v>0.95868490563488096</v>
      </c>
      <c r="D10" s="1">
        <v>1.7294376406454808E-2</v>
      </c>
      <c r="E10" s="1">
        <v>1.9910000000000001E-2</v>
      </c>
      <c r="F10" s="1">
        <v>0.20280000000000001</v>
      </c>
      <c r="G10" s="1">
        <v>0.56625999999999999</v>
      </c>
    </row>
    <row r="11" spans="1:7" x14ac:dyDescent="0.3">
      <c r="A11" t="s">
        <v>13020</v>
      </c>
      <c r="B11">
        <v>43.26435</v>
      </c>
      <c r="C11" s="1">
        <v>0.89803918523493931</v>
      </c>
      <c r="D11" s="1">
        <v>5.0126247429431503E-2</v>
      </c>
      <c r="E11" s="1">
        <v>3.1820000000000001E-2</v>
      </c>
      <c r="F11" s="1">
        <v>0.20599999999999999</v>
      </c>
      <c r="G11" s="1">
        <v>0.55857999999999997</v>
      </c>
    </row>
    <row r="12" spans="1:7" x14ac:dyDescent="0.3">
      <c r="A12" t="s">
        <v>13625</v>
      </c>
      <c r="B12">
        <v>45.989330000000002</v>
      </c>
      <c r="C12" s="1">
        <v>0.92755868074859193</v>
      </c>
      <c r="D12" s="1">
        <v>3.552328384999575E-2</v>
      </c>
      <c r="E12" s="1">
        <v>1.9120000000000002E-2</v>
      </c>
      <c r="F12" s="1">
        <v>0.20079</v>
      </c>
      <c r="G12" s="1">
        <v>0.51010999999999995</v>
      </c>
    </row>
    <row r="13" spans="1:7" x14ac:dyDescent="0.3">
      <c r="A13" t="s">
        <v>16266</v>
      </c>
      <c r="B13">
        <v>39.424529999999997</v>
      </c>
      <c r="C13" s="1">
        <v>0.93150768076654222</v>
      </c>
      <c r="D13" s="1">
        <v>3.1705795099994882E-2</v>
      </c>
      <c r="E13" s="1">
        <v>2.819E-2</v>
      </c>
      <c r="F13" s="1">
        <v>0.23810000000000001</v>
      </c>
      <c r="G13" s="1">
        <v>0.50921000000000005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CE836-E83C-44D7-9CD8-02B65B18F026}">
  <dimension ref="A1:B651"/>
  <sheetViews>
    <sheetView workbookViewId="0">
      <selection activeCell="B1" sqref="B1"/>
    </sheetView>
  </sheetViews>
  <sheetFormatPr defaultRowHeight="15" x14ac:dyDescent="0.3"/>
  <sheetData>
    <row r="1" spans="1:2" x14ac:dyDescent="0.3">
      <c r="A1" t="s">
        <v>1</v>
      </c>
      <c r="B1" t="s">
        <v>17109</v>
      </c>
    </row>
    <row r="2" spans="1:2" x14ac:dyDescent="0.3">
      <c r="A2" t="s">
        <v>3</v>
      </c>
      <c r="B2" t="s">
        <v>5</v>
      </c>
    </row>
    <row r="3" spans="1:2" x14ac:dyDescent="0.3">
      <c r="A3" t="s">
        <v>28</v>
      </c>
      <c r="B3" t="s">
        <v>30</v>
      </c>
    </row>
    <row r="4" spans="1:2" x14ac:dyDescent="0.3">
      <c r="A4" t="s">
        <v>53</v>
      </c>
      <c r="B4" t="s">
        <v>56</v>
      </c>
    </row>
    <row r="5" spans="1:2" x14ac:dyDescent="0.3">
      <c r="A5" t="s">
        <v>80</v>
      </c>
      <c r="B5" t="s">
        <v>83</v>
      </c>
    </row>
    <row r="6" spans="1:2" x14ac:dyDescent="0.3">
      <c r="A6" t="s">
        <v>104</v>
      </c>
      <c r="B6" t="s">
        <v>5</v>
      </c>
    </row>
    <row r="7" spans="1:2" x14ac:dyDescent="0.3">
      <c r="A7" t="s">
        <v>131</v>
      </c>
      <c r="B7" t="s">
        <v>83</v>
      </c>
    </row>
    <row r="8" spans="1:2" x14ac:dyDescent="0.3">
      <c r="A8" t="s">
        <v>158</v>
      </c>
      <c r="B8" t="s">
        <v>5</v>
      </c>
    </row>
    <row r="9" spans="1:2" x14ac:dyDescent="0.3">
      <c r="A9" t="s">
        <v>179</v>
      </c>
      <c r="B9" t="s">
        <v>56</v>
      </c>
    </row>
    <row r="10" spans="1:2" x14ac:dyDescent="0.3">
      <c r="A10" t="s">
        <v>210</v>
      </c>
      <c r="B10" t="s">
        <v>5</v>
      </c>
    </row>
    <row r="11" spans="1:2" x14ac:dyDescent="0.3">
      <c r="A11" t="s">
        <v>241</v>
      </c>
      <c r="B11" t="s">
        <v>5</v>
      </c>
    </row>
    <row r="12" spans="1:2" x14ac:dyDescent="0.3">
      <c r="A12" t="s">
        <v>267</v>
      </c>
      <c r="B12" t="s">
        <v>270</v>
      </c>
    </row>
    <row r="13" spans="1:2" x14ac:dyDescent="0.3">
      <c r="A13" t="s">
        <v>300</v>
      </c>
      <c r="B13" t="s">
        <v>17141</v>
      </c>
    </row>
    <row r="14" spans="1:2" x14ac:dyDescent="0.3">
      <c r="A14" t="s">
        <v>323</v>
      </c>
      <c r="B14" t="s">
        <v>17141</v>
      </c>
    </row>
    <row r="15" spans="1:2" x14ac:dyDescent="0.3">
      <c r="A15" t="s">
        <v>345</v>
      </c>
      <c r="B15" t="s">
        <v>56</v>
      </c>
    </row>
    <row r="16" spans="1:2" x14ac:dyDescent="0.3">
      <c r="A16" t="s">
        <v>372</v>
      </c>
      <c r="B16" t="s">
        <v>375</v>
      </c>
    </row>
    <row r="17" spans="1:2" x14ac:dyDescent="0.3">
      <c r="A17" t="s">
        <v>400</v>
      </c>
      <c r="B17" t="s">
        <v>5</v>
      </c>
    </row>
    <row r="18" spans="1:2" x14ac:dyDescent="0.3">
      <c r="A18" t="s">
        <v>430</v>
      </c>
      <c r="B18" t="s">
        <v>83</v>
      </c>
    </row>
    <row r="19" spans="1:2" x14ac:dyDescent="0.3">
      <c r="A19" t="s">
        <v>451</v>
      </c>
      <c r="B19" t="s">
        <v>453</v>
      </c>
    </row>
    <row r="20" spans="1:2" x14ac:dyDescent="0.3">
      <c r="A20" t="s">
        <v>480</v>
      </c>
      <c r="B20" t="s">
        <v>17141</v>
      </c>
    </row>
    <row r="21" spans="1:2" x14ac:dyDescent="0.3">
      <c r="A21" t="s">
        <v>512</v>
      </c>
      <c r="B21" t="s">
        <v>270</v>
      </c>
    </row>
    <row r="22" spans="1:2" x14ac:dyDescent="0.3">
      <c r="A22" t="s">
        <v>544</v>
      </c>
      <c r="B22" t="s">
        <v>5</v>
      </c>
    </row>
    <row r="23" spans="1:2" x14ac:dyDescent="0.3">
      <c r="A23" t="s">
        <v>568</v>
      </c>
      <c r="B23" t="s">
        <v>270</v>
      </c>
    </row>
    <row r="24" spans="1:2" x14ac:dyDescent="0.3">
      <c r="A24" t="s">
        <v>594</v>
      </c>
      <c r="B24" t="s">
        <v>375</v>
      </c>
    </row>
    <row r="25" spans="1:2" x14ac:dyDescent="0.3">
      <c r="A25" t="s">
        <v>621</v>
      </c>
      <c r="B25" t="s">
        <v>270</v>
      </c>
    </row>
    <row r="26" spans="1:2" x14ac:dyDescent="0.3">
      <c r="A26" t="s">
        <v>656</v>
      </c>
      <c r="B26" t="s">
        <v>659</v>
      </c>
    </row>
    <row r="27" spans="1:2" x14ac:dyDescent="0.3">
      <c r="A27" t="s">
        <v>673</v>
      </c>
      <c r="B27" t="s">
        <v>270</v>
      </c>
    </row>
    <row r="28" spans="1:2" x14ac:dyDescent="0.3">
      <c r="A28" t="s">
        <v>706</v>
      </c>
      <c r="B28" t="s">
        <v>17141</v>
      </c>
    </row>
    <row r="29" spans="1:2" x14ac:dyDescent="0.3">
      <c r="A29" t="s">
        <v>733</v>
      </c>
      <c r="B29" t="s">
        <v>5</v>
      </c>
    </row>
    <row r="30" spans="1:2" x14ac:dyDescent="0.3">
      <c r="A30" t="s">
        <v>752</v>
      </c>
      <c r="B30" t="s">
        <v>270</v>
      </c>
    </row>
    <row r="31" spans="1:2" x14ac:dyDescent="0.3">
      <c r="A31" t="s">
        <v>778</v>
      </c>
      <c r="B31" t="s">
        <v>56</v>
      </c>
    </row>
    <row r="32" spans="1:2" x14ac:dyDescent="0.3">
      <c r="A32" t="s">
        <v>805</v>
      </c>
      <c r="B32" t="s">
        <v>30</v>
      </c>
    </row>
    <row r="33" spans="1:2" x14ac:dyDescent="0.3">
      <c r="A33" t="s">
        <v>837</v>
      </c>
      <c r="B33" t="s">
        <v>30</v>
      </c>
    </row>
    <row r="34" spans="1:2" x14ac:dyDescent="0.3">
      <c r="A34" t="s">
        <v>864</v>
      </c>
      <c r="B34" t="s">
        <v>30</v>
      </c>
    </row>
    <row r="35" spans="1:2" x14ac:dyDescent="0.3">
      <c r="A35" t="s">
        <v>898</v>
      </c>
      <c r="B35" t="s">
        <v>30</v>
      </c>
    </row>
    <row r="36" spans="1:2" x14ac:dyDescent="0.3">
      <c r="A36" t="s">
        <v>930</v>
      </c>
      <c r="B36" t="s">
        <v>30</v>
      </c>
    </row>
    <row r="37" spans="1:2" x14ac:dyDescent="0.3">
      <c r="A37" t="s">
        <v>962</v>
      </c>
      <c r="B37" t="s">
        <v>30</v>
      </c>
    </row>
    <row r="38" spans="1:2" x14ac:dyDescent="0.3">
      <c r="A38" t="s">
        <v>990</v>
      </c>
      <c r="B38" t="s">
        <v>30</v>
      </c>
    </row>
    <row r="39" spans="1:2" x14ac:dyDescent="0.3">
      <c r="A39" t="s">
        <v>1009</v>
      </c>
      <c r="B39" t="s">
        <v>30</v>
      </c>
    </row>
    <row r="40" spans="1:2" x14ac:dyDescent="0.3">
      <c r="A40" t="s">
        <v>1030</v>
      </c>
      <c r="B40" t="s">
        <v>30</v>
      </c>
    </row>
    <row r="41" spans="1:2" x14ac:dyDescent="0.3">
      <c r="A41" t="s">
        <v>1048</v>
      </c>
      <c r="B41" t="s">
        <v>659</v>
      </c>
    </row>
    <row r="42" spans="1:2" x14ac:dyDescent="0.3">
      <c r="A42" t="s">
        <v>1069</v>
      </c>
      <c r="B42" t="s">
        <v>56</v>
      </c>
    </row>
    <row r="43" spans="1:2" x14ac:dyDescent="0.3">
      <c r="A43" t="s">
        <v>1095</v>
      </c>
      <c r="B43" t="s">
        <v>56</v>
      </c>
    </row>
    <row r="44" spans="1:2" x14ac:dyDescent="0.3">
      <c r="A44" t="s">
        <v>1126</v>
      </c>
      <c r="B44" t="s">
        <v>56</v>
      </c>
    </row>
    <row r="45" spans="1:2" x14ac:dyDescent="0.3">
      <c r="A45" t="s">
        <v>1152</v>
      </c>
      <c r="B45" t="s">
        <v>56</v>
      </c>
    </row>
    <row r="46" spans="1:2" x14ac:dyDescent="0.3">
      <c r="A46" t="s">
        <v>1169</v>
      </c>
      <c r="B46" t="s">
        <v>659</v>
      </c>
    </row>
    <row r="47" spans="1:2" x14ac:dyDescent="0.3">
      <c r="A47" t="s">
        <v>1195</v>
      </c>
      <c r="B47" t="s">
        <v>659</v>
      </c>
    </row>
    <row r="48" spans="1:2" x14ac:dyDescent="0.3">
      <c r="A48" t="s">
        <v>1216</v>
      </c>
      <c r="B48" t="s">
        <v>5</v>
      </c>
    </row>
    <row r="49" spans="1:2" x14ac:dyDescent="0.3">
      <c r="A49" t="s">
        <v>1243</v>
      </c>
      <c r="B49" t="s">
        <v>83</v>
      </c>
    </row>
    <row r="50" spans="1:2" x14ac:dyDescent="0.3">
      <c r="A50" t="s">
        <v>1269</v>
      </c>
      <c r="B50" t="s">
        <v>56</v>
      </c>
    </row>
    <row r="51" spans="1:2" x14ac:dyDescent="0.3">
      <c r="A51" t="s">
        <v>1296</v>
      </c>
      <c r="B51" t="s">
        <v>56</v>
      </c>
    </row>
    <row r="52" spans="1:2" x14ac:dyDescent="0.3">
      <c r="A52" t="s">
        <v>1318</v>
      </c>
      <c r="B52" t="s">
        <v>56</v>
      </c>
    </row>
    <row r="53" spans="1:2" x14ac:dyDescent="0.3">
      <c r="A53" t="s">
        <v>1341</v>
      </c>
      <c r="B53" t="s">
        <v>56</v>
      </c>
    </row>
    <row r="54" spans="1:2" x14ac:dyDescent="0.3">
      <c r="A54" t="s">
        <v>1369</v>
      </c>
      <c r="B54" t="s">
        <v>83</v>
      </c>
    </row>
    <row r="55" spans="1:2" x14ac:dyDescent="0.3">
      <c r="A55" t="s">
        <v>1395</v>
      </c>
      <c r="B55" t="s">
        <v>83</v>
      </c>
    </row>
    <row r="56" spans="1:2" x14ac:dyDescent="0.3">
      <c r="A56" t="s">
        <v>1421</v>
      </c>
      <c r="B56" t="s">
        <v>453</v>
      </c>
    </row>
    <row r="57" spans="1:2" x14ac:dyDescent="0.3">
      <c r="A57" t="s">
        <v>1451</v>
      </c>
      <c r="B57" t="s">
        <v>453</v>
      </c>
    </row>
    <row r="58" spans="1:2" x14ac:dyDescent="0.3">
      <c r="A58" t="s">
        <v>1474</v>
      </c>
      <c r="B58" t="s">
        <v>5</v>
      </c>
    </row>
    <row r="59" spans="1:2" x14ac:dyDescent="0.3">
      <c r="A59" t="s">
        <v>1503</v>
      </c>
      <c r="B59" t="s">
        <v>17141</v>
      </c>
    </row>
    <row r="60" spans="1:2" x14ac:dyDescent="0.3">
      <c r="A60" t="s">
        <v>1533</v>
      </c>
      <c r="B60" t="s">
        <v>17141</v>
      </c>
    </row>
    <row r="61" spans="1:2" x14ac:dyDescent="0.3">
      <c r="A61" t="s">
        <v>1559</v>
      </c>
      <c r="B61" t="s">
        <v>17141</v>
      </c>
    </row>
    <row r="62" spans="1:2" x14ac:dyDescent="0.3">
      <c r="A62" t="s">
        <v>1579</v>
      </c>
      <c r="B62" t="s">
        <v>375</v>
      </c>
    </row>
    <row r="63" spans="1:2" x14ac:dyDescent="0.3">
      <c r="A63" t="s">
        <v>1603</v>
      </c>
      <c r="B63" t="s">
        <v>270</v>
      </c>
    </row>
    <row r="64" spans="1:2" x14ac:dyDescent="0.3">
      <c r="A64" t="s">
        <v>1634</v>
      </c>
      <c r="B64" t="s">
        <v>270</v>
      </c>
    </row>
    <row r="65" spans="1:2" x14ac:dyDescent="0.3">
      <c r="A65" t="s">
        <v>1661</v>
      </c>
      <c r="B65" t="s">
        <v>270</v>
      </c>
    </row>
    <row r="66" spans="1:2" x14ac:dyDescent="0.3">
      <c r="A66" t="s">
        <v>1689</v>
      </c>
      <c r="B66" t="s">
        <v>375</v>
      </c>
    </row>
    <row r="67" spans="1:2" x14ac:dyDescent="0.3">
      <c r="A67" t="s">
        <v>1710</v>
      </c>
      <c r="B67" t="s">
        <v>453</v>
      </c>
    </row>
    <row r="68" spans="1:2" x14ac:dyDescent="0.3">
      <c r="A68" t="s">
        <v>1733</v>
      </c>
      <c r="B68" t="s">
        <v>17141</v>
      </c>
    </row>
    <row r="69" spans="1:2" x14ac:dyDescent="0.3">
      <c r="A69" t="s">
        <v>1757</v>
      </c>
      <c r="B69" t="s">
        <v>5</v>
      </c>
    </row>
    <row r="70" spans="1:2" x14ac:dyDescent="0.3">
      <c r="A70" t="s">
        <v>1783</v>
      </c>
      <c r="B70" t="s">
        <v>5</v>
      </c>
    </row>
    <row r="71" spans="1:2" x14ac:dyDescent="0.3">
      <c r="A71" t="s">
        <v>1805</v>
      </c>
      <c r="B71" t="s">
        <v>453</v>
      </c>
    </row>
    <row r="72" spans="1:2" x14ac:dyDescent="0.3">
      <c r="A72" t="s">
        <v>1835</v>
      </c>
      <c r="B72" t="s">
        <v>453</v>
      </c>
    </row>
    <row r="73" spans="1:2" x14ac:dyDescent="0.3">
      <c r="A73" t="s">
        <v>1865</v>
      </c>
      <c r="B73" t="s">
        <v>453</v>
      </c>
    </row>
    <row r="74" spans="1:2" x14ac:dyDescent="0.3">
      <c r="A74" t="s">
        <v>1897</v>
      </c>
      <c r="B74" t="s">
        <v>453</v>
      </c>
    </row>
    <row r="75" spans="1:2" x14ac:dyDescent="0.3">
      <c r="A75" t="s">
        <v>1923</v>
      </c>
      <c r="B75" t="s">
        <v>375</v>
      </c>
    </row>
    <row r="76" spans="1:2" x14ac:dyDescent="0.3">
      <c r="A76" t="s">
        <v>1949</v>
      </c>
      <c r="B76" t="s">
        <v>270</v>
      </c>
    </row>
    <row r="77" spans="1:2" x14ac:dyDescent="0.3">
      <c r="A77" t="s">
        <v>1970</v>
      </c>
      <c r="B77" t="s">
        <v>30</v>
      </c>
    </row>
    <row r="78" spans="1:2" x14ac:dyDescent="0.3">
      <c r="A78" t="s">
        <v>1996</v>
      </c>
      <c r="B78" t="s">
        <v>375</v>
      </c>
    </row>
    <row r="79" spans="1:2" x14ac:dyDescent="0.3">
      <c r="A79" t="s">
        <v>2019</v>
      </c>
      <c r="B79" t="s">
        <v>83</v>
      </c>
    </row>
    <row r="80" spans="1:2" x14ac:dyDescent="0.3">
      <c r="A80" t="s">
        <v>2042</v>
      </c>
      <c r="B80" t="s">
        <v>5</v>
      </c>
    </row>
    <row r="81" spans="1:2" x14ac:dyDescent="0.3">
      <c r="A81" t="s">
        <v>2062</v>
      </c>
      <c r="B81" t="s">
        <v>56</v>
      </c>
    </row>
    <row r="82" spans="1:2" x14ac:dyDescent="0.3">
      <c r="A82" t="s">
        <v>2087</v>
      </c>
      <c r="B82" t="s">
        <v>83</v>
      </c>
    </row>
    <row r="83" spans="1:2" x14ac:dyDescent="0.3">
      <c r="A83" t="s">
        <v>2115</v>
      </c>
      <c r="B83" t="s">
        <v>56</v>
      </c>
    </row>
    <row r="84" spans="1:2" x14ac:dyDescent="0.3">
      <c r="A84" t="s">
        <v>2141</v>
      </c>
      <c r="B84" t="s">
        <v>56</v>
      </c>
    </row>
    <row r="85" spans="1:2" x14ac:dyDescent="0.3">
      <c r="A85" t="s">
        <v>2169</v>
      </c>
      <c r="B85" t="s">
        <v>375</v>
      </c>
    </row>
    <row r="86" spans="1:2" x14ac:dyDescent="0.3">
      <c r="A86" t="s">
        <v>2200</v>
      </c>
      <c r="B86" t="s">
        <v>17141</v>
      </c>
    </row>
    <row r="87" spans="1:2" x14ac:dyDescent="0.3">
      <c r="A87" t="s">
        <v>2225</v>
      </c>
      <c r="B87" t="s">
        <v>270</v>
      </c>
    </row>
    <row r="88" spans="1:2" x14ac:dyDescent="0.3">
      <c r="A88" t="s">
        <v>2251</v>
      </c>
      <c r="B88" t="s">
        <v>453</v>
      </c>
    </row>
    <row r="89" spans="1:2" x14ac:dyDescent="0.3">
      <c r="A89" t="s">
        <v>2278</v>
      </c>
      <c r="B89" t="s">
        <v>375</v>
      </c>
    </row>
    <row r="90" spans="1:2" x14ac:dyDescent="0.3">
      <c r="A90" t="s">
        <v>2303</v>
      </c>
      <c r="B90" t="s">
        <v>30</v>
      </c>
    </row>
    <row r="91" spans="1:2" x14ac:dyDescent="0.3">
      <c r="A91" t="s">
        <v>2328</v>
      </c>
      <c r="B91" t="s">
        <v>5</v>
      </c>
    </row>
    <row r="92" spans="1:2" x14ac:dyDescent="0.3">
      <c r="A92" t="s">
        <v>2359</v>
      </c>
      <c r="B92" t="s">
        <v>56</v>
      </c>
    </row>
    <row r="93" spans="1:2" x14ac:dyDescent="0.3">
      <c r="A93" t="s">
        <v>2380</v>
      </c>
      <c r="B93" t="s">
        <v>270</v>
      </c>
    </row>
    <row r="94" spans="1:2" x14ac:dyDescent="0.3">
      <c r="A94" t="s">
        <v>2403</v>
      </c>
      <c r="B94" t="s">
        <v>375</v>
      </c>
    </row>
    <row r="95" spans="1:2" x14ac:dyDescent="0.3">
      <c r="A95" t="s">
        <v>2427</v>
      </c>
      <c r="B95" t="s">
        <v>453</v>
      </c>
    </row>
    <row r="96" spans="1:2" x14ac:dyDescent="0.3">
      <c r="A96" t="s">
        <v>2452</v>
      </c>
      <c r="B96" t="s">
        <v>375</v>
      </c>
    </row>
    <row r="97" spans="1:2" x14ac:dyDescent="0.3">
      <c r="A97" t="s">
        <v>2474</v>
      </c>
      <c r="B97" t="s">
        <v>83</v>
      </c>
    </row>
    <row r="98" spans="1:2" x14ac:dyDescent="0.3">
      <c r="A98" t="s">
        <v>2501</v>
      </c>
      <c r="B98" t="s">
        <v>5</v>
      </c>
    </row>
    <row r="99" spans="1:2" x14ac:dyDescent="0.3">
      <c r="A99" t="s">
        <v>2529</v>
      </c>
      <c r="B99" t="s">
        <v>56</v>
      </c>
    </row>
    <row r="100" spans="1:2" x14ac:dyDescent="0.3">
      <c r="A100" t="s">
        <v>2555</v>
      </c>
      <c r="B100" t="s">
        <v>375</v>
      </c>
    </row>
    <row r="101" spans="1:2" x14ac:dyDescent="0.3">
      <c r="A101" t="s">
        <v>2583</v>
      </c>
      <c r="B101" t="s">
        <v>270</v>
      </c>
    </row>
    <row r="102" spans="1:2" x14ac:dyDescent="0.3">
      <c r="A102" t="s">
        <v>2618</v>
      </c>
      <c r="B102" t="s">
        <v>453</v>
      </c>
    </row>
    <row r="103" spans="1:2" x14ac:dyDescent="0.3">
      <c r="A103" t="s">
        <v>2643</v>
      </c>
      <c r="B103" t="s">
        <v>5</v>
      </c>
    </row>
    <row r="104" spans="1:2" x14ac:dyDescent="0.3">
      <c r="A104" t="s">
        <v>2662</v>
      </c>
      <c r="B104" t="s">
        <v>83</v>
      </c>
    </row>
    <row r="105" spans="1:2" x14ac:dyDescent="0.3">
      <c r="A105" t="s">
        <v>2688</v>
      </c>
      <c r="B105" t="s">
        <v>5</v>
      </c>
    </row>
    <row r="106" spans="1:2" x14ac:dyDescent="0.3">
      <c r="A106" t="s">
        <v>2709</v>
      </c>
      <c r="B106" t="s">
        <v>270</v>
      </c>
    </row>
    <row r="107" spans="1:2" x14ac:dyDescent="0.3">
      <c r="A107" t="s">
        <v>2731</v>
      </c>
      <c r="B107" t="s">
        <v>453</v>
      </c>
    </row>
    <row r="108" spans="1:2" x14ac:dyDescent="0.3">
      <c r="A108" t="s">
        <v>2751</v>
      </c>
      <c r="B108" t="s">
        <v>270</v>
      </c>
    </row>
    <row r="109" spans="1:2" x14ac:dyDescent="0.3">
      <c r="A109" t="s">
        <v>2780</v>
      </c>
      <c r="B109" t="s">
        <v>56</v>
      </c>
    </row>
    <row r="110" spans="1:2" x14ac:dyDescent="0.3">
      <c r="A110" t="s">
        <v>2806</v>
      </c>
      <c r="B110" t="s">
        <v>453</v>
      </c>
    </row>
    <row r="111" spans="1:2" x14ac:dyDescent="0.3">
      <c r="A111" t="s">
        <v>2829</v>
      </c>
      <c r="B111" t="s">
        <v>270</v>
      </c>
    </row>
    <row r="112" spans="1:2" x14ac:dyDescent="0.3">
      <c r="A112" t="s">
        <v>2856</v>
      </c>
      <c r="B112" t="s">
        <v>56</v>
      </c>
    </row>
    <row r="113" spans="1:2" x14ac:dyDescent="0.3">
      <c r="A113" t="s">
        <v>2886</v>
      </c>
      <c r="B113" t="s">
        <v>659</v>
      </c>
    </row>
    <row r="114" spans="1:2" x14ac:dyDescent="0.3">
      <c r="A114" t="s">
        <v>2911</v>
      </c>
      <c r="B114" t="s">
        <v>375</v>
      </c>
    </row>
    <row r="115" spans="1:2" x14ac:dyDescent="0.3">
      <c r="A115" t="s">
        <v>2936</v>
      </c>
      <c r="B115" t="s">
        <v>17141</v>
      </c>
    </row>
    <row r="116" spans="1:2" x14ac:dyDescent="0.3">
      <c r="A116" t="s">
        <v>2963</v>
      </c>
      <c r="B116" t="s">
        <v>375</v>
      </c>
    </row>
    <row r="117" spans="1:2" x14ac:dyDescent="0.3">
      <c r="A117" t="s">
        <v>2987</v>
      </c>
      <c r="B117" t="s">
        <v>17141</v>
      </c>
    </row>
    <row r="118" spans="1:2" x14ac:dyDescent="0.3">
      <c r="A118" t="s">
        <v>3022</v>
      </c>
      <c r="B118" t="s">
        <v>56</v>
      </c>
    </row>
    <row r="119" spans="1:2" x14ac:dyDescent="0.3">
      <c r="A119" t="s">
        <v>3046</v>
      </c>
      <c r="B119" t="s">
        <v>56</v>
      </c>
    </row>
    <row r="120" spans="1:2" x14ac:dyDescent="0.3">
      <c r="A120" t="s">
        <v>3066</v>
      </c>
      <c r="B120" t="s">
        <v>83</v>
      </c>
    </row>
    <row r="121" spans="1:2" x14ac:dyDescent="0.3">
      <c r="A121" t="s">
        <v>3091</v>
      </c>
      <c r="B121" t="s">
        <v>30</v>
      </c>
    </row>
    <row r="122" spans="1:2" x14ac:dyDescent="0.3">
      <c r="A122" t="s">
        <v>3124</v>
      </c>
      <c r="B122" t="s">
        <v>30</v>
      </c>
    </row>
    <row r="123" spans="1:2" x14ac:dyDescent="0.3">
      <c r="A123" t="s">
        <v>3155</v>
      </c>
      <c r="B123" t="s">
        <v>30</v>
      </c>
    </row>
    <row r="124" spans="1:2" x14ac:dyDescent="0.3">
      <c r="A124" t="s">
        <v>3172</v>
      </c>
      <c r="B124" t="s">
        <v>5</v>
      </c>
    </row>
    <row r="125" spans="1:2" x14ac:dyDescent="0.3">
      <c r="A125" t="s">
        <v>3197</v>
      </c>
      <c r="B125" t="s">
        <v>56</v>
      </c>
    </row>
    <row r="126" spans="1:2" x14ac:dyDescent="0.3">
      <c r="A126" t="s">
        <v>3221</v>
      </c>
      <c r="B126" t="s">
        <v>270</v>
      </c>
    </row>
    <row r="127" spans="1:2" x14ac:dyDescent="0.3">
      <c r="A127" t="s">
        <v>3254</v>
      </c>
      <c r="B127" t="s">
        <v>270</v>
      </c>
    </row>
    <row r="128" spans="1:2" x14ac:dyDescent="0.3">
      <c r="A128" t="s">
        <v>3279</v>
      </c>
      <c r="B128" t="s">
        <v>270</v>
      </c>
    </row>
    <row r="129" spans="1:2" x14ac:dyDescent="0.3">
      <c r="A129" t="s">
        <v>3306</v>
      </c>
      <c r="B129" t="s">
        <v>270</v>
      </c>
    </row>
    <row r="130" spans="1:2" x14ac:dyDescent="0.3">
      <c r="A130" t="s">
        <v>3330</v>
      </c>
      <c r="B130" t="s">
        <v>659</v>
      </c>
    </row>
    <row r="131" spans="1:2" x14ac:dyDescent="0.3">
      <c r="A131" t="s">
        <v>3359</v>
      </c>
      <c r="B131" t="s">
        <v>5</v>
      </c>
    </row>
    <row r="132" spans="1:2" x14ac:dyDescent="0.3">
      <c r="A132" t="s">
        <v>3389</v>
      </c>
      <c r="B132" t="s">
        <v>83</v>
      </c>
    </row>
    <row r="133" spans="1:2" x14ac:dyDescent="0.3">
      <c r="A133" t="s">
        <v>3411</v>
      </c>
      <c r="B133" t="s">
        <v>56</v>
      </c>
    </row>
    <row r="134" spans="1:2" x14ac:dyDescent="0.3">
      <c r="A134" t="s">
        <v>3436</v>
      </c>
      <c r="B134" t="s">
        <v>83</v>
      </c>
    </row>
    <row r="135" spans="1:2" x14ac:dyDescent="0.3">
      <c r="A135" t="s">
        <v>3466</v>
      </c>
      <c r="B135" t="s">
        <v>83</v>
      </c>
    </row>
    <row r="136" spans="1:2" x14ac:dyDescent="0.3">
      <c r="A136" t="s">
        <v>3489</v>
      </c>
      <c r="B136" t="s">
        <v>83</v>
      </c>
    </row>
    <row r="137" spans="1:2" x14ac:dyDescent="0.3">
      <c r="A137" t="s">
        <v>3509</v>
      </c>
      <c r="B137" t="s">
        <v>453</v>
      </c>
    </row>
    <row r="138" spans="1:2" x14ac:dyDescent="0.3">
      <c r="A138" t="s">
        <v>3535</v>
      </c>
      <c r="B138" t="s">
        <v>17141</v>
      </c>
    </row>
    <row r="139" spans="1:2" x14ac:dyDescent="0.3">
      <c r="A139" t="s">
        <v>3563</v>
      </c>
      <c r="B139" t="s">
        <v>17141</v>
      </c>
    </row>
    <row r="140" spans="1:2" x14ac:dyDescent="0.3">
      <c r="A140" t="s">
        <v>3595</v>
      </c>
      <c r="B140" t="s">
        <v>17141</v>
      </c>
    </row>
    <row r="141" spans="1:2" x14ac:dyDescent="0.3">
      <c r="A141" t="s">
        <v>3618</v>
      </c>
      <c r="B141" t="s">
        <v>17141</v>
      </c>
    </row>
    <row r="142" spans="1:2" x14ac:dyDescent="0.3">
      <c r="A142" t="s">
        <v>3639</v>
      </c>
      <c r="B142" t="s">
        <v>5</v>
      </c>
    </row>
    <row r="143" spans="1:2" x14ac:dyDescent="0.3">
      <c r="A143" t="s">
        <v>3662</v>
      </c>
      <c r="B143" t="s">
        <v>30</v>
      </c>
    </row>
    <row r="144" spans="1:2" x14ac:dyDescent="0.3">
      <c r="A144" t="s">
        <v>3690</v>
      </c>
      <c r="B144" t="s">
        <v>30</v>
      </c>
    </row>
    <row r="145" spans="1:2" x14ac:dyDescent="0.3">
      <c r="A145" t="s">
        <v>3712</v>
      </c>
      <c r="B145" t="s">
        <v>270</v>
      </c>
    </row>
    <row r="146" spans="1:2" x14ac:dyDescent="0.3">
      <c r="A146" t="s">
        <v>3740</v>
      </c>
      <c r="B146" t="s">
        <v>270</v>
      </c>
    </row>
    <row r="147" spans="1:2" x14ac:dyDescent="0.3">
      <c r="A147" t="s">
        <v>3766</v>
      </c>
      <c r="B147" t="s">
        <v>270</v>
      </c>
    </row>
    <row r="148" spans="1:2" x14ac:dyDescent="0.3">
      <c r="A148" t="s">
        <v>3794</v>
      </c>
      <c r="B148" t="s">
        <v>270</v>
      </c>
    </row>
    <row r="149" spans="1:2" x14ac:dyDescent="0.3">
      <c r="A149" t="s">
        <v>3811</v>
      </c>
      <c r="B149" t="s">
        <v>659</v>
      </c>
    </row>
    <row r="150" spans="1:2" x14ac:dyDescent="0.3">
      <c r="A150" t="s">
        <v>3836</v>
      </c>
      <c r="B150" t="s">
        <v>453</v>
      </c>
    </row>
    <row r="151" spans="1:2" x14ac:dyDescent="0.3">
      <c r="A151" t="s">
        <v>3868</v>
      </c>
      <c r="B151" t="s">
        <v>270</v>
      </c>
    </row>
    <row r="152" spans="1:2" x14ac:dyDescent="0.3">
      <c r="A152" t="s">
        <v>3907</v>
      </c>
      <c r="B152" t="s">
        <v>5</v>
      </c>
    </row>
    <row r="153" spans="1:2" x14ac:dyDescent="0.3">
      <c r="A153" t="s">
        <v>3931</v>
      </c>
      <c r="B153" t="s">
        <v>5</v>
      </c>
    </row>
    <row r="154" spans="1:2" x14ac:dyDescent="0.3">
      <c r="A154" t="s">
        <v>3959</v>
      </c>
      <c r="B154" t="s">
        <v>5</v>
      </c>
    </row>
    <row r="155" spans="1:2" x14ac:dyDescent="0.3">
      <c r="A155" t="s">
        <v>3988</v>
      </c>
      <c r="B155" t="s">
        <v>17141</v>
      </c>
    </row>
    <row r="156" spans="1:2" x14ac:dyDescent="0.3">
      <c r="A156" t="s">
        <v>4014</v>
      </c>
      <c r="B156" t="s">
        <v>5</v>
      </c>
    </row>
    <row r="157" spans="1:2" x14ac:dyDescent="0.3">
      <c r="A157" t="s">
        <v>4042</v>
      </c>
      <c r="B157" t="s">
        <v>5</v>
      </c>
    </row>
    <row r="158" spans="1:2" x14ac:dyDescent="0.3">
      <c r="A158" t="s">
        <v>4069</v>
      </c>
      <c r="B158" t="s">
        <v>56</v>
      </c>
    </row>
    <row r="159" spans="1:2" x14ac:dyDescent="0.3">
      <c r="A159" t="s">
        <v>4093</v>
      </c>
      <c r="B159" t="s">
        <v>270</v>
      </c>
    </row>
    <row r="160" spans="1:2" x14ac:dyDescent="0.3">
      <c r="A160" t="s">
        <v>4126</v>
      </c>
      <c r="B160" t="s">
        <v>56</v>
      </c>
    </row>
    <row r="161" spans="1:2" x14ac:dyDescent="0.3">
      <c r="A161" t="s">
        <v>4150</v>
      </c>
      <c r="B161" t="s">
        <v>17141</v>
      </c>
    </row>
    <row r="162" spans="1:2" x14ac:dyDescent="0.3">
      <c r="A162" t="s">
        <v>4183</v>
      </c>
      <c r="B162" t="s">
        <v>270</v>
      </c>
    </row>
    <row r="163" spans="1:2" x14ac:dyDescent="0.3">
      <c r="A163" t="s">
        <v>4208</v>
      </c>
      <c r="B163" t="s">
        <v>270</v>
      </c>
    </row>
    <row r="164" spans="1:2" x14ac:dyDescent="0.3">
      <c r="A164" t="s">
        <v>4230</v>
      </c>
      <c r="B164" t="s">
        <v>270</v>
      </c>
    </row>
    <row r="165" spans="1:2" x14ac:dyDescent="0.3">
      <c r="A165" t="s">
        <v>4249</v>
      </c>
      <c r="B165" t="s">
        <v>375</v>
      </c>
    </row>
    <row r="166" spans="1:2" x14ac:dyDescent="0.3">
      <c r="A166" t="s">
        <v>4276</v>
      </c>
      <c r="B166" t="s">
        <v>5</v>
      </c>
    </row>
    <row r="167" spans="1:2" x14ac:dyDescent="0.3">
      <c r="A167" t="s">
        <v>4304</v>
      </c>
      <c r="B167" t="s">
        <v>83</v>
      </c>
    </row>
    <row r="168" spans="1:2" x14ac:dyDescent="0.3">
      <c r="A168" t="s">
        <v>4329</v>
      </c>
      <c r="B168" t="s">
        <v>270</v>
      </c>
    </row>
    <row r="169" spans="1:2" x14ac:dyDescent="0.3">
      <c r="A169" t="s">
        <v>4354</v>
      </c>
      <c r="B169" t="s">
        <v>5</v>
      </c>
    </row>
    <row r="170" spans="1:2" x14ac:dyDescent="0.3">
      <c r="A170" t="s">
        <v>4384</v>
      </c>
      <c r="B170" t="s">
        <v>453</v>
      </c>
    </row>
    <row r="171" spans="1:2" x14ac:dyDescent="0.3">
      <c r="A171" t="s">
        <v>4408</v>
      </c>
      <c r="B171" t="s">
        <v>5</v>
      </c>
    </row>
    <row r="172" spans="1:2" x14ac:dyDescent="0.3">
      <c r="A172" t="s">
        <v>4429</v>
      </c>
      <c r="B172" t="s">
        <v>5</v>
      </c>
    </row>
    <row r="173" spans="1:2" x14ac:dyDescent="0.3">
      <c r="A173" t="s">
        <v>4457</v>
      </c>
      <c r="B173" t="s">
        <v>270</v>
      </c>
    </row>
    <row r="174" spans="1:2" x14ac:dyDescent="0.3">
      <c r="A174" t="s">
        <v>4481</v>
      </c>
      <c r="B174" t="s">
        <v>453</v>
      </c>
    </row>
    <row r="175" spans="1:2" x14ac:dyDescent="0.3">
      <c r="A175" t="s">
        <v>4507</v>
      </c>
      <c r="B175" t="s">
        <v>270</v>
      </c>
    </row>
    <row r="176" spans="1:2" x14ac:dyDescent="0.3">
      <c r="A176" t="s">
        <v>4532</v>
      </c>
      <c r="B176" t="s">
        <v>5</v>
      </c>
    </row>
    <row r="177" spans="1:2" x14ac:dyDescent="0.3">
      <c r="A177" t="s">
        <v>4557</v>
      </c>
      <c r="B177" t="s">
        <v>453</v>
      </c>
    </row>
    <row r="178" spans="1:2" x14ac:dyDescent="0.3">
      <c r="A178" t="s">
        <v>4579</v>
      </c>
      <c r="B178" t="s">
        <v>56</v>
      </c>
    </row>
    <row r="179" spans="1:2" x14ac:dyDescent="0.3">
      <c r="A179" t="s">
        <v>4599</v>
      </c>
      <c r="B179" t="s">
        <v>83</v>
      </c>
    </row>
    <row r="180" spans="1:2" x14ac:dyDescent="0.3">
      <c r="A180" t="s">
        <v>4620</v>
      </c>
      <c r="B180" t="s">
        <v>56</v>
      </c>
    </row>
    <row r="181" spans="1:2" x14ac:dyDescent="0.3">
      <c r="A181" t="s">
        <v>4649</v>
      </c>
      <c r="B181" t="s">
        <v>659</v>
      </c>
    </row>
    <row r="182" spans="1:2" x14ac:dyDescent="0.3">
      <c r="A182" t="s">
        <v>4673</v>
      </c>
      <c r="B182" t="s">
        <v>83</v>
      </c>
    </row>
    <row r="183" spans="1:2" x14ac:dyDescent="0.3">
      <c r="A183" t="s">
        <v>4699</v>
      </c>
      <c r="B183" t="s">
        <v>5</v>
      </c>
    </row>
    <row r="184" spans="1:2" x14ac:dyDescent="0.3">
      <c r="A184" t="s">
        <v>4728</v>
      </c>
      <c r="B184" t="s">
        <v>453</v>
      </c>
    </row>
    <row r="185" spans="1:2" x14ac:dyDescent="0.3">
      <c r="A185" t="s">
        <v>4757</v>
      </c>
      <c r="B185" t="s">
        <v>5</v>
      </c>
    </row>
    <row r="186" spans="1:2" x14ac:dyDescent="0.3">
      <c r="A186" t="s">
        <v>4781</v>
      </c>
      <c r="B186" t="s">
        <v>83</v>
      </c>
    </row>
    <row r="187" spans="1:2" x14ac:dyDescent="0.3">
      <c r="A187" t="s">
        <v>4803</v>
      </c>
      <c r="B187" t="s">
        <v>5</v>
      </c>
    </row>
    <row r="188" spans="1:2" x14ac:dyDescent="0.3">
      <c r="A188" t="s">
        <v>4830</v>
      </c>
      <c r="B188" t="s">
        <v>17141</v>
      </c>
    </row>
    <row r="189" spans="1:2" x14ac:dyDescent="0.3">
      <c r="A189" t="s">
        <v>4853</v>
      </c>
      <c r="B189" t="s">
        <v>375</v>
      </c>
    </row>
    <row r="190" spans="1:2" x14ac:dyDescent="0.3">
      <c r="A190" t="s">
        <v>4877</v>
      </c>
      <c r="B190" t="s">
        <v>270</v>
      </c>
    </row>
    <row r="191" spans="1:2" x14ac:dyDescent="0.3">
      <c r="A191" t="s">
        <v>4906</v>
      </c>
      <c r="B191" t="s">
        <v>5</v>
      </c>
    </row>
    <row r="192" spans="1:2" x14ac:dyDescent="0.3">
      <c r="A192" t="s">
        <v>4931</v>
      </c>
      <c r="B192" t="s">
        <v>270</v>
      </c>
    </row>
    <row r="193" spans="1:2" x14ac:dyDescent="0.3">
      <c r="A193" t="s">
        <v>4966</v>
      </c>
      <c r="B193" t="s">
        <v>270</v>
      </c>
    </row>
    <row r="194" spans="1:2" x14ac:dyDescent="0.3">
      <c r="A194" t="s">
        <v>4988</v>
      </c>
      <c r="B194" t="s">
        <v>30</v>
      </c>
    </row>
    <row r="195" spans="1:2" x14ac:dyDescent="0.3">
      <c r="A195" t="s">
        <v>5015</v>
      </c>
      <c r="B195" t="s">
        <v>17141</v>
      </c>
    </row>
    <row r="196" spans="1:2" x14ac:dyDescent="0.3">
      <c r="A196" t="s">
        <v>5045</v>
      </c>
      <c r="B196" t="s">
        <v>17141</v>
      </c>
    </row>
    <row r="197" spans="1:2" x14ac:dyDescent="0.3">
      <c r="A197" t="s">
        <v>5067</v>
      </c>
      <c r="B197" t="s">
        <v>56</v>
      </c>
    </row>
    <row r="198" spans="1:2" x14ac:dyDescent="0.3">
      <c r="A198" t="s">
        <v>5089</v>
      </c>
      <c r="B198" t="s">
        <v>270</v>
      </c>
    </row>
    <row r="199" spans="1:2" x14ac:dyDescent="0.3">
      <c r="A199" t="s">
        <v>5119</v>
      </c>
      <c r="B199" t="s">
        <v>270</v>
      </c>
    </row>
    <row r="200" spans="1:2" x14ac:dyDescent="0.3">
      <c r="A200" t="s">
        <v>5148</v>
      </c>
      <c r="B200" t="s">
        <v>83</v>
      </c>
    </row>
    <row r="201" spans="1:2" x14ac:dyDescent="0.3">
      <c r="A201" t="s">
        <v>5168</v>
      </c>
      <c r="B201" t="s">
        <v>375</v>
      </c>
    </row>
    <row r="202" spans="1:2" x14ac:dyDescent="0.3">
      <c r="A202" t="s">
        <v>5191</v>
      </c>
      <c r="B202" t="s">
        <v>17141</v>
      </c>
    </row>
    <row r="203" spans="1:2" x14ac:dyDescent="0.3">
      <c r="A203" t="s">
        <v>5218</v>
      </c>
      <c r="B203" t="s">
        <v>270</v>
      </c>
    </row>
    <row r="204" spans="1:2" x14ac:dyDescent="0.3">
      <c r="A204" t="s">
        <v>5243</v>
      </c>
      <c r="B204" t="s">
        <v>270</v>
      </c>
    </row>
    <row r="205" spans="1:2" x14ac:dyDescent="0.3">
      <c r="A205" t="s">
        <v>5266</v>
      </c>
      <c r="B205" t="s">
        <v>659</v>
      </c>
    </row>
    <row r="206" spans="1:2" x14ac:dyDescent="0.3">
      <c r="A206" t="s">
        <v>5291</v>
      </c>
      <c r="B206" t="s">
        <v>375</v>
      </c>
    </row>
    <row r="207" spans="1:2" x14ac:dyDescent="0.3">
      <c r="A207" t="s">
        <v>5313</v>
      </c>
      <c r="B207" t="s">
        <v>5</v>
      </c>
    </row>
    <row r="208" spans="1:2" x14ac:dyDescent="0.3">
      <c r="A208" t="s">
        <v>5340</v>
      </c>
      <c r="B208" t="s">
        <v>5</v>
      </c>
    </row>
    <row r="209" spans="1:2" x14ac:dyDescent="0.3">
      <c r="A209" t="s">
        <v>5363</v>
      </c>
      <c r="B209" t="s">
        <v>270</v>
      </c>
    </row>
    <row r="210" spans="1:2" x14ac:dyDescent="0.3">
      <c r="A210" t="s">
        <v>5389</v>
      </c>
      <c r="B210" t="s">
        <v>56</v>
      </c>
    </row>
    <row r="211" spans="1:2" x14ac:dyDescent="0.3">
      <c r="A211" t="s">
        <v>5406</v>
      </c>
      <c r="B211" t="s">
        <v>375</v>
      </c>
    </row>
    <row r="212" spans="1:2" x14ac:dyDescent="0.3">
      <c r="A212" t="s">
        <v>5434</v>
      </c>
      <c r="B212" t="s">
        <v>17141</v>
      </c>
    </row>
    <row r="213" spans="1:2" x14ac:dyDescent="0.3">
      <c r="A213" t="s">
        <v>5464</v>
      </c>
      <c r="B213" t="s">
        <v>270</v>
      </c>
    </row>
    <row r="214" spans="1:2" x14ac:dyDescent="0.3">
      <c r="A214" t="s">
        <v>5490</v>
      </c>
      <c r="B214" t="s">
        <v>5</v>
      </c>
    </row>
    <row r="215" spans="1:2" x14ac:dyDescent="0.3">
      <c r="A215" t="s">
        <v>5519</v>
      </c>
      <c r="B215" t="s">
        <v>30</v>
      </c>
    </row>
    <row r="216" spans="1:2" x14ac:dyDescent="0.3">
      <c r="A216" t="s">
        <v>5545</v>
      </c>
      <c r="B216" t="s">
        <v>375</v>
      </c>
    </row>
    <row r="217" spans="1:2" x14ac:dyDescent="0.3">
      <c r="A217" t="s">
        <v>5575</v>
      </c>
      <c r="B217" t="s">
        <v>375</v>
      </c>
    </row>
    <row r="218" spans="1:2" x14ac:dyDescent="0.3">
      <c r="A218" t="s">
        <v>5603</v>
      </c>
      <c r="B218" t="s">
        <v>659</v>
      </c>
    </row>
    <row r="219" spans="1:2" x14ac:dyDescent="0.3">
      <c r="A219" t="s">
        <v>5620</v>
      </c>
      <c r="B219" t="s">
        <v>56</v>
      </c>
    </row>
    <row r="220" spans="1:2" x14ac:dyDescent="0.3">
      <c r="A220" t="s">
        <v>5649</v>
      </c>
      <c r="B220" t="s">
        <v>83</v>
      </c>
    </row>
    <row r="221" spans="1:2" x14ac:dyDescent="0.3">
      <c r="A221" t="s">
        <v>5672</v>
      </c>
      <c r="B221" t="s">
        <v>375</v>
      </c>
    </row>
    <row r="222" spans="1:2" x14ac:dyDescent="0.3">
      <c r="A222" t="s">
        <v>5699</v>
      </c>
      <c r="B222" t="s">
        <v>270</v>
      </c>
    </row>
    <row r="223" spans="1:2" x14ac:dyDescent="0.3">
      <c r="A223" t="s">
        <v>5730</v>
      </c>
      <c r="B223" t="s">
        <v>270</v>
      </c>
    </row>
    <row r="224" spans="1:2" x14ac:dyDescent="0.3">
      <c r="A224" t="s">
        <v>5756</v>
      </c>
      <c r="B224" t="s">
        <v>270</v>
      </c>
    </row>
    <row r="225" spans="1:2" x14ac:dyDescent="0.3">
      <c r="A225" t="s">
        <v>5794</v>
      </c>
      <c r="B225" t="s">
        <v>5</v>
      </c>
    </row>
    <row r="226" spans="1:2" x14ac:dyDescent="0.3">
      <c r="A226" t="s">
        <v>5821</v>
      </c>
      <c r="B226" t="s">
        <v>659</v>
      </c>
    </row>
    <row r="227" spans="1:2" x14ac:dyDescent="0.3">
      <c r="A227" t="s">
        <v>5849</v>
      </c>
      <c r="B227" t="s">
        <v>5</v>
      </c>
    </row>
    <row r="228" spans="1:2" x14ac:dyDescent="0.3">
      <c r="A228" t="s">
        <v>5872</v>
      </c>
      <c r="B228" t="s">
        <v>17141</v>
      </c>
    </row>
    <row r="229" spans="1:2" x14ac:dyDescent="0.3">
      <c r="A229" t="s">
        <v>5897</v>
      </c>
      <c r="B229" t="s">
        <v>375</v>
      </c>
    </row>
    <row r="230" spans="1:2" x14ac:dyDescent="0.3">
      <c r="A230" t="s">
        <v>5926</v>
      </c>
      <c r="B230" t="s">
        <v>56</v>
      </c>
    </row>
    <row r="231" spans="1:2" x14ac:dyDescent="0.3">
      <c r="A231" t="s">
        <v>5949</v>
      </c>
      <c r="B231" t="s">
        <v>270</v>
      </c>
    </row>
    <row r="232" spans="1:2" x14ac:dyDescent="0.3">
      <c r="A232" t="s">
        <v>5973</v>
      </c>
      <c r="B232" t="s">
        <v>270</v>
      </c>
    </row>
    <row r="233" spans="1:2" x14ac:dyDescent="0.3">
      <c r="A233" t="s">
        <v>5997</v>
      </c>
      <c r="B233" t="s">
        <v>375</v>
      </c>
    </row>
    <row r="234" spans="1:2" x14ac:dyDescent="0.3">
      <c r="A234" t="s">
        <v>6023</v>
      </c>
      <c r="B234" t="s">
        <v>5</v>
      </c>
    </row>
    <row r="235" spans="1:2" x14ac:dyDescent="0.3">
      <c r="A235" t="s">
        <v>6053</v>
      </c>
      <c r="B235" t="s">
        <v>270</v>
      </c>
    </row>
    <row r="236" spans="1:2" x14ac:dyDescent="0.3">
      <c r="A236" t="s">
        <v>6077</v>
      </c>
      <c r="B236" t="s">
        <v>270</v>
      </c>
    </row>
    <row r="237" spans="1:2" x14ac:dyDescent="0.3">
      <c r="A237" t="s">
        <v>6093</v>
      </c>
      <c r="B237" t="s">
        <v>659</v>
      </c>
    </row>
    <row r="238" spans="1:2" x14ac:dyDescent="0.3">
      <c r="A238" t="s">
        <v>6119</v>
      </c>
      <c r="B238" t="s">
        <v>17141</v>
      </c>
    </row>
    <row r="239" spans="1:2" x14ac:dyDescent="0.3">
      <c r="A239" t="s">
        <v>6141</v>
      </c>
      <c r="B239" t="s">
        <v>30</v>
      </c>
    </row>
    <row r="240" spans="1:2" x14ac:dyDescent="0.3">
      <c r="A240" t="s">
        <v>6159</v>
      </c>
      <c r="B240" t="s">
        <v>270</v>
      </c>
    </row>
    <row r="241" spans="1:2" x14ac:dyDescent="0.3">
      <c r="A241" t="s">
        <v>6187</v>
      </c>
      <c r="B241" t="s">
        <v>83</v>
      </c>
    </row>
    <row r="242" spans="1:2" x14ac:dyDescent="0.3">
      <c r="A242" t="s">
        <v>6208</v>
      </c>
      <c r="B242" t="s">
        <v>270</v>
      </c>
    </row>
    <row r="243" spans="1:2" x14ac:dyDescent="0.3">
      <c r="A243" t="s">
        <v>6241</v>
      </c>
      <c r="B243" t="s">
        <v>17141</v>
      </c>
    </row>
    <row r="244" spans="1:2" x14ac:dyDescent="0.3">
      <c r="A244" t="s">
        <v>6268</v>
      </c>
      <c r="B244" t="s">
        <v>17141</v>
      </c>
    </row>
    <row r="245" spans="1:2" x14ac:dyDescent="0.3">
      <c r="A245" t="s">
        <v>6293</v>
      </c>
      <c r="B245" t="s">
        <v>17141</v>
      </c>
    </row>
    <row r="246" spans="1:2" x14ac:dyDescent="0.3">
      <c r="A246" t="s">
        <v>6270</v>
      </c>
      <c r="B246" t="s">
        <v>453</v>
      </c>
    </row>
    <row r="247" spans="1:2" x14ac:dyDescent="0.3">
      <c r="A247" t="s">
        <v>6327</v>
      </c>
      <c r="B247" t="s">
        <v>56</v>
      </c>
    </row>
    <row r="248" spans="1:2" x14ac:dyDescent="0.3">
      <c r="A248" t="s">
        <v>6354</v>
      </c>
      <c r="B248" t="s">
        <v>56</v>
      </c>
    </row>
    <row r="249" spans="1:2" x14ac:dyDescent="0.3">
      <c r="A249" t="s">
        <v>6376</v>
      </c>
      <c r="B249" t="s">
        <v>17141</v>
      </c>
    </row>
    <row r="250" spans="1:2" x14ac:dyDescent="0.3">
      <c r="A250" t="s">
        <v>6422</v>
      </c>
      <c r="B250" t="s">
        <v>17141</v>
      </c>
    </row>
    <row r="251" spans="1:2" x14ac:dyDescent="0.3">
      <c r="A251" t="s">
        <v>6450</v>
      </c>
      <c r="B251" t="s">
        <v>17141</v>
      </c>
    </row>
    <row r="252" spans="1:2" x14ac:dyDescent="0.3">
      <c r="A252" t="s">
        <v>6477</v>
      </c>
      <c r="B252" t="s">
        <v>17141</v>
      </c>
    </row>
    <row r="253" spans="1:2" x14ac:dyDescent="0.3">
      <c r="A253" t="s">
        <v>6503</v>
      </c>
      <c r="B253" t="s">
        <v>17141</v>
      </c>
    </row>
    <row r="254" spans="1:2" x14ac:dyDescent="0.3">
      <c r="A254" t="s">
        <v>6525</v>
      </c>
      <c r="B254" t="s">
        <v>83</v>
      </c>
    </row>
    <row r="255" spans="1:2" x14ac:dyDescent="0.3">
      <c r="A255" t="s">
        <v>6547</v>
      </c>
      <c r="B255" t="s">
        <v>83</v>
      </c>
    </row>
    <row r="256" spans="1:2" x14ac:dyDescent="0.3">
      <c r="A256" t="s">
        <v>6571</v>
      </c>
      <c r="B256" t="s">
        <v>83</v>
      </c>
    </row>
    <row r="257" spans="1:2" x14ac:dyDescent="0.3">
      <c r="A257" t="s">
        <v>6595</v>
      </c>
      <c r="B257" t="s">
        <v>56</v>
      </c>
    </row>
    <row r="258" spans="1:2" x14ac:dyDescent="0.3">
      <c r="A258" t="s">
        <v>6622</v>
      </c>
      <c r="B258" t="s">
        <v>5</v>
      </c>
    </row>
    <row r="259" spans="1:2" x14ac:dyDescent="0.3">
      <c r="A259" t="s">
        <v>6642</v>
      </c>
      <c r="B259" t="s">
        <v>270</v>
      </c>
    </row>
    <row r="260" spans="1:2" x14ac:dyDescent="0.3">
      <c r="A260" t="s">
        <v>6669</v>
      </c>
      <c r="B260" t="s">
        <v>270</v>
      </c>
    </row>
    <row r="261" spans="1:2" x14ac:dyDescent="0.3">
      <c r="A261" t="s">
        <v>6691</v>
      </c>
      <c r="B261" t="s">
        <v>270</v>
      </c>
    </row>
    <row r="262" spans="1:2" x14ac:dyDescent="0.3">
      <c r="A262" t="s">
        <v>6718</v>
      </c>
      <c r="B262" t="s">
        <v>270</v>
      </c>
    </row>
    <row r="263" spans="1:2" x14ac:dyDescent="0.3">
      <c r="A263" t="s">
        <v>6742</v>
      </c>
      <c r="B263" t="s">
        <v>30</v>
      </c>
    </row>
    <row r="264" spans="1:2" x14ac:dyDescent="0.3">
      <c r="A264" t="s">
        <v>6763</v>
      </c>
      <c r="B264" t="s">
        <v>83</v>
      </c>
    </row>
    <row r="265" spans="1:2" x14ac:dyDescent="0.3">
      <c r="A265" t="s">
        <v>6790</v>
      </c>
      <c r="B265" t="s">
        <v>56</v>
      </c>
    </row>
    <row r="266" spans="1:2" x14ac:dyDescent="0.3">
      <c r="A266" t="s">
        <v>6824</v>
      </c>
      <c r="B266" t="s">
        <v>56</v>
      </c>
    </row>
    <row r="267" spans="1:2" x14ac:dyDescent="0.3">
      <c r="A267" t="s">
        <v>6853</v>
      </c>
      <c r="B267" t="s">
        <v>56</v>
      </c>
    </row>
    <row r="268" spans="1:2" x14ac:dyDescent="0.3">
      <c r="A268" t="s">
        <v>6869</v>
      </c>
      <c r="B268" t="s">
        <v>56</v>
      </c>
    </row>
    <row r="269" spans="1:2" x14ac:dyDescent="0.3">
      <c r="A269" t="s">
        <v>3714</v>
      </c>
      <c r="B269" t="s">
        <v>83</v>
      </c>
    </row>
    <row r="270" spans="1:2" x14ac:dyDescent="0.3">
      <c r="A270" t="s">
        <v>6898</v>
      </c>
      <c r="B270" t="s">
        <v>83</v>
      </c>
    </row>
    <row r="271" spans="1:2" x14ac:dyDescent="0.3">
      <c r="A271" t="s">
        <v>6919</v>
      </c>
      <c r="B271" t="s">
        <v>30</v>
      </c>
    </row>
    <row r="272" spans="1:2" x14ac:dyDescent="0.3">
      <c r="A272" t="s">
        <v>6939</v>
      </c>
      <c r="B272" t="s">
        <v>375</v>
      </c>
    </row>
    <row r="273" spans="1:2" x14ac:dyDescent="0.3">
      <c r="A273" t="s">
        <v>6964</v>
      </c>
      <c r="B273" t="s">
        <v>375</v>
      </c>
    </row>
    <row r="274" spans="1:2" x14ac:dyDescent="0.3">
      <c r="A274" t="s">
        <v>6983</v>
      </c>
      <c r="B274" t="s">
        <v>56</v>
      </c>
    </row>
    <row r="275" spans="1:2" x14ac:dyDescent="0.3">
      <c r="A275" t="s">
        <v>7008</v>
      </c>
      <c r="B275" t="s">
        <v>5</v>
      </c>
    </row>
    <row r="276" spans="1:2" x14ac:dyDescent="0.3">
      <c r="A276" t="s">
        <v>7035</v>
      </c>
      <c r="B276" t="s">
        <v>5</v>
      </c>
    </row>
    <row r="277" spans="1:2" x14ac:dyDescent="0.3">
      <c r="A277" t="s">
        <v>7058</v>
      </c>
      <c r="B277" t="s">
        <v>56</v>
      </c>
    </row>
    <row r="278" spans="1:2" x14ac:dyDescent="0.3">
      <c r="A278" t="s">
        <v>7076</v>
      </c>
      <c r="B278" t="s">
        <v>375</v>
      </c>
    </row>
    <row r="279" spans="1:2" x14ac:dyDescent="0.3">
      <c r="A279" t="s">
        <v>7098</v>
      </c>
      <c r="B279" t="s">
        <v>56</v>
      </c>
    </row>
    <row r="280" spans="1:2" x14ac:dyDescent="0.3">
      <c r="A280" t="s">
        <v>7134</v>
      </c>
      <c r="B280" t="s">
        <v>56</v>
      </c>
    </row>
    <row r="281" spans="1:2" x14ac:dyDescent="0.3">
      <c r="A281" t="s">
        <v>7153</v>
      </c>
      <c r="B281" t="s">
        <v>56</v>
      </c>
    </row>
    <row r="282" spans="1:2" x14ac:dyDescent="0.3">
      <c r="A282" t="s">
        <v>7171</v>
      </c>
      <c r="B282" t="s">
        <v>83</v>
      </c>
    </row>
    <row r="283" spans="1:2" x14ac:dyDescent="0.3">
      <c r="A283" t="s">
        <v>7196</v>
      </c>
      <c r="B283" t="s">
        <v>5</v>
      </c>
    </row>
    <row r="284" spans="1:2" x14ac:dyDescent="0.3">
      <c r="A284" t="s">
        <v>7219</v>
      </c>
      <c r="B284" t="s">
        <v>30</v>
      </c>
    </row>
    <row r="285" spans="1:2" x14ac:dyDescent="0.3">
      <c r="A285" t="s">
        <v>7253</v>
      </c>
      <c r="B285" t="s">
        <v>375</v>
      </c>
    </row>
    <row r="286" spans="1:2" x14ac:dyDescent="0.3">
      <c r="A286" t="s">
        <v>7279</v>
      </c>
      <c r="B286" t="s">
        <v>83</v>
      </c>
    </row>
    <row r="287" spans="1:2" x14ac:dyDescent="0.3">
      <c r="A287" t="s">
        <v>7296</v>
      </c>
      <c r="B287" t="s">
        <v>453</v>
      </c>
    </row>
    <row r="288" spans="1:2" x14ac:dyDescent="0.3">
      <c r="A288" t="s">
        <v>7316</v>
      </c>
      <c r="B288" t="s">
        <v>375</v>
      </c>
    </row>
    <row r="289" spans="1:2" x14ac:dyDescent="0.3">
      <c r="A289" t="s">
        <v>7343</v>
      </c>
      <c r="B289" t="s">
        <v>5</v>
      </c>
    </row>
    <row r="290" spans="1:2" x14ac:dyDescent="0.3">
      <c r="A290" t="s">
        <v>7367</v>
      </c>
      <c r="B290" t="s">
        <v>30</v>
      </c>
    </row>
    <row r="291" spans="1:2" x14ac:dyDescent="0.3">
      <c r="A291" t="s">
        <v>7400</v>
      </c>
      <c r="B291" t="s">
        <v>659</v>
      </c>
    </row>
    <row r="292" spans="1:2" x14ac:dyDescent="0.3">
      <c r="A292" t="s">
        <v>7426</v>
      </c>
      <c r="B292" t="s">
        <v>659</v>
      </c>
    </row>
    <row r="293" spans="1:2" x14ac:dyDescent="0.3">
      <c r="A293" t="s">
        <v>7454</v>
      </c>
      <c r="B293" t="s">
        <v>5</v>
      </c>
    </row>
    <row r="294" spans="1:2" x14ac:dyDescent="0.3">
      <c r="A294" t="s">
        <v>7490</v>
      </c>
      <c r="B294" t="s">
        <v>5</v>
      </c>
    </row>
    <row r="295" spans="1:2" x14ac:dyDescent="0.3">
      <c r="A295" t="s">
        <v>7519</v>
      </c>
      <c r="B295" t="s">
        <v>270</v>
      </c>
    </row>
    <row r="296" spans="1:2" x14ac:dyDescent="0.3">
      <c r="A296" t="s">
        <v>7545</v>
      </c>
      <c r="B296" t="s">
        <v>5</v>
      </c>
    </row>
    <row r="297" spans="1:2" x14ac:dyDescent="0.3">
      <c r="A297" t="s">
        <v>7570</v>
      </c>
      <c r="B297" t="s">
        <v>56</v>
      </c>
    </row>
    <row r="298" spans="1:2" x14ac:dyDescent="0.3">
      <c r="A298" t="s">
        <v>7587</v>
      </c>
      <c r="B298" t="s">
        <v>17141</v>
      </c>
    </row>
    <row r="299" spans="1:2" x14ac:dyDescent="0.3">
      <c r="A299" t="s">
        <v>7616</v>
      </c>
      <c r="B299" t="s">
        <v>5</v>
      </c>
    </row>
    <row r="300" spans="1:2" x14ac:dyDescent="0.3">
      <c r="A300" t="s">
        <v>7640</v>
      </c>
      <c r="B300" t="s">
        <v>5</v>
      </c>
    </row>
    <row r="301" spans="1:2" x14ac:dyDescent="0.3">
      <c r="A301" t="s">
        <v>7658</v>
      </c>
      <c r="B301" t="s">
        <v>83</v>
      </c>
    </row>
    <row r="302" spans="1:2" x14ac:dyDescent="0.3">
      <c r="A302" t="s">
        <v>7678</v>
      </c>
      <c r="B302" t="s">
        <v>5</v>
      </c>
    </row>
    <row r="303" spans="1:2" x14ac:dyDescent="0.3">
      <c r="A303" t="s">
        <v>7705</v>
      </c>
      <c r="B303" t="s">
        <v>659</v>
      </c>
    </row>
    <row r="304" spans="1:2" x14ac:dyDescent="0.3">
      <c r="A304" t="s">
        <v>7733</v>
      </c>
      <c r="B304" t="s">
        <v>659</v>
      </c>
    </row>
    <row r="305" spans="1:2" x14ac:dyDescent="0.3">
      <c r="A305" t="s">
        <v>7754</v>
      </c>
      <c r="B305" t="s">
        <v>659</v>
      </c>
    </row>
    <row r="306" spans="1:2" x14ac:dyDescent="0.3">
      <c r="A306" t="s">
        <v>7766</v>
      </c>
      <c r="B306" t="s">
        <v>30</v>
      </c>
    </row>
    <row r="307" spans="1:2" x14ac:dyDescent="0.3">
      <c r="A307" t="s">
        <v>7789</v>
      </c>
      <c r="B307" t="s">
        <v>453</v>
      </c>
    </row>
    <row r="308" spans="1:2" x14ac:dyDescent="0.3">
      <c r="A308" t="s">
        <v>7812</v>
      </c>
      <c r="B308" t="s">
        <v>17141</v>
      </c>
    </row>
    <row r="309" spans="1:2" x14ac:dyDescent="0.3">
      <c r="A309" t="s">
        <v>7839</v>
      </c>
      <c r="B309" t="s">
        <v>453</v>
      </c>
    </row>
    <row r="310" spans="1:2" x14ac:dyDescent="0.3">
      <c r="A310" t="s">
        <v>7863</v>
      </c>
      <c r="B310" t="s">
        <v>453</v>
      </c>
    </row>
    <row r="311" spans="1:2" x14ac:dyDescent="0.3">
      <c r="A311" t="s">
        <v>7886</v>
      </c>
      <c r="B311" t="s">
        <v>453</v>
      </c>
    </row>
    <row r="312" spans="1:2" x14ac:dyDescent="0.3">
      <c r="A312" t="s">
        <v>7906</v>
      </c>
      <c r="B312" t="s">
        <v>659</v>
      </c>
    </row>
    <row r="313" spans="1:2" x14ac:dyDescent="0.3">
      <c r="A313" t="s">
        <v>7931</v>
      </c>
      <c r="B313" t="s">
        <v>375</v>
      </c>
    </row>
    <row r="314" spans="1:2" x14ac:dyDescent="0.3">
      <c r="A314" t="s">
        <v>7954</v>
      </c>
      <c r="B314" t="s">
        <v>375</v>
      </c>
    </row>
    <row r="315" spans="1:2" x14ac:dyDescent="0.3">
      <c r="A315" t="s">
        <v>7981</v>
      </c>
      <c r="B315" t="s">
        <v>83</v>
      </c>
    </row>
    <row r="316" spans="1:2" x14ac:dyDescent="0.3">
      <c r="A316" t="s">
        <v>8000</v>
      </c>
      <c r="B316" t="s">
        <v>5</v>
      </c>
    </row>
    <row r="317" spans="1:2" x14ac:dyDescent="0.3">
      <c r="A317" t="s">
        <v>8016</v>
      </c>
      <c r="B317" t="s">
        <v>375</v>
      </c>
    </row>
    <row r="318" spans="1:2" x14ac:dyDescent="0.3">
      <c r="A318" t="s">
        <v>8040</v>
      </c>
      <c r="B318" t="s">
        <v>453</v>
      </c>
    </row>
    <row r="319" spans="1:2" x14ac:dyDescent="0.3">
      <c r="A319" t="s">
        <v>8064</v>
      </c>
      <c r="B319" t="s">
        <v>30</v>
      </c>
    </row>
    <row r="320" spans="1:2" x14ac:dyDescent="0.3">
      <c r="A320" t="s">
        <v>8082</v>
      </c>
      <c r="B320" t="s">
        <v>375</v>
      </c>
    </row>
    <row r="321" spans="1:2" x14ac:dyDescent="0.3">
      <c r="A321" t="s">
        <v>8103</v>
      </c>
      <c r="B321" t="s">
        <v>30</v>
      </c>
    </row>
    <row r="322" spans="1:2" x14ac:dyDescent="0.3">
      <c r="A322" t="s">
        <v>8127</v>
      </c>
      <c r="B322" t="s">
        <v>453</v>
      </c>
    </row>
    <row r="323" spans="1:2" x14ac:dyDescent="0.3">
      <c r="A323" t="s">
        <v>8150</v>
      </c>
      <c r="B323" t="s">
        <v>453</v>
      </c>
    </row>
    <row r="324" spans="1:2" x14ac:dyDescent="0.3">
      <c r="A324" t="s">
        <v>8179</v>
      </c>
      <c r="B324" t="s">
        <v>5</v>
      </c>
    </row>
    <row r="325" spans="1:2" x14ac:dyDescent="0.3">
      <c r="A325" t="s">
        <v>8200</v>
      </c>
      <c r="B325" t="s">
        <v>659</v>
      </c>
    </row>
    <row r="326" spans="1:2" x14ac:dyDescent="0.3">
      <c r="A326" t="s">
        <v>8234</v>
      </c>
      <c r="B326" t="s">
        <v>30</v>
      </c>
    </row>
    <row r="327" spans="1:2" x14ac:dyDescent="0.3">
      <c r="A327" t="s">
        <v>8256</v>
      </c>
      <c r="B327" t="s">
        <v>375</v>
      </c>
    </row>
    <row r="328" spans="1:2" x14ac:dyDescent="0.3">
      <c r="A328" t="s">
        <v>8285</v>
      </c>
      <c r="B328" t="s">
        <v>659</v>
      </c>
    </row>
    <row r="329" spans="1:2" x14ac:dyDescent="0.3">
      <c r="A329" t="s">
        <v>8303</v>
      </c>
      <c r="B329" t="s">
        <v>5</v>
      </c>
    </row>
    <row r="330" spans="1:2" x14ac:dyDescent="0.3">
      <c r="A330" t="s">
        <v>8326</v>
      </c>
      <c r="B330" t="s">
        <v>83</v>
      </c>
    </row>
    <row r="331" spans="1:2" x14ac:dyDescent="0.3">
      <c r="A331" t="s">
        <v>8348</v>
      </c>
      <c r="B331" t="s">
        <v>375</v>
      </c>
    </row>
    <row r="332" spans="1:2" x14ac:dyDescent="0.3">
      <c r="A332" t="s">
        <v>8375</v>
      </c>
      <c r="B332" t="s">
        <v>453</v>
      </c>
    </row>
    <row r="333" spans="1:2" x14ac:dyDescent="0.3">
      <c r="A333" t="s">
        <v>8398</v>
      </c>
      <c r="B333" t="s">
        <v>83</v>
      </c>
    </row>
    <row r="334" spans="1:2" x14ac:dyDescent="0.3">
      <c r="A334" t="s">
        <v>8428</v>
      </c>
      <c r="B334" t="s">
        <v>83</v>
      </c>
    </row>
    <row r="335" spans="1:2" x14ac:dyDescent="0.3">
      <c r="A335" t="s">
        <v>8455</v>
      </c>
      <c r="B335" t="s">
        <v>375</v>
      </c>
    </row>
    <row r="336" spans="1:2" x14ac:dyDescent="0.3">
      <c r="A336" t="s">
        <v>8476</v>
      </c>
      <c r="B336" t="s">
        <v>375</v>
      </c>
    </row>
    <row r="337" spans="1:2" x14ac:dyDescent="0.3">
      <c r="A337" t="s">
        <v>8498</v>
      </c>
      <c r="B337" t="s">
        <v>83</v>
      </c>
    </row>
    <row r="338" spans="1:2" x14ac:dyDescent="0.3">
      <c r="A338" t="s">
        <v>8523</v>
      </c>
      <c r="B338" t="s">
        <v>83</v>
      </c>
    </row>
    <row r="339" spans="1:2" x14ac:dyDescent="0.3">
      <c r="A339" t="s">
        <v>8548</v>
      </c>
      <c r="B339" t="s">
        <v>83</v>
      </c>
    </row>
    <row r="340" spans="1:2" x14ac:dyDescent="0.3">
      <c r="A340" t="s">
        <v>8574</v>
      </c>
      <c r="B340" t="s">
        <v>30</v>
      </c>
    </row>
    <row r="341" spans="1:2" x14ac:dyDescent="0.3">
      <c r="A341" t="s">
        <v>8595</v>
      </c>
      <c r="B341" t="s">
        <v>270</v>
      </c>
    </row>
    <row r="342" spans="1:2" x14ac:dyDescent="0.3">
      <c r="A342" t="s">
        <v>8612</v>
      </c>
      <c r="B342" t="s">
        <v>56</v>
      </c>
    </row>
    <row r="343" spans="1:2" x14ac:dyDescent="0.3">
      <c r="A343" t="s">
        <v>8642</v>
      </c>
      <c r="B343" t="s">
        <v>56</v>
      </c>
    </row>
    <row r="344" spans="1:2" x14ac:dyDescent="0.3">
      <c r="A344" t="s">
        <v>8664</v>
      </c>
      <c r="B344" t="s">
        <v>270</v>
      </c>
    </row>
    <row r="345" spans="1:2" x14ac:dyDescent="0.3">
      <c r="A345" t="s">
        <v>8685</v>
      </c>
      <c r="B345" t="s">
        <v>5</v>
      </c>
    </row>
    <row r="346" spans="1:2" x14ac:dyDescent="0.3">
      <c r="A346" t="s">
        <v>8712</v>
      </c>
      <c r="B346" t="s">
        <v>5</v>
      </c>
    </row>
    <row r="347" spans="1:2" x14ac:dyDescent="0.3">
      <c r="A347" t="s">
        <v>8736</v>
      </c>
      <c r="B347" t="s">
        <v>56</v>
      </c>
    </row>
    <row r="348" spans="1:2" x14ac:dyDescent="0.3">
      <c r="A348" t="s">
        <v>8759</v>
      </c>
      <c r="B348" t="s">
        <v>17141</v>
      </c>
    </row>
    <row r="349" spans="1:2" x14ac:dyDescent="0.3">
      <c r="A349" t="s">
        <v>8782</v>
      </c>
      <c r="B349" t="s">
        <v>56</v>
      </c>
    </row>
    <row r="350" spans="1:2" x14ac:dyDescent="0.3">
      <c r="A350" t="s">
        <v>8804</v>
      </c>
      <c r="B350" t="s">
        <v>375</v>
      </c>
    </row>
    <row r="351" spans="1:2" x14ac:dyDescent="0.3">
      <c r="A351" t="s">
        <v>8830</v>
      </c>
      <c r="B351" t="s">
        <v>453</v>
      </c>
    </row>
    <row r="352" spans="1:2" x14ac:dyDescent="0.3">
      <c r="A352" t="s">
        <v>8857</v>
      </c>
      <c r="B352" t="s">
        <v>453</v>
      </c>
    </row>
    <row r="353" spans="1:2" x14ac:dyDescent="0.3">
      <c r="A353" t="s">
        <v>8876</v>
      </c>
      <c r="B353" t="s">
        <v>453</v>
      </c>
    </row>
    <row r="354" spans="1:2" x14ac:dyDescent="0.3">
      <c r="A354" t="s">
        <v>8898</v>
      </c>
      <c r="B354" t="s">
        <v>270</v>
      </c>
    </row>
    <row r="355" spans="1:2" x14ac:dyDescent="0.3">
      <c r="A355" t="s">
        <v>8931</v>
      </c>
      <c r="B355" t="s">
        <v>5</v>
      </c>
    </row>
    <row r="356" spans="1:2" x14ac:dyDescent="0.3">
      <c r="A356" t="s">
        <v>8961</v>
      </c>
      <c r="B356" t="s">
        <v>5</v>
      </c>
    </row>
    <row r="357" spans="1:2" x14ac:dyDescent="0.3">
      <c r="A357" t="s">
        <v>8978</v>
      </c>
      <c r="B357" t="s">
        <v>56</v>
      </c>
    </row>
    <row r="358" spans="1:2" x14ac:dyDescent="0.3">
      <c r="A358" t="s">
        <v>8999</v>
      </c>
      <c r="B358" t="s">
        <v>17141</v>
      </c>
    </row>
    <row r="359" spans="1:2" x14ac:dyDescent="0.3">
      <c r="A359" t="s">
        <v>9019</v>
      </c>
      <c r="B359" t="s">
        <v>270</v>
      </c>
    </row>
    <row r="360" spans="1:2" x14ac:dyDescent="0.3">
      <c r="A360" t="s">
        <v>9040</v>
      </c>
      <c r="B360" t="s">
        <v>375</v>
      </c>
    </row>
    <row r="361" spans="1:2" x14ac:dyDescent="0.3">
      <c r="A361" t="s">
        <v>9060</v>
      </c>
      <c r="B361" t="s">
        <v>5</v>
      </c>
    </row>
    <row r="362" spans="1:2" x14ac:dyDescent="0.3">
      <c r="A362" t="s">
        <v>9088</v>
      </c>
      <c r="B362" t="s">
        <v>5</v>
      </c>
    </row>
    <row r="363" spans="1:2" x14ac:dyDescent="0.3">
      <c r="A363" t="s">
        <v>9107</v>
      </c>
      <c r="B363" t="s">
        <v>659</v>
      </c>
    </row>
    <row r="364" spans="1:2" x14ac:dyDescent="0.3">
      <c r="A364" t="s">
        <v>9127</v>
      </c>
      <c r="B364" t="s">
        <v>30</v>
      </c>
    </row>
    <row r="365" spans="1:2" x14ac:dyDescent="0.3">
      <c r="A365" t="s">
        <v>9154</v>
      </c>
      <c r="B365" t="s">
        <v>5</v>
      </c>
    </row>
    <row r="366" spans="1:2" x14ac:dyDescent="0.3">
      <c r="A366" t="s">
        <v>9179</v>
      </c>
      <c r="B366" t="s">
        <v>56</v>
      </c>
    </row>
    <row r="367" spans="1:2" x14ac:dyDescent="0.3">
      <c r="A367" t="s">
        <v>9208</v>
      </c>
      <c r="B367" t="s">
        <v>17141</v>
      </c>
    </row>
    <row r="368" spans="1:2" x14ac:dyDescent="0.3">
      <c r="A368" t="s">
        <v>9231</v>
      </c>
      <c r="B368" t="s">
        <v>270</v>
      </c>
    </row>
    <row r="369" spans="1:2" x14ac:dyDescent="0.3">
      <c r="A369" t="s">
        <v>9253</v>
      </c>
      <c r="B369" t="s">
        <v>56</v>
      </c>
    </row>
    <row r="370" spans="1:2" x14ac:dyDescent="0.3">
      <c r="A370" t="s">
        <v>9273</v>
      </c>
      <c r="B370" t="s">
        <v>5</v>
      </c>
    </row>
    <row r="371" spans="1:2" x14ac:dyDescent="0.3">
      <c r="A371" t="s">
        <v>9301</v>
      </c>
      <c r="B371" t="s">
        <v>375</v>
      </c>
    </row>
    <row r="372" spans="1:2" x14ac:dyDescent="0.3">
      <c r="A372" t="s">
        <v>9320</v>
      </c>
      <c r="B372" t="s">
        <v>270</v>
      </c>
    </row>
    <row r="373" spans="1:2" x14ac:dyDescent="0.3">
      <c r="A373" t="s">
        <v>9341</v>
      </c>
      <c r="B373" t="s">
        <v>5</v>
      </c>
    </row>
    <row r="374" spans="1:2" x14ac:dyDescent="0.3">
      <c r="A374" t="s">
        <v>9363</v>
      </c>
      <c r="B374" t="s">
        <v>56</v>
      </c>
    </row>
    <row r="375" spans="1:2" x14ac:dyDescent="0.3">
      <c r="A375" t="s">
        <v>9380</v>
      </c>
      <c r="B375" t="s">
        <v>17141</v>
      </c>
    </row>
    <row r="376" spans="1:2" x14ac:dyDescent="0.3">
      <c r="A376" t="s">
        <v>9406</v>
      </c>
      <c r="B376" t="s">
        <v>17141</v>
      </c>
    </row>
    <row r="377" spans="1:2" x14ac:dyDescent="0.3">
      <c r="A377" t="s">
        <v>9428</v>
      </c>
      <c r="B377" t="s">
        <v>30</v>
      </c>
    </row>
    <row r="378" spans="1:2" x14ac:dyDescent="0.3">
      <c r="A378" t="s">
        <v>9451</v>
      </c>
      <c r="B378" t="s">
        <v>270</v>
      </c>
    </row>
    <row r="379" spans="1:2" x14ac:dyDescent="0.3">
      <c r="A379" t="s">
        <v>9474</v>
      </c>
      <c r="B379" t="s">
        <v>5</v>
      </c>
    </row>
    <row r="380" spans="1:2" x14ac:dyDescent="0.3">
      <c r="A380" t="s">
        <v>9501</v>
      </c>
      <c r="B380" t="s">
        <v>83</v>
      </c>
    </row>
    <row r="381" spans="1:2" x14ac:dyDescent="0.3">
      <c r="A381" t="s">
        <v>9525</v>
      </c>
      <c r="B381" t="s">
        <v>83</v>
      </c>
    </row>
    <row r="382" spans="1:2" x14ac:dyDescent="0.3">
      <c r="A382" t="s">
        <v>9546</v>
      </c>
      <c r="B382" t="s">
        <v>375</v>
      </c>
    </row>
    <row r="383" spans="1:2" x14ac:dyDescent="0.3">
      <c r="A383" t="s">
        <v>9560</v>
      </c>
      <c r="B383" t="s">
        <v>56</v>
      </c>
    </row>
    <row r="384" spans="1:2" x14ac:dyDescent="0.3">
      <c r="A384" t="s">
        <v>9589</v>
      </c>
      <c r="B384" t="s">
        <v>453</v>
      </c>
    </row>
    <row r="385" spans="1:2" x14ac:dyDescent="0.3">
      <c r="A385" t="s">
        <v>9614</v>
      </c>
      <c r="B385" t="s">
        <v>17141</v>
      </c>
    </row>
    <row r="386" spans="1:2" x14ac:dyDescent="0.3">
      <c r="A386" t="s">
        <v>9637</v>
      </c>
      <c r="B386" t="s">
        <v>17141</v>
      </c>
    </row>
    <row r="387" spans="1:2" x14ac:dyDescent="0.3">
      <c r="A387" t="s">
        <v>9665</v>
      </c>
      <c r="B387" t="s">
        <v>659</v>
      </c>
    </row>
    <row r="388" spans="1:2" x14ac:dyDescent="0.3">
      <c r="A388" t="s">
        <v>9686</v>
      </c>
      <c r="B388" t="s">
        <v>56</v>
      </c>
    </row>
    <row r="389" spans="1:2" x14ac:dyDescent="0.3">
      <c r="A389" t="s">
        <v>9706</v>
      </c>
      <c r="B389" t="s">
        <v>17141</v>
      </c>
    </row>
    <row r="390" spans="1:2" x14ac:dyDescent="0.3">
      <c r="A390" t="s">
        <v>9724</v>
      </c>
      <c r="B390" t="s">
        <v>5</v>
      </c>
    </row>
    <row r="391" spans="1:2" x14ac:dyDescent="0.3">
      <c r="A391" t="s">
        <v>9749</v>
      </c>
      <c r="B391" t="s">
        <v>17141</v>
      </c>
    </row>
    <row r="392" spans="1:2" x14ac:dyDescent="0.3">
      <c r="A392" t="s">
        <v>9779</v>
      </c>
      <c r="B392" t="s">
        <v>17141</v>
      </c>
    </row>
    <row r="393" spans="1:2" x14ac:dyDescent="0.3">
      <c r="A393" t="s">
        <v>9802</v>
      </c>
      <c r="B393" t="s">
        <v>17141</v>
      </c>
    </row>
    <row r="394" spans="1:2" x14ac:dyDescent="0.3">
      <c r="A394" t="s">
        <v>9828</v>
      </c>
      <c r="B394" t="s">
        <v>17141</v>
      </c>
    </row>
    <row r="395" spans="1:2" x14ac:dyDescent="0.3">
      <c r="A395" t="s">
        <v>9841</v>
      </c>
      <c r="B395" t="s">
        <v>17141</v>
      </c>
    </row>
    <row r="396" spans="1:2" x14ac:dyDescent="0.3">
      <c r="A396" t="s">
        <v>8502</v>
      </c>
      <c r="B396" t="s">
        <v>83</v>
      </c>
    </row>
    <row r="397" spans="1:2" x14ac:dyDescent="0.3">
      <c r="A397" t="s">
        <v>4327</v>
      </c>
      <c r="B397" t="s">
        <v>17141</v>
      </c>
    </row>
    <row r="398" spans="1:2" x14ac:dyDescent="0.3">
      <c r="A398" t="s">
        <v>9901</v>
      </c>
      <c r="B398" t="s">
        <v>30</v>
      </c>
    </row>
    <row r="399" spans="1:2" x14ac:dyDescent="0.3">
      <c r="A399" t="s">
        <v>9922</v>
      </c>
      <c r="B399" t="s">
        <v>5</v>
      </c>
    </row>
    <row r="400" spans="1:2" x14ac:dyDescent="0.3">
      <c r="A400" t="s">
        <v>9949</v>
      </c>
      <c r="B400" t="s">
        <v>17141</v>
      </c>
    </row>
    <row r="401" spans="1:2" x14ac:dyDescent="0.3">
      <c r="A401" t="s">
        <v>9971</v>
      </c>
      <c r="B401" t="s">
        <v>83</v>
      </c>
    </row>
    <row r="402" spans="1:2" x14ac:dyDescent="0.3">
      <c r="A402" t="s">
        <v>9992</v>
      </c>
      <c r="B402" t="s">
        <v>5</v>
      </c>
    </row>
    <row r="403" spans="1:2" x14ac:dyDescent="0.3">
      <c r="A403" t="s">
        <v>10018</v>
      </c>
      <c r="B403" t="s">
        <v>30</v>
      </c>
    </row>
    <row r="404" spans="1:2" x14ac:dyDescent="0.3">
      <c r="A404" t="s">
        <v>10040</v>
      </c>
      <c r="B404" t="s">
        <v>453</v>
      </c>
    </row>
    <row r="405" spans="1:2" x14ac:dyDescent="0.3">
      <c r="A405" t="s">
        <v>10065</v>
      </c>
      <c r="B405" t="s">
        <v>375</v>
      </c>
    </row>
    <row r="406" spans="1:2" x14ac:dyDescent="0.3">
      <c r="A406" t="s">
        <v>10087</v>
      </c>
      <c r="B406" t="s">
        <v>375</v>
      </c>
    </row>
    <row r="407" spans="1:2" x14ac:dyDescent="0.3">
      <c r="A407" t="s">
        <v>10112</v>
      </c>
      <c r="B407" t="s">
        <v>83</v>
      </c>
    </row>
    <row r="408" spans="1:2" x14ac:dyDescent="0.3">
      <c r="A408" t="s">
        <v>10134</v>
      </c>
      <c r="B408" t="s">
        <v>453</v>
      </c>
    </row>
    <row r="409" spans="1:2" x14ac:dyDescent="0.3">
      <c r="A409" t="s">
        <v>10161</v>
      </c>
      <c r="B409" t="s">
        <v>375</v>
      </c>
    </row>
    <row r="410" spans="1:2" x14ac:dyDescent="0.3">
      <c r="A410" t="s">
        <v>10188</v>
      </c>
      <c r="B410" t="s">
        <v>453</v>
      </c>
    </row>
    <row r="411" spans="1:2" x14ac:dyDescent="0.3">
      <c r="A411" t="s">
        <v>10213</v>
      </c>
      <c r="B411" t="s">
        <v>83</v>
      </c>
    </row>
    <row r="412" spans="1:2" x14ac:dyDescent="0.3">
      <c r="A412" t="s">
        <v>10240</v>
      </c>
      <c r="B412" t="s">
        <v>83</v>
      </c>
    </row>
    <row r="413" spans="1:2" x14ac:dyDescent="0.3">
      <c r="A413" t="s">
        <v>10263</v>
      </c>
      <c r="B413" t="s">
        <v>375</v>
      </c>
    </row>
    <row r="414" spans="1:2" x14ac:dyDescent="0.3">
      <c r="A414" t="s">
        <v>10281</v>
      </c>
      <c r="B414" t="s">
        <v>83</v>
      </c>
    </row>
    <row r="415" spans="1:2" x14ac:dyDescent="0.3">
      <c r="A415" t="s">
        <v>10305</v>
      </c>
      <c r="B415" t="s">
        <v>56</v>
      </c>
    </row>
    <row r="416" spans="1:2" x14ac:dyDescent="0.3">
      <c r="A416" t="s">
        <v>10331</v>
      </c>
      <c r="B416" t="s">
        <v>659</v>
      </c>
    </row>
    <row r="417" spans="1:2" x14ac:dyDescent="0.3">
      <c r="A417" t="s">
        <v>10355</v>
      </c>
      <c r="B417" t="s">
        <v>30</v>
      </c>
    </row>
    <row r="418" spans="1:2" x14ac:dyDescent="0.3">
      <c r="A418" t="s">
        <v>10379</v>
      </c>
      <c r="B418" t="s">
        <v>375</v>
      </c>
    </row>
    <row r="419" spans="1:2" x14ac:dyDescent="0.3">
      <c r="A419" t="s">
        <v>10397</v>
      </c>
      <c r="B419" t="s">
        <v>453</v>
      </c>
    </row>
    <row r="420" spans="1:2" x14ac:dyDescent="0.3">
      <c r="A420" t="s">
        <v>10425</v>
      </c>
      <c r="B420" t="s">
        <v>5</v>
      </c>
    </row>
    <row r="421" spans="1:2" x14ac:dyDescent="0.3">
      <c r="A421" t="s">
        <v>10444</v>
      </c>
      <c r="B421" t="s">
        <v>375</v>
      </c>
    </row>
    <row r="422" spans="1:2" x14ac:dyDescent="0.3">
      <c r="A422" t="s">
        <v>10469</v>
      </c>
      <c r="B422" t="s">
        <v>453</v>
      </c>
    </row>
    <row r="423" spans="1:2" x14ac:dyDescent="0.3">
      <c r="A423" t="s">
        <v>10488</v>
      </c>
      <c r="B423" t="s">
        <v>5</v>
      </c>
    </row>
    <row r="424" spans="1:2" x14ac:dyDescent="0.3">
      <c r="A424" t="s">
        <v>10520</v>
      </c>
      <c r="B424" t="s">
        <v>375</v>
      </c>
    </row>
    <row r="425" spans="1:2" x14ac:dyDescent="0.3">
      <c r="A425" t="s">
        <v>10540</v>
      </c>
      <c r="B425" t="s">
        <v>5</v>
      </c>
    </row>
    <row r="426" spans="1:2" x14ac:dyDescent="0.3">
      <c r="A426" t="s">
        <v>10567</v>
      </c>
      <c r="B426" t="s">
        <v>453</v>
      </c>
    </row>
    <row r="427" spans="1:2" x14ac:dyDescent="0.3">
      <c r="A427" t="s">
        <v>10591</v>
      </c>
      <c r="B427" t="s">
        <v>5</v>
      </c>
    </row>
    <row r="428" spans="1:2" x14ac:dyDescent="0.3">
      <c r="A428" t="s">
        <v>10616</v>
      </c>
      <c r="B428" t="s">
        <v>5</v>
      </c>
    </row>
    <row r="429" spans="1:2" x14ac:dyDescent="0.3">
      <c r="A429" t="s">
        <v>10643</v>
      </c>
      <c r="B429" t="s">
        <v>375</v>
      </c>
    </row>
    <row r="430" spans="1:2" x14ac:dyDescent="0.3">
      <c r="A430" t="s">
        <v>10662</v>
      </c>
      <c r="B430" t="s">
        <v>56</v>
      </c>
    </row>
    <row r="431" spans="1:2" x14ac:dyDescent="0.3">
      <c r="A431" t="s">
        <v>10685</v>
      </c>
      <c r="B431" t="s">
        <v>5</v>
      </c>
    </row>
    <row r="432" spans="1:2" x14ac:dyDescent="0.3">
      <c r="A432" t="s">
        <v>10711</v>
      </c>
      <c r="B432" t="s">
        <v>375</v>
      </c>
    </row>
    <row r="433" spans="1:2" x14ac:dyDescent="0.3">
      <c r="A433" t="s">
        <v>10739</v>
      </c>
      <c r="B433" t="s">
        <v>453</v>
      </c>
    </row>
    <row r="434" spans="1:2" x14ac:dyDescent="0.3">
      <c r="A434" t="s">
        <v>10763</v>
      </c>
      <c r="B434" t="s">
        <v>56</v>
      </c>
    </row>
    <row r="435" spans="1:2" x14ac:dyDescent="0.3">
      <c r="A435" t="s">
        <v>10794</v>
      </c>
      <c r="B435" t="s">
        <v>56</v>
      </c>
    </row>
    <row r="436" spans="1:2" x14ac:dyDescent="0.3">
      <c r="A436" t="s">
        <v>10814</v>
      </c>
      <c r="B436" t="s">
        <v>453</v>
      </c>
    </row>
    <row r="437" spans="1:2" x14ac:dyDescent="0.3">
      <c r="A437" t="s">
        <v>10836</v>
      </c>
      <c r="B437" t="s">
        <v>30</v>
      </c>
    </row>
    <row r="438" spans="1:2" x14ac:dyDescent="0.3">
      <c r="A438" t="s">
        <v>10858</v>
      </c>
      <c r="B438" t="s">
        <v>30</v>
      </c>
    </row>
    <row r="439" spans="1:2" x14ac:dyDescent="0.3">
      <c r="A439" t="s">
        <v>10878</v>
      </c>
      <c r="B439" t="s">
        <v>56</v>
      </c>
    </row>
    <row r="440" spans="1:2" x14ac:dyDescent="0.3">
      <c r="A440" t="s">
        <v>10902</v>
      </c>
      <c r="B440" t="s">
        <v>375</v>
      </c>
    </row>
    <row r="441" spans="1:2" x14ac:dyDescent="0.3">
      <c r="A441" t="s">
        <v>10928</v>
      </c>
      <c r="B441" t="s">
        <v>56</v>
      </c>
    </row>
    <row r="442" spans="1:2" x14ac:dyDescent="0.3">
      <c r="A442" t="s">
        <v>10950</v>
      </c>
      <c r="B442" t="s">
        <v>659</v>
      </c>
    </row>
    <row r="443" spans="1:2" x14ac:dyDescent="0.3">
      <c r="A443" t="s">
        <v>10973</v>
      </c>
      <c r="B443" t="s">
        <v>659</v>
      </c>
    </row>
    <row r="444" spans="1:2" x14ac:dyDescent="0.3">
      <c r="A444" t="s">
        <v>10995</v>
      </c>
      <c r="B444" t="s">
        <v>30</v>
      </c>
    </row>
    <row r="445" spans="1:2" x14ac:dyDescent="0.3">
      <c r="A445" t="s">
        <v>11017</v>
      </c>
      <c r="B445" t="s">
        <v>30</v>
      </c>
    </row>
    <row r="446" spans="1:2" x14ac:dyDescent="0.3">
      <c r="A446" t="s">
        <v>11038</v>
      </c>
      <c r="B446" t="s">
        <v>30</v>
      </c>
    </row>
    <row r="447" spans="1:2" x14ac:dyDescent="0.3">
      <c r="A447" t="s">
        <v>11067</v>
      </c>
      <c r="B447" t="s">
        <v>30</v>
      </c>
    </row>
    <row r="448" spans="1:2" x14ac:dyDescent="0.3">
      <c r="A448" t="s">
        <v>11081</v>
      </c>
      <c r="B448" t="s">
        <v>30</v>
      </c>
    </row>
    <row r="449" spans="1:2" x14ac:dyDescent="0.3">
      <c r="A449" t="s">
        <v>11105</v>
      </c>
      <c r="B449" t="s">
        <v>30</v>
      </c>
    </row>
    <row r="450" spans="1:2" x14ac:dyDescent="0.3">
      <c r="A450" t="s">
        <v>11127</v>
      </c>
      <c r="B450" t="s">
        <v>270</v>
      </c>
    </row>
    <row r="451" spans="1:2" x14ac:dyDescent="0.3">
      <c r="A451" t="s">
        <v>11151</v>
      </c>
      <c r="B451" t="s">
        <v>56</v>
      </c>
    </row>
    <row r="452" spans="1:2" x14ac:dyDescent="0.3">
      <c r="A452" t="s">
        <v>11175</v>
      </c>
      <c r="B452" t="s">
        <v>453</v>
      </c>
    </row>
    <row r="453" spans="1:2" x14ac:dyDescent="0.3">
      <c r="A453" t="s">
        <v>11201</v>
      </c>
      <c r="B453" t="s">
        <v>375</v>
      </c>
    </row>
    <row r="454" spans="1:2" x14ac:dyDescent="0.3">
      <c r="A454" t="s">
        <v>11219</v>
      </c>
      <c r="B454" t="s">
        <v>659</v>
      </c>
    </row>
    <row r="455" spans="1:2" x14ac:dyDescent="0.3">
      <c r="A455" t="s">
        <v>11241</v>
      </c>
      <c r="B455" t="s">
        <v>5</v>
      </c>
    </row>
    <row r="456" spans="1:2" x14ac:dyDescent="0.3">
      <c r="A456" t="s">
        <v>11273</v>
      </c>
      <c r="B456" t="s">
        <v>270</v>
      </c>
    </row>
    <row r="457" spans="1:2" x14ac:dyDescent="0.3">
      <c r="A457" t="s">
        <v>11295</v>
      </c>
      <c r="B457" t="s">
        <v>30</v>
      </c>
    </row>
    <row r="458" spans="1:2" x14ac:dyDescent="0.3">
      <c r="A458" t="s">
        <v>11315</v>
      </c>
      <c r="B458" t="s">
        <v>30</v>
      </c>
    </row>
    <row r="459" spans="1:2" x14ac:dyDescent="0.3">
      <c r="A459" t="s">
        <v>11338</v>
      </c>
      <c r="B459" t="s">
        <v>56</v>
      </c>
    </row>
    <row r="460" spans="1:2" x14ac:dyDescent="0.3">
      <c r="A460" t="s">
        <v>11361</v>
      </c>
      <c r="B460" t="s">
        <v>453</v>
      </c>
    </row>
    <row r="461" spans="1:2" x14ac:dyDescent="0.3">
      <c r="A461" t="s">
        <v>11388</v>
      </c>
      <c r="B461" t="s">
        <v>30</v>
      </c>
    </row>
    <row r="462" spans="1:2" x14ac:dyDescent="0.3">
      <c r="A462" t="s">
        <v>11412</v>
      </c>
      <c r="B462" t="s">
        <v>453</v>
      </c>
    </row>
    <row r="463" spans="1:2" x14ac:dyDescent="0.3">
      <c r="A463" t="s">
        <v>11432</v>
      </c>
      <c r="B463" t="s">
        <v>453</v>
      </c>
    </row>
    <row r="464" spans="1:2" x14ac:dyDescent="0.3">
      <c r="A464" t="s">
        <v>11453</v>
      </c>
      <c r="B464" t="s">
        <v>30</v>
      </c>
    </row>
    <row r="465" spans="1:2" x14ac:dyDescent="0.3">
      <c r="A465" t="s">
        <v>11478</v>
      </c>
      <c r="B465" t="s">
        <v>17141</v>
      </c>
    </row>
    <row r="466" spans="1:2" x14ac:dyDescent="0.3">
      <c r="A466" t="s">
        <v>11499</v>
      </c>
      <c r="B466" t="s">
        <v>453</v>
      </c>
    </row>
    <row r="467" spans="1:2" x14ac:dyDescent="0.3">
      <c r="A467" t="s">
        <v>11518</v>
      </c>
      <c r="B467" t="s">
        <v>375</v>
      </c>
    </row>
    <row r="468" spans="1:2" x14ac:dyDescent="0.3">
      <c r="A468" t="s">
        <v>11544</v>
      </c>
      <c r="B468" t="s">
        <v>453</v>
      </c>
    </row>
    <row r="469" spans="1:2" x14ac:dyDescent="0.3">
      <c r="A469" t="s">
        <v>11566</v>
      </c>
      <c r="B469" t="s">
        <v>5</v>
      </c>
    </row>
    <row r="470" spans="1:2" x14ac:dyDescent="0.3">
      <c r="A470" t="s">
        <v>11585</v>
      </c>
      <c r="B470" t="s">
        <v>270</v>
      </c>
    </row>
    <row r="471" spans="1:2" x14ac:dyDescent="0.3">
      <c r="A471" t="s">
        <v>11608</v>
      </c>
      <c r="B471" t="s">
        <v>453</v>
      </c>
    </row>
    <row r="472" spans="1:2" x14ac:dyDescent="0.3">
      <c r="A472" t="s">
        <v>11634</v>
      </c>
      <c r="B472" t="s">
        <v>453</v>
      </c>
    </row>
    <row r="473" spans="1:2" x14ac:dyDescent="0.3">
      <c r="A473" t="s">
        <v>11659</v>
      </c>
      <c r="B473" t="s">
        <v>453</v>
      </c>
    </row>
    <row r="474" spans="1:2" x14ac:dyDescent="0.3">
      <c r="A474" t="s">
        <v>11678</v>
      </c>
      <c r="B474" t="s">
        <v>270</v>
      </c>
    </row>
    <row r="475" spans="1:2" x14ac:dyDescent="0.3">
      <c r="A475" t="s">
        <v>11712</v>
      </c>
      <c r="B475" t="s">
        <v>453</v>
      </c>
    </row>
    <row r="476" spans="1:2" x14ac:dyDescent="0.3">
      <c r="A476" t="s">
        <v>11734</v>
      </c>
      <c r="B476" t="s">
        <v>5</v>
      </c>
    </row>
    <row r="477" spans="1:2" x14ac:dyDescent="0.3">
      <c r="A477" t="s">
        <v>11754</v>
      </c>
      <c r="B477" t="s">
        <v>270</v>
      </c>
    </row>
    <row r="478" spans="1:2" x14ac:dyDescent="0.3">
      <c r="A478" t="s">
        <v>11779</v>
      </c>
      <c r="B478" t="s">
        <v>659</v>
      </c>
    </row>
    <row r="479" spans="1:2" x14ac:dyDescent="0.3">
      <c r="A479" t="s">
        <v>11802</v>
      </c>
      <c r="B479" t="s">
        <v>270</v>
      </c>
    </row>
    <row r="480" spans="1:2" x14ac:dyDescent="0.3">
      <c r="A480" t="s">
        <v>11821</v>
      </c>
      <c r="B480" t="s">
        <v>270</v>
      </c>
    </row>
    <row r="481" spans="1:2" x14ac:dyDescent="0.3">
      <c r="A481" t="s">
        <v>11845</v>
      </c>
      <c r="B481" t="s">
        <v>17141</v>
      </c>
    </row>
    <row r="482" spans="1:2" x14ac:dyDescent="0.3">
      <c r="A482" t="s">
        <v>11863</v>
      </c>
      <c r="B482" t="s">
        <v>56</v>
      </c>
    </row>
    <row r="483" spans="1:2" x14ac:dyDescent="0.3">
      <c r="A483" t="s">
        <v>11888</v>
      </c>
      <c r="B483" t="s">
        <v>30</v>
      </c>
    </row>
    <row r="484" spans="1:2" x14ac:dyDescent="0.3">
      <c r="A484" t="s">
        <v>11916</v>
      </c>
      <c r="B484" t="s">
        <v>30</v>
      </c>
    </row>
    <row r="485" spans="1:2" x14ac:dyDescent="0.3">
      <c r="A485" t="s">
        <v>11940</v>
      </c>
      <c r="B485" t="s">
        <v>270</v>
      </c>
    </row>
    <row r="486" spans="1:2" x14ac:dyDescent="0.3">
      <c r="A486" t="s">
        <v>11960</v>
      </c>
      <c r="B486" t="s">
        <v>659</v>
      </c>
    </row>
    <row r="487" spans="1:2" x14ac:dyDescent="0.3">
      <c r="A487" t="s">
        <v>11981</v>
      </c>
      <c r="B487" t="s">
        <v>5</v>
      </c>
    </row>
    <row r="488" spans="1:2" x14ac:dyDescent="0.3">
      <c r="A488" t="s">
        <v>12003</v>
      </c>
      <c r="B488" t="s">
        <v>30</v>
      </c>
    </row>
    <row r="489" spans="1:2" x14ac:dyDescent="0.3">
      <c r="A489" t="s">
        <v>12021</v>
      </c>
      <c r="B489" t="s">
        <v>56</v>
      </c>
    </row>
    <row r="490" spans="1:2" x14ac:dyDescent="0.3">
      <c r="A490" t="s">
        <v>12046</v>
      </c>
      <c r="B490" t="s">
        <v>56</v>
      </c>
    </row>
    <row r="491" spans="1:2" x14ac:dyDescent="0.3">
      <c r="A491" t="s">
        <v>12063</v>
      </c>
      <c r="B491" t="s">
        <v>30</v>
      </c>
    </row>
    <row r="492" spans="1:2" x14ac:dyDescent="0.3">
      <c r="A492" t="s">
        <v>12079</v>
      </c>
      <c r="B492" t="s">
        <v>659</v>
      </c>
    </row>
    <row r="493" spans="1:2" x14ac:dyDescent="0.3">
      <c r="A493" t="s">
        <v>12097</v>
      </c>
      <c r="B493" t="s">
        <v>375</v>
      </c>
    </row>
    <row r="494" spans="1:2" x14ac:dyDescent="0.3">
      <c r="A494" t="s">
        <v>12124</v>
      </c>
      <c r="B494" t="s">
        <v>375</v>
      </c>
    </row>
    <row r="495" spans="1:2" x14ac:dyDescent="0.3">
      <c r="A495" t="s">
        <v>12152</v>
      </c>
      <c r="B495" t="s">
        <v>5</v>
      </c>
    </row>
    <row r="496" spans="1:2" x14ac:dyDescent="0.3">
      <c r="A496" t="s">
        <v>12178</v>
      </c>
      <c r="B496" t="s">
        <v>56</v>
      </c>
    </row>
    <row r="497" spans="1:2" x14ac:dyDescent="0.3">
      <c r="A497" t="s">
        <v>12194</v>
      </c>
      <c r="B497" t="s">
        <v>83</v>
      </c>
    </row>
    <row r="498" spans="1:2" x14ac:dyDescent="0.3">
      <c r="A498" t="s">
        <v>12218</v>
      </c>
      <c r="B498" t="s">
        <v>453</v>
      </c>
    </row>
    <row r="499" spans="1:2" x14ac:dyDescent="0.3">
      <c r="A499" t="s">
        <v>12240</v>
      </c>
      <c r="B499" t="s">
        <v>375</v>
      </c>
    </row>
    <row r="500" spans="1:2" x14ac:dyDescent="0.3">
      <c r="A500" t="s">
        <v>12269</v>
      </c>
      <c r="B500" t="s">
        <v>17141</v>
      </c>
    </row>
    <row r="501" spans="1:2" x14ac:dyDescent="0.3">
      <c r="A501" t="s">
        <v>12291</v>
      </c>
      <c r="B501" t="s">
        <v>30</v>
      </c>
    </row>
    <row r="502" spans="1:2" x14ac:dyDescent="0.3">
      <c r="A502" t="s">
        <v>12305</v>
      </c>
      <c r="B502" t="s">
        <v>30</v>
      </c>
    </row>
    <row r="503" spans="1:2" x14ac:dyDescent="0.3">
      <c r="A503" t="s">
        <v>12323</v>
      </c>
      <c r="B503" t="s">
        <v>453</v>
      </c>
    </row>
    <row r="504" spans="1:2" x14ac:dyDescent="0.3">
      <c r="A504" t="s">
        <v>12343</v>
      </c>
      <c r="B504" t="s">
        <v>270</v>
      </c>
    </row>
    <row r="505" spans="1:2" x14ac:dyDescent="0.3">
      <c r="A505" t="s">
        <v>12377</v>
      </c>
      <c r="B505" t="s">
        <v>56</v>
      </c>
    </row>
    <row r="506" spans="1:2" x14ac:dyDescent="0.3">
      <c r="A506" t="s">
        <v>12398</v>
      </c>
      <c r="B506" t="s">
        <v>375</v>
      </c>
    </row>
    <row r="507" spans="1:2" x14ac:dyDescent="0.3">
      <c r="A507" t="s">
        <v>12421</v>
      </c>
      <c r="B507" t="s">
        <v>30</v>
      </c>
    </row>
    <row r="508" spans="1:2" x14ac:dyDescent="0.3">
      <c r="A508" t="s">
        <v>12441</v>
      </c>
      <c r="B508" t="s">
        <v>270</v>
      </c>
    </row>
    <row r="509" spans="1:2" x14ac:dyDescent="0.3">
      <c r="A509" t="s">
        <v>12461</v>
      </c>
      <c r="B509" t="s">
        <v>56</v>
      </c>
    </row>
    <row r="510" spans="1:2" x14ac:dyDescent="0.3">
      <c r="A510" t="s">
        <v>12482</v>
      </c>
      <c r="B510" t="s">
        <v>453</v>
      </c>
    </row>
    <row r="511" spans="1:2" x14ac:dyDescent="0.3">
      <c r="A511" t="s">
        <v>12501</v>
      </c>
      <c r="B511" t="s">
        <v>56</v>
      </c>
    </row>
    <row r="512" spans="1:2" x14ac:dyDescent="0.3">
      <c r="A512" t="s">
        <v>12527</v>
      </c>
      <c r="B512" t="s">
        <v>270</v>
      </c>
    </row>
    <row r="513" spans="1:2" x14ac:dyDescent="0.3">
      <c r="A513" t="s">
        <v>12546</v>
      </c>
      <c r="B513" t="s">
        <v>5</v>
      </c>
    </row>
    <row r="514" spans="1:2" x14ac:dyDescent="0.3">
      <c r="A514" t="s">
        <v>12565</v>
      </c>
      <c r="B514" t="s">
        <v>5</v>
      </c>
    </row>
    <row r="515" spans="1:2" x14ac:dyDescent="0.3">
      <c r="A515" t="s">
        <v>12588</v>
      </c>
      <c r="B515" t="s">
        <v>56</v>
      </c>
    </row>
    <row r="516" spans="1:2" x14ac:dyDescent="0.3">
      <c r="A516" t="s">
        <v>12601</v>
      </c>
      <c r="B516" t="s">
        <v>56</v>
      </c>
    </row>
    <row r="517" spans="1:2" x14ac:dyDescent="0.3">
      <c r="A517" t="s">
        <v>12618</v>
      </c>
      <c r="B517" t="s">
        <v>375</v>
      </c>
    </row>
    <row r="518" spans="1:2" x14ac:dyDescent="0.3">
      <c r="A518" t="s">
        <v>12633</v>
      </c>
      <c r="B518" t="s">
        <v>5</v>
      </c>
    </row>
    <row r="519" spans="1:2" x14ac:dyDescent="0.3">
      <c r="A519" t="s">
        <v>12662</v>
      </c>
      <c r="B519" t="s">
        <v>5</v>
      </c>
    </row>
    <row r="520" spans="1:2" x14ac:dyDescent="0.3">
      <c r="A520" t="s">
        <v>12689</v>
      </c>
      <c r="B520" t="s">
        <v>5</v>
      </c>
    </row>
    <row r="521" spans="1:2" x14ac:dyDescent="0.3">
      <c r="A521" t="s">
        <v>12713</v>
      </c>
      <c r="B521" t="s">
        <v>30</v>
      </c>
    </row>
    <row r="522" spans="1:2" x14ac:dyDescent="0.3">
      <c r="A522" t="s">
        <v>12738</v>
      </c>
      <c r="B522" t="s">
        <v>30</v>
      </c>
    </row>
    <row r="523" spans="1:2" x14ac:dyDescent="0.3">
      <c r="A523" t="s">
        <v>12758</v>
      </c>
      <c r="B523" t="s">
        <v>30</v>
      </c>
    </row>
    <row r="524" spans="1:2" x14ac:dyDescent="0.3">
      <c r="A524" t="s">
        <v>12777</v>
      </c>
      <c r="B524" t="s">
        <v>30</v>
      </c>
    </row>
    <row r="525" spans="1:2" x14ac:dyDescent="0.3">
      <c r="A525" t="s">
        <v>12806</v>
      </c>
      <c r="B525" t="s">
        <v>56</v>
      </c>
    </row>
    <row r="526" spans="1:2" x14ac:dyDescent="0.3">
      <c r="A526" t="s">
        <v>12816</v>
      </c>
      <c r="B526" t="s">
        <v>56</v>
      </c>
    </row>
    <row r="527" spans="1:2" x14ac:dyDescent="0.3">
      <c r="A527" t="s">
        <v>12840</v>
      </c>
      <c r="B527" t="s">
        <v>5</v>
      </c>
    </row>
    <row r="528" spans="1:2" x14ac:dyDescent="0.3">
      <c r="A528" t="s">
        <v>12858</v>
      </c>
      <c r="B528" t="s">
        <v>5</v>
      </c>
    </row>
    <row r="529" spans="1:2" x14ac:dyDescent="0.3">
      <c r="A529" t="s">
        <v>12879</v>
      </c>
      <c r="B529" t="s">
        <v>56</v>
      </c>
    </row>
    <row r="530" spans="1:2" x14ac:dyDescent="0.3">
      <c r="A530" t="s">
        <v>12895</v>
      </c>
      <c r="B530" t="s">
        <v>30</v>
      </c>
    </row>
    <row r="531" spans="1:2" x14ac:dyDescent="0.3">
      <c r="A531" t="s">
        <v>12924</v>
      </c>
      <c r="B531" t="s">
        <v>56</v>
      </c>
    </row>
    <row r="532" spans="1:2" x14ac:dyDescent="0.3">
      <c r="A532" t="s">
        <v>12950</v>
      </c>
      <c r="B532" t="s">
        <v>453</v>
      </c>
    </row>
    <row r="533" spans="1:2" x14ac:dyDescent="0.3">
      <c r="A533" t="s">
        <v>12975</v>
      </c>
      <c r="B533" t="s">
        <v>17141</v>
      </c>
    </row>
    <row r="534" spans="1:2" x14ac:dyDescent="0.3">
      <c r="A534" t="s">
        <v>13000</v>
      </c>
      <c r="B534" t="s">
        <v>17141</v>
      </c>
    </row>
    <row r="535" spans="1:2" x14ac:dyDescent="0.3">
      <c r="A535" t="s">
        <v>13018</v>
      </c>
      <c r="B535" t="s">
        <v>13020</v>
      </c>
    </row>
    <row r="536" spans="1:2" x14ac:dyDescent="0.3">
      <c r="A536" t="s">
        <v>13043</v>
      </c>
      <c r="B536" t="s">
        <v>13020</v>
      </c>
    </row>
    <row r="537" spans="1:2" x14ac:dyDescent="0.3">
      <c r="A537" t="s">
        <v>13068</v>
      </c>
      <c r="B537" t="s">
        <v>13020</v>
      </c>
    </row>
    <row r="538" spans="1:2" x14ac:dyDescent="0.3">
      <c r="A538" t="s">
        <v>13091</v>
      </c>
      <c r="B538" t="s">
        <v>13020</v>
      </c>
    </row>
    <row r="539" spans="1:2" x14ac:dyDescent="0.3">
      <c r="A539" t="s">
        <v>13111</v>
      </c>
      <c r="B539" t="s">
        <v>13020</v>
      </c>
    </row>
    <row r="540" spans="1:2" x14ac:dyDescent="0.3">
      <c r="A540" t="s">
        <v>13151</v>
      </c>
      <c r="B540" t="s">
        <v>13020</v>
      </c>
    </row>
    <row r="541" spans="1:2" x14ac:dyDescent="0.3">
      <c r="A541" t="s">
        <v>13192</v>
      </c>
      <c r="B541" t="s">
        <v>13020</v>
      </c>
    </row>
    <row r="542" spans="1:2" x14ac:dyDescent="0.3">
      <c r="A542" t="s">
        <v>13233</v>
      </c>
      <c r="B542" t="s">
        <v>13020</v>
      </c>
    </row>
    <row r="543" spans="1:2" x14ac:dyDescent="0.3">
      <c r="A543" t="s">
        <v>13262</v>
      </c>
      <c r="B543" t="s">
        <v>13020</v>
      </c>
    </row>
    <row r="544" spans="1:2" x14ac:dyDescent="0.3">
      <c r="A544" t="s">
        <v>13290</v>
      </c>
      <c r="B544" t="s">
        <v>13020</v>
      </c>
    </row>
    <row r="545" spans="1:2" x14ac:dyDescent="0.3">
      <c r="A545" t="s">
        <v>13330</v>
      </c>
      <c r="B545" t="s">
        <v>13020</v>
      </c>
    </row>
    <row r="546" spans="1:2" x14ac:dyDescent="0.3">
      <c r="A546" t="s">
        <v>13369</v>
      </c>
      <c r="B546" t="s">
        <v>13020</v>
      </c>
    </row>
    <row r="547" spans="1:2" x14ac:dyDescent="0.3">
      <c r="A547" t="s">
        <v>13422</v>
      </c>
      <c r="B547" t="s">
        <v>13020</v>
      </c>
    </row>
    <row r="548" spans="1:2" x14ac:dyDescent="0.3">
      <c r="A548" t="s">
        <v>13451</v>
      </c>
      <c r="B548" t="s">
        <v>13020</v>
      </c>
    </row>
    <row r="549" spans="1:2" x14ac:dyDescent="0.3">
      <c r="A549" t="s">
        <v>13483</v>
      </c>
      <c r="B549" t="s">
        <v>13020</v>
      </c>
    </row>
    <row r="550" spans="1:2" x14ac:dyDescent="0.3">
      <c r="A550" t="s">
        <v>13516</v>
      </c>
      <c r="B550" t="s">
        <v>13020</v>
      </c>
    </row>
    <row r="551" spans="1:2" x14ac:dyDescent="0.3">
      <c r="A551" t="s">
        <v>13547</v>
      </c>
      <c r="B551" t="s">
        <v>13020</v>
      </c>
    </row>
    <row r="552" spans="1:2" x14ac:dyDescent="0.3">
      <c r="A552" t="s">
        <v>13583</v>
      </c>
      <c r="B552" t="s">
        <v>13020</v>
      </c>
    </row>
    <row r="553" spans="1:2" x14ac:dyDescent="0.3">
      <c r="A553" t="s">
        <v>13622</v>
      </c>
      <c r="B553" t="s">
        <v>13625</v>
      </c>
    </row>
    <row r="554" spans="1:2" x14ac:dyDescent="0.3">
      <c r="A554" t="s">
        <v>13675</v>
      </c>
      <c r="B554" t="s">
        <v>13625</v>
      </c>
    </row>
    <row r="555" spans="1:2" x14ac:dyDescent="0.3">
      <c r="A555" t="s">
        <v>13709</v>
      </c>
      <c r="B555" t="s">
        <v>13625</v>
      </c>
    </row>
    <row r="556" spans="1:2" x14ac:dyDescent="0.3">
      <c r="A556" t="s">
        <v>13754</v>
      </c>
      <c r="B556" t="s">
        <v>13625</v>
      </c>
    </row>
    <row r="557" spans="1:2" x14ac:dyDescent="0.3">
      <c r="A557" t="s">
        <v>13797</v>
      </c>
      <c r="B557" t="s">
        <v>13625</v>
      </c>
    </row>
    <row r="558" spans="1:2" x14ac:dyDescent="0.3">
      <c r="A558" t="s">
        <v>13845</v>
      </c>
      <c r="B558" t="s">
        <v>13625</v>
      </c>
    </row>
    <row r="559" spans="1:2" x14ac:dyDescent="0.3">
      <c r="A559" t="s">
        <v>13895</v>
      </c>
      <c r="B559" t="s">
        <v>13625</v>
      </c>
    </row>
    <row r="560" spans="1:2" x14ac:dyDescent="0.3">
      <c r="A560" t="s">
        <v>13949</v>
      </c>
      <c r="B560" t="s">
        <v>13625</v>
      </c>
    </row>
    <row r="561" spans="1:2" x14ac:dyDescent="0.3">
      <c r="A561" t="s">
        <v>14005</v>
      </c>
      <c r="B561" t="s">
        <v>13625</v>
      </c>
    </row>
    <row r="562" spans="1:2" x14ac:dyDescent="0.3">
      <c r="A562" t="s">
        <v>14041</v>
      </c>
      <c r="B562" t="s">
        <v>13625</v>
      </c>
    </row>
    <row r="563" spans="1:2" x14ac:dyDescent="0.3">
      <c r="A563" t="s">
        <v>14087</v>
      </c>
      <c r="B563" t="s">
        <v>13625</v>
      </c>
    </row>
    <row r="564" spans="1:2" x14ac:dyDescent="0.3">
      <c r="A564" t="s">
        <v>14133</v>
      </c>
      <c r="B564" t="s">
        <v>13625</v>
      </c>
    </row>
    <row r="565" spans="1:2" x14ac:dyDescent="0.3">
      <c r="A565" t="s">
        <v>14179</v>
      </c>
      <c r="B565" t="s">
        <v>13625</v>
      </c>
    </row>
    <row r="566" spans="1:2" x14ac:dyDescent="0.3">
      <c r="A566" t="s">
        <v>14237</v>
      </c>
      <c r="B566" t="s">
        <v>13625</v>
      </c>
    </row>
    <row r="567" spans="1:2" x14ac:dyDescent="0.3">
      <c r="A567" t="s">
        <v>14277</v>
      </c>
      <c r="B567" t="s">
        <v>13625</v>
      </c>
    </row>
    <row r="568" spans="1:2" x14ac:dyDescent="0.3">
      <c r="A568" t="s">
        <v>14320</v>
      </c>
      <c r="B568" t="s">
        <v>13625</v>
      </c>
    </row>
    <row r="569" spans="1:2" x14ac:dyDescent="0.3">
      <c r="A569" t="s">
        <v>14352</v>
      </c>
      <c r="B569" t="s">
        <v>13625</v>
      </c>
    </row>
    <row r="570" spans="1:2" x14ac:dyDescent="0.3">
      <c r="A570" t="s">
        <v>14416</v>
      </c>
      <c r="B570" t="s">
        <v>13625</v>
      </c>
    </row>
    <row r="571" spans="1:2" x14ac:dyDescent="0.3">
      <c r="A571" t="s">
        <v>14458</v>
      </c>
      <c r="B571" t="s">
        <v>13625</v>
      </c>
    </row>
    <row r="572" spans="1:2" x14ac:dyDescent="0.3">
      <c r="A572" t="s">
        <v>14513</v>
      </c>
      <c r="B572" t="s">
        <v>13625</v>
      </c>
    </row>
    <row r="573" spans="1:2" x14ac:dyDescent="0.3">
      <c r="A573" t="s">
        <v>14558</v>
      </c>
      <c r="B573" t="s">
        <v>13625</v>
      </c>
    </row>
    <row r="574" spans="1:2" x14ac:dyDescent="0.3">
      <c r="A574" t="s">
        <v>14600</v>
      </c>
      <c r="B574" t="s">
        <v>13625</v>
      </c>
    </row>
    <row r="575" spans="1:2" x14ac:dyDescent="0.3">
      <c r="A575" t="s">
        <v>14657</v>
      </c>
      <c r="B575" t="s">
        <v>13625</v>
      </c>
    </row>
    <row r="576" spans="1:2" x14ac:dyDescent="0.3">
      <c r="A576" t="s">
        <v>14709</v>
      </c>
      <c r="B576" t="s">
        <v>13625</v>
      </c>
    </row>
    <row r="577" spans="1:2" x14ac:dyDescent="0.3">
      <c r="A577" t="s">
        <v>14753</v>
      </c>
      <c r="B577" t="s">
        <v>13625</v>
      </c>
    </row>
    <row r="578" spans="1:2" x14ac:dyDescent="0.3">
      <c r="A578" t="s">
        <v>14797</v>
      </c>
      <c r="B578" t="s">
        <v>13625</v>
      </c>
    </row>
    <row r="579" spans="1:2" x14ac:dyDescent="0.3">
      <c r="A579" t="s">
        <v>14829</v>
      </c>
      <c r="B579" t="s">
        <v>13625</v>
      </c>
    </row>
    <row r="580" spans="1:2" x14ac:dyDescent="0.3">
      <c r="A580" t="s">
        <v>14849</v>
      </c>
      <c r="B580" t="s">
        <v>13625</v>
      </c>
    </row>
    <row r="581" spans="1:2" x14ac:dyDescent="0.3">
      <c r="A581" t="s">
        <v>14915</v>
      </c>
      <c r="B581" t="s">
        <v>13625</v>
      </c>
    </row>
    <row r="582" spans="1:2" x14ac:dyDescent="0.3">
      <c r="A582" t="s">
        <v>14967</v>
      </c>
      <c r="B582" t="s">
        <v>13625</v>
      </c>
    </row>
    <row r="583" spans="1:2" x14ac:dyDescent="0.3">
      <c r="A583" t="s">
        <v>15008</v>
      </c>
      <c r="B583" t="s">
        <v>13625</v>
      </c>
    </row>
    <row r="584" spans="1:2" x14ac:dyDescent="0.3">
      <c r="A584" t="s">
        <v>15044</v>
      </c>
      <c r="B584" t="s">
        <v>13625</v>
      </c>
    </row>
    <row r="585" spans="1:2" x14ac:dyDescent="0.3">
      <c r="A585" t="s">
        <v>15078</v>
      </c>
      <c r="B585" t="s">
        <v>13625</v>
      </c>
    </row>
    <row r="586" spans="1:2" x14ac:dyDescent="0.3">
      <c r="A586" t="s">
        <v>15116</v>
      </c>
      <c r="B586" t="s">
        <v>13625</v>
      </c>
    </row>
    <row r="587" spans="1:2" x14ac:dyDescent="0.3">
      <c r="A587" t="s">
        <v>15156</v>
      </c>
      <c r="B587" t="s">
        <v>13625</v>
      </c>
    </row>
    <row r="588" spans="1:2" x14ac:dyDescent="0.3">
      <c r="A588" t="s">
        <v>15194</v>
      </c>
      <c r="B588" t="s">
        <v>13625</v>
      </c>
    </row>
    <row r="589" spans="1:2" x14ac:dyDescent="0.3">
      <c r="A589" t="s">
        <v>15250</v>
      </c>
      <c r="B589" t="s">
        <v>13625</v>
      </c>
    </row>
    <row r="590" spans="1:2" x14ac:dyDescent="0.3">
      <c r="A590" t="s">
        <v>15288</v>
      </c>
      <c r="B590" t="s">
        <v>13625</v>
      </c>
    </row>
    <row r="591" spans="1:2" x14ac:dyDescent="0.3">
      <c r="A591" t="s">
        <v>15324</v>
      </c>
      <c r="B591" t="s">
        <v>13625</v>
      </c>
    </row>
    <row r="592" spans="1:2" x14ac:dyDescent="0.3">
      <c r="A592" t="s">
        <v>15378</v>
      </c>
      <c r="B592" t="s">
        <v>13625</v>
      </c>
    </row>
    <row r="593" spans="1:2" x14ac:dyDescent="0.3">
      <c r="A593" t="s">
        <v>15424</v>
      </c>
      <c r="B593" t="s">
        <v>13625</v>
      </c>
    </row>
    <row r="594" spans="1:2" x14ac:dyDescent="0.3">
      <c r="A594" t="s">
        <v>15476</v>
      </c>
      <c r="B594" t="s">
        <v>13625</v>
      </c>
    </row>
    <row r="595" spans="1:2" x14ac:dyDescent="0.3">
      <c r="A595" t="s">
        <v>15531</v>
      </c>
      <c r="B595" t="s">
        <v>13625</v>
      </c>
    </row>
    <row r="596" spans="1:2" x14ac:dyDescent="0.3">
      <c r="A596" t="s">
        <v>15584</v>
      </c>
      <c r="B596" t="s">
        <v>13625</v>
      </c>
    </row>
    <row r="597" spans="1:2" x14ac:dyDescent="0.3">
      <c r="A597" t="s">
        <v>15628</v>
      </c>
      <c r="B597" t="s">
        <v>13625</v>
      </c>
    </row>
    <row r="598" spans="1:2" x14ac:dyDescent="0.3">
      <c r="A598" t="s">
        <v>15674</v>
      </c>
      <c r="B598" t="s">
        <v>13625</v>
      </c>
    </row>
    <row r="599" spans="1:2" x14ac:dyDescent="0.3">
      <c r="A599" t="s">
        <v>15724</v>
      </c>
      <c r="B599" t="s">
        <v>13625</v>
      </c>
    </row>
    <row r="600" spans="1:2" x14ac:dyDescent="0.3">
      <c r="A600" t="s">
        <v>15762</v>
      </c>
      <c r="B600" t="s">
        <v>13625</v>
      </c>
    </row>
    <row r="601" spans="1:2" x14ac:dyDescent="0.3">
      <c r="A601" t="s">
        <v>15812</v>
      </c>
      <c r="B601" t="s">
        <v>13625</v>
      </c>
    </row>
    <row r="602" spans="1:2" x14ac:dyDescent="0.3">
      <c r="A602" t="s">
        <v>15856</v>
      </c>
      <c r="B602" t="s">
        <v>13625</v>
      </c>
    </row>
    <row r="603" spans="1:2" x14ac:dyDescent="0.3">
      <c r="A603" t="s">
        <v>15910</v>
      </c>
      <c r="B603" t="s">
        <v>13625</v>
      </c>
    </row>
    <row r="604" spans="1:2" x14ac:dyDescent="0.3">
      <c r="A604" t="s">
        <v>15938</v>
      </c>
      <c r="B604" t="s">
        <v>13625</v>
      </c>
    </row>
    <row r="605" spans="1:2" x14ac:dyDescent="0.3">
      <c r="A605" t="s">
        <v>15980</v>
      </c>
      <c r="B605" t="s">
        <v>13625</v>
      </c>
    </row>
    <row r="606" spans="1:2" x14ac:dyDescent="0.3">
      <c r="A606" t="s">
        <v>16018</v>
      </c>
      <c r="B606" t="s">
        <v>13625</v>
      </c>
    </row>
    <row r="607" spans="1:2" x14ac:dyDescent="0.3">
      <c r="A607" t="s">
        <v>16061</v>
      </c>
      <c r="B607" t="s">
        <v>13625</v>
      </c>
    </row>
    <row r="608" spans="1:2" x14ac:dyDescent="0.3">
      <c r="A608" t="s">
        <v>16089</v>
      </c>
      <c r="B608" t="s">
        <v>13625</v>
      </c>
    </row>
    <row r="609" spans="1:2" x14ac:dyDescent="0.3">
      <c r="A609" t="s">
        <v>16135</v>
      </c>
      <c r="B609" t="s">
        <v>13625</v>
      </c>
    </row>
    <row r="610" spans="1:2" x14ac:dyDescent="0.3">
      <c r="A610" t="s">
        <v>16184</v>
      </c>
      <c r="B610" t="s">
        <v>13625</v>
      </c>
    </row>
    <row r="611" spans="1:2" x14ac:dyDescent="0.3">
      <c r="A611" t="s">
        <v>16225</v>
      </c>
      <c r="B611" t="s">
        <v>13625</v>
      </c>
    </row>
    <row r="612" spans="1:2" x14ac:dyDescent="0.3">
      <c r="A612" t="s">
        <v>16263</v>
      </c>
      <c r="B612" t="s">
        <v>16266</v>
      </c>
    </row>
    <row r="613" spans="1:2" x14ac:dyDescent="0.3">
      <c r="A613" t="s">
        <v>16283</v>
      </c>
      <c r="B613" t="s">
        <v>16266</v>
      </c>
    </row>
    <row r="614" spans="1:2" x14ac:dyDescent="0.3">
      <c r="A614" t="s">
        <v>16307</v>
      </c>
      <c r="B614" t="s">
        <v>16266</v>
      </c>
    </row>
    <row r="615" spans="1:2" x14ac:dyDescent="0.3">
      <c r="A615" t="s">
        <v>16327</v>
      </c>
      <c r="B615" t="s">
        <v>16266</v>
      </c>
    </row>
    <row r="616" spans="1:2" x14ac:dyDescent="0.3">
      <c r="A616" t="s">
        <v>16347</v>
      </c>
      <c r="B616" t="s">
        <v>16266</v>
      </c>
    </row>
    <row r="617" spans="1:2" x14ac:dyDescent="0.3">
      <c r="A617" t="s">
        <v>16370</v>
      </c>
      <c r="B617" t="s">
        <v>16266</v>
      </c>
    </row>
    <row r="618" spans="1:2" x14ac:dyDescent="0.3">
      <c r="A618" t="s">
        <v>16395</v>
      </c>
      <c r="B618" t="s">
        <v>16266</v>
      </c>
    </row>
    <row r="619" spans="1:2" x14ac:dyDescent="0.3">
      <c r="A619" t="s">
        <v>16415</v>
      </c>
      <c r="B619" t="s">
        <v>16266</v>
      </c>
    </row>
    <row r="620" spans="1:2" x14ac:dyDescent="0.3">
      <c r="A620" t="s">
        <v>16434</v>
      </c>
      <c r="B620" t="s">
        <v>16266</v>
      </c>
    </row>
    <row r="621" spans="1:2" x14ac:dyDescent="0.3">
      <c r="A621" t="s">
        <v>16454</v>
      </c>
      <c r="B621" t="s">
        <v>16266</v>
      </c>
    </row>
    <row r="622" spans="1:2" x14ac:dyDescent="0.3">
      <c r="A622" t="s">
        <v>16478</v>
      </c>
      <c r="B622" t="s">
        <v>16266</v>
      </c>
    </row>
    <row r="623" spans="1:2" x14ac:dyDescent="0.3">
      <c r="A623" t="s">
        <v>16502</v>
      </c>
      <c r="B623" t="s">
        <v>16266</v>
      </c>
    </row>
    <row r="624" spans="1:2" x14ac:dyDescent="0.3">
      <c r="A624" t="s">
        <v>16522</v>
      </c>
      <c r="B624" t="s">
        <v>16266</v>
      </c>
    </row>
    <row r="625" spans="1:2" x14ac:dyDescent="0.3">
      <c r="A625" t="s">
        <v>16544</v>
      </c>
      <c r="B625" t="s">
        <v>16266</v>
      </c>
    </row>
    <row r="626" spans="1:2" x14ac:dyDescent="0.3">
      <c r="A626" t="s">
        <v>16564</v>
      </c>
      <c r="B626" t="s">
        <v>16266</v>
      </c>
    </row>
    <row r="627" spans="1:2" x14ac:dyDescent="0.3">
      <c r="A627" t="s">
        <v>16585</v>
      </c>
      <c r="B627" t="s">
        <v>16266</v>
      </c>
    </row>
    <row r="628" spans="1:2" x14ac:dyDescent="0.3">
      <c r="A628" t="s">
        <v>16608</v>
      </c>
      <c r="B628" t="s">
        <v>16266</v>
      </c>
    </row>
    <row r="629" spans="1:2" x14ac:dyDescent="0.3">
      <c r="A629" t="s">
        <v>16626</v>
      </c>
      <c r="B629" t="s">
        <v>16266</v>
      </c>
    </row>
    <row r="630" spans="1:2" x14ac:dyDescent="0.3">
      <c r="A630" t="s">
        <v>16642</v>
      </c>
      <c r="B630" t="s">
        <v>16266</v>
      </c>
    </row>
    <row r="631" spans="1:2" x14ac:dyDescent="0.3">
      <c r="A631" t="s">
        <v>16664</v>
      </c>
      <c r="B631" t="s">
        <v>16266</v>
      </c>
    </row>
    <row r="632" spans="1:2" x14ac:dyDescent="0.3">
      <c r="A632" t="s">
        <v>16685</v>
      </c>
      <c r="B632" t="s">
        <v>16266</v>
      </c>
    </row>
    <row r="633" spans="1:2" x14ac:dyDescent="0.3">
      <c r="A633" t="s">
        <v>16704</v>
      </c>
      <c r="B633" t="s">
        <v>16266</v>
      </c>
    </row>
    <row r="634" spans="1:2" x14ac:dyDescent="0.3">
      <c r="A634" t="s">
        <v>16721</v>
      </c>
      <c r="B634" t="s">
        <v>16266</v>
      </c>
    </row>
    <row r="635" spans="1:2" x14ac:dyDescent="0.3">
      <c r="A635" t="s">
        <v>16739</v>
      </c>
      <c r="B635" t="s">
        <v>16266</v>
      </c>
    </row>
    <row r="636" spans="1:2" x14ac:dyDescent="0.3">
      <c r="A636" t="s">
        <v>16758</v>
      </c>
      <c r="B636" t="s">
        <v>16266</v>
      </c>
    </row>
    <row r="637" spans="1:2" x14ac:dyDescent="0.3">
      <c r="A637" t="s">
        <v>16777</v>
      </c>
      <c r="B637" t="s">
        <v>16266</v>
      </c>
    </row>
    <row r="638" spans="1:2" x14ac:dyDescent="0.3">
      <c r="A638" t="s">
        <v>16801</v>
      </c>
      <c r="B638" t="s">
        <v>16266</v>
      </c>
    </row>
    <row r="639" spans="1:2" x14ac:dyDescent="0.3">
      <c r="A639" t="s">
        <v>16818</v>
      </c>
      <c r="B639" t="s">
        <v>16266</v>
      </c>
    </row>
    <row r="640" spans="1:2" x14ac:dyDescent="0.3">
      <c r="A640" t="s">
        <v>16837</v>
      </c>
      <c r="B640" t="s">
        <v>16266</v>
      </c>
    </row>
    <row r="641" spans="1:2" x14ac:dyDescent="0.3">
      <c r="A641" t="s">
        <v>16857</v>
      </c>
      <c r="B641" t="s">
        <v>16266</v>
      </c>
    </row>
    <row r="642" spans="1:2" x14ac:dyDescent="0.3">
      <c r="A642" t="s">
        <v>16879</v>
      </c>
      <c r="B642" t="s">
        <v>16266</v>
      </c>
    </row>
    <row r="643" spans="1:2" x14ac:dyDescent="0.3">
      <c r="A643" t="s">
        <v>16897</v>
      </c>
      <c r="B643" t="s">
        <v>16266</v>
      </c>
    </row>
    <row r="644" spans="1:2" x14ac:dyDescent="0.3">
      <c r="A644" t="s">
        <v>16915</v>
      </c>
      <c r="B644" t="s">
        <v>16266</v>
      </c>
    </row>
    <row r="645" spans="1:2" x14ac:dyDescent="0.3">
      <c r="A645" t="s">
        <v>16938</v>
      </c>
      <c r="B645" t="s">
        <v>16266</v>
      </c>
    </row>
    <row r="646" spans="1:2" x14ac:dyDescent="0.3">
      <c r="A646" t="s">
        <v>16960</v>
      </c>
      <c r="B646" t="s">
        <v>16266</v>
      </c>
    </row>
    <row r="647" spans="1:2" x14ac:dyDescent="0.3">
      <c r="A647" t="s">
        <v>16977</v>
      </c>
      <c r="B647" t="s">
        <v>16266</v>
      </c>
    </row>
    <row r="648" spans="1:2" x14ac:dyDescent="0.3">
      <c r="A648" t="s">
        <v>17003</v>
      </c>
      <c r="B648" t="s">
        <v>16266</v>
      </c>
    </row>
    <row r="649" spans="1:2" x14ac:dyDescent="0.3">
      <c r="A649" t="s">
        <v>17023</v>
      </c>
      <c r="B649" t="s">
        <v>16266</v>
      </c>
    </row>
    <row r="650" spans="1:2" x14ac:dyDescent="0.3">
      <c r="A650" t="s">
        <v>17048</v>
      </c>
      <c r="B650" t="s">
        <v>16266</v>
      </c>
    </row>
    <row r="651" spans="1:2" x14ac:dyDescent="0.3">
      <c r="A651" t="s">
        <v>17073</v>
      </c>
      <c r="B651" t="s">
        <v>16266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Constituency summary</vt:lpstr>
      <vt:lpstr>Sub-constituency data</vt:lpstr>
      <vt:lpstr>Constituency raw</vt:lpstr>
      <vt:lpstr>Region-nation raw data</vt:lpstr>
      <vt:lpstr>Sheet7</vt:lpstr>
      <vt:lpstr>con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BAKER, Carl</dc:creator>
  <cp:lastModifiedBy>BAKER, Carl</cp:lastModifiedBy>
  <dcterms:created xsi:type="dcterms:W3CDTF">2019-05-15T10:29:38Z</dcterms:created>
  <dcterms:modified xsi:type="dcterms:W3CDTF">2019-10-31T11:41:22Z</dcterms:modified>
</cp:coreProperties>
</file>