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y\Documents\SourceTree\critter-tracker\"/>
    </mc:Choice>
  </mc:AlternateContent>
  <bookViews>
    <workbookView xWindow="0" yWindow="0" windowWidth="28740" windowHeight="11730"/>
  </bookViews>
  <sheets>
    <sheet name="Bugs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84" i="1" l="1"/>
  <c r="Q3" i="1"/>
  <c r="P83" i="1"/>
  <c r="O83" i="1"/>
  <c r="N83" i="1"/>
  <c r="M83" i="1"/>
  <c r="L83" i="1"/>
  <c r="K83" i="1"/>
  <c r="J83" i="1"/>
  <c r="R83" i="1" s="1"/>
  <c r="P82" i="1"/>
  <c r="O82" i="1"/>
  <c r="N82" i="1"/>
  <c r="M82" i="1"/>
  <c r="L82" i="1"/>
  <c r="K82" i="1"/>
  <c r="J82" i="1"/>
  <c r="P81" i="1"/>
  <c r="O81" i="1"/>
  <c r="N81" i="1"/>
  <c r="M81" i="1"/>
  <c r="L81" i="1"/>
  <c r="K81" i="1"/>
  <c r="J81" i="1"/>
  <c r="P80" i="1"/>
  <c r="O80" i="1"/>
  <c r="N80" i="1"/>
  <c r="M80" i="1"/>
  <c r="L80" i="1"/>
  <c r="K80" i="1"/>
  <c r="J80" i="1"/>
  <c r="P79" i="1"/>
  <c r="O79" i="1"/>
  <c r="N79" i="1"/>
  <c r="M79" i="1"/>
  <c r="L79" i="1"/>
  <c r="K79" i="1"/>
  <c r="J79" i="1"/>
  <c r="P78" i="1"/>
  <c r="O78" i="1"/>
  <c r="N78" i="1"/>
  <c r="M78" i="1"/>
  <c r="L78" i="1"/>
  <c r="K78" i="1"/>
  <c r="J78" i="1"/>
  <c r="P77" i="1"/>
  <c r="O77" i="1"/>
  <c r="N77" i="1"/>
  <c r="M77" i="1"/>
  <c r="L77" i="1"/>
  <c r="K77" i="1"/>
  <c r="J77" i="1"/>
  <c r="R77" i="1" s="1"/>
  <c r="P76" i="1"/>
  <c r="O76" i="1"/>
  <c r="N76" i="1"/>
  <c r="M76" i="1"/>
  <c r="L76" i="1"/>
  <c r="K76" i="1"/>
  <c r="J76" i="1"/>
  <c r="P75" i="1"/>
  <c r="O75" i="1"/>
  <c r="N75" i="1"/>
  <c r="M75" i="1"/>
  <c r="L75" i="1"/>
  <c r="K75" i="1"/>
  <c r="J75" i="1"/>
  <c r="R75" i="1" s="1"/>
  <c r="P74" i="1"/>
  <c r="O74" i="1"/>
  <c r="N74" i="1"/>
  <c r="M74" i="1"/>
  <c r="L74" i="1"/>
  <c r="K74" i="1"/>
  <c r="J74" i="1"/>
  <c r="P73" i="1"/>
  <c r="O73" i="1"/>
  <c r="N73" i="1"/>
  <c r="M73" i="1"/>
  <c r="L73" i="1"/>
  <c r="K73" i="1"/>
  <c r="J73" i="1"/>
  <c r="P72" i="1"/>
  <c r="O72" i="1"/>
  <c r="N72" i="1"/>
  <c r="M72" i="1"/>
  <c r="L72" i="1"/>
  <c r="K72" i="1"/>
  <c r="J72" i="1"/>
  <c r="P71" i="1"/>
  <c r="O71" i="1"/>
  <c r="N71" i="1"/>
  <c r="M71" i="1"/>
  <c r="L71" i="1"/>
  <c r="K71" i="1"/>
  <c r="J71" i="1"/>
  <c r="P70" i="1"/>
  <c r="O70" i="1"/>
  <c r="N70" i="1"/>
  <c r="M70" i="1"/>
  <c r="L70" i="1"/>
  <c r="K70" i="1"/>
  <c r="J70" i="1"/>
  <c r="R70" i="1" s="1"/>
  <c r="P69" i="1"/>
  <c r="O69" i="1"/>
  <c r="N69" i="1"/>
  <c r="M69" i="1"/>
  <c r="L69" i="1"/>
  <c r="K69" i="1"/>
  <c r="J69" i="1"/>
  <c r="R69" i="1" s="1"/>
  <c r="P68" i="1"/>
  <c r="O68" i="1"/>
  <c r="N68" i="1"/>
  <c r="M68" i="1"/>
  <c r="L68" i="1"/>
  <c r="K68" i="1"/>
  <c r="J68" i="1"/>
  <c r="P67" i="1"/>
  <c r="O67" i="1"/>
  <c r="N67" i="1"/>
  <c r="M67" i="1"/>
  <c r="L67" i="1"/>
  <c r="K67" i="1"/>
  <c r="J67" i="1"/>
  <c r="R67" i="1" s="1"/>
  <c r="P66" i="1"/>
  <c r="O66" i="1"/>
  <c r="N66" i="1"/>
  <c r="M66" i="1"/>
  <c r="L66" i="1"/>
  <c r="K66" i="1"/>
  <c r="J66" i="1"/>
  <c r="P65" i="1"/>
  <c r="O65" i="1"/>
  <c r="N65" i="1"/>
  <c r="M65" i="1"/>
  <c r="L65" i="1"/>
  <c r="K65" i="1"/>
  <c r="J65" i="1"/>
  <c r="P64" i="1"/>
  <c r="O64" i="1"/>
  <c r="N64" i="1"/>
  <c r="M64" i="1"/>
  <c r="L64" i="1"/>
  <c r="K64" i="1"/>
  <c r="J64" i="1"/>
  <c r="P63" i="1"/>
  <c r="O63" i="1"/>
  <c r="N63" i="1"/>
  <c r="M63" i="1"/>
  <c r="L63" i="1"/>
  <c r="K63" i="1"/>
  <c r="J63" i="1"/>
  <c r="R63" i="1" s="1"/>
  <c r="P62" i="1"/>
  <c r="O62" i="1"/>
  <c r="N62" i="1"/>
  <c r="M62" i="1"/>
  <c r="L62" i="1"/>
  <c r="K62" i="1"/>
  <c r="J62" i="1"/>
  <c r="R62" i="1" s="1"/>
  <c r="P61" i="1"/>
  <c r="O61" i="1"/>
  <c r="N61" i="1"/>
  <c r="M61" i="1"/>
  <c r="L61" i="1"/>
  <c r="K61" i="1"/>
  <c r="J61" i="1"/>
  <c r="R61" i="1" s="1"/>
  <c r="P60" i="1"/>
  <c r="O60" i="1"/>
  <c r="N60" i="1"/>
  <c r="M60" i="1"/>
  <c r="L60" i="1"/>
  <c r="K60" i="1"/>
  <c r="J60" i="1"/>
  <c r="P59" i="1"/>
  <c r="O59" i="1"/>
  <c r="N59" i="1"/>
  <c r="M59" i="1"/>
  <c r="L59" i="1"/>
  <c r="K59" i="1"/>
  <c r="J59" i="1"/>
  <c r="R59" i="1" s="1"/>
  <c r="P58" i="1"/>
  <c r="O58" i="1"/>
  <c r="N58" i="1"/>
  <c r="M58" i="1"/>
  <c r="L58" i="1"/>
  <c r="K58" i="1"/>
  <c r="J58" i="1"/>
  <c r="P57" i="1"/>
  <c r="O57" i="1"/>
  <c r="N57" i="1"/>
  <c r="M57" i="1"/>
  <c r="L57" i="1"/>
  <c r="K57" i="1"/>
  <c r="J57" i="1"/>
  <c r="P56" i="1"/>
  <c r="O56" i="1"/>
  <c r="N56" i="1"/>
  <c r="M56" i="1"/>
  <c r="L56" i="1"/>
  <c r="K56" i="1"/>
  <c r="J56" i="1"/>
  <c r="P55" i="1"/>
  <c r="O55" i="1"/>
  <c r="N55" i="1"/>
  <c r="M55" i="1"/>
  <c r="L55" i="1"/>
  <c r="K55" i="1"/>
  <c r="J55" i="1"/>
  <c r="R55" i="1" s="1"/>
  <c r="P54" i="1"/>
  <c r="O54" i="1"/>
  <c r="N54" i="1"/>
  <c r="M54" i="1"/>
  <c r="L54" i="1"/>
  <c r="K54" i="1"/>
  <c r="J54" i="1"/>
  <c r="R54" i="1" s="1"/>
  <c r="P53" i="1"/>
  <c r="O53" i="1"/>
  <c r="N53" i="1"/>
  <c r="M53" i="1"/>
  <c r="L53" i="1"/>
  <c r="K53" i="1"/>
  <c r="J53" i="1"/>
  <c r="R53" i="1" s="1"/>
  <c r="P52" i="1"/>
  <c r="O52" i="1"/>
  <c r="N52" i="1"/>
  <c r="M52" i="1"/>
  <c r="L52" i="1"/>
  <c r="K52" i="1"/>
  <c r="J52" i="1"/>
  <c r="P51" i="1"/>
  <c r="O51" i="1"/>
  <c r="N51" i="1"/>
  <c r="M51" i="1"/>
  <c r="L51" i="1"/>
  <c r="K51" i="1"/>
  <c r="J51" i="1"/>
  <c r="R51" i="1" s="1"/>
  <c r="P50" i="1"/>
  <c r="O50" i="1"/>
  <c r="N50" i="1"/>
  <c r="M50" i="1"/>
  <c r="L50" i="1"/>
  <c r="K50" i="1"/>
  <c r="J50" i="1"/>
  <c r="P49" i="1"/>
  <c r="O49" i="1"/>
  <c r="N49" i="1"/>
  <c r="M49" i="1"/>
  <c r="L49" i="1"/>
  <c r="K49" i="1"/>
  <c r="J49" i="1"/>
  <c r="P48" i="1"/>
  <c r="O48" i="1"/>
  <c r="N48" i="1"/>
  <c r="M48" i="1"/>
  <c r="L48" i="1"/>
  <c r="K48" i="1"/>
  <c r="J48" i="1"/>
  <c r="P47" i="1"/>
  <c r="O47" i="1"/>
  <c r="N47" i="1"/>
  <c r="M47" i="1"/>
  <c r="L47" i="1"/>
  <c r="K47" i="1"/>
  <c r="J47" i="1"/>
  <c r="P46" i="1"/>
  <c r="O46" i="1"/>
  <c r="N46" i="1"/>
  <c r="M46" i="1"/>
  <c r="L46" i="1"/>
  <c r="K46" i="1"/>
  <c r="J46" i="1"/>
  <c r="R46" i="1" s="1"/>
  <c r="P45" i="1"/>
  <c r="O45" i="1"/>
  <c r="N45" i="1"/>
  <c r="M45" i="1"/>
  <c r="L45" i="1"/>
  <c r="K45" i="1"/>
  <c r="J45" i="1"/>
  <c r="R45" i="1" s="1"/>
  <c r="P44" i="1"/>
  <c r="O44" i="1"/>
  <c r="N44" i="1"/>
  <c r="M44" i="1"/>
  <c r="L44" i="1"/>
  <c r="K44" i="1"/>
  <c r="J44" i="1"/>
  <c r="P43" i="1"/>
  <c r="O43" i="1"/>
  <c r="N43" i="1"/>
  <c r="M43" i="1"/>
  <c r="L43" i="1"/>
  <c r="K43" i="1"/>
  <c r="J43" i="1"/>
  <c r="R43" i="1" s="1"/>
  <c r="P42" i="1"/>
  <c r="O42" i="1"/>
  <c r="N42" i="1"/>
  <c r="M42" i="1"/>
  <c r="L42" i="1"/>
  <c r="K42" i="1"/>
  <c r="J42" i="1"/>
  <c r="P41" i="1"/>
  <c r="O41" i="1"/>
  <c r="N41" i="1"/>
  <c r="M41" i="1"/>
  <c r="L41" i="1"/>
  <c r="K41" i="1"/>
  <c r="J41" i="1"/>
  <c r="P40" i="1"/>
  <c r="O40" i="1"/>
  <c r="N40" i="1"/>
  <c r="M40" i="1"/>
  <c r="L40" i="1"/>
  <c r="K40" i="1"/>
  <c r="J40" i="1"/>
  <c r="P39" i="1"/>
  <c r="O39" i="1"/>
  <c r="N39" i="1"/>
  <c r="M39" i="1"/>
  <c r="L39" i="1"/>
  <c r="K39" i="1"/>
  <c r="J39" i="1"/>
  <c r="P38" i="1"/>
  <c r="O38" i="1"/>
  <c r="N38" i="1"/>
  <c r="M38" i="1"/>
  <c r="L38" i="1"/>
  <c r="K38" i="1"/>
  <c r="J38" i="1"/>
  <c r="R38" i="1" s="1"/>
  <c r="P37" i="1"/>
  <c r="O37" i="1"/>
  <c r="N37" i="1"/>
  <c r="M37" i="1"/>
  <c r="L37" i="1"/>
  <c r="K37" i="1"/>
  <c r="J37" i="1"/>
  <c r="R37" i="1" s="1"/>
  <c r="P36" i="1"/>
  <c r="O36" i="1"/>
  <c r="N36" i="1"/>
  <c r="M36" i="1"/>
  <c r="L36" i="1"/>
  <c r="K36" i="1"/>
  <c r="J36" i="1"/>
  <c r="P35" i="1"/>
  <c r="O35" i="1"/>
  <c r="N35" i="1"/>
  <c r="M35" i="1"/>
  <c r="L35" i="1"/>
  <c r="K35" i="1"/>
  <c r="J35" i="1"/>
  <c r="R35" i="1" s="1"/>
  <c r="P34" i="1"/>
  <c r="O34" i="1"/>
  <c r="N34" i="1"/>
  <c r="M34" i="1"/>
  <c r="L34" i="1"/>
  <c r="K34" i="1"/>
  <c r="J34" i="1"/>
  <c r="P33" i="1"/>
  <c r="O33" i="1"/>
  <c r="N33" i="1"/>
  <c r="M33" i="1"/>
  <c r="L33" i="1"/>
  <c r="K33" i="1"/>
  <c r="J33" i="1"/>
  <c r="P32" i="1"/>
  <c r="O32" i="1"/>
  <c r="N32" i="1"/>
  <c r="M32" i="1"/>
  <c r="L32" i="1"/>
  <c r="K32" i="1"/>
  <c r="J32" i="1"/>
  <c r="P31" i="1"/>
  <c r="O31" i="1"/>
  <c r="N31" i="1"/>
  <c r="M31" i="1"/>
  <c r="L31" i="1"/>
  <c r="K31" i="1"/>
  <c r="J31" i="1"/>
  <c r="P30" i="1"/>
  <c r="O30" i="1"/>
  <c r="N30" i="1"/>
  <c r="M30" i="1"/>
  <c r="L30" i="1"/>
  <c r="K30" i="1"/>
  <c r="J30" i="1"/>
  <c r="R30" i="1" s="1"/>
  <c r="P29" i="1"/>
  <c r="O29" i="1"/>
  <c r="N29" i="1"/>
  <c r="M29" i="1"/>
  <c r="L29" i="1"/>
  <c r="K29" i="1"/>
  <c r="J29" i="1"/>
  <c r="R29" i="1" s="1"/>
  <c r="P28" i="1"/>
  <c r="O28" i="1"/>
  <c r="N28" i="1"/>
  <c r="M28" i="1"/>
  <c r="L28" i="1"/>
  <c r="K28" i="1"/>
  <c r="J28" i="1"/>
  <c r="P27" i="1"/>
  <c r="O27" i="1"/>
  <c r="N27" i="1"/>
  <c r="M27" i="1"/>
  <c r="L27" i="1"/>
  <c r="K27" i="1"/>
  <c r="J27" i="1"/>
  <c r="R27" i="1" s="1"/>
  <c r="P26" i="1"/>
  <c r="O26" i="1"/>
  <c r="N26" i="1"/>
  <c r="M26" i="1"/>
  <c r="L26" i="1"/>
  <c r="K26" i="1"/>
  <c r="J26" i="1"/>
  <c r="P25" i="1"/>
  <c r="O25" i="1"/>
  <c r="N25" i="1"/>
  <c r="M25" i="1"/>
  <c r="L25" i="1"/>
  <c r="K25" i="1"/>
  <c r="J25" i="1"/>
  <c r="P24" i="1"/>
  <c r="O24" i="1"/>
  <c r="N24" i="1"/>
  <c r="M24" i="1"/>
  <c r="L24" i="1"/>
  <c r="K24" i="1"/>
  <c r="J24" i="1"/>
  <c r="P23" i="1"/>
  <c r="O23" i="1"/>
  <c r="N23" i="1"/>
  <c r="M23" i="1"/>
  <c r="L23" i="1"/>
  <c r="K23" i="1"/>
  <c r="J23" i="1"/>
  <c r="P22" i="1"/>
  <c r="O22" i="1"/>
  <c r="N22" i="1"/>
  <c r="M22" i="1"/>
  <c r="L22" i="1"/>
  <c r="K22" i="1"/>
  <c r="J22" i="1"/>
  <c r="R22" i="1" s="1"/>
  <c r="P21" i="1"/>
  <c r="O21" i="1"/>
  <c r="N21" i="1"/>
  <c r="M21" i="1"/>
  <c r="L21" i="1"/>
  <c r="K21" i="1"/>
  <c r="J21" i="1"/>
  <c r="R21" i="1" s="1"/>
  <c r="P20" i="1"/>
  <c r="O20" i="1"/>
  <c r="N20" i="1"/>
  <c r="M20" i="1"/>
  <c r="L20" i="1"/>
  <c r="K20" i="1"/>
  <c r="J20" i="1"/>
  <c r="P19" i="1"/>
  <c r="O19" i="1"/>
  <c r="N19" i="1"/>
  <c r="M19" i="1"/>
  <c r="L19" i="1"/>
  <c r="K19" i="1"/>
  <c r="J19" i="1"/>
  <c r="R19" i="1" s="1"/>
  <c r="P18" i="1"/>
  <c r="O18" i="1"/>
  <c r="N18" i="1"/>
  <c r="M18" i="1"/>
  <c r="L18" i="1"/>
  <c r="K18" i="1"/>
  <c r="J18" i="1"/>
  <c r="P17" i="1"/>
  <c r="O17" i="1"/>
  <c r="N17" i="1"/>
  <c r="M17" i="1"/>
  <c r="L17" i="1"/>
  <c r="K17" i="1"/>
  <c r="J17" i="1"/>
  <c r="P16" i="1"/>
  <c r="O16" i="1"/>
  <c r="N16" i="1"/>
  <c r="M16" i="1"/>
  <c r="L16" i="1"/>
  <c r="K16" i="1"/>
  <c r="J16" i="1"/>
  <c r="P15" i="1"/>
  <c r="O15" i="1"/>
  <c r="N15" i="1"/>
  <c r="M15" i="1"/>
  <c r="L15" i="1"/>
  <c r="K15" i="1"/>
  <c r="J15" i="1"/>
  <c r="P14" i="1"/>
  <c r="O14" i="1"/>
  <c r="N14" i="1"/>
  <c r="M14" i="1"/>
  <c r="L14" i="1"/>
  <c r="K14" i="1"/>
  <c r="J14" i="1"/>
  <c r="R14" i="1" s="1"/>
  <c r="P13" i="1"/>
  <c r="O13" i="1"/>
  <c r="N13" i="1"/>
  <c r="M13" i="1"/>
  <c r="L13" i="1"/>
  <c r="K13" i="1"/>
  <c r="J13" i="1"/>
  <c r="R13" i="1" s="1"/>
  <c r="P12" i="1"/>
  <c r="O12" i="1"/>
  <c r="N12" i="1"/>
  <c r="M12" i="1"/>
  <c r="L12" i="1"/>
  <c r="K12" i="1"/>
  <c r="J12" i="1"/>
  <c r="P11" i="1"/>
  <c r="O11" i="1"/>
  <c r="N11" i="1"/>
  <c r="M11" i="1"/>
  <c r="L11" i="1"/>
  <c r="K11" i="1"/>
  <c r="J11" i="1"/>
  <c r="R11" i="1" s="1"/>
  <c r="P10" i="1"/>
  <c r="O10" i="1"/>
  <c r="N10" i="1"/>
  <c r="M10" i="1"/>
  <c r="L10" i="1"/>
  <c r="K10" i="1"/>
  <c r="J10" i="1"/>
  <c r="P9" i="1"/>
  <c r="O9" i="1"/>
  <c r="N9" i="1"/>
  <c r="M9" i="1"/>
  <c r="L9" i="1"/>
  <c r="K9" i="1"/>
  <c r="J9" i="1"/>
  <c r="P8" i="1"/>
  <c r="O8" i="1"/>
  <c r="N8" i="1"/>
  <c r="M8" i="1"/>
  <c r="L8" i="1"/>
  <c r="K8" i="1"/>
  <c r="J8" i="1"/>
  <c r="P7" i="1"/>
  <c r="O7" i="1"/>
  <c r="N7" i="1"/>
  <c r="M7" i="1"/>
  <c r="L7" i="1"/>
  <c r="K7" i="1"/>
  <c r="J7" i="1"/>
  <c r="P6" i="1"/>
  <c r="O6" i="1"/>
  <c r="N6" i="1"/>
  <c r="M6" i="1"/>
  <c r="L6" i="1"/>
  <c r="K6" i="1"/>
  <c r="J6" i="1"/>
  <c r="R6" i="1" s="1"/>
  <c r="P5" i="1"/>
  <c r="O5" i="1"/>
  <c r="N5" i="1"/>
  <c r="M5" i="1"/>
  <c r="L5" i="1"/>
  <c r="K5" i="1"/>
  <c r="J5" i="1"/>
  <c r="R5" i="1" s="1"/>
  <c r="R4" i="1"/>
  <c r="P4" i="1"/>
  <c r="O4" i="1"/>
  <c r="N4" i="1"/>
  <c r="M4" i="1"/>
  <c r="L4" i="1"/>
  <c r="K4" i="1"/>
  <c r="J4" i="1"/>
  <c r="R12" i="1" l="1"/>
  <c r="R20" i="1"/>
  <c r="R28" i="1"/>
  <c r="R36" i="1"/>
  <c r="R44" i="1"/>
  <c r="R52" i="1"/>
  <c r="R60" i="1"/>
  <c r="R68" i="1"/>
  <c r="R76" i="1"/>
  <c r="R78" i="1"/>
  <c r="R10" i="1"/>
  <c r="R34" i="1"/>
  <c r="R25" i="1"/>
  <c r="R33" i="1"/>
  <c r="R41" i="1"/>
  <c r="R49" i="1"/>
  <c r="R57" i="1"/>
  <c r="R65" i="1"/>
  <c r="R73" i="1"/>
  <c r="R81" i="1"/>
  <c r="R26" i="1"/>
  <c r="R42" i="1"/>
  <c r="R58" i="1"/>
  <c r="R74" i="1"/>
  <c r="R8" i="1"/>
  <c r="R32" i="1"/>
  <c r="R48" i="1"/>
  <c r="R56" i="1"/>
  <c r="R64" i="1"/>
  <c r="R72" i="1"/>
  <c r="R80" i="1"/>
  <c r="R50" i="1"/>
  <c r="R66" i="1"/>
  <c r="R82" i="1"/>
  <c r="R9" i="1"/>
  <c r="R17" i="1"/>
  <c r="R16" i="1"/>
  <c r="R24" i="1"/>
  <c r="R40" i="1"/>
  <c r="R7" i="1"/>
  <c r="R15" i="1"/>
  <c r="R23" i="1"/>
  <c r="R31" i="1"/>
  <c r="R39" i="1"/>
  <c r="R47" i="1"/>
  <c r="R71" i="1"/>
  <c r="R79" i="1"/>
  <c r="R18" i="1"/>
</calcChain>
</file>

<file path=xl/sharedStrings.xml><?xml version="1.0" encoding="utf-8"?>
<sst xmlns="http://schemas.openxmlformats.org/spreadsheetml/2006/main" count="328" uniqueCount="163">
  <si>
    <t>Common Butterfly</t>
  </si>
  <si>
    <t>Flying</t>
  </si>
  <si>
    <t>4 a.m. - 7 p.m.</t>
  </si>
  <si>
    <t>September-June (Northern) / March-December (Southern)</t>
  </si>
  <si>
    <t>Yellow Butterfly</t>
  </si>
  <si>
    <t>March-June, September-October (Northern) / March-April, September-December (Southern)</t>
  </si>
  <si>
    <t>Tiger Butterfly</t>
  </si>
  <si>
    <t>March-September (Northern) / September-March (Southern)</t>
  </si>
  <si>
    <t>Peacock Butterfly</t>
  </si>
  <si>
    <t>Flying by hybrid flowers</t>
  </si>
  <si>
    <t>March-June (Northern) / September-December (Southern)</t>
  </si>
  <si>
    <t>Common Bluebottle</t>
  </si>
  <si>
    <t>April-August (Northern) / October-February (Southern)</t>
  </si>
  <si>
    <t>Paper Kite Butterfly</t>
  </si>
  <si>
    <t>8 a.m. - 7 p.m.</t>
  </si>
  <si>
    <t>Year-round (Northern and Southern)</t>
  </si>
  <si>
    <t>Great Purple Emperor</t>
  </si>
  <si>
    <t>May-August (Northern) / November-February (Southern)</t>
  </si>
  <si>
    <t>Monach Butterfly</t>
  </si>
  <si>
    <t>4 a.m. - 5 p.m.</t>
  </si>
  <si>
    <t>September-November (Northern) / March-May (Southern)</t>
  </si>
  <si>
    <t>Emperor Butterfly</t>
  </si>
  <si>
    <t>5 p.m. - 8 a.m.</t>
  </si>
  <si>
    <t>June-September, December-March (Northern) / December-March, June-September (Southern)</t>
  </si>
  <si>
    <t>Agrias Butterfly</t>
  </si>
  <si>
    <t>8 a.m. - 5 p.m.</t>
  </si>
  <si>
    <t>April-September (Northern) / November-March (Southern)</t>
  </si>
  <si>
    <t>Raja Brooke's Birdwing</t>
  </si>
  <si>
    <t>Flying by purple flowers</t>
  </si>
  <si>
    <t>April-September, December-February (Northern) / November-March, June-August (Southern)</t>
  </si>
  <si>
    <t>Queen Alexandra's Birdwing</t>
  </si>
  <si>
    <t>8 a.m. - 4 p.m.</t>
  </si>
  <si>
    <t>May-September (Northern) / November-March (Southern)</t>
  </si>
  <si>
    <t>Moth</t>
  </si>
  <si>
    <t>Flying by light</t>
  </si>
  <si>
    <t>7 p.m. - 4 a.m.</t>
  </si>
  <si>
    <t>Atlas Moth</t>
  </si>
  <si>
    <t>On trees</t>
  </si>
  <si>
    <t>April-September (Northern) / October-March (Southern)</t>
  </si>
  <si>
    <t>Madagascan Sunset Moth</t>
  </si>
  <si>
    <t>Long Locust</t>
  </si>
  <si>
    <t>On ground</t>
  </si>
  <si>
    <t>April-November (Northern) / November-May (Southern)</t>
  </si>
  <si>
    <t>Migratory Locust</t>
  </si>
  <si>
    <t>August-November (Northern) / February-May (Southern)</t>
  </si>
  <si>
    <t>Rice Grasshopper</t>
  </si>
  <si>
    <t>Grasshopper</t>
  </si>
  <si>
    <t>July-September (Northern) / January-March (Southern)</t>
  </si>
  <si>
    <t>Cricket</t>
  </si>
  <si>
    <t>Bell Cricket</t>
  </si>
  <si>
    <t>September-October (Northern) / March-April (Southern)</t>
  </si>
  <si>
    <t>Mantis</t>
  </si>
  <si>
    <t>On flowers</t>
  </si>
  <si>
    <t>March-November (Northern) / September-May (Southern)</t>
  </si>
  <si>
    <t>Orchid Mantis</t>
  </si>
  <si>
    <t>On white flowers</t>
  </si>
  <si>
    <t>Honeybee</t>
  </si>
  <si>
    <t>March-July (Northern) / March-July (Southern)</t>
  </si>
  <si>
    <t>Wasp</t>
  </si>
  <si>
    <t>Falls from shaking trees</t>
  </si>
  <si>
    <t>All day</t>
  </si>
  <si>
    <t>Brown Cicada</t>
  </si>
  <si>
    <t>July-August (Northern) / January-February (Southern)</t>
  </si>
  <si>
    <t>Robust Cicada</t>
  </si>
  <si>
    <t>Giant Cicada</t>
  </si>
  <si>
    <t>Walker Cicada</t>
  </si>
  <si>
    <t>August-September (Northern) / February-March (Southern)</t>
  </si>
  <si>
    <t>Evening Cicada</t>
  </si>
  <si>
    <t>4 a.m. - 8 a.m., 4 p.m. - 7 p.m.</t>
  </si>
  <si>
    <t>Cicada Shell</t>
  </si>
  <si>
    <t>Red Dragonfly</t>
  </si>
  <si>
    <t>Darner Dragonfly</t>
  </si>
  <si>
    <t>April-October (Northern) / October-April (Southern)</t>
  </si>
  <si>
    <t>Banded Dragonfly</t>
  </si>
  <si>
    <t>May-October (Northern) / November-April (Southern)</t>
  </si>
  <si>
    <t>Damselfly</t>
  </si>
  <si>
    <t>November-February (Northern) / May-August (Southern)</t>
  </si>
  <si>
    <t>Firefly</t>
  </si>
  <si>
    <t>June (Northern) / December (Southern)</t>
  </si>
  <si>
    <t>Mole Cricket</t>
  </si>
  <si>
    <t>Underground</t>
  </si>
  <si>
    <t>November-May (Northern) / May-November (Southern)</t>
  </si>
  <si>
    <t>Pondskater</t>
  </si>
  <si>
    <t>Ponds</t>
  </si>
  <si>
    <t>Diving Beetle</t>
  </si>
  <si>
    <t>Ponds and rivers</t>
  </si>
  <si>
    <t>Giant Water Bug</t>
  </si>
  <si>
    <t>7 p.m. - 8 a.m.</t>
  </si>
  <si>
    <t>Stinkbug</t>
  </si>
  <si>
    <t>Man-faced Stink Bug</t>
  </si>
  <si>
    <t>Ladybug</t>
  </si>
  <si>
    <t>March-June, October (Northern) / September-December, April (Southern)</t>
  </si>
  <si>
    <t>Tiger Beetle</t>
  </si>
  <si>
    <t>February-November (Northern) / August-May (Southern)</t>
  </si>
  <si>
    <t>Jewel Beetle</t>
  </si>
  <si>
    <t>On tree stumps</t>
  </si>
  <si>
    <t>Violin Beetle</t>
  </si>
  <si>
    <t>May-June, September-November (Northern) / November-December, March-April (Southern)</t>
  </si>
  <si>
    <t>Citrus Long-horned Beetle</t>
  </si>
  <si>
    <t>Rosalia Batesi Beetle</t>
  </si>
  <si>
    <t>Blue Weevil Beetle</t>
  </si>
  <si>
    <t>On coconut trees</t>
  </si>
  <si>
    <t>Dung Beetle</t>
  </si>
  <si>
    <t>Pushing snowballs</t>
  </si>
  <si>
    <t>December-February (Northern) / June-August (Southern)</t>
  </si>
  <si>
    <t>Earth-boring Dung Beetle</t>
  </si>
  <si>
    <t>Scarab Beetle</t>
  </si>
  <si>
    <t>11 p.m. - 8 a.m.</t>
  </si>
  <si>
    <t>Drone Beetle</t>
  </si>
  <si>
    <t>June-August (Northern) / December-February (Southern)</t>
  </si>
  <si>
    <t>Goliath Beetle</t>
  </si>
  <si>
    <t>June-September (Northern) / December-March (Southern)</t>
  </si>
  <si>
    <t>Saw Stag</t>
  </si>
  <si>
    <t>Miyama Stag</t>
  </si>
  <si>
    <t>Giant Stag</t>
  </si>
  <si>
    <t>Rainbow Stag</t>
  </si>
  <si>
    <t>Cyclommatus Stag</t>
  </si>
  <si>
    <t>Golden Stag</t>
  </si>
  <si>
    <t>Giraffe Stag</t>
  </si>
  <si>
    <t>Horned Dynastid</t>
  </si>
  <si>
    <t>Horned Atlas</t>
  </si>
  <si>
    <t>Horned Elephant</t>
  </si>
  <si>
    <t>Horned Herucles</t>
  </si>
  <si>
    <t>Walking Stick</t>
  </si>
  <si>
    <t>4 a.m. - 8 a.m., 5 p.m. - 7 p.m.</t>
  </si>
  <si>
    <t>July-November (Northern) / January-May (Southern)</t>
  </si>
  <si>
    <t>Walking Leaf</t>
  </si>
  <si>
    <t>Near trees, disguised as furniture leaf</t>
  </si>
  <si>
    <t>July-August (Northern) / January-March (Southern)</t>
  </si>
  <si>
    <t>Bagworm</t>
  </si>
  <si>
    <t>Ant</t>
  </si>
  <si>
    <t>On rotten food</t>
  </si>
  <si>
    <t>Hermit Crab</t>
  </si>
  <si>
    <t>Beach</t>
  </si>
  <si>
    <t>Wharf Roach</t>
  </si>
  <si>
    <t>On rocks at beach</t>
  </si>
  <si>
    <t>Fly</t>
  </si>
  <si>
    <t>On trash items</t>
  </si>
  <si>
    <t>Mosquito</t>
  </si>
  <si>
    <t>5 p.m. - 4 a.m.</t>
  </si>
  <si>
    <t>Flea</t>
  </si>
  <si>
    <t>On villagers</t>
  </si>
  <si>
    <t>April-November (Northern) / October-May (Southern)</t>
  </si>
  <si>
    <t>Snail</t>
  </si>
  <si>
    <t>On rocks (raining)</t>
  </si>
  <si>
    <t>Pill Bug</t>
  </si>
  <si>
    <t>Hit rocks</t>
  </si>
  <si>
    <t>11 p.m. - 4 p.m.</t>
  </si>
  <si>
    <t>Centipede</t>
  </si>
  <si>
    <t>4 p.m. - 11 p.m.</t>
  </si>
  <si>
    <t>Spider</t>
  </si>
  <si>
    <t>Tarantula</t>
  </si>
  <si>
    <t>November-April (Northern) / May-October (Southern)</t>
  </si>
  <si>
    <t>Scorpion</t>
  </si>
  <si>
    <t xml:space="preserve">, "name": </t>
  </si>
  <si>
    <t xml:space="preserve">{ "id": </t>
  </si>
  <si>
    <t xml:space="preserve">, "type": </t>
  </si>
  <si>
    <t xml:space="preserve">, "value": </t>
  </si>
  <si>
    <t xml:space="preserve">, "time": </t>
  </si>
  <si>
    <t xml:space="preserve">, "season": </t>
  </si>
  <si>
    <t xml:space="preserve"> },</t>
  </si>
  <si>
    <t>var bugs_data = [</t>
  </si>
  <si>
    <t>];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</si>
</sst>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3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4"/>
  <sheetViews>
    <sheetView tabSelected="1" topLeftCell="G1" workbookViewId="0">
      <selection activeCell="R2" sqref="R2"/>
    </sheetView>
  </sheetViews>
  <sheetFormatPr defaultRowHeight="15" x14ac:dyDescent="0.25"/>
  <cols>
    <col min="1" max="1" width="3" bestFit="1" customWidth="1"/>
    <col min="2" max="2" width="26.5703125" bestFit="1" customWidth="1"/>
    <col min="3" max="3" width="35.140625" bestFit="1" customWidth="1"/>
    <col min="4" max="4" width="6.5703125" bestFit="1" customWidth="1"/>
    <col min="5" max="5" width="27.140625" bestFit="1" customWidth="1"/>
    <col min="6" max="6" width="87.28515625" bestFit="1" customWidth="1"/>
  </cols>
  <sheetData>
    <row r="1" spans="1:18" x14ac:dyDescent="0.25">
      <c r="H1" t="s">
        <v>161</v>
      </c>
      <c r="J1" t="s">
        <v>155</v>
      </c>
      <c r="K1" t="s">
        <v>154</v>
      </c>
      <c r="L1" t="s">
        <v>156</v>
      </c>
      <c r="M1" t="s">
        <v>157</v>
      </c>
      <c r="N1" t="s">
        <v>158</v>
      </c>
      <c r="O1" t="s">
        <v>159</v>
      </c>
      <c r="P1" t="s">
        <v>160</v>
      </c>
      <c r="R1" t="s">
        <v>162</v>
      </c>
    </row>
    <row r="3" spans="1:18" x14ac:dyDescent="0.25">
      <c r="Q3" s="2" t="str">
        <f>H1</f>
        <v>var bugs_data = [</v>
      </c>
      <c r="R3" s="2"/>
    </row>
    <row r="4" spans="1:18" x14ac:dyDescent="0.25">
      <c r="A4">
        <v>1</v>
      </c>
      <c r="B4" t="s">
        <v>0</v>
      </c>
      <c r="C4" t="s">
        <v>1</v>
      </c>
      <c r="D4">
        <v>160</v>
      </c>
      <c r="E4" t="s">
        <v>2</v>
      </c>
      <c r="F4" t="s">
        <v>3</v>
      </c>
      <c r="J4" t="str">
        <f>J$1&amp;A4</f>
        <v>{ "id": 1</v>
      </c>
      <c r="K4" t="str">
        <f>K$1&amp;""""&amp;B4&amp;""""</f>
        <v>, "name": "Common Butterfly"</v>
      </c>
      <c r="L4" t="str">
        <f>L$1&amp;""""&amp;C4&amp;""""</f>
        <v>, "type": "Flying"</v>
      </c>
      <c r="M4" t="str">
        <f>M$1&amp;D4</f>
        <v>, "value": 160</v>
      </c>
      <c r="N4" t="str">
        <f>N$1&amp;""""&amp;E4&amp;""""</f>
        <v>, "time": "4 a.m. - 7 p.m."</v>
      </c>
      <c r="O4" t="str">
        <f>O$1&amp;""""&amp;F4&amp;""""</f>
        <v>, "season": "September-June (Northern) / March-December (Southern)"</v>
      </c>
      <c r="P4" t="str">
        <f>P$1</f>
        <v xml:space="preserve"> },</v>
      </c>
      <c r="Q4" s="2"/>
      <c r="R4" s="2" t="str">
        <f>J4&amp;K4&amp;L4&amp;M4&amp;N4&amp;O4&amp;P4</f>
        <v>{ "id": 1, "name": "Common Butterfly", "type": "Flying", "value": 160, "time": "4 a.m. - 7 p.m.", "season": "September-June (Northern) / March-December (Southern)" },</v>
      </c>
    </row>
    <row r="5" spans="1:18" x14ac:dyDescent="0.25">
      <c r="A5">
        <v>2</v>
      </c>
      <c r="B5" t="s">
        <v>4</v>
      </c>
      <c r="C5" t="s">
        <v>1</v>
      </c>
      <c r="D5">
        <v>160</v>
      </c>
      <c r="E5" t="s">
        <v>2</v>
      </c>
      <c r="F5" t="s">
        <v>5</v>
      </c>
      <c r="J5" t="str">
        <f t="shared" ref="J5:J68" si="0">J$1&amp;A5</f>
        <v>{ "id": 2</v>
      </c>
      <c r="K5" t="str">
        <f t="shared" ref="K5:K68" si="1">K$1&amp;""""&amp;B5&amp;""""</f>
        <v>, "name": "Yellow Butterfly"</v>
      </c>
      <c r="L5" t="str">
        <f t="shared" ref="L5:L68" si="2">L$1&amp;""""&amp;C5&amp;""""</f>
        <v>, "type": "Flying"</v>
      </c>
      <c r="M5" t="str">
        <f t="shared" ref="M5:M68" si="3">M$1&amp;D5</f>
        <v>, "value": 160</v>
      </c>
      <c r="N5" t="str">
        <f t="shared" ref="N5:N68" si="4">N$1&amp;""""&amp;E5&amp;""""</f>
        <v>, "time": "4 a.m. - 7 p.m."</v>
      </c>
      <c r="O5" t="str">
        <f t="shared" ref="O5:O68" si="5">O$1&amp;""""&amp;F5&amp;""""</f>
        <v>, "season": "March-June, September-October (Northern) / March-April, September-December (Southern)"</v>
      </c>
      <c r="P5" t="str">
        <f t="shared" ref="P5:P68" si="6">P$1</f>
        <v xml:space="preserve"> },</v>
      </c>
      <c r="Q5" s="2"/>
      <c r="R5" s="2" t="str">
        <f t="shared" ref="R5:R68" si="7">J5&amp;K5&amp;L5&amp;M5&amp;N5&amp;O5&amp;P5</f>
        <v>{ "id": 2, "name": "Yellow Butterfly", "type": "Flying", "value": 160, "time": "4 a.m. - 7 p.m.", "season": "March-June, September-October (Northern) / March-April, September-December (Southern)" },</v>
      </c>
    </row>
    <row r="6" spans="1:18" x14ac:dyDescent="0.25">
      <c r="A6">
        <v>3</v>
      </c>
      <c r="B6" t="s">
        <v>6</v>
      </c>
      <c r="C6" t="s">
        <v>1</v>
      </c>
      <c r="D6">
        <v>240</v>
      </c>
      <c r="E6" t="s">
        <v>2</v>
      </c>
      <c r="F6" t="s">
        <v>7</v>
      </c>
      <c r="J6" t="str">
        <f t="shared" si="0"/>
        <v>{ "id": 3</v>
      </c>
      <c r="K6" t="str">
        <f t="shared" si="1"/>
        <v>, "name": "Tiger Butterfly"</v>
      </c>
      <c r="L6" t="str">
        <f t="shared" si="2"/>
        <v>, "type": "Flying"</v>
      </c>
      <c r="M6" t="str">
        <f t="shared" si="3"/>
        <v>, "value": 240</v>
      </c>
      <c r="N6" t="str">
        <f t="shared" si="4"/>
        <v>, "time": "4 a.m. - 7 p.m."</v>
      </c>
      <c r="O6" t="str">
        <f t="shared" si="5"/>
        <v>, "season": "March-September (Northern) / September-March (Southern)"</v>
      </c>
      <c r="P6" t="str">
        <f t="shared" si="6"/>
        <v xml:space="preserve"> },</v>
      </c>
      <c r="Q6" s="2"/>
      <c r="R6" s="2" t="str">
        <f t="shared" si="7"/>
        <v>{ "id": 3, "name": "Tiger Butterfly", "type": "Flying", "value": 240, "time": "4 a.m. - 7 p.m.", "season": "March-September (Northern) / September-March (Southern)" },</v>
      </c>
    </row>
    <row r="7" spans="1:18" x14ac:dyDescent="0.25">
      <c r="A7">
        <v>4</v>
      </c>
      <c r="B7" t="s">
        <v>8</v>
      </c>
      <c r="C7" t="s">
        <v>9</v>
      </c>
      <c r="D7" s="1">
        <v>2500</v>
      </c>
      <c r="E7" t="s">
        <v>2</v>
      </c>
      <c r="F7" t="s">
        <v>10</v>
      </c>
      <c r="J7" t="str">
        <f t="shared" si="0"/>
        <v>{ "id": 4</v>
      </c>
      <c r="K7" t="str">
        <f t="shared" si="1"/>
        <v>, "name": "Peacock Butterfly"</v>
      </c>
      <c r="L7" t="str">
        <f t="shared" si="2"/>
        <v>, "type": "Flying by hybrid flowers"</v>
      </c>
      <c r="M7" t="str">
        <f t="shared" si="3"/>
        <v>, "value": 2500</v>
      </c>
      <c r="N7" t="str">
        <f t="shared" si="4"/>
        <v>, "time": "4 a.m. - 7 p.m."</v>
      </c>
      <c r="O7" t="str">
        <f t="shared" si="5"/>
        <v>, "season": "March-June (Northern) / September-December (Southern)"</v>
      </c>
      <c r="P7" t="str">
        <f t="shared" si="6"/>
        <v xml:space="preserve"> },</v>
      </c>
      <c r="Q7" s="2"/>
      <c r="R7" s="2" t="str">
        <f t="shared" si="7"/>
        <v>{ "id": 4, "name": "Peacock Butterfly", "type": "Flying by hybrid flowers", "value": 2500, "time": "4 a.m. - 7 p.m.", "season": "March-June (Northern) / September-December (Southern)" },</v>
      </c>
    </row>
    <row r="8" spans="1:18" x14ac:dyDescent="0.25">
      <c r="A8">
        <v>5</v>
      </c>
      <c r="B8" t="s">
        <v>11</v>
      </c>
      <c r="C8" t="s">
        <v>1</v>
      </c>
      <c r="D8">
        <v>300</v>
      </c>
      <c r="E8" t="s">
        <v>2</v>
      </c>
      <c r="F8" t="s">
        <v>12</v>
      </c>
      <c r="J8" t="str">
        <f t="shared" si="0"/>
        <v>{ "id": 5</v>
      </c>
      <c r="K8" t="str">
        <f t="shared" si="1"/>
        <v>, "name": "Common Bluebottle"</v>
      </c>
      <c r="L8" t="str">
        <f t="shared" si="2"/>
        <v>, "type": "Flying"</v>
      </c>
      <c r="M8" t="str">
        <f t="shared" si="3"/>
        <v>, "value": 300</v>
      </c>
      <c r="N8" t="str">
        <f t="shared" si="4"/>
        <v>, "time": "4 a.m. - 7 p.m."</v>
      </c>
      <c r="O8" t="str">
        <f t="shared" si="5"/>
        <v>, "season": "April-August (Northern) / October-February (Southern)"</v>
      </c>
      <c r="P8" t="str">
        <f t="shared" si="6"/>
        <v xml:space="preserve"> },</v>
      </c>
      <c r="Q8" s="2"/>
      <c r="R8" s="2" t="str">
        <f t="shared" si="7"/>
        <v>{ "id": 5, "name": "Common Bluebottle", "type": "Flying", "value": 300, "time": "4 a.m. - 7 p.m.", "season": "April-August (Northern) / October-February (Southern)" },</v>
      </c>
    </row>
    <row r="9" spans="1:18" x14ac:dyDescent="0.25">
      <c r="A9">
        <v>6</v>
      </c>
      <c r="B9" t="s">
        <v>13</v>
      </c>
      <c r="C9" t="s">
        <v>1</v>
      </c>
      <c r="D9" s="1">
        <v>1000</v>
      </c>
      <c r="E9" t="s">
        <v>14</v>
      </c>
      <c r="F9" t="s">
        <v>15</v>
      </c>
      <c r="J9" t="str">
        <f t="shared" si="0"/>
        <v>{ "id": 6</v>
      </c>
      <c r="K9" t="str">
        <f t="shared" si="1"/>
        <v>, "name": "Paper Kite Butterfly"</v>
      </c>
      <c r="L9" t="str">
        <f t="shared" si="2"/>
        <v>, "type": "Flying"</v>
      </c>
      <c r="M9" t="str">
        <f t="shared" si="3"/>
        <v>, "value": 1000</v>
      </c>
      <c r="N9" t="str">
        <f t="shared" si="4"/>
        <v>, "time": "8 a.m. - 7 p.m."</v>
      </c>
      <c r="O9" t="str">
        <f t="shared" si="5"/>
        <v>, "season": "Year-round (Northern and Southern)"</v>
      </c>
      <c r="P9" t="str">
        <f t="shared" si="6"/>
        <v xml:space="preserve"> },</v>
      </c>
      <c r="Q9" s="2"/>
      <c r="R9" s="2" t="str">
        <f t="shared" si="7"/>
        <v>{ "id": 6, "name": "Paper Kite Butterfly", "type": "Flying", "value": 1000, "time": "8 a.m. - 7 p.m.", "season": "Year-round (Northern and Southern)" },</v>
      </c>
    </row>
    <row r="10" spans="1:18" x14ac:dyDescent="0.25">
      <c r="A10">
        <v>7</v>
      </c>
      <c r="B10" t="s">
        <v>16</v>
      </c>
      <c r="C10" t="s">
        <v>1</v>
      </c>
      <c r="D10" s="1">
        <v>3000</v>
      </c>
      <c r="E10" t="s">
        <v>2</v>
      </c>
      <c r="F10" t="s">
        <v>17</v>
      </c>
      <c r="J10" t="str">
        <f t="shared" si="0"/>
        <v>{ "id": 7</v>
      </c>
      <c r="K10" t="str">
        <f t="shared" si="1"/>
        <v>, "name": "Great Purple Emperor"</v>
      </c>
      <c r="L10" t="str">
        <f t="shared" si="2"/>
        <v>, "type": "Flying"</v>
      </c>
      <c r="M10" t="str">
        <f t="shared" si="3"/>
        <v>, "value": 3000</v>
      </c>
      <c r="N10" t="str">
        <f t="shared" si="4"/>
        <v>, "time": "4 a.m. - 7 p.m."</v>
      </c>
      <c r="O10" t="str">
        <f t="shared" si="5"/>
        <v>, "season": "May-August (Northern) / November-February (Southern)"</v>
      </c>
      <c r="P10" t="str">
        <f t="shared" si="6"/>
        <v xml:space="preserve"> },</v>
      </c>
      <c r="Q10" s="2"/>
      <c r="R10" s="2" t="str">
        <f t="shared" si="7"/>
        <v>{ "id": 7, "name": "Great Purple Emperor", "type": "Flying", "value": 3000, "time": "4 a.m. - 7 p.m.", "season": "May-August (Northern) / November-February (Southern)" },</v>
      </c>
    </row>
    <row r="11" spans="1:18" x14ac:dyDescent="0.25">
      <c r="A11">
        <v>8</v>
      </c>
      <c r="B11" t="s">
        <v>18</v>
      </c>
      <c r="C11" t="s">
        <v>1</v>
      </c>
      <c r="D11">
        <v>140</v>
      </c>
      <c r="E11" t="s">
        <v>19</v>
      </c>
      <c r="F11" t="s">
        <v>20</v>
      </c>
      <c r="J11" t="str">
        <f t="shared" si="0"/>
        <v>{ "id": 8</v>
      </c>
      <c r="K11" t="str">
        <f t="shared" si="1"/>
        <v>, "name": "Monach Butterfly"</v>
      </c>
      <c r="L11" t="str">
        <f t="shared" si="2"/>
        <v>, "type": "Flying"</v>
      </c>
      <c r="M11" t="str">
        <f t="shared" si="3"/>
        <v>, "value": 140</v>
      </c>
      <c r="N11" t="str">
        <f t="shared" si="4"/>
        <v>, "time": "4 a.m. - 5 p.m."</v>
      </c>
      <c r="O11" t="str">
        <f t="shared" si="5"/>
        <v>, "season": "September-November (Northern) / March-May (Southern)"</v>
      </c>
      <c r="P11" t="str">
        <f t="shared" si="6"/>
        <v xml:space="preserve"> },</v>
      </c>
      <c r="Q11" s="2"/>
      <c r="R11" s="2" t="str">
        <f t="shared" si="7"/>
        <v>{ "id": 8, "name": "Monach Butterfly", "type": "Flying", "value": 140, "time": "4 a.m. - 5 p.m.", "season": "September-November (Northern) / March-May (Southern)" },</v>
      </c>
    </row>
    <row r="12" spans="1:18" x14ac:dyDescent="0.25">
      <c r="A12">
        <v>9</v>
      </c>
      <c r="B12" t="s">
        <v>21</v>
      </c>
      <c r="C12" t="s">
        <v>1</v>
      </c>
      <c r="D12" s="1">
        <v>4000</v>
      </c>
      <c r="E12" t="s">
        <v>22</v>
      </c>
      <c r="F12" t="s">
        <v>23</v>
      </c>
      <c r="J12" t="str">
        <f t="shared" si="0"/>
        <v>{ "id": 9</v>
      </c>
      <c r="K12" t="str">
        <f t="shared" si="1"/>
        <v>, "name": "Emperor Butterfly"</v>
      </c>
      <c r="L12" t="str">
        <f t="shared" si="2"/>
        <v>, "type": "Flying"</v>
      </c>
      <c r="M12" t="str">
        <f t="shared" si="3"/>
        <v>, "value": 4000</v>
      </c>
      <c r="N12" t="str">
        <f t="shared" si="4"/>
        <v>, "time": "5 p.m. - 8 a.m."</v>
      </c>
      <c r="O12" t="str">
        <f t="shared" si="5"/>
        <v>, "season": "June-September, December-March (Northern) / December-March, June-September (Southern)"</v>
      </c>
      <c r="P12" t="str">
        <f t="shared" si="6"/>
        <v xml:space="preserve"> },</v>
      </c>
      <c r="Q12" s="2"/>
      <c r="R12" s="2" t="str">
        <f t="shared" si="7"/>
        <v>{ "id": 9, "name": "Emperor Butterfly", "type": "Flying", "value": 4000, "time": "5 p.m. - 8 a.m.", "season": "June-September, December-March (Northern) / December-March, June-September (Southern)" },</v>
      </c>
    </row>
    <row r="13" spans="1:18" x14ac:dyDescent="0.25">
      <c r="A13">
        <v>10</v>
      </c>
      <c r="B13" t="s">
        <v>24</v>
      </c>
      <c r="C13" t="s">
        <v>1</v>
      </c>
      <c r="D13" s="1">
        <v>3000</v>
      </c>
      <c r="E13" t="s">
        <v>25</v>
      </c>
      <c r="F13" t="s">
        <v>26</v>
      </c>
      <c r="J13" t="str">
        <f t="shared" si="0"/>
        <v>{ "id": 10</v>
      </c>
      <c r="K13" t="str">
        <f t="shared" si="1"/>
        <v>, "name": "Agrias Butterfly"</v>
      </c>
      <c r="L13" t="str">
        <f t="shared" si="2"/>
        <v>, "type": "Flying"</v>
      </c>
      <c r="M13" t="str">
        <f t="shared" si="3"/>
        <v>, "value": 3000</v>
      </c>
      <c r="N13" t="str">
        <f t="shared" si="4"/>
        <v>, "time": "8 a.m. - 5 p.m."</v>
      </c>
      <c r="O13" t="str">
        <f t="shared" si="5"/>
        <v>, "season": "April-September (Northern) / November-March (Southern)"</v>
      </c>
      <c r="P13" t="str">
        <f t="shared" si="6"/>
        <v xml:space="preserve"> },</v>
      </c>
      <c r="Q13" s="2"/>
      <c r="R13" s="2" t="str">
        <f t="shared" si="7"/>
        <v>{ "id": 10, "name": "Agrias Butterfly", "type": "Flying", "value": 3000, "time": "8 a.m. - 5 p.m.", "season": "April-September (Northern) / November-March (Southern)" },</v>
      </c>
    </row>
    <row r="14" spans="1:18" x14ac:dyDescent="0.25">
      <c r="A14">
        <v>11</v>
      </c>
      <c r="B14" t="s">
        <v>27</v>
      </c>
      <c r="C14" t="s">
        <v>28</v>
      </c>
      <c r="D14" s="1">
        <v>2500</v>
      </c>
      <c r="E14" t="s">
        <v>25</v>
      </c>
      <c r="F14" t="s">
        <v>29</v>
      </c>
      <c r="J14" t="str">
        <f t="shared" si="0"/>
        <v>{ "id": 11</v>
      </c>
      <c r="K14" t="str">
        <f t="shared" si="1"/>
        <v>, "name": "Raja Brooke's Birdwing"</v>
      </c>
      <c r="L14" t="str">
        <f t="shared" si="2"/>
        <v>, "type": "Flying by purple flowers"</v>
      </c>
      <c r="M14" t="str">
        <f t="shared" si="3"/>
        <v>, "value": 2500</v>
      </c>
      <c r="N14" t="str">
        <f t="shared" si="4"/>
        <v>, "time": "8 a.m. - 5 p.m."</v>
      </c>
      <c r="O14" t="str">
        <f t="shared" si="5"/>
        <v>, "season": "April-September, December-February (Northern) / November-March, June-August (Southern)"</v>
      </c>
      <c r="P14" t="str">
        <f t="shared" si="6"/>
        <v xml:space="preserve"> },</v>
      </c>
      <c r="Q14" s="2"/>
      <c r="R14" s="2" t="str">
        <f t="shared" si="7"/>
        <v>{ "id": 11, "name": "Raja Brooke's Birdwing", "type": "Flying by purple flowers", "value": 2500, "time": "8 a.m. - 5 p.m.", "season": "April-September, December-February (Northern) / November-March, June-August (Southern)" },</v>
      </c>
    </row>
    <row r="15" spans="1:18" x14ac:dyDescent="0.25">
      <c r="A15">
        <v>12</v>
      </c>
      <c r="B15" t="s">
        <v>30</v>
      </c>
      <c r="C15" t="s">
        <v>1</v>
      </c>
      <c r="D15" s="1">
        <v>4000</v>
      </c>
      <c r="E15" t="s">
        <v>31</v>
      </c>
      <c r="F15" t="s">
        <v>32</v>
      </c>
      <c r="J15" t="str">
        <f t="shared" si="0"/>
        <v>{ "id": 12</v>
      </c>
      <c r="K15" t="str">
        <f t="shared" si="1"/>
        <v>, "name": "Queen Alexandra's Birdwing"</v>
      </c>
      <c r="L15" t="str">
        <f t="shared" si="2"/>
        <v>, "type": "Flying"</v>
      </c>
      <c r="M15" t="str">
        <f t="shared" si="3"/>
        <v>, "value": 4000</v>
      </c>
      <c r="N15" t="str">
        <f t="shared" si="4"/>
        <v>, "time": "8 a.m. - 4 p.m."</v>
      </c>
      <c r="O15" t="str">
        <f t="shared" si="5"/>
        <v>, "season": "May-September (Northern) / November-March (Southern)"</v>
      </c>
      <c r="P15" t="str">
        <f t="shared" si="6"/>
        <v xml:space="preserve"> },</v>
      </c>
      <c r="Q15" s="2"/>
      <c r="R15" s="2" t="str">
        <f t="shared" si="7"/>
        <v>{ "id": 12, "name": "Queen Alexandra's Birdwing", "type": "Flying", "value": 4000, "time": "8 a.m. - 4 p.m.", "season": "May-September (Northern) / November-March (Southern)" },</v>
      </c>
    </row>
    <row r="16" spans="1:18" x14ac:dyDescent="0.25">
      <c r="A16">
        <v>13</v>
      </c>
      <c r="B16" t="s">
        <v>33</v>
      </c>
      <c r="C16" t="s">
        <v>34</v>
      </c>
      <c r="D16">
        <v>130</v>
      </c>
      <c r="E16" t="s">
        <v>35</v>
      </c>
      <c r="F16" t="s">
        <v>15</v>
      </c>
      <c r="J16" t="str">
        <f t="shared" si="0"/>
        <v>{ "id": 13</v>
      </c>
      <c r="K16" t="str">
        <f t="shared" si="1"/>
        <v>, "name": "Moth"</v>
      </c>
      <c r="L16" t="str">
        <f t="shared" si="2"/>
        <v>, "type": "Flying by light"</v>
      </c>
      <c r="M16" t="str">
        <f t="shared" si="3"/>
        <v>, "value": 130</v>
      </c>
      <c r="N16" t="str">
        <f t="shared" si="4"/>
        <v>, "time": "7 p.m. - 4 a.m."</v>
      </c>
      <c r="O16" t="str">
        <f t="shared" si="5"/>
        <v>, "season": "Year-round (Northern and Southern)"</v>
      </c>
      <c r="P16" t="str">
        <f t="shared" si="6"/>
        <v xml:space="preserve"> },</v>
      </c>
      <c r="Q16" s="2"/>
      <c r="R16" s="2" t="str">
        <f t="shared" si="7"/>
        <v>{ "id": 13, "name": "Moth", "type": "Flying by light", "value": 130, "time": "7 p.m. - 4 a.m.", "season": "Year-round (Northern and Southern)" },</v>
      </c>
    </row>
    <row r="17" spans="1:18" x14ac:dyDescent="0.25">
      <c r="A17">
        <v>14</v>
      </c>
      <c r="B17" t="s">
        <v>36</v>
      </c>
      <c r="C17" t="s">
        <v>37</v>
      </c>
      <c r="D17" s="1">
        <v>3000</v>
      </c>
      <c r="E17" t="s">
        <v>35</v>
      </c>
      <c r="F17" t="s">
        <v>38</v>
      </c>
      <c r="J17" t="str">
        <f t="shared" si="0"/>
        <v>{ "id": 14</v>
      </c>
      <c r="K17" t="str">
        <f t="shared" si="1"/>
        <v>, "name": "Atlas Moth"</v>
      </c>
      <c r="L17" t="str">
        <f t="shared" si="2"/>
        <v>, "type": "On trees"</v>
      </c>
      <c r="M17" t="str">
        <f t="shared" si="3"/>
        <v>, "value": 3000</v>
      </c>
      <c r="N17" t="str">
        <f t="shared" si="4"/>
        <v>, "time": "7 p.m. - 4 a.m."</v>
      </c>
      <c r="O17" t="str">
        <f t="shared" si="5"/>
        <v>, "season": "April-September (Northern) / October-March (Southern)"</v>
      </c>
      <c r="P17" t="str">
        <f t="shared" si="6"/>
        <v xml:space="preserve"> },</v>
      </c>
      <c r="Q17" s="2"/>
      <c r="R17" s="2" t="str">
        <f t="shared" si="7"/>
        <v>{ "id": 14, "name": "Atlas Moth", "type": "On trees", "value": 3000, "time": "7 p.m. - 4 a.m.", "season": "April-September (Northern) / October-March (Southern)" },</v>
      </c>
    </row>
    <row r="18" spans="1:18" x14ac:dyDescent="0.25">
      <c r="A18">
        <v>15</v>
      </c>
      <c r="B18" t="s">
        <v>39</v>
      </c>
      <c r="C18" t="s">
        <v>1</v>
      </c>
      <c r="D18" s="1">
        <v>2500</v>
      </c>
      <c r="E18" t="s">
        <v>31</v>
      </c>
      <c r="F18" t="s">
        <v>38</v>
      </c>
      <c r="J18" t="str">
        <f t="shared" si="0"/>
        <v>{ "id": 15</v>
      </c>
      <c r="K18" t="str">
        <f t="shared" si="1"/>
        <v>, "name": "Madagascan Sunset Moth"</v>
      </c>
      <c r="L18" t="str">
        <f t="shared" si="2"/>
        <v>, "type": "Flying"</v>
      </c>
      <c r="M18" t="str">
        <f t="shared" si="3"/>
        <v>, "value": 2500</v>
      </c>
      <c r="N18" t="str">
        <f t="shared" si="4"/>
        <v>, "time": "8 a.m. - 4 p.m."</v>
      </c>
      <c r="O18" t="str">
        <f t="shared" si="5"/>
        <v>, "season": "April-September (Northern) / October-March (Southern)"</v>
      </c>
      <c r="P18" t="str">
        <f t="shared" si="6"/>
        <v xml:space="preserve"> },</v>
      </c>
      <c r="Q18" s="2"/>
      <c r="R18" s="2" t="str">
        <f t="shared" si="7"/>
        <v>{ "id": 15, "name": "Madagascan Sunset Moth", "type": "Flying", "value": 2500, "time": "8 a.m. - 4 p.m.", "season": "April-September (Northern) / October-March (Southern)" },</v>
      </c>
    </row>
    <row r="19" spans="1:18" x14ac:dyDescent="0.25">
      <c r="A19">
        <v>16</v>
      </c>
      <c r="B19" t="s">
        <v>40</v>
      </c>
      <c r="C19" t="s">
        <v>41</v>
      </c>
      <c r="D19">
        <v>200</v>
      </c>
      <c r="E19" t="s">
        <v>14</v>
      </c>
      <c r="F19" t="s">
        <v>42</v>
      </c>
      <c r="J19" t="str">
        <f t="shared" si="0"/>
        <v>{ "id": 16</v>
      </c>
      <c r="K19" t="str">
        <f t="shared" si="1"/>
        <v>, "name": "Long Locust"</v>
      </c>
      <c r="L19" t="str">
        <f t="shared" si="2"/>
        <v>, "type": "On ground"</v>
      </c>
      <c r="M19" t="str">
        <f t="shared" si="3"/>
        <v>, "value": 200</v>
      </c>
      <c r="N19" t="str">
        <f t="shared" si="4"/>
        <v>, "time": "8 a.m. - 7 p.m."</v>
      </c>
      <c r="O19" t="str">
        <f t="shared" si="5"/>
        <v>, "season": "April-November (Northern) / November-May (Southern)"</v>
      </c>
      <c r="P19" t="str">
        <f t="shared" si="6"/>
        <v xml:space="preserve"> },</v>
      </c>
      <c r="Q19" s="2"/>
      <c r="R19" s="2" t="str">
        <f t="shared" si="7"/>
        <v>{ "id": 16, "name": "Long Locust", "type": "On ground", "value": 200, "time": "8 a.m. - 7 p.m.", "season": "April-November (Northern) / November-May (Southern)" },</v>
      </c>
    </row>
    <row r="20" spans="1:18" x14ac:dyDescent="0.25">
      <c r="A20">
        <v>17</v>
      </c>
      <c r="B20" t="s">
        <v>43</v>
      </c>
      <c r="C20" t="s">
        <v>41</v>
      </c>
      <c r="D20">
        <v>600</v>
      </c>
      <c r="E20" t="s">
        <v>14</v>
      </c>
      <c r="F20" t="s">
        <v>44</v>
      </c>
      <c r="J20" t="str">
        <f t="shared" si="0"/>
        <v>{ "id": 17</v>
      </c>
      <c r="K20" t="str">
        <f t="shared" si="1"/>
        <v>, "name": "Migratory Locust"</v>
      </c>
      <c r="L20" t="str">
        <f t="shared" si="2"/>
        <v>, "type": "On ground"</v>
      </c>
      <c r="M20" t="str">
        <f t="shared" si="3"/>
        <v>, "value": 600</v>
      </c>
      <c r="N20" t="str">
        <f t="shared" si="4"/>
        <v>, "time": "8 a.m. - 7 p.m."</v>
      </c>
      <c r="O20" t="str">
        <f t="shared" si="5"/>
        <v>, "season": "August-November (Northern) / February-May (Southern)"</v>
      </c>
      <c r="P20" t="str">
        <f t="shared" si="6"/>
        <v xml:space="preserve"> },</v>
      </c>
      <c r="Q20" s="2"/>
      <c r="R20" s="2" t="str">
        <f t="shared" si="7"/>
        <v>{ "id": 17, "name": "Migratory Locust", "type": "On ground", "value": 600, "time": "8 a.m. - 7 p.m.", "season": "August-November (Northern) / February-May (Southern)" },</v>
      </c>
    </row>
    <row r="21" spans="1:18" x14ac:dyDescent="0.25">
      <c r="A21">
        <v>18</v>
      </c>
      <c r="B21" t="s">
        <v>45</v>
      </c>
      <c r="C21" t="s">
        <v>41</v>
      </c>
      <c r="D21">
        <v>160</v>
      </c>
      <c r="E21" t="s">
        <v>14</v>
      </c>
      <c r="F21" t="s">
        <v>44</v>
      </c>
      <c r="J21" t="str">
        <f t="shared" si="0"/>
        <v>{ "id": 18</v>
      </c>
      <c r="K21" t="str">
        <f t="shared" si="1"/>
        <v>, "name": "Rice Grasshopper"</v>
      </c>
      <c r="L21" t="str">
        <f t="shared" si="2"/>
        <v>, "type": "On ground"</v>
      </c>
      <c r="M21" t="str">
        <f t="shared" si="3"/>
        <v>, "value": 160</v>
      </c>
      <c r="N21" t="str">
        <f t="shared" si="4"/>
        <v>, "time": "8 a.m. - 7 p.m."</v>
      </c>
      <c r="O21" t="str">
        <f t="shared" si="5"/>
        <v>, "season": "August-November (Northern) / February-May (Southern)"</v>
      </c>
      <c r="P21" t="str">
        <f t="shared" si="6"/>
        <v xml:space="preserve"> },</v>
      </c>
      <c r="Q21" s="2"/>
      <c r="R21" s="2" t="str">
        <f t="shared" si="7"/>
        <v>{ "id": 18, "name": "Rice Grasshopper", "type": "On ground", "value": 160, "time": "8 a.m. - 7 p.m.", "season": "August-November (Northern) / February-May (Southern)" },</v>
      </c>
    </row>
    <row r="22" spans="1:18" x14ac:dyDescent="0.25">
      <c r="A22">
        <v>19</v>
      </c>
      <c r="B22" t="s">
        <v>46</v>
      </c>
      <c r="C22" t="s">
        <v>41</v>
      </c>
      <c r="D22">
        <v>160</v>
      </c>
      <c r="E22" t="s">
        <v>25</v>
      </c>
      <c r="F22" t="s">
        <v>47</v>
      </c>
      <c r="J22" t="str">
        <f t="shared" si="0"/>
        <v>{ "id": 19</v>
      </c>
      <c r="K22" t="str">
        <f t="shared" si="1"/>
        <v>, "name": "Grasshopper"</v>
      </c>
      <c r="L22" t="str">
        <f t="shared" si="2"/>
        <v>, "type": "On ground"</v>
      </c>
      <c r="M22" t="str">
        <f t="shared" si="3"/>
        <v>, "value": 160</v>
      </c>
      <c r="N22" t="str">
        <f t="shared" si="4"/>
        <v>, "time": "8 a.m. - 5 p.m."</v>
      </c>
      <c r="O22" t="str">
        <f t="shared" si="5"/>
        <v>, "season": "July-September (Northern) / January-March (Southern)"</v>
      </c>
      <c r="P22" t="str">
        <f t="shared" si="6"/>
        <v xml:space="preserve"> },</v>
      </c>
      <c r="Q22" s="2"/>
      <c r="R22" s="2" t="str">
        <f t="shared" si="7"/>
        <v>{ "id": 19, "name": "Grasshopper", "type": "On ground", "value": 160, "time": "8 a.m. - 5 p.m.", "season": "July-September (Northern) / January-March (Southern)" },</v>
      </c>
    </row>
    <row r="23" spans="1:18" x14ac:dyDescent="0.25">
      <c r="A23">
        <v>20</v>
      </c>
      <c r="B23" t="s">
        <v>48</v>
      </c>
      <c r="C23" t="s">
        <v>41</v>
      </c>
      <c r="D23">
        <v>130</v>
      </c>
      <c r="E23" t="s">
        <v>22</v>
      </c>
      <c r="F23" t="s">
        <v>20</v>
      </c>
      <c r="J23" t="str">
        <f t="shared" si="0"/>
        <v>{ "id": 20</v>
      </c>
      <c r="K23" t="str">
        <f t="shared" si="1"/>
        <v>, "name": "Cricket"</v>
      </c>
      <c r="L23" t="str">
        <f t="shared" si="2"/>
        <v>, "type": "On ground"</v>
      </c>
      <c r="M23" t="str">
        <f t="shared" si="3"/>
        <v>, "value": 130</v>
      </c>
      <c r="N23" t="str">
        <f t="shared" si="4"/>
        <v>, "time": "5 p.m. - 8 a.m."</v>
      </c>
      <c r="O23" t="str">
        <f t="shared" si="5"/>
        <v>, "season": "September-November (Northern) / March-May (Southern)"</v>
      </c>
      <c r="P23" t="str">
        <f t="shared" si="6"/>
        <v xml:space="preserve"> },</v>
      </c>
      <c r="Q23" s="2"/>
      <c r="R23" s="2" t="str">
        <f t="shared" si="7"/>
        <v>{ "id": 20, "name": "Cricket", "type": "On ground", "value": 130, "time": "5 p.m. - 8 a.m.", "season": "September-November (Northern) / March-May (Southern)" },</v>
      </c>
    </row>
    <row r="24" spans="1:18" x14ac:dyDescent="0.25">
      <c r="A24">
        <v>21</v>
      </c>
      <c r="B24" t="s">
        <v>49</v>
      </c>
      <c r="C24" t="s">
        <v>41</v>
      </c>
      <c r="D24">
        <v>430</v>
      </c>
      <c r="E24" t="s">
        <v>22</v>
      </c>
      <c r="F24" t="s">
        <v>50</v>
      </c>
      <c r="J24" t="str">
        <f t="shared" si="0"/>
        <v>{ "id": 21</v>
      </c>
      <c r="K24" t="str">
        <f t="shared" si="1"/>
        <v>, "name": "Bell Cricket"</v>
      </c>
      <c r="L24" t="str">
        <f t="shared" si="2"/>
        <v>, "type": "On ground"</v>
      </c>
      <c r="M24" t="str">
        <f t="shared" si="3"/>
        <v>, "value": 430</v>
      </c>
      <c r="N24" t="str">
        <f t="shared" si="4"/>
        <v>, "time": "5 p.m. - 8 a.m."</v>
      </c>
      <c r="O24" t="str">
        <f t="shared" si="5"/>
        <v>, "season": "September-October (Northern) / March-April (Southern)"</v>
      </c>
      <c r="P24" t="str">
        <f t="shared" si="6"/>
        <v xml:space="preserve"> },</v>
      </c>
      <c r="Q24" s="2"/>
      <c r="R24" s="2" t="str">
        <f t="shared" si="7"/>
        <v>{ "id": 21, "name": "Bell Cricket", "type": "On ground", "value": 430, "time": "5 p.m. - 8 a.m.", "season": "September-October (Northern) / March-April (Southern)" },</v>
      </c>
    </row>
    <row r="25" spans="1:18" x14ac:dyDescent="0.25">
      <c r="A25">
        <v>22</v>
      </c>
      <c r="B25" t="s">
        <v>51</v>
      </c>
      <c r="C25" t="s">
        <v>52</v>
      </c>
      <c r="D25">
        <v>430</v>
      </c>
      <c r="E25" t="s">
        <v>25</v>
      </c>
      <c r="F25" t="s">
        <v>53</v>
      </c>
      <c r="J25" t="str">
        <f t="shared" si="0"/>
        <v>{ "id": 22</v>
      </c>
      <c r="K25" t="str">
        <f t="shared" si="1"/>
        <v>, "name": "Mantis"</v>
      </c>
      <c r="L25" t="str">
        <f t="shared" si="2"/>
        <v>, "type": "On flowers"</v>
      </c>
      <c r="M25" t="str">
        <f t="shared" si="3"/>
        <v>, "value": 430</v>
      </c>
      <c r="N25" t="str">
        <f t="shared" si="4"/>
        <v>, "time": "8 a.m. - 5 p.m."</v>
      </c>
      <c r="O25" t="str">
        <f t="shared" si="5"/>
        <v>, "season": "March-November (Northern) / September-May (Southern)"</v>
      </c>
      <c r="P25" t="str">
        <f t="shared" si="6"/>
        <v xml:space="preserve"> },</v>
      </c>
      <c r="Q25" s="2"/>
      <c r="R25" s="2" t="str">
        <f t="shared" si="7"/>
        <v>{ "id": 22, "name": "Mantis", "type": "On flowers", "value": 430, "time": "8 a.m. - 5 p.m.", "season": "March-November (Northern) / September-May (Southern)" },</v>
      </c>
    </row>
    <row r="26" spans="1:18" x14ac:dyDescent="0.25">
      <c r="A26">
        <v>23</v>
      </c>
      <c r="B26" t="s">
        <v>54</v>
      </c>
      <c r="C26" t="s">
        <v>55</v>
      </c>
      <c r="D26" s="1">
        <v>2400</v>
      </c>
      <c r="E26" t="s">
        <v>25</v>
      </c>
      <c r="F26" t="s">
        <v>53</v>
      </c>
      <c r="J26" t="str">
        <f t="shared" si="0"/>
        <v>{ "id": 23</v>
      </c>
      <c r="K26" t="str">
        <f t="shared" si="1"/>
        <v>, "name": "Orchid Mantis"</v>
      </c>
      <c r="L26" t="str">
        <f t="shared" si="2"/>
        <v>, "type": "On white flowers"</v>
      </c>
      <c r="M26" t="str">
        <f t="shared" si="3"/>
        <v>, "value": 2400</v>
      </c>
      <c r="N26" t="str">
        <f t="shared" si="4"/>
        <v>, "time": "8 a.m. - 5 p.m."</v>
      </c>
      <c r="O26" t="str">
        <f t="shared" si="5"/>
        <v>, "season": "March-November (Northern) / September-May (Southern)"</v>
      </c>
      <c r="P26" t="str">
        <f t="shared" si="6"/>
        <v xml:space="preserve"> },</v>
      </c>
      <c r="Q26" s="2"/>
      <c r="R26" s="2" t="str">
        <f t="shared" si="7"/>
        <v>{ "id": 23, "name": "Orchid Mantis", "type": "On white flowers", "value": 2400, "time": "8 a.m. - 5 p.m.", "season": "March-November (Northern) / September-May (Southern)" },</v>
      </c>
    </row>
    <row r="27" spans="1:18" x14ac:dyDescent="0.25">
      <c r="A27">
        <v>24</v>
      </c>
      <c r="B27" t="s">
        <v>56</v>
      </c>
      <c r="C27" t="s">
        <v>1</v>
      </c>
      <c r="D27">
        <v>200</v>
      </c>
      <c r="E27" t="s">
        <v>25</v>
      </c>
      <c r="F27" t="s">
        <v>57</v>
      </c>
      <c r="J27" t="str">
        <f t="shared" si="0"/>
        <v>{ "id": 24</v>
      </c>
      <c r="K27" t="str">
        <f t="shared" si="1"/>
        <v>, "name": "Honeybee"</v>
      </c>
      <c r="L27" t="str">
        <f t="shared" si="2"/>
        <v>, "type": "Flying"</v>
      </c>
      <c r="M27" t="str">
        <f t="shared" si="3"/>
        <v>, "value": 200</v>
      </c>
      <c r="N27" t="str">
        <f t="shared" si="4"/>
        <v>, "time": "8 a.m. - 5 p.m."</v>
      </c>
      <c r="O27" t="str">
        <f t="shared" si="5"/>
        <v>, "season": "March-July (Northern) / March-July (Southern)"</v>
      </c>
      <c r="P27" t="str">
        <f t="shared" si="6"/>
        <v xml:space="preserve"> },</v>
      </c>
      <c r="Q27" s="2"/>
      <c r="R27" s="2" t="str">
        <f t="shared" si="7"/>
        <v>{ "id": 24, "name": "Honeybee", "type": "Flying", "value": 200, "time": "8 a.m. - 5 p.m.", "season": "March-July (Northern) / March-July (Southern)" },</v>
      </c>
    </row>
    <row r="28" spans="1:18" x14ac:dyDescent="0.25">
      <c r="A28">
        <v>25</v>
      </c>
      <c r="B28" t="s">
        <v>58</v>
      </c>
      <c r="C28" t="s">
        <v>59</v>
      </c>
      <c r="D28" s="1">
        <v>2500</v>
      </c>
      <c r="E28" t="s">
        <v>60</v>
      </c>
      <c r="F28" t="s">
        <v>15</v>
      </c>
      <c r="J28" t="str">
        <f t="shared" si="0"/>
        <v>{ "id": 25</v>
      </c>
      <c r="K28" t="str">
        <f t="shared" si="1"/>
        <v>, "name": "Wasp"</v>
      </c>
      <c r="L28" t="str">
        <f t="shared" si="2"/>
        <v>, "type": "Falls from shaking trees"</v>
      </c>
      <c r="M28" t="str">
        <f t="shared" si="3"/>
        <v>, "value": 2500</v>
      </c>
      <c r="N28" t="str">
        <f t="shared" si="4"/>
        <v>, "time": "All day"</v>
      </c>
      <c r="O28" t="str">
        <f t="shared" si="5"/>
        <v>, "season": "Year-round (Northern and Southern)"</v>
      </c>
      <c r="P28" t="str">
        <f t="shared" si="6"/>
        <v xml:space="preserve"> },</v>
      </c>
      <c r="Q28" s="2"/>
      <c r="R28" s="2" t="str">
        <f t="shared" si="7"/>
        <v>{ "id": 25, "name": "Wasp", "type": "Falls from shaking trees", "value": 2500, "time": "All day", "season": "Year-round (Northern and Southern)" },</v>
      </c>
    </row>
    <row r="29" spans="1:18" x14ac:dyDescent="0.25">
      <c r="A29">
        <v>26</v>
      </c>
      <c r="B29" t="s">
        <v>61</v>
      </c>
      <c r="C29" t="s">
        <v>37</v>
      </c>
      <c r="D29">
        <v>250</v>
      </c>
      <c r="E29" t="s">
        <v>25</v>
      </c>
      <c r="F29" t="s">
        <v>62</v>
      </c>
      <c r="J29" t="str">
        <f t="shared" si="0"/>
        <v>{ "id": 26</v>
      </c>
      <c r="K29" t="str">
        <f t="shared" si="1"/>
        <v>, "name": "Brown Cicada"</v>
      </c>
      <c r="L29" t="str">
        <f t="shared" si="2"/>
        <v>, "type": "On trees"</v>
      </c>
      <c r="M29" t="str">
        <f t="shared" si="3"/>
        <v>, "value": 250</v>
      </c>
      <c r="N29" t="str">
        <f t="shared" si="4"/>
        <v>, "time": "8 a.m. - 5 p.m."</v>
      </c>
      <c r="O29" t="str">
        <f t="shared" si="5"/>
        <v>, "season": "July-August (Northern) / January-February (Southern)"</v>
      </c>
      <c r="P29" t="str">
        <f t="shared" si="6"/>
        <v xml:space="preserve"> },</v>
      </c>
      <c r="Q29" s="2"/>
      <c r="R29" s="2" t="str">
        <f t="shared" si="7"/>
        <v>{ "id": 26, "name": "Brown Cicada", "type": "On trees", "value": 250, "time": "8 a.m. - 5 p.m.", "season": "July-August (Northern) / January-February (Southern)" },</v>
      </c>
    </row>
    <row r="30" spans="1:18" x14ac:dyDescent="0.25">
      <c r="A30">
        <v>27</v>
      </c>
      <c r="B30" t="s">
        <v>63</v>
      </c>
      <c r="C30" t="s">
        <v>37</v>
      </c>
      <c r="D30">
        <v>300</v>
      </c>
      <c r="E30" t="s">
        <v>25</v>
      </c>
      <c r="F30" t="s">
        <v>62</v>
      </c>
      <c r="J30" t="str">
        <f t="shared" si="0"/>
        <v>{ "id": 27</v>
      </c>
      <c r="K30" t="str">
        <f t="shared" si="1"/>
        <v>, "name": "Robust Cicada"</v>
      </c>
      <c r="L30" t="str">
        <f t="shared" si="2"/>
        <v>, "type": "On trees"</v>
      </c>
      <c r="M30" t="str">
        <f t="shared" si="3"/>
        <v>, "value": 300</v>
      </c>
      <c r="N30" t="str">
        <f t="shared" si="4"/>
        <v>, "time": "8 a.m. - 5 p.m."</v>
      </c>
      <c r="O30" t="str">
        <f t="shared" si="5"/>
        <v>, "season": "July-August (Northern) / January-February (Southern)"</v>
      </c>
      <c r="P30" t="str">
        <f t="shared" si="6"/>
        <v xml:space="preserve"> },</v>
      </c>
      <c r="Q30" s="2"/>
      <c r="R30" s="2" t="str">
        <f t="shared" si="7"/>
        <v>{ "id": 27, "name": "Robust Cicada", "type": "On trees", "value": 300, "time": "8 a.m. - 5 p.m.", "season": "July-August (Northern) / January-February (Southern)" },</v>
      </c>
    </row>
    <row r="31" spans="1:18" x14ac:dyDescent="0.25">
      <c r="A31">
        <v>28</v>
      </c>
      <c r="B31" t="s">
        <v>64</v>
      </c>
      <c r="C31" t="s">
        <v>37</v>
      </c>
      <c r="D31">
        <v>600</v>
      </c>
      <c r="E31" t="s">
        <v>25</v>
      </c>
      <c r="F31" t="s">
        <v>62</v>
      </c>
      <c r="J31" t="str">
        <f t="shared" si="0"/>
        <v>{ "id": 28</v>
      </c>
      <c r="K31" t="str">
        <f t="shared" si="1"/>
        <v>, "name": "Giant Cicada"</v>
      </c>
      <c r="L31" t="str">
        <f t="shared" si="2"/>
        <v>, "type": "On trees"</v>
      </c>
      <c r="M31" t="str">
        <f t="shared" si="3"/>
        <v>, "value": 600</v>
      </c>
      <c r="N31" t="str">
        <f t="shared" si="4"/>
        <v>, "time": "8 a.m. - 5 p.m."</v>
      </c>
      <c r="O31" t="str">
        <f t="shared" si="5"/>
        <v>, "season": "July-August (Northern) / January-February (Southern)"</v>
      </c>
      <c r="P31" t="str">
        <f t="shared" si="6"/>
        <v xml:space="preserve"> },</v>
      </c>
      <c r="Q31" s="2"/>
      <c r="R31" s="2" t="str">
        <f t="shared" si="7"/>
        <v>{ "id": 28, "name": "Giant Cicada", "type": "On trees", "value": 600, "time": "8 a.m. - 5 p.m.", "season": "July-August (Northern) / January-February (Southern)" },</v>
      </c>
    </row>
    <row r="32" spans="1:18" x14ac:dyDescent="0.25">
      <c r="A32">
        <v>29</v>
      </c>
      <c r="B32" t="s">
        <v>65</v>
      </c>
      <c r="C32" t="s">
        <v>37</v>
      </c>
      <c r="D32">
        <v>400</v>
      </c>
      <c r="E32" t="s">
        <v>25</v>
      </c>
      <c r="F32" t="s">
        <v>66</v>
      </c>
      <c r="J32" t="str">
        <f t="shared" si="0"/>
        <v>{ "id": 29</v>
      </c>
      <c r="K32" t="str">
        <f t="shared" si="1"/>
        <v>, "name": "Walker Cicada"</v>
      </c>
      <c r="L32" t="str">
        <f t="shared" si="2"/>
        <v>, "type": "On trees"</v>
      </c>
      <c r="M32" t="str">
        <f t="shared" si="3"/>
        <v>, "value": 400</v>
      </c>
      <c r="N32" t="str">
        <f t="shared" si="4"/>
        <v>, "time": "8 a.m. - 5 p.m."</v>
      </c>
      <c r="O32" t="str">
        <f t="shared" si="5"/>
        <v>, "season": "August-September (Northern) / February-March (Southern)"</v>
      </c>
      <c r="P32" t="str">
        <f t="shared" si="6"/>
        <v xml:space="preserve"> },</v>
      </c>
      <c r="Q32" s="2"/>
      <c r="R32" s="2" t="str">
        <f t="shared" si="7"/>
        <v>{ "id": 29, "name": "Walker Cicada", "type": "On trees", "value": 400, "time": "8 a.m. - 5 p.m.", "season": "August-September (Northern) / February-March (Southern)" },</v>
      </c>
    </row>
    <row r="33" spans="1:18" x14ac:dyDescent="0.25">
      <c r="A33">
        <v>30</v>
      </c>
      <c r="B33" t="s">
        <v>67</v>
      </c>
      <c r="C33" t="s">
        <v>37</v>
      </c>
      <c r="D33">
        <v>660</v>
      </c>
      <c r="E33" t="s">
        <v>68</v>
      </c>
      <c r="F33" t="s">
        <v>62</v>
      </c>
      <c r="J33" t="str">
        <f t="shared" si="0"/>
        <v>{ "id": 30</v>
      </c>
      <c r="K33" t="str">
        <f t="shared" si="1"/>
        <v>, "name": "Evening Cicada"</v>
      </c>
      <c r="L33" t="str">
        <f t="shared" si="2"/>
        <v>, "type": "On trees"</v>
      </c>
      <c r="M33" t="str">
        <f t="shared" si="3"/>
        <v>, "value": 660</v>
      </c>
      <c r="N33" t="str">
        <f t="shared" si="4"/>
        <v>, "time": "4 a.m. - 8 a.m., 4 p.m. - 7 p.m."</v>
      </c>
      <c r="O33" t="str">
        <f t="shared" si="5"/>
        <v>, "season": "July-August (Northern) / January-February (Southern)"</v>
      </c>
      <c r="P33" t="str">
        <f t="shared" si="6"/>
        <v xml:space="preserve"> },</v>
      </c>
      <c r="Q33" s="2"/>
      <c r="R33" s="2" t="str">
        <f t="shared" si="7"/>
        <v>{ "id": 30, "name": "Evening Cicada", "type": "On trees", "value": 660, "time": "4 a.m. - 8 a.m., 4 p.m. - 7 p.m.", "season": "July-August (Northern) / January-February (Southern)" },</v>
      </c>
    </row>
    <row r="34" spans="1:18" x14ac:dyDescent="0.25">
      <c r="A34">
        <v>31</v>
      </c>
      <c r="B34" t="s">
        <v>69</v>
      </c>
      <c r="C34" t="s">
        <v>37</v>
      </c>
      <c r="D34">
        <v>10</v>
      </c>
      <c r="E34" t="s">
        <v>60</v>
      </c>
      <c r="F34" t="s">
        <v>62</v>
      </c>
      <c r="J34" t="str">
        <f t="shared" si="0"/>
        <v>{ "id": 31</v>
      </c>
      <c r="K34" t="str">
        <f t="shared" si="1"/>
        <v>, "name": "Cicada Shell"</v>
      </c>
      <c r="L34" t="str">
        <f t="shared" si="2"/>
        <v>, "type": "On trees"</v>
      </c>
      <c r="M34" t="str">
        <f t="shared" si="3"/>
        <v>, "value": 10</v>
      </c>
      <c r="N34" t="str">
        <f t="shared" si="4"/>
        <v>, "time": "All day"</v>
      </c>
      <c r="O34" t="str">
        <f t="shared" si="5"/>
        <v>, "season": "July-August (Northern) / January-February (Southern)"</v>
      </c>
      <c r="P34" t="str">
        <f t="shared" si="6"/>
        <v xml:space="preserve"> },</v>
      </c>
      <c r="Q34" s="2"/>
      <c r="R34" s="2" t="str">
        <f t="shared" si="7"/>
        <v>{ "id": 31, "name": "Cicada Shell", "type": "On trees", "value": 10, "time": "All day", "season": "July-August (Northern) / January-February (Southern)" },</v>
      </c>
    </row>
    <row r="35" spans="1:18" x14ac:dyDescent="0.25">
      <c r="A35">
        <v>32</v>
      </c>
      <c r="B35" t="s">
        <v>70</v>
      </c>
      <c r="C35" t="s">
        <v>1</v>
      </c>
      <c r="D35">
        <v>180</v>
      </c>
      <c r="E35" t="s">
        <v>14</v>
      </c>
      <c r="F35" t="s">
        <v>50</v>
      </c>
      <c r="J35" t="str">
        <f t="shared" si="0"/>
        <v>{ "id": 32</v>
      </c>
      <c r="K35" t="str">
        <f t="shared" si="1"/>
        <v>, "name": "Red Dragonfly"</v>
      </c>
      <c r="L35" t="str">
        <f t="shared" si="2"/>
        <v>, "type": "Flying"</v>
      </c>
      <c r="M35" t="str">
        <f t="shared" si="3"/>
        <v>, "value": 180</v>
      </c>
      <c r="N35" t="str">
        <f t="shared" si="4"/>
        <v>, "time": "8 a.m. - 7 p.m."</v>
      </c>
      <c r="O35" t="str">
        <f t="shared" si="5"/>
        <v>, "season": "September-October (Northern) / March-April (Southern)"</v>
      </c>
      <c r="P35" t="str">
        <f t="shared" si="6"/>
        <v xml:space="preserve"> },</v>
      </c>
      <c r="Q35" s="2"/>
      <c r="R35" s="2" t="str">
        <f t="shared" si="7"/>
        <v>{ "id": 32, "name": "Red Dragonfly", "type": "Flying", "value": 180, "time": "8 a.m. - 7 p.m.", "season": "September-October (Northern) / March-April (Southern)" },</v>
      </c>
    </row>
    <row r="36" spans="1:18" x14ac:dyDescent="0.25">
      <c r="A36">
        <v>33</v>
      </c>
      <c r="B36" t="s">
        <v>71</v>
      </c>
      <c r="C36" t="s">
        <v>1</v>
      </c>
      <c r="D36">
        <v>230</v>
      </c>
      <c r="E36" t="s">
        <v>25</v>
      </c>
      <c r="F36" t="s">
        <v>72</v>
      </c>
      <c r="J36" t="str">
        <f t="shared" si="0"/>
        <v>{ "id": 33</v>
      </c>
      <c r="K36" t="str">
        <f t="shared" si="1"/>
        <v>, "name": "Darner Dragonfly"</v>
      </c>
      <c r="L36" t="str">
        <f t="shared" si="2"/>
        <v>, "type": "Flying"</v>
      </c>
      <c r="M36" t="str">
        <f t="shared" si="3"/>
        <v>, "value": 230</v>
      </c>
      <c r="N36" t="str">
        <f t="shared" si="4"/>
        <v>, "time": "8 a.m. - 5 p.m."</v>
      </c>
      <c r="O36" t="str">
        <f t="shared" si="5"/>
        <v>, "season": "April-October (Northern) / October-April (Southern)"</v>
      </c>
      <c r="P36" t="str">
        <f t="shared" si="6"/>
        <v xml:space="preserve"> },</v>
      </c>
      <c r="Q36" s="2"/>
      <c r="R36" s="2" t="str">
        <f t="shared" si="7"/>
        <v>{ "id": 33, "name": "Darner Dragonfly", "type": "Flying", "value": 230, "time": "8 a.m. - 5 p.m.", "season": "April-October (Northern) / October-April (Southern)" },</v>
      </c>
    </row>
    <row r="37" spans="1:18" x14ac:dyDescent="0.25">
      <c r="A37">
        <v>34</v>
      </c>
      <c r="B37" t="s">
        <v>73</v>
      </c>
      <c r="C37" t="s">
        <v>1</v>
      </c>
      <c r="D37" s="1">
        <v>4500</v>
      </c>
      <c r="E37" t="s">
        <v>25</v>
      </c>
      <c r="F37" t="s">
        <v>74</v>
      </c>
      <c r="J37" t="str">
        <f t="shared" si="0"/>
        <v>{ "id": 34</v>
      </c>
      <c r="K37" t="str">
        <f t="shared" si="1"/>
        <v>, "name": "Banded Dragonfly"</v>
      </c>
      <c r="L37" t="str">
        <f t="shared" si="2"/>
        <v>, "type": "Flying"</v>
      </c>
      <c r="M37" t="str">
        <f t="shared" si="3"/>
        <v>, "value": 4500</v>
      </c>
      <c r="N37" t="str">
        <f t="shared" si="4"/>
        <v>, "time": "8 a.m. - 5 p.m."</v>
      </c>
      <c r="O37" t="str">
        <f t="shared" si="5"/>
        <v>, "season": "May-October (Northern) / November-April (Southern)"</v>
      </c>
      <c r="P37" t="str">
        <f t="shared" si="6"/>
        <v xml:space="preserve"> },</v>
      </c>
      <c r="Q37" s="2"/>
      <c r="R37" s="2" t="str">
        <f t="shared" si="7"/>
        <v>{ "id": 34, "name": "Banded Dragonfly", "type": "Flying", "value": 4500, "time": "8 a.m. - 5 p.m.", "season": "May-October (Northern) / November-April (Southern)" },</v>
      </c>
    </row>
    <row r="38" spans="1:18" x14ac:dyDescent="0.25">
      <c r="A38">
        <v>35</v>
      </c>
      <c r="B38" t="s">
        <v>75</v>
      </c>
      <c r="C38" t="s">
        <v>1</v>
      </c>
      <c r="D38">
        <v>500</v>
      </c>
      <c r="E38" t="s">
        <v>60</v>
      </c>
      <c r="F38" t="s">
        <v>76</v>
      </c>
      <c r="J38" t="str">
        <f t="shared" si="0"/>
        <v>{ "id": 35</v>
      </c>
      <c r="K38" t="str">
        <f t="shared" si="1"/>
        <v>, "name": "Damselfly"</v>
      </c>
      <c r="L38" t="str">
        <f t="shared" si="2"/>
        <v>, "type": "Flying"</v>
      </c>
      <c r="M38" t="str">
        <f t="shared" si="3"/>
        <v>, "value": 500</v>
      </c>
      <c r="N38" t="str">
        <f t="shared" si="4"/>
        <v>, "time": "All day"</v>
      </c>
      <c r="O38" t="str">
        <f t="shared" si="5"/>
        <v>, "season": "November-February (Northern) / May-August (Southern)"</v>
      </c>
      <c r="P38" t="str">
        <f t="shared" si="6"/>
        <v xml:space="preserve"> },</v>
      </c>
      <c r="Q38" s="2"/>
      <c r="R38" s="2" t="str">
        <f t="shared" si="7"/>
        <v>{ "id": 35, "name": "Damselfly", "type": "Flying", "value": 500, "time": "All day", "season": "November-February (Northern) / May-August (Southern)" },</v>
      </c>
    </row>
    <row r="39" spans="1:18" x14ac:dyDescent="0.25">
      <c r="A39">
        <v>36</v>
      </c>
      <c r="B39" t="s">
        <v>77</v>
      </c>
      <c r="C39" t="s">
        <v>1</v>
      </c>
      <c r="D39">
        <v>300</v>
      </c>
      <c r="E39" t="s">
        <v>35</v>
      </c>
      <c r="F39" t="s">
        <v>78</v>
      </c>
      <c r="J39" t="str">
        <f t="shared" si="0"/>
        <v>{ "id": 36</v>
      </c>
      <c r="K39" t="str">
        <f t="shared" si="1"/>
        <v>, "name": "Firefly"</v>
      </c>
      <c r="L39" t="str">
        <f t="shared" si="2"/>
        <v>, "type": "Flying"</v>
      </c>
      <c r="M39" t="str">
        <f t="shared" si="3"/>
        <v>, "value": 300</v>
      </c>
      <c r="N39" t="str">
        <f t="shared" si="4"/>
        <v>, "time": "7 p.m. - 4 a.m."</v>
      </c>
      <c r="O39" t="str">
        <f t="shared" si="5"/>
        <v>, "season": "June (Northern) / December (Southern)"</v>
      </c>
      <c r="P39" t="str">
        <f t="shared" si="6"/>
        <v xml:space="preserve"> },</v>
      </c>
      <c r="Q39" s="2"/>
      <c r="R39" s="2" t="str">
        <f t="shared" si="7"/>
        <v>{ "id": 36, "name": "Firefly", "type": "Flying", "value": 300, "time": "7 p.m. - 4 a.m.", "season": "June (Northern) / December (Southern)" },</v>
      </c>
    </row>
    <row r="40" spans="1:18" x14ac:dyDescent="0.25">
      <c r="A40">
        <v>37</v>
      </c>
      <c r="B40" t="s">
        <v>79</v>
      </c>
      <c r="C40" t="s">
        <v>80</v>
      </c>
      <c r="D40">
        <v>500</v>
      </c>
      <c r="E40" t="s">
        <v>60</v>
      </c>
      <c r="F40" t="s">
        <v>81</v>
      </c>
      <c r="J40" t="str">
        <f t="shared" si="0"/>
        <v>{ "id": 37</v>
      </c>
      <c r="K40" t="str">
        <f t="shared" si="1"/>
        <v>, "name": "Mole Cricket"</v>
      </c>
      <c r="L40" t="str">
        <f t="shared" si="2"/>
        <v>, "type": "Underground"</v>
      </c>
      <c r="M40" t="str">
        <f t="shared" si="3"/>
        <v>, "value": 500</v>
      </c>
      <c r="N40" t="str">
        <f t="shared" si="4"/>
        <v>, "time": "All day"</v>
      </c>
      <c r="O40" t="str">
        <f t="shared" si="5"/>
        <v>, "season": "November-May (Northern) / May-November (Southern)"</v>
      </c>
      <c r="P40" t="str">
        <f t="shared" si="6"/>
        <v xml:space="preserve"> },</v>
      </c>
      <c r="Q40" s="2"/>
      <c r="R40" s="2" t="str">
        <f t="shared" si="7"/>
        <v>{ "id": 37, "name": "Mole Cricket", "type": "Underground", "value": 500, "time": "All day", "season": "November-May (Northern) / May-November (Southern)" },</v>
      </c>
    </row>
    <row r="41" spans="1:18" x14ac:dyDescent="0.25">
      <c r="A41">
        <v>38</v>
      </c>
      <c r="B41" t="s">
        <v>82</v>
      </c>
      <c r="C41" t="s">
        <v>83</v>
      </c>
      <c r="D41">
        <v>130</v>
      </c>
      <c r="E41" t="s">
        <v>14</v>
      </c>
      <c r="F41" t="s">
        <v>32</v>
      </c>
      <c r="J41" t="str">
        <f t="shared" si="0"/>
        <v>{ "id": 38</v>
      </c>
      <c r="K41" t="str">
        <f t="shared" si="1"/>
        <v>, "name": "Pondskater"</v>
      </c>
      <c r="L41" t="str">
        <f t="shared" si="2"/>
        <v>, "type": "Ponds"</v>
      </c>
      <c r="M41" t="str">
        <f t="shared" si="3"/>
        <v>, "value": 130</v>
      </c>
      <c r="N41" t="str">
        <f t="shared" si="4"/>
        <v>, "time": "8 a.m. - 7 p.m."</v>
      </c>
      <c r="O41" t="str">
        <f t="shared" si="5"/>
        <v>, "season": "May-September (Northern) / November-March (Southern)"</v>
      </c>
      <c r="P41" t="str">
        <f t="shared" si="6"/>
        <v xml:space="preserve"> },</v>
      </c>
      <c r="Q41" s="2"/>
      <c r="R41" s="2" t="str">
        <f t="shared" si="7"/>
        <v>{ "id": 38, "name": "Pondskater", "type": "Ponds", "value": 130, "time": "8 a.m. - 7 p.m.", "season": "May-September (Northern) / November-March (Southern)" },</v>
      </c>
    </row>
    <row r="42" spans="1:18" x14ac:dyDescent="0.25">
      <c r="A42">
        <v>39</v>
      </c>
      <c r="B42" t="s">
        <v>84</v>
      </c>
      <c r="C42" t="s">
        <v>85</v>
      </c>
      <c r="D42">
        <v>800</v>
      </c>
      <c r="E42" t="s">
        <v>14</v>
      </c>
      <c r="F42" t="s">
        <v>32</v>
      </c>
      <c r="J42" t="str">
        <f t="shared" si="0"/>
        <v>{ "id": 39</v>
      </c>
      <c r="K42" t="str">
        <f t="shared" si="1"/>
        <v>, "name": "Diving Beetle"</v>
      </c>
      <c r="L42" t="str">
        <f t="shared" si="2"/>
        <v>, "type": "Ponds and rivers"</v>
      </c>
      <c r="M42" t="str">
        <f t="shared" si="3"/>
        <v>, "value": 800</v>
      </c>
      <c r="N42" t="str">
        <f t="shared" si="4"/>
        <v>, "time": "8 a.m. - 7 p.m."</v>
      </c>
      <c r="O42" t="str">
        <f t="shared" si="5"/>
        <v>, "season": "May-September (Northern) / November-March (Southern)"</v>
      </c>
      <c r="P42" t="str">
        <f t="shared" si="6"/>
        <v xml:space="preserve"> },</v>
      </c>
      <c r="Q42" s="2"/>
      <c r="R42" s="2" t="str">
        <f t="shared" si="7"/>
        <v>{ "id": 39, "name": "Diving Beetle", "type": "Ponds and rivers", "value": 800, "time": "8 a.m. - 7 p.m.", "season": "May-September (Northern) / November-March (Southern)" },</v>
      </c>
    </row>
    <row r="43" spans="1:18" x14ac:dyDescent="0.25">
      <c r="A43">
        <v>40</v>
      </c>
      <c r="B43" t="s">
        <v>86</v>
      </c>
      <c r="C43" t="s">
        <v>85</v>
      </c>
      <c r="D43" s="1">
        <v>2000</v>
      </c>
      <c r="E43" t="s">
        <v>87</v>
      </c>
      <c r="F43" t="s">
        <v>38</v>
      </c>
      <c r="J43" t="str">
        <f t="shared" si="0"/>
        <v>{ "id": 40</v>
      </c>
      <c r="K43" t="str">
        <f t="shared" si="1"/>
        <v>, "name": "Giant Water Bug"</v>
      </c>
      <c r="L43" t="str">
        <f t="shared" si="2"/>
        <v>, "type": "Ponds and rivers"</v>
      </c>
      <c r="M43" t="str">
        <f t="shared" si="3"/>
        <v>, "value": 2000</v>
      </c>
      <c r="N43" t="str">
        <f t="shared" si="4"/>
        <v>, "time": "7 p.m. - 8 a.m."</v>
      </c>
      <c r="O43" t="str">
        <f t="shared" si="5"/>
        <v>, "season": "April-September (Northern) / October-March (Southern)"</v>
      </c>
      <c r="P43" t="str">
        <f t="shared" si="6"/>
        <v xml:space="preserve"> },</v>
      </c>
      <c r="Q43" s="2"/>
      <c r="R43" s="2" t="str">
        <f t="shared" si="7"/>
        <v>{ "id": 40, "name": "Giant Water Bug", "type": "Ponds and rivers", "value": 2000, "time": "7 p.m. - 8 a.m.", "season": "April-September (Northern) / October-March (Southern)" },</v>
      </c>
    </row>
    <row r="44" spans="1:18" x14ac:dyDescent="0.25">
      <c r="A44">
        <v>41</v>
      </c>
      <c r="B44" t="s">
        <v>88</v>
      </c>
      <c r="C44" t="s">
        <v>52</v>
      </c>
      <c r="D44">
        <v>120</v>
      </c>
      <c r="E44" t="s">
        <v>60</v>
      </c>
      <c r="F44" t="s">
        <v>53</v>
      </c>
      <c r="J44" t="str">
        <f t="shared" si="0"/>
        <v>{ "id": 41</v>
      </c>
      <c r="K44" t="str">
        <f t="shared" si="1"/>
        <v>, "name": "Stinkbug"</v>
      </c>
      <c r="L44" t="str">
        <f t="shared" si="2"/>
        <v>, "type": "On flowers"</v>
      </c>
      <c r="M44" t="str">
        <f t="shared" si="3"/>
        <v>, "value": 120</v>
      </c>
      <c r="N44" t="str">
        <f t="shared" si="4"/>
        <v>, "time": "All day"</v>
      </c>
      <c r="O44" t="str">
        <f t="shared" si="5"/>
        <v>, "season": "March-November (Northern) / September-May (Southern)"</v>
      </c>
      <c r="P44" t="str">
        <f t="shared" si="6"/>
        <v xml:space="preserve"> },</v>
      </c>
      <c r="Q44" s="2"/>
      <c r="R44" s="2" t="str">
        <f t="shared" si="7"/>
        <v>{ "id": 41, "name": "Stinkbug", "type": "On flowers", "value": 120, "time": "All day", "season": "March-November (Northern) / September-May (Southern)" },</v>
      </c>
    </row>
    <row r="45" spans="1:18" x14ac:dyDescent="0.25">
      <c r="A45">
        <v>42</v>
      </c>
      <c r="B45" t="s">
        <v>89</v>
      </c>
      <c r="C45" t="s">
        <v>52</v>
      </c>
      <c r="D45" s="1">
        <v>1000</v>
      </c>
      <c r="E45" t="s">
        <v>87</v>
      </c>
      <c r="F45" t="s">
        <v>53</v>
      </c>
      <c r="J45" t="str">
        <f t="shared" si="0"/>
        <v>{ "id": 42</v>
      </c>
      <c r="K45" t="str">
        <f t="shared" si="1"/>
        <v>, "name": "Man-faced Stink Bug"</v>
      </c>
      <c r="L45" t="str">
        <f t="shared" si="2"/>
        <v>, "type": "On flowers"</v>
      </c>
      <c r="M45" t="str">
        <f t="shared" si="3"/>
        <v>, "value": 1000</v>
      </c>
      <c r="N45" t="str">
        <f t="shared" si="4"/>
        <v>, "time": "7 p.m. - 8 a.m."</v>
      </c>
      <c r="O45" t="str">
        <f t="shared" si="5"/>
        <v>, "season": "March-November (Northern) / September-May (Southern)"</v>
      </c>
      <c r="P45" t="str">
        <f t="shared" si="6"/>
        <v xml:space="preserve"> },</v>
      </c>
      <c r="Q45" s="2"/>
      <c r="R45" s="2" t="str">
        <f t="shared" si="7"/>
        <v>{ "id": 42, "name": "Man-faced Stink Bug", "type": "On flowers", "value": 1000, "time": "7 p.m. - 8 a.m.", "season": "March-November (Northern) / September-May (Southern)" },</v>
      </c>
    </row>
    <row r="46" spans="1:18" x14ac:dyDescent="0.25">
      <c r="A46">
        <v>43</v>
      </c>
      <c r="B46" t="s">
        <v>90</v>
      </c>
      <c r="C46" t="s">
        <v>52</v>
      </c>
      <c r="D46">
        <v>200</v>
      </c>
      <c r="E46" t="s">
        <v>25</v>
      </c>
      <c r="F46" t="s">
        <v>91</v>
      </c>
      <c r="J46" t="str">
        <f t="shared" si="0"/>
        <v>{ "id": 43</v>
      </c>
      <c r="K46" t="str">
        <f t="shared" si="1"/>
        <v>, "name": "Ladybug"</v>
      </c>
      <c r="L46" t="str">
        <f t="shared" si="2"/>
        <v>, "type": "On flowers"</v>
      </c>
      <c r="M46" t="str">
        <f t="shared" si="3"/>
        <v>, "value": 200</v>
      </c>
      <c r="N46" t="str">
        <f t="shared" si="4"/>
        <v>, "time": "8 a.m. - 5 p.m."</v>
      </c>
      <c r="O46" t="str">
        <f t="shared" si="5"/>
        <v>, "season": "March-June, October (Northern) / September-December, April (Southern)"</v>
      </c>
      <c r="P46" t="str">
        <f t="shared" si="6"/>
        <v xml:space="preserve"> },</v>
      </c>
      <c r="Q46" s="2"/>
      <c r="R46" s="2" t="str">
        <f t="shared" si="7"/>
        <v>{ "id": 43, "name": "Ladybug", "type": "On flowers", "value": 200, "time": "8 a.m. - 5 p.m.", "season": "March-June, October (Northern) / September-December, April (Southern)" },</v>
      </c>
    </row>
    <row r="47" spans="1:18" x14ac:dyDescent="0.25">
      <c r="A47">
        <v>44</v>
      </c>
      <c r="B47" t="s">
        <v>92</v>
      </c>
      <c r="C47" t="s">
        <v>41</v>
      </c>
      <c r="D47" s="1">
        <v>1500</v>
      </c>
      <c r="E47" t="s">
        <v>60</v>
      </c>
      <c r="F47" t="s">
        <v>93</v>
      </c>
      <c r="J47" t="str">
        <f t="shared" si="0"/>
        <v>{ "id": 44</v>
      </c>
      <c r="K47" t="str">
        <f t="shared" si="1"/>
        <v>, "name": "Tiger Beetle"</v>
      </c>
      <c r="L47" t="str">
        <f t="shared" si="2"/>
        <v>, "type": "On ground"</v>
      </c>
      <c r="M47" t="str">
        <f t="shared" si="3"/>
        <v>, "value": 1500</v>
      </c>
      <c r="N47" t="str">
        <f t="shared" si="4"/>
        <v>, "time": "All day"</v>
      </c>
      <c r="O47" t="str">
        <f t="shared" si="5"/>
        <v>, "season": "February-November (Northern) / August-May (Southern)"</v>
      </c>
      <c r="P47" t="str">
        <f t="shared" si="6"/>
        <v xml:space="preserve"> },</v>
      </c>
      <c r="Q47" s="2"/>
      <c r="R47" s="2" t="str">
        <f t="shared" si="7"/>
        <v>{ "id": 44, "name": "Tiger Beetle", "type": "On ground", "value": 1500, "time": "All day", "season": "February-November (Northern) / August-May (Southern)" },</v>
      </c>
    </row>
    <row r="48" spans="1:18" x14ac:dyDescent="0.25">
      <c r="A48">
        <v>45</v>
      </c>
      <c r="B48" t="s">
        <v>94</v>
      </c>
      <c r="C48" t="s">
        <v>95</v>
      </c>
      <c r="D48" s="1">
        <v>2400</v>
      </c>
      <c r="E48" t="s">
        <v>60</v>
      </c>
      <c r="F48" t="s">
        <v>12</v>
      </c>
      <c r="J48" t="str">
        <f t="shared" si="0"/>
        <v>{ "id": 45</v>
      </c>
      <c r="K48" t="str">
        <f t="shared" si="1"/>
        <v>, "name": "Jewel Beetle"</v>
      </c>
      <c r="L48" t="str">
        <f t="shared" si="2"/>
        <v>, "type": "On tree stumps"</v>
      </c>
      <c r="M48" t="str">
        <f t="shared" si="3"/>
        <v>, "value": 2400</v>
      </c>
      <c r="N48" t="str">
        <f t="shared" si="4"/>
        <v>, "time": "All day"</v>
      </c>
      <c r="O48" t="str">
        <f t="shared" si="5"/>
        <v>, "season": "April-August (Northern) / October-February (Southern)"</v>
      </c>
      <c r="P48" t="str">
        <f t="shared" si="6"/>
        <v xml:space="preserve"> },</v>
      </c>
      <c r="Q48" s="2"/>
      <c r="R48" s="2" t="str">
        <f t="shared" si="7"/>
        <v>{ "id": 45, "name": "Jewel Beetle", "type": "On tree stumps", "value": 2400, "time": "All day", "season": "April-August (Northern) / October-February (Southern)" },</v>
      </c>
    </row>
    <row r="49" spans="1:18" x14ac:dyDescent="0.25">
      <c r="A49">
        <v>46</v>
      </c>
      <c r="B49" t="s">
        <v>96</v>
      </c>
      <c r="C49" t="s">
        <v>95</v>
      </c>
      <c r="D49">
        <v>450</v>
      </c>
      <c r="E49" t="s">
        <v>60</v>
      </c>
      <c r="F49" t="s">
        <v>97</v>
      </c>
      <c r="J49" t="str">
        <f t="shared" si="0"/>
        <v>{ "id": 46</v>
      </c>
      <c r="K49" t="str">
        <f t="shared" si="1"/>
        <v>, "name": "Violin Beetle"</v>
      </c>
      <c r="L49" t="str">
        <f t="shared" si="2"/>
        <v>, "type": "On tree stumps"</v>
      </c>
      <c r="M49" t="str">
        <f t="shared" si="3"/>
        <v>, "value": 450</v>
      </c>
      <c r="N49" t="str">
        <f t="shared" si="4"/>
        <v>, "time": "All day"</v>
      </c>
      <c r="O49" t="str">
        <f t="shared" si="5"/>
        <v>, "season": "May-June, September-November (Northern) / November-December, March-April (Southern)"</v>
      </c>
      <c r="P49" t="str">
        <f t="shared" si="6"/>
        <v xml:space="preserve"> },</v>
      </c>
      <c r="Q49" s="2"/>
      <c r="R49" s="2" t="str">
        <f t="shared" si="7"/>
        <v>{ "id": 46, "name": "Violin Beetle", "type": "On tree stumps", "value": 450, "time": "All day", "season": "May-June, September-November (Northern) / November-December, March-April (Southern)" },</v>
      </c>
    </row>
    <row r="50" spans="1:18" x14ac:dyDescent="0.25">
      <c r="A50">
        <v>47</v>
      </c>
      <c r="B50" t="s">
        <v>98</v>
      </c>
      <c r="C50" t="s">
        <v>95</v>
      </c>
      <c r="D50">
        <v>350</v>
      </c>
      <c r="E50" t="s">
        <v>60</v>
      </c>
      <c r="F50" t="s">
        <v>15</v>
      </c>
      <c r="J50" t="str">
        <f t="shared" si="0"/>
        <v>{ "id": 47</v>
      </c>
      <c r="K50" t="str">
        <f t="shared" si="1"/>
        <v>, "name": "Citrus Long-horned Beetle"</v>
      </c>
      <c r="L50" t="str">
        <f t="shared" si="2"/>
        <v>, "type": "On tree stumps"</v>
      </c>
      <c r="M50" t="str">
        <f t="shared" si="3"/>
        <v>, "value": 350</v>
      </c>
      <c r="N50" t="str">
        <f t="shared" si="4"/>
        <v>, "time": "All day"</v>
      </c>
      <c r="O50" t="str">
        <f t="shared" si="5"/>
        <v>, "season": "Year-round (Northern and Southern)"</v>
      </c>
      <c r="P50" t="str">
        <f t="shared" si="6"/>
        <v xml:space="preserve"> },</v>
      </c>
      <c r="Q50" s="2"/>
      <c r="R50" s="2" t="str">
        <f t="shared" si="7"/>
        <v>{ "id": 47, "name": "Citrus Long-horned Beetle", "type": "On tree stumps", "value": 350, "time": "All day", "season": "Year-round (Northern and Southern)" },</v>
      </c>
    </row>
    <row r="51" spans="1:18" x14ac:dyDescent="0.25">
      <c r="A51">
        <v>48</v>
      </c>
      <c r="B51" t="s">
        <v>99</v>
      </c>
      <c r="C51" t="s">
        <v>95</v>
      </c>
      <c r="D51" s="1">
        <v>3000</v>
      </c>
      <c r="E51" t="s">
        <v>60</v>
      </c>
      <c r="F51" t="s">
        <v>32</v>
      </c>
      <c r="J51" t="str">
        <f t="shared" si="0"/>
        <v>{ "id": 48</v>
      </c>
      <c r="K51" t="str">
        <f t="shared" si="1"/>
        <v>, "name": "Rosalia Batesi Beetle"</v>
      </c>
      <c r="L51" t="str">
        <f t="shared" si="2"/>
        <v>, "type": "On tree stumps"</v>
      </c>
      <c r="M51" t="str">
        <f t="shared" si="3"/>
        <v>, "value": 3000</v>
      </c>
      <c r="N51" t="str">
        <f t="shared" si="4"/>
        <v>, "time": "All day"</v>
      </c>
      <c r="O51" t="str">
        <f t="shared" si="5"/>
        <v>, "season": "May-September (Northern) / November-March (Southern)"</v>
      </c>
      <c r="P51" t="str">
        <f t="shared" si="6"/>
        <v xml:space="preserve"> },</v>
      </c>
      <c r="Q51" s="2"/>
      <c r="R51" s="2" t="str">
        <f t="shared" si="7"/>
        <v>{ "id": 48, "name": "Rosalia Batesi Beetle", "type": "On tree stumps", "value": 3000, "time": "All day", "season": "May-September (Northern) / November-March (Southern)" },</v>
      </c>
    </row>
    <row r="52" spans="1:18" x14ac:dyDescent="0.25">
      <c r="A52">
        <v>49</v>
      </c>
      <c r="B52" t="s">
        <v>100</v>
      </c>
      <c r="C52" t="s">
        <v>101</v>
      </c>
      <c r="D52">
        <v>800</v>
      </c>
      <c r="E52" t="s">
        <v>60</v>
      </c>
      <c r="F52" t="s">
        <v>62</v>
      </c>
      <c r="J52" t="str">
        <f t="shared" si="0"/>
        <v>{ "id": 49</v>
      </c>
      <c r="K52" t="str">
        <f t="shared" si="1"/>
        <v>, "name": "Blue Weevil Beetle"</v>
      </c>
      <c r="L52" t="str">
        <f t="shared" si="2"/>
        <v>, "type": "On coconut trees"</v>
      </c>
      <c r="M52" t="str">
        <f t="shared" si="3"/>
        <v>, "value": 800</v>
      </c>
      <c r="N52" t="str">
        <f t="shared" si="4"/>
        <v>, "time": "All day"</v>
      </c>
      <c r="O52" t="str">
        <f t="shared" si="5"/>
        <v>, "season": "July-August (Northern) / January-February (Southern)"</v>
      </c>
      <c r="P52" t="str">
        <f t="shared" si="6"/>
        <v xml:space="preserve"> },</v>
      </c>
      <c r="Q52" s="2"/>
      <c r="R52" s="2" t="str">
        <f t="shared" si="7"/>
        <v>{ "id": 49, "name": "Blue Weevil Beetle", "type": "On coconut trees", "value": 800, "time": "All day", "season": "July-August (Northern) / January-February (Southern)" },</v>
      </c>
    </row>
    <row r="53" spans="1:18" x14ac:dyDescent="0.25">
      <c r="A53">
        <v>50</v>
      </c>
      <c r="B53" t="s">
        <v>102</v>
      </c>
      <c r="C53" t="s">
        <v>103</v>
      </c>
      <c r="D53" s="1">
        <v>3000</v>
      </c>
      <c r="F53" t="s">
        <v>104</v>
      </c>
      <c r="J53" t="str">
        <f t="shared" si="0"/>
        <v>{ "id": 50</v>
      </c>
      <c r="K53" t="str">
        <f t="shared" si="1"/>
        <v>, "name": "Dung Beetle"</v>
      </c>
      <c r="L53" t="str">
        <f t="shared" si="2"/>
        <v>, "type": "Pushing snowballs"</v>
      </c>
      <c r="M53" t="str">
        <f t="shared" si="3"/>
        <v>, "value": 3000</v>
      </c>
      <c r="N53" t="str">
        <f t="shared" si="4"/>
        <v>, "time": ""</v>
      </c>
      <c r="O53" t="str">
        <f t="shared" si="5"/>
        <v>, "season": "December-February (Northern) / June-August (Southern)"</v>
      </c>
      <c r="P53" t="str">
        <f t="shared" si="6"/>
        <v xml:space="preserve"> },</v>
      </c>
      <c r="Q53" s="2"/>
      <c r="R53" s="2" t="str">
        <f t="shared" si="7"/>
        <v>{ "id": 50, "name": "Dung Beetle", "type": "Pushing snowballs", "value": 3000, "time": "", "season": "December-February (Northern) / June-August (Southern)" },</v>
      </c>
    </row>
    <row r="54" spans="1:18" x14ac:dyDescent="0.25">
      <c r="A54">
        <v>51</v>
      </c>
      <c r="B54" t="s">
        <v>105</v>
      </c>
      <c r="C54" t="s">
        <v>41</v>
      </c>
      <c r="D54">
        <v>300</v>
      </c>
      <c r="E54" t="s">
        <v>60</v>
      </c>
      <c r="F54" t="s">
        <v>47</v>
      </c>
      <c r="J54" t="str">
        <f t="shared" si="0"/>
        <v>{ "id": 51</v>
      </c>
      <c r="K54" t="str">
        <f t="shared" si="1"/>
        <v>, "name": "Earth-boring Dung Beetle"</v>
      </c>
      <c r="L54" t="str">
        <f t="shared" si="2"/>
        <v>, "type": "On ground"</v>
      </c>
      <c r="M54" t="str">
        <f t="shared" si="3"/>
        <v>, "value": 300</v>
      </c>
      <c r="N54" t="str">
        <f t="shared" si="4"/>
        <v>, "time": "All day"</v>
      </c>
      <c r="O54" t="str">
        <f t="shared" si="5"/>
        <v>, "season": "July-September (Northern) / January-March (Southern)"</v>
      </c>
      <c r="P54" t="str">
        <f t="shared" si="6"/>
        <v xml:space="preserve"> },</v>
      </c>
      <c r="Q54" s="2"/>
      <c r="R54" s="2" t="str">
        <f t="shared" si="7"/>
        <v>{ "id": 51, "name": "Earth-boring Dung Beetle", "type": "On ground", "value": 300, "time": "All day", "season": "July-September (Northern) / January-March (Southern)" },</v>
      </c>
    </row>
    <row r="55" spans="1:18" x14ac:dyDescent="0.25">
      <c r="A55">
        <v>52</v>
      </c>
      <c r="B55" t="s">
        <v>106</v>
      </c>
      <c r="C55" t="s">
        <v>37</v>
      </c>
      <c r="D55" s="1">
        <v>10000</v>
      </c>
      <c r="E55" t="s">
        <v>107</v>
      </c>
      <c r="F55" t="s">
        <v>62</v>
      </c>
      <c r="J55" t="str">
        <f t="shared" si="0"/>
        <v>{ "id": 52</v>
      </c>
      <c r="K55" t="str">
        <f t="shared" si="1"/>
        <v>, "name": "Scarab Beetle"</v>
      </c>
      <c r="L55" t="str">
        <f t="shared" si="2"/>
        <v>, "type": "On trees"</v>
      </c>
      <c r="M55" t="str">
        <f t="shared" si="3"/>
        <v>, "value": 10000</v>
      </c>
      <c r="N55" t="str">
        <f t="shared" si="4"/>
        <v>, "time": "11 p.m. - 8 a.m."</v>
      </c>
      <c r="O55" t="str">
        <f t="shared" si="5"/>
        <v>, "season": "July-August (Northern) / January-February (Southern)"</v>
      </c>
      <c r="P55" t="str">
        <f t="shared" si="6"/>
        <v xml:space="preserve"> },</v>
      </c>
      <c r="Q55" s="2"/>
      <c r="R55" s="2" t="str">
        <f t="shared" si="7"/>
        <v>{ "id": 52, "name": "Scarab Beetle", "type": "On trees", "value": 10000, "time": "11 p.m. - 8 a.m.", "season": "July-August (Northern) / January-February (Southern)" },</v>
      </c>
    </row>
    <row r="56" spans="1:18" x14ac:dyDescent="0.25">
      <c r="A56">
        <v>53</v>
      </c>
      <c r="B56" t="s">
        <v>108</v>
      </c>
      <c r="C56" t="s">
        <v>37</v>
      </c>
      <c r="D56">
        <v>200</v>
      </c>
      <c r="E56" t="s">
        <v>60</v>
      </c>
      <c r="F56" t="s">
        <v>109</v>
      </c>
      <c r="J56" t="str">
        <f t="shared" si="0"/>
        <v>{ "id": 53</v>
      </c>
      <c r="K56" t="str">
        <f t="shared" si="1"/>
        <v>, "name": "Drone Beetle"</v>
      </c>
      <c r="L56" t="str">
        <f t="shared" si="2"/>
        <v>, "type": "On trees"</v>
      </c>
      <c r="M56" t="str">
        <f t="shared" si="3"/>
        <v>, "value": 200</v>
      </c>
      <c r="N56" t="str">
        <f t="shared" si="4"/>
        <v>, "time": "All day"</v>
      </c>
      <c r="O56" t="str">
        <f t="shared" si="5"/>
        <v>, "season": "June-August (Northern) / December-February (Southern)"</v>
      </c>
      <c r="P56" t="str">
        <f t="shared" si="6"/>
        <v xml:space="preserve"> },</v>
      </c>
      <c r="Q56" s="2"/>
      <c r="R56" s="2" t="str">
        <f t="shared" si="7"/>
        <v>{ "id": 53, "name": "Drone Beetle", "type": "On trees", "value": 200, "time": "All day", "season": "June-August (Northern) / December-February (Southern)" },</v>
      </c>
    </row>
    <row r="57" spans="1:18" x14ac:dyDescent="0.25">
      <c r="A57">
        <v>54</v>
      </c>
      <c r="B57" t="s">
        <v>110</v>
      </c>
      <c r="C57" t="s">
        <v>101</v>
      </c>
      <c r="D57" s="1">
        <v>8000</v>
      </c>
      <c r="E57" t="s">
        <v>22</v>
      </c>
      <c r="F57" t="s">
        <v>111</v>
      </c>
      <c r="J57" t="str">
        <f t="shared" si="0"/>
        <v>{ "id": 54</v>
      </c>
      <c r="K57" t="str">
        <f t="shared" si="1"/>
        <v>, "name": "Goliath Beetle"</v>
      </c>
      <c r="L57" t="str">
        <f t="shared" si="2"/>
        <v>, "type": "On coconut trees"</v>
      </c>
      <c r="M57" t="str">
        <f t="shared" si="3"/>
        <v>, "value": 8000</v>
      </c>
      <c r="N57" t="str">
        <f t="shared" si="4"/>
        <v>, "time": "5 p.m. - 8 a.m."</v>
      </c>
      <c r="O57" t="str">
        <f t="shared" si="5"/>
        <v>, "season": "June-September (Northern) / December-March (Southern)"</v>
      </c>
      <c r="P57" t="str">
        <f t="shared" si="6"/>
        <v xml:space="preserve"> },</v>
      </c>
      <c r="Q57" s="2"/>
      <c r="R57" s="2" t="str">
        <f t="shared" si="7"/>
        <v>{ "id": 54, "name": "Goliath Beetle", "type": "On coconut trees", "value": 8000, "time": "5 p.m. - 8 a.m.", "season": "June-September (Northern) / December-March (Southern)" },</v>
      </c>
    </row>
    <row r="58" spans="1:18" x14ac:dyDescent="0.25">
      <c r="A58">
        <v>55</v>
      </c>
      <c r="B58" t="s">
        <v>112</v>
      </c>
      <c r="C58" t="s">
        <v>37</v>
      </c>
      <c r="D58" s="1">
        <v>2000</v>
      </c>
      <c r="E58" t="s">
        <v>60</v>
      </c>
      <c r="F58" t="s">
        <v>62</v>
      </c>
      <c r="J58" t="str">
        <f t="shared" si="0"/>
        <v>{ "id": 55</v>
      </c>
      <c r="K58" t="str">
        <f t="shared" si="1"/>
        <v>, "name": "Saw Stag"</v>
      </c>
      <c r="L58" t="str">
        <f t="shared" si="2"/>
        <v>, "type": "On trees"</v>
      </c>
      <c r="M58" t="str">
        <f t="shared" si="3"/>
        <v>, "value": 2000</v>
      </c>
      <c r="N58" t="str">
        <f t="shared" si="4"/>
        <v>, "time": "All day"</v>
      </c>
      <c r="O58" t="str">
        <f t="shared" si="5"/>
        <v>, "season": "July-August (Northern) / January-February (Southern)"</v>
      </c>
      <c r="P58" t="str">
        <f t="shared" si="6"/>
        <v xml:space="preserve"> },</v>
      </c>
      <c r="Q58" s="2"/>
      <c r="R58" s="2" t="str">
        <f t="shared" si="7"/>
        <v>{ "id": 55, "name": "Saw Stag", "type": "On trees", "value": 2000, "time": "All day", "season": "July-August (Northern) / January-February (Southern)" },</v>
      </c>
    </row>
    <row r="59" spans="1:18" x14ac:dyDescent="0.25">
      <c r="A59">
        <v>56</v>
      </c>
      <c r="B59" t="s">
        <v>113</v>
      </c>
      <c r="C59" t="s">
        <v>37</v>
      </c>
      <c r="D59" s="1">
        <v>1000</v>
      </c>
      <c r="E59" t="s">
        <v>60</v>
      </c>
      <c r="F59" t="s">
        <v>62</v>
      </c>
      <c r="J59" t="str">
        <f t="shared" si="0"/>
        <v>{ "id": 56</v>
      </c>
      <c r="K59" t="str">
        <f t="shared" si="1"/>
        <v>, "name": "Miyama Stag"</v>
      </c>
      <c r="L59" t="str">
        <f t="shared" si="2"/>
        <v>, "type": "On trees"</v>
      </c>
      <c r="M59" t="str">
        <f t="shared" si="3"/>
        <v>, "value": 1000</v>
      </c>
      <c r="N59" t="str">
        <f t="shared" si="4"/>
        <v>, "time": "All day"</v>
      </c>
      <c r="O59" t="str">
        <f t="shared" si="5"/>
        <v>, "season": "July-August (Northern) / January-February (Southern)"</v>
      </c>
      <c r="P59" t="str">
        <f t="shared" si="6"/>
        <v xml:space="preserve"> },</v>
      </c>
      <c r="Q59" s="2"/>
      <c r="R59" s="2" t="str">
        <f t="shared" si="7"/>
        <v>{ "id": 56, "name": "Miyama Stag", "type": "On trees", "value": 1000, "time": "All day", "season": "July-August (Northern) / January-February (Southern)" },</v>
      </c>
    </row>
    <row r="60" spans="1:18" x14ac:dyDescent="0.25">
      <c r="A60">
        <v>57</v>
      </c>
      <c r="B60" t="s">
        <v>114</v>
      </c>
      <c r="C60" t="s">
        <v>37</v>
      </c>
      <c r="D60" s="1">
        <v>10000</v>
      </c>
      <c r="E60" t="s">
        <v>107</v>
      </c>
      <c r="F60" t="s">
        <v>62</v>
      </c>
      <c r="J60" t="str">
        <f t="shared" si="0"/>
        <v>{ "id": 57</v>
      </c>
      <c r="K60" t="str">
        <f t="shared" si="1"/>
        <v>, "name": "Giant Stag"</v>
      </c>
      <c r="L60" t="str">
        <f t="shared" si="2"/>
        <v>, "type": "On trees"</v>
      </c>
      <c r="M60" t="str">
        <f t="shared" si="3"/>
        <v>, "value": 10000</v>
      </c>
      <c r="N60" t="str">
        <f t="shared" si="4"/>
        <v>, "time": "11 p.m. - 8 a.m."</v>
      </c>
      <c r="O60" t="str">
        <f t="shared" si="5"/>
        <v>, "season": "July-August (Northern) / January-February (Southern)"</v>
      </c>
      <c r="P60" t="str">
        <f t="shared" si="6"/>
        <v xml:space="preserve"> },</v>
      </c>
      <c r="Q60" s="2"/>
      <c r="R60" s="2" t="str">
        <f t="shared" si="7"/>
        <v>{ "id": 57, "name": "Giant Stag", "type": "On trees", "value": 10000, "time": "11 p.m. - 8 a.m.", "season": "July-August (Northern) / January-February (Southern)" },</v>
      </c>
    </row>
    <row r="61" spans="1:18" x14ac:dyDescent="0.25">
      <c r="A61">
        <v>58</v>
      </c>
      <c r="B61" t="s">
        <v>115</v>
      </c>
      <c r="C61" t="s">
        <v>37</v>
      </c>
      <c r="D61" s="1">
        <v>6000</v>
      </c>
      <c r="E61" t="s">
        <v>87</v>
      </c>
      <c r="F61" t="s">
        <v>111</v>
      </c>
      <c r="J61" t="str">
        <f t="shared" si="0"/>
        <v>{ "id": 58</v>
      </c>
      <c r="K61" t="str">
        <f t="shared" si="1"/>
        <v>, "name": "Rainbow Stag"</v>
      </c>
      <c r="L61" t="str">
        <f t="shared" si="2"/>
        <v>, "type": "On trees"</v>
      </c>
      <c r="M61" t="str">
        <f t="shared" si="3"/>
        <v>, "value": 6000</v>
      </c>
      <c r="N61" t="str">
        <f t="shared" si="4"/>
        <v>, "time": "7 p.m. - 8 a.m."</v>
      </c>
      <c r="O61" t="str">
        <f t="shared" si="5"/>
        <v>, "season": "June-September (Northern) / December-March (Southern)"</v>
      </c>
      <c r="P61" t="str">
        <f t="shared" si="6"/>
        <v xml:space="preserve"> },</v>
      </c>
      <c r="Q61" s="2"/>
      <c r="R61" s="2" t="str">
        <f t="shared" si="7"/>
        <v>{ "id": 58, "name": "Rainbow Stag", "type": "On trees", "value": 6000, "time": "7 p.m. - 8 a.m.", "season": "June-September (Northern) / December-March (Southern)" },</v>
      </c>
    </row>
    <row r="62" spans="1:18" x14ac:dyDescent="0.25">
      <c r="A62">
        <v>59</v>
      </c>
      <c r="B62" t="s">
        <v>116</v>
      </c>
      <c r="C62" t="s">
        <v>101</v>
      </c>
      <c r="D62" s="1">
        <v>8000</v>
      </c>
      <c r="E62" t="s">
        <v>22</v>
      </c>
      <c r="F62" t="s">
        <v>62</v>
      </c>
      <c r="J62" t="str">
        <f t="shared" si="0"/>
        <v>{ "id": 59</v>
      </c>
      <c r="K62" t="str">
        <f t="shared" si="1"/>
        <v>, "name": "Cyclommatus Stag"</v>
      </c>
      <c r="L62" t="str">
        <f t="shared" si="2"/>
        <v>, "type": "On coconut trees"</v>
      </c>
      <c r="M62" t="str">
        <f t="shared" si="3"/>
        <v>, "value": 8000</v>
      </c>
      <c r="N62" t="str">
        <f t="shared" si="4"/>
        <v>, "time": "5 p.m. - 8 a.m."</v>
      </c>
      <c r="O62" t="str">
        <f t="shared" si="5"/>
        <v>, "season": "July-August (Northern) / January-February (Southern)"</v>
      </c>
      <c r="P62" t="str">
        <f t="shared" si="6"/>
        <v xml:space="preserve"> },</v>
      </c>
      <c r="Q62" s="2"/>
      <c r="R62" s="2" t="str">
        <f t="shared" si="7"/>
        <v>{ "id": 59, "name": "Cyclommatus Stag", "type": "On coconut trees", "value": 8000, "time": "5 p.m. - 8 a.m.", "season": "July-August (Northern) / January-February (Southern)" },</v>
      </c>
    </row>
    <row r="63" spans="1:18" x14ac:dyDescent="0.25">
      <c r="A63">
        <v>60</v>
      </c>
      <c r="B63" t="s">
        <v>117</v>
      </c>
      <c r="C63" t="s">
        <v>101</v>
      </c>
      <c r="D63" s="1">
        <v>12000</v>
      </c>
      <c r="E63" t="s">
        <v>22</v>
      </c>
      <c r="F63" t="s">
        <v>62</v>
      </c>
      <c r="J63" t="str">
        <f t="shared" si="0"/>
        <v>{ "id": 60</v>
      </c>
      <c r="K63" t="str">
        <f t="shared" si="1"/>
        <v>, "name": "Golden Stag"</v>
      </c>
      <c r="L63" t="str">
        <f t="shared" si="2"/>
        <v>, "type": "On coconut trees"</v>
      </c>
      <c r="M63" t="str">
        <f t="shared" si="3"/>
        <v>, "value": 12000</v>
      </c>
      <c r="N63" t="str">
        <f t="shared" si="4"/>
        <v>, "time": "5 p.m. - 8 a.m."</v>
      </c>
      <c r="O63" t="str">
        <f t="shared" si="5"/>
        <v>, "season": "July-August (Northern) / January-February (Southern)"</v>
      </c>
      <c r="P63" t="str">
        <f t="shared" si="6"/>
        <v xml:space="preserve"> },</v>
      </c>
      <c r="Q63" s="2"/>
      <c r="R63" s="2" t="str">
        <f t="shared" si="7"/>
        <v>{ "id": 60, "name": "Golden Stag", "type": "On coconut trees", "value": 12000, "time": "5 p.m. - 8 a.m.", "season": "July-August (Northern) / January-February (Southern)" },</v>
      </c>
    </row>
    <row r="64" spans="1:18" x14ac:dyDescent="0.25">
      <c r="A64">
        <v>61</v>
      </c>
      <c r="B64" t="s">
        <v>118</v>
      </c>
      <c r="C64" t="s">
        <v>101</v>
      </c>
      <c r="D64" s="1">
        <v>12000</v>
      </c>
      <c r="E64" t="s">
        <v>22</v>
      </c>
      <c r="F64" t="s">
        <v>62</v>
      </c>
      <c r="J64" t="str">
        <f t="shared" si="0"/>
        <v>{ "id": 61</v>
      </c>
      <c r="K64" t="str">
        <f t="shared" si="1"/>
        <v>, "name": "Giraffe Stag"</v>
      </c>
      <c r="L64" t="str">
        <f t="shared" si="2"/>
        <v>, "type": "On coconut trees"</v>
      </c>
      <c r="M64" t="str">
        <f t="shared" si="3"/>
        <v>, "value": 12000</v>
      </c>
      <c r="N64" t="str">
        <f t="shared" si="4"/>
        <v>, "time": "5 p.m. - 8 a.m."</v>
      </c>
      <c r="O64" t="str">
        <f t="shared" si="5"/>
        <v>, "season": "July-August (Northern) / January-February (Southern)"</v>
      </c>
      <c r="P64" t="str">
        <f t="shared" si="6"/>
        <v xml:space="preserve"> },</v>
      </c>
      <c r="Q64" s="2"/>
      <c r="R64" s="2" t="str">
        <f t="shared" si="7"/>
        <v>{ "id": 61, "name": "Giraffe Stag", "type": "On coconut trees", "value": 12000, "time": "5 p.m. - 8 a.m.", "season": "July-August (Northern) / January-February (Southern)" },</v>
      </c>
    </row>
    <row r="65" spans="1:18" x14ac:dyDescent="0.25">
      <c r="A65">
        <v>62</v>
      </c>
      <c r="B65" t="s">
        <v>119</v>
      </c>
      <c r="C65" t="s">
        <v>37</v>
      </c>
      <c r="D65" s="1">
        <v>1350</v>
      </c>
      <c r="E65" t="s">
        <v>22</v>
      </c>
      <c r="F65" t="s">
        <v>62</v>
      </c>
      <c r="J65" t="str">
        <f t="shared" si="0"/>
        <v>{ "id": 62</v>
      </c>
      <c r="K65" t="str">
        <f t="shared" si="1"/>
        <v>, "name": "Horned Dynastid"</v>
      </c>
      <c r="L65" t="str">
        <f t="shared" si="2"/>
        <v>, "type": "On trees"</v>
      </c>
      <c r="M65" t="str">
        <f t="shared" si="3"/>
        <v>, "value": 1350</v>
      </c>
      <c r="N65" t="str">
        <f t="shared" si="4"/>
        <v>, "time": "5 p.m. - 8 a.m."</v>
      </c>
      <c r="O65" t="str">
        <f t="shared" si="5"/>
        <v>, "season": "July-August (Northern) / January-February (Southern)"</v>
      </c>
      <c r="P65" t="str">
        <f t="shared" si="6"/>
        <v xml:space="preserve"> },</v>
      </c>
      <c r="Q65" s="2"/>
      <c r="R65" s="2" t="str">
        <f t="shared" si="7"/>
        <v>{ "id": 62, "name": "Horned Dynastid", "type": "On trees", "value": 1350, "time": "5 p.m. - 8 a.m.", "season": "July-August (Northern) / January-February (Southern)" },</v>
      </c>
    </row>
    <row r="66" spans="1:18" x14ac:dyDescent="0.25">
      <c r="A66">
        <v>63</v>
      </c>
      <c r="B66" t="s">
        <v>120</v>
      </c>
      <c r="C66" t="s">
        <v>101</v>
      </c>
      <c r="D66" s="1">
        <v>8000</v>
      </c>
      <c r="E66" t="s">
        <v>22</v>
      </c>
      <c r="F66" t="s">
        <v>62</v>
      </c>
      <c r="J66" t="str">
        <f t="shared" si="0"/>
        <v>{ "id": 63</v>
      </c>
      <c r="K66" t="str">
        <f t="shared" si="1"/>
        <v>, "name": "Horned Atlas"</v>
      </c>
      <c r="L66" t="str">
        <f t="shared" si="2"/>
        <v>, "type": "On coconut trees"</v>
      </c>
      <c r="M66" t="str">
        <f t="shared" si="3"/>
        <v>, "value": 8000</v>
      </c>
      <c r="N66" t="str">
        <f t="shared" si="4"/>
        <v>, "time": "5 p.m. - 8 a.m."</v>
      </c>
      <c r="O66" t="str">
        <f t="shared" si="5"/>
        <v>, "season": "July-August (Northern) / January-February (Southern)"</v>
      </c>
      <c r="P66" t="str">
        <f t="shared" si="6"/>
        <v xml:space="preserve"> },</v>
      </c>
      <c r="Q66" s="2"/>
      <c r="R66" s="2" t="str">
        <f t="shared" si="7"/>
        <v>{ "id": 63, "name": "Horned Atlas", "type": "On coconut trees", "value": 8000, "time": "5 p.m. - 8 a.m.", "season": "July-August (Northern) / January-February (Southern)" },</v>
      </c>
    </row>
    <row r="67" spans="1:18" x14ac:dyDescent="0.25">
      <c r="A67">
        <v>64</v>
      </c>
      <c r="B67" t="s">
        <v>121</v>
      </c>
      <c r="C67" t="s">
        <v>101</v>
      </c>
      <c r="D67" s="1">
        <v>8000</v>
      </c>
      <c r="E67" t="s">
        <v>22</v>
      </c>
      <c r="F67" t="s">
        <v>62</v>
      </c>
      <c r="J67" t="str">
        <f t="shared" si="0"/>
        <v>{ "id": 64</v>
      </c>
      <c r="K67" t="str">
        <f t="shared" si="1"/>
        <v>, "name": "Horned Elephant"</v>
      </c>
      <c r="L67" t="str">
        <f t="shared" si="2"/>
        <v>, "type": "On coconut trees"</v>
      </c>
      <c r="M67" t="str">
        <f t="shared" si="3"/>
        <v>, "value": 8000</v>
      </c>
      <c r="N67" t="str">
        <f t="shared" si="4"/>
        <v>, "time": "5 p.m. - 8 a.m."</v>
      </c>
      <c r="O67" t="str">
        <f t="shared" si="5"/>
        <v>, "season": "July-August (Northern) / January-February (Southern)"</v>
      </c>
      <c r="P67" t="str">
        <f t="shared" si="6"/>
        <v xml:space="preserve"> },</v>
      </c>
      <c r="Q67" s="2"/>
      <c r="R67" s="2" t="str">
        <f t="shared" si="7"/>
        <v>{ "id": 64, "name": "Horned Elephant", "type": "On coconut trees", "value": 8000, "time": "5 p.m. - 8 a.m.", "season": "July-August (Northern) / January-February (Southern)" },</v>
      </c>
    </row>
    <row r="68" spans="1:18" x14ac:dyDescent="0.25">
      <c r="A68">
        <v>65</v>
      </c>
      <c r="B68" t="s">
        <v>122</v>
      </c>
      <c r="C68" t="s">
        <v>101</v>
      </c>
      <c r="D68" s="1">
        <v>12000</v>
      </c>
      <c r="E68" t="s">
        <v>22</v>
      </c>
      <c r="F68" t="s">
        <v>62</v>
      </c>
      <c r="J68" t="str">
        <f t="shared" si="0"/>
        <v>{ "id": 65</v>
      </c>
      <c r="K68" t="str">
        <f t="shared" si="1"/>
        <v>, "name": "Horned Herucles"</v>
      </c>
      <c r="L68" t="str">
        <f t="shared" si="2"/>
        <v>, "type": "On coconut trees"</v>
      </c>
      <c r="M68" t="str">
        <f t="shared" si="3"/>
        <v>, "value": 12000</v>
      </c>
      <c r="N68" t="str">
        <f t="shared" si="4"/>
        <v>, "time": "5 p.m. - 8 a.m."</v>
      </c>
      <c r="O68" t="str">
        <f t="shared" si="5"/>
        <v>, "season": "July-August (Northern) / January-February (Southern)"</v>
      </c>
      <c r="P68" t="str">
        <f t="shared" si="6"/>
        <v xml:space="preserve"> },</v>
      </c>
      <c r="Q68" s="2"/>
      <c r="R68" s="2" t="str">
        <f t="shared" si="7"/>
        <v>{ "id": 65, "name": "Horned Herucles", "type": "On coconut trees", "value": 12000, "time": "5 p.m. - 8 a.m.", "season": "July-August (Northern) / January-February (Southern)" },</v>
      </c>
    </row>
    <row r="69" spans="1:18" x14ac:dyDescent="0.25">
      <c r="A69">
        <v>66</v>
      </c>
      <c r="B69" t="s">
        <v>123</v>
      </c>
      <c r="C69" t="s">
        <v>37</v>
      </c>
      <c r="D69">
        <v>600</v>
      </c>
      <c r="E69" t="s">
        <v>124</v>
      </c>
      <c r="F69" t="s">
        <v>125</v>
      </c>
      <c r="J69" t="str">
        <f t="shared" ref="J69:J83" si="8">J$1&amp;A69</f>
        <v>{ "id": 66</v>
      </c>
      <c r="K69" t="str">
        <f t="shared" ref="K69:K83" si="9">K$1&amp;""""&amp;B69&amp;""""</f>
        <v>, "name": "Walking Stick"</v>
      </c>
      <c r="L69" t="str">
        <f t="shared" ref="L69:L83" si="10">L$1&amp;""""&amp;C69&amp;""""</f>
        <v>, "type": "On trees"</v>
      </c>
      <c r="M69" t="str">
        <f t="shared" ref="M69:M83" si="11">M$1&amp;D69</f>
        <v>, "value": 600</v>
      </c>
      <c r="N69" t="str">
        <f t="shared" ref="N69:N83" si="12">N$1&amp;""""&amp;E69&amp;""""</f>
        <v>, "time": "4 a.m. - 8 a.m., 5 p.m. - 7 p.m."</v>
      </c>
      <c r="O69" t="str">
        <f t="shared" ref="O69:O83" si="13">O$1&amp;""""&amp;F69&amp;""""</f>
        <v>, "season": "July-November (Northern) / January-May (Southern)"</v>
      </c>
      <c r="P69" t="str">
        <f t="shared" ref="P69:P83" si="14">P$1</f>
        <v xml:space="preserve"> },</v>
      </c>
      <c r="Q69" s="2"/>
      <c r="R69" s="2" t="str">
        <f t="shared" ref="R69:R83" si="15">J69&amp;K69&amp;L69&amp;M69&amp;N69&amp;O69&amp;P69</f>
        <v>{ "id": 66, "name": "Walking Stick", "type": "On trees", "value": 600, "time": "4 a.m. - 8 a.m., 5 p.m. - 7 p.m.", "season": "July-November (Northern) / January-May (Southern)" },</v>
      </c>
    </row>
    <row r="70" spans="1:18" x14ac:dyDescent="0.25">
      <c r="A70">
        <v>67</v>
      </c>
      <c r="B70" t="s">
        <v>126</v>
      </c>
      <c r="C70" t="s">
        <v>127</v>
      </c>
      <c r="D70">
        <v>600</v>
      </c>
      <c r="E70" t="s">
        <v>60</v>
      </c>
      <c r="F70" t="s">
        <v>128</v>
      </c>
      <c r="J70" t="str">
        <f t="shared" si="8"/>
        <v>{ "id": 67</v>
      </c>
      <c r="K70" t="str">
        <f t="shared" si="9"/>
        <v>, "name": "Walking Leaf"</v>
      </c>
      <c r="L70" t="str">
        <f t="shared" si="10"/>
        <v>, "type": "Near trees, disguised as furniture leaf"</v>
      </c>
      <c r="M70" t="str">
        <f t="shared" si="11"/>
        <v>, "value": 600</v>
      </c>
      <c r="N70" t="str">
        <f t="shared" si="12"/>
        <v>, "time": "All day"</v>
      </c>
      <c r="O70" t="str">
        <f t="shared" si="13"/>
        <v>, "season": "July-August (Northern) / January-March (Southern)"</v>
      </c>
      <c r="P70" t="str">
        <f t="shared" si="14"/>
        <v xml:space="preserve"> },</v>
      </c>
      <c r="Q70" s="2"/>
      <c r="R70" s="2" t="str">
        <f t="shared" si="15"/>
        <v>{ "id": 67, "name": "Walking Leaf", "type": "Near trees, disguised as furniture leaf", "value": 600, "time": "All day", "season": "July-August (Northern) / January-March (Southern)" },</v>
      </c>
    </row>
    <row r="71" spans="1:18" x14ac:dyDescent="0.25">
      <c r="A71">
        <v>68</v>
      </c>
      <c r="B71" t="s">
        <v>129</v>
      </c>
      <c r="C71" t="s">
        <v>59</v>
      </c>
      <c r="D71">
        <v>600</v>
      </c>
      <c r="E71" t="s">
        <v>60</v>
      </c>
      <c r="F71" t="s">
        <v>15</v>
      </c>
      <c r="J71" t="str">
        <f t="shared" si="8"/>
        <v>{ "id": 68</v>
      </c>
      <c r="K71" t="str">
        <f t="shared" si="9"/>
        <v>, "name": "Bagworm"</v>
      </c>
      <c r="L71" t="str">
        <f t="shared" si="10"/>
        <v>, "type": "Falls from shaking trees"</v>
      </c>
      <c r="M71" t="str">
        <f t="shared" si="11"/>
        <v>, "value": 600</v>
      </c>
      <c r="N71" t="str">
        <f t="shared" si="12"/>
        <v>, "time": "All day"</v>
      </c>
      <c r="O71" t="str">
        <f t="shared" si="13"/>
        <v>, "season": "Year-round (Northern and Southern)"</v>
      </c>
      <c r="P71" t="str">
        <f t="shared" si="14"/>
        <v xml:space="preserve"> },</v>
      </c>
      <c r="Q71" s="2"/>
      <c r="R71" s="2" t="str">
        <f t="shared" si="15"/>
        <v>{ "id": 68, "name": "Bagworm", "type": "Falls from shaking trees", "value": 600, "time": "All day", "season": "Year-round (Northern and Southern)" },</v>
      </c>
    </row>
    <row r="72" spans="1:18" x14ac:dyDescent="0.25">
      <c r="A72">
        <v>69</v>
      </c>
      <c r="B72" t="s">
        <v>130</v>
      </c>
      <c r="C72" t="s">
        <v>131</v>
      </c>
      <c r="D72">
        <v>80</v>
      </c>
      <c r="E72" t="s">
        <v>60</v>
      </c>
      <c r="F72" t="s">
        <v>15</v>
      </c>
      <c r="J72" t="str">
        <f t="shared" si="8"/>
        <v>{ "id": 69</v>
      </c>
      <c r="K72" t="str">
        <f t="shared" si="9"/>
        <v>, "name": "Ant"</v>
      </c>
      <c r="L72" t="str">
        <f t="shared" si="10"/>
        <v>, "type": "On rotten food"</v>
      </c>
      <c r="M72" t="str">
        <f t="shared" si="11"/>
        <v>, "value": 80</v>
      </c>
      <c r="N72" t="str">
        <f t="shared" si="12"/>
        <v>, "time": "All day"</v>
      </c>
      <c r="O72" t="str">
        <f t="shared" si="13"/>
        <v>, "season": "Year-round (Northern and Southern)"</v>
      </c>
      <c r="P72" t="str">
        <f t="shared" si="14"/>
        <v xml:space="preserve"> },</v>
      </c>
      <c r="Q72" s="2"/>
      <c r="R72" s="2" t="str">
        <f t="shared" si="15"/>
        <v>{ "id": 69, "name": "Ant", "type": "On rotten food", "value": 80, "time": "All day", "season": "Year-round (Northern and Southern)" },</v>
      </c>
    </row>
    <row r="73" spans="1:18" x14ac:dyDescent="0.25">
      <c r="A73">
        <v>70</v>
      </c>
      <c r="B73" t="s">
        <v>132</v>
      </c>
      <c r="C73" t="s">
        <v>133</v>
      </c>
      <c r="D73" s="1">
        <v>1000</v>
      </c>
      <c r="E73" t="s">
        <v>87</v>
      </c>
      <c r="F73" t="s">
        <v>15</v>
      </c>
      <c r="J73" t="str">
        <f t="shared" si="8"/>
        <v>{ "id": 70</v>
      </c>
      <c r="K73" t="str">
        <f t="shared" si="9"/>
        <v>, "name": "Hermit Crab"</v>
      </c>
      <c r="L73" t="str">
        <f t="shared" si="10"/>
        <v>, "type": "Beach"</v>
      </c>
      <c r="M73" t="str">
        <f t="shared" si="11"/>
        <v>, "value": 1000</v>
      </c>
      <c r="N73" t="str">
        <f t="shared" si="12"/>
        <v>, "time": "7 p.m. - 8 a.m."</v>
      </c>
      <c r="O73" t="str">
        <f t="shared" si="13"/>
        <v>, "season": "Year-round (Northern and Southern)"</v>
      </c>
      <c r="P73" t="str">
        <f t="shared" si="14"/>
        <v xml:space="preserve"> },</v>
      </c>
      <c r="Q73" s="2"/>
      <c r="R73" s="2" t="str">
        <f t="shared" si="15"/>
        <v>{ "id": 70, "name": "Hermit Crab", "type": "Beach", "value": 1000, "time": "7 p.m. - 8 a.m.", "season": "Year-round (Northern and Southern)" },</v>
      </c>
    </row>
    <row r="74" spans="1:18" x14ac:dyDescent="0.25">
      <c r="A74">
        <v>71</v>
      </c>
      <c r="B74" t="s">
        <v>134</v>
      </c>
      <c r="C74" t="s">
        <v>135</v>
      </c>
      <c r="D74">
        <v>200</v>
      </c>
      <c r="E74" t="s">
        <v>60</v>
      </c>
      <c r="F74" t="s">
        <v>15</v>
      </c>
      <c r="J74" t="str">
        <f t="shared" si="8"/>
        <v>{ "id": 71</v>
      </c>
      <c r="K74" t="str">
        <f t="shared" si="9"/>
        <v>, "name": "Wharf Roach"</v>
      </c>
      <c r="L74" t="str">
        <f t="shared" si="10"/>
        <v>, "type": "On rocks at beach"</v>
      </c>
      <c r="M74" t="str">
        <f t="shared" si="11"/>
        <v>, "value": 200</v>
      </c>
      <c r="N74" t="str">
        <f t="shared" si="12"/>
        <v>, "time": "All day"</v>
      </c>
      <c r="O74" t="str">
        <f t="shared" si="13"/>
        <v>, "season": "Year-round (Northern and Southern)"</v>
      </c>
      <c r="P74" t="str">
        <f t="shared" si="14"/>
        <v xml:space="preserve"> },</v>
      </c>
      <c r="Q74" s="2"/>
      <c r="R74" s="2" t="str">
        <f t="shared" si="15"/>
        <v>{ "id": 71, "name": "Wharf Roach", "type": "On rocks at beach", "value": 200, "time": "All day", "season": "Year-round (Northern and Southern)" },</v>
      </c>
    </row>
    <row r="75" spans="1:18" x14ac:dyDescent="0.25">
      <c r="A75">
        <v>72</v>
      </c>
      <c r="B75" t="s">
        <v>136</v>
      </c>
      <c r="C75" t="s">
        <v>137</v>
      </c>
      <c r="D75">
        <v>60</v>
      </c>
      <c r="E75" t="s">
        <v>60</v>
      </c>
      <c r="F75" t="s">
        <v>15</v>
      </c>
      <c r="J75" t="str">
        <f t="shared" si="8"/>
        <v>{ "id": 72</v>
      </c>
      <c r="K75" t="str">
        <f t="shared" si="9"/>
        <v>, "name": "Fly"</v>
      </c>
      <c r="L75" t="str">
        <f t="shared" si="10"/>
        <v>, "type": "On trash items"</v>
      </c>
      <c r="M75" t="str">
        <f t="shared" si="11"/>
        <v>, "value": 60</v>
      </c>
      <c r="N75" t="str">
        <f t="shared" si="12"/>
        <v>, "time": "All day"</v>
      </c>
      <c r="O75" t="str">
        <f t="shared" si="13"/>
        <v>, "season": "Year-round (Northern and Southern)"</v>
      </c>
      <c r="P75" t="str">
        <f t="shared" si="14"/>
        <v xml:space="preserve"> },</v>
      </c>
      <c r="Q75" s="2"/>
      <c r="R75" s="2" t="str">
        <f t="shared" si="15"/>
        <v>{ "id": 72, "name": "Fly", "type": "On trash items", "value": 60, "time": "All day", "season": "Year-round (Northern and Southern)" },</v>
      </c>
    </row>
    <row r="76" spans="1:18" x14ac:dyDescent="0.25">
      <c r="A76">
        <v>73</v>
      </c>
      <c r="B76" t="s">
        <v>138</v>
      </c>
      <c r="C76" t="s">
        <v>1</v>
      </c>
      <c r="D76">
        <v>130</v>
      </c>
      <c r="E76" t="s">
        <v>139</v>
      </c>
      <c r="F76" t="s">
        <v>111</v>
      </c>
      <c r="J76" t="str">
        <f t="shared" si="8"/>
        <v>{ "id": 73</v>
      </c>
      <c r="K76" t="str">
        <f t="shared" si="9"/>
        <v>, "name": "Mosquito"</v>
      </c>
      <c r="L76" t="str">
        <f t="shared" si="10"/>
        <v>, "type": "Flying"</v>
      </c>
      <c r="M76" t="str">
        <f t="shared" si="11"/>
        <v>, "value": 130</v>
      </c>
      <c r="N76" t="str">
        <f t="shared" si="12"/>
        <v>, "time": "5 p.m. - 4 a.m."</v>
      </c>
      <c r="O76" t="str">
        <f t="shared" si="13"/>
        <v>, "season": "June-September (Northern) / December-March (Southern)"</v>
      </c>
      <c r="P76" t="str">
        <f t="shared" si="14"/>
        <v xml:space="preserve"> },</v>
      </c>
      <c r="Q76" s="2"/>
      <c r="R76" s="2" t="str">
        <f t="shared" si="15"/>
        <v>{ "id": 73, "name": "Mosquito", "type": "Flying", "value": 130, "time": "5 p.m. - 4 a.m.", "season": "June-September (Northern) / December-March (Southern)" },</v>
      </c>
    </row>
    <row r="77" spans="1:18" x14ac:dyDescent="0.25">
      <c r="A77">
        <v>74</v>
      </c>
      <c r="B77" t="s">
        <v>140</v>
      </c>
      <c r="C77" t="s">
        <v>141</v>
      </c>
      <c r="D77">
        <v>70</v>
      </c>
      <c r="E77" t="s">
        <v>60</v>
      </c>
      <c r="F77" t="s">
        <v>142</v>
      </c>
      <c r="J77" t="str">
        <f t="shared" si="8"/>
        <v>{ "id": 74</v>
      </c>
      <c r="K77" t="str">
        <f t="shared" si="9"/>
        <v>, "name": "Flea"</v>
      </c>
      <c r="L77" t="str">
        <f t="shared" si="10"/>
        <v>, "type": "On villagers"</v>
      </c>
      <c r="M77" t="str">
        <f t="shared" si="11"/>
        <v>, "value": 70</v>
      </c>
      <c r="N77" t="str">
        <f t="shared" si="12"/>
        <v>, "time": "All day"</v>
      </c>
      <c r="O77" t="str">
        <f t="shared" si="13"/>
        <v>, "season": "April-November (Northern) / October-May (Southern)"</v>
      </c>
      <c r="P77" t="str">
        <f t="shared" si="14"/>
        <v xml:space="preserve"> },</v>
      </c>
      <c r="Q77" s="2"/>
      <c r="R77" s="2" t="str">
        <f t="shared" si="15"/>
        <v>{ "id": 74, "name": "Flea", "type": "On villagers", "value": 70, "time": "All day", "season": "April-November (Northern) / October-May (Southern)" },</v>
      </c>
    </row>
    <row r="78" spans="1:18" x14ac:dyDescent="0.25">
      <c r="A78">
        <v>75</v>
      </c>
      <c r="B78" t="s">
        <v>143</v>
      </c>
      <c r="C78" t="s">
        <v>144</v>
      </c>
      <c r="D78">
        <v>250</v>
      </c>
      <c r="E78" t="s">
        <v>60</v>
      </c>
      <c r="F78" t="s">
        <v>15</v>
      </c>
      <c r="J78" t="str">
        <f t="shared" si="8"/>
        <v>{ "id": 75</v>
      </c>
      <c r="K78" t="str">
        <f t="shared" si="9"/>
        <v>, "name": "Snail"</v>
      </c>
      <c r="L78" t="str">
        <f t="shared" si="10"/>
        <v>, "type": "On rocks (raining)"</v>
      </c>
      <c r="M78" t="str">
        <f t="shared" si="11"/>
        <v>, "value": 250</v>
      </c>
      <c r="N78" t="str">
        <f t="shared" si="12"/>
        <v>, "time": "All day"</v>
      </c>
      <c r="O78" t="str">
        <f t="shared" si="13"/>
        <v>, "season": "Year-round (Northern and Southern)"</v>
      </c>
      <c r="P78" t="str">
        <f t="shared" si="14"/>
        <v xml:space="preserve"> },</v>
      </c>
      <c r="Q78" s="2"/>
      <c r="R78" s="2" t="str">
        <f t="shared" si="15"/>
        <v>{ "id": 75, "name": "Snail", "type": "On rocks (raining)", "value": 250, "time": "All day", "season": "Year-round (Northern and Southern)" },</v>
      </c>
    </row>
    <row r="79" spans="1:18" x14ac:dyDescent="0.25">
      <c r="A79">
        <v>76</v>
      </c>
      <c r="B79" t="s">
        <v>145</v>
      </c>
      <c r="C79" t="s">
        <v>146</v>
      </c>
      <c r="D79">
        <v>250</v>
      </c>
      <c r="E79" t="s">
        <v>147</v>
      </c>
      <c r="F79" t="s">
        <v>3</v>
      </c>
      <c r="J79" t="str">
        <f t="shared" si="8"/>
        <v>{ "id": 76</v>
      </c>
      <c r="K79" t="str">
        <f t="shared" si="9"/>
        <v>, "name": "Pill Bug"</v>
      </c>
      <c r="L79" t="str">
        <f t="shared" si="10"/>
        <v>, "type": "Hit rocks"</v>
      </c>
      <c r="M79" t="str">
        <f t="shared" si="11"/>
        <v>, "value": 250</v>
      </c>
      <c r="N79" t="str">
        <f t="shared" si="12"/>
        <v>, "time": "11 p.m. - 4 p.m."</v>
      </c>
      <c r="O79" t="str">
        <f t="shared" si="13"/>
        <v>, "season": "September-June (Northern) / March-December (Southern)"</v>
      </c>
      <c r="P79" t="str">
        <f t="shared" si="14"/>
        <v xml:space="preserve"> },</v>
      </c>
      <c r="Q79" s="2"/>
      <c r="R79" s="2" t="str">
        <f t="shared" si="15"/>
        <v>{ "id": 76, "name": "Pill Bug", "type": "Hit rocks", "value": 250, "time": "11 p.m. - 4 p.m.", "season": "September-June (Northern) / March-December (Southern)" },</v>
      </c>
    </row>
    <row r="80" spans="1:18" x14ac:dyDescent="0.25">
      <c r="A80">
        <v>77</v>
      </c>
      <c r="B80" t="s">
        <v>148</v>
      </c>
      <c r="C80" t="s">
        <v>146</v>
      </c>
      <c r="D80">
        <v>300</v>
      </c>
      <c r="E80" t="s">
        <v>149</v>
      </c>
      <c r="F80" t="s">
        <v>3</v>
      </c>
      <c r="J80" t="str">
        <f t="shared" si="8"/>
        <v>{ "id": 77</v>
      </c>
      <c r="K80" t="str">
        <f t="shared" si="9"/>
        <v>, "name": "Centipede"</v>
      </c>
      <c r="L80" t="str">
        <f t="shared" si="10"/>
        <v>, "type": "Hit rocks"</v>
      </c>
      <c r="M80" t="str">
        <f t="shared" si="11"/>
        <v>, "value": 300</v>
      </c>
      <c r="N80" t="str">
        <f t="shared" si="12"/>
        <v>, "time": "4 p.m. - 11 p.m."</v>
      </c>
      <c r="O80" t="str">
        <f t="shared" si="13"/>
        <v>, "season": "September-June (Northern) / March-December (Southern)"</v>
      </c>
      <c r="P80" t="str">
        <f t="shared" si="14"/>
        <v xml:space="preserve"> },</v>
      </c>
      <c r="Q80" s="2"/>
      <c r="R80" s="2" t="str">
        <f t="shared" si="15"/>
        <v>{ "id": 77, "name": "Centipede", "type": "Hit rocks", "value": 300, "time": "4 p.m. - 11 p.m.", "season": "September-June (Northern) / March-December (Southern)" },</v>
      </c>
    </row>
    <row r="81" spans="1:18" x14ac:dyDescent="0.25">
      <c r="A81">
        <v>78</v>
      </c>
      <c r="B81" t="s">
        <v>150</v>
      </c>
      <c r="C81" t="s">
        <v>59</v>
      </c>
      <c r="D81">
        <v>480</v>
      </c>
      <c r="E81" t="s">
        <v>87</v>
      </c>
      <c r="F81" t="s">
        <v>15</v>
      </c>
      <c r="J81" t="str">
        <f t="shared" si="8"/>
        <v>{ "id": 78</v>
      </c>
      <c r="K81" t="str">
        <f t="shared" si="9"/>
        <v>, "name": "Spider"</v>
      </c>
      <c r="L81" t="str">
        <f t="shared" si="10"/>
        <v>, "type": "Falls from shaking trees"</v>
      </c>
      <c r="M81" t="str">
        <f t="shared" si="11"/>
        <v>, "value": 480</v>
      </c>
      <c r="N81" t="str">
        <f t="shared" si="12"/>
        <v>, "time": "7 p.m. - 8 a.m."</v>
      </c>
      <c r="O81" t="str">
        <f t="shared" si="13"/>
        <v>, "season": "Year-round (Northern and Southern)"</v>
      </c>
      <c r="P81" t="str">
        <f t="shared" si="14"/>
        <v xml:space="preserve"> },</v>
      </c>
      <c r="Q81" s="2"/>
      <c r="R81" s="2" t="str">
        <f t="shared" si="15"/>
        <v>{ "id": 78, "name": "Spider", "type": "Falls from shaking trees", "value": 480, "time": "7 p.m. - 8 a.m.", "season": "Year-round (Northern and Southern)" },</v>
      </c>
    </row>
    <row r="82" spans="1:18" x14ac:dyDescent="0.25">
      <c r="A82">
        <v>79</v>
      </c>
      <c r="B82" t="s">
        <v>151</v>
      </c>
      <c r="C82" t="s">
        <v>41</v>
      </c>
      <c r="D82" s="1">
        <v>8000</v>
      </c>
      <c r="E82" t="s">
        <v>35</v>
      </c>
      <c r="F82" t="s">
        <v>152</v>
      </c>
      <c r="J82" t="str">
        <f t="shared" si="8"/>
        <v>{ "id": 79</v>
      </c>
      <c r="K82" t="str">
        <f t="shared" si="9"/>
        <v>, "name": "Tarantula"</v>
      </c>
      <c r="L82" t="str">
        <f t="shared" si="10"/>
        <v>, "type": "On ground"</v>
      </c>
      <c r="M82" t="str">
        <f t="shared" si="11"/>
        <v>, "value": 8000</v>
      </c>
      <c r="N82" t="str">
        <f t="shared" si="12"/>
        <v>, "time": "7 p.m. - 4 a.m."</v>
      </c>
      <c r="O82" t="str">
        <f t="shared" si="13"/>
        <v>, "season": "November-April (Northern) / May-October (Southern)"</v>
      </c>
      <c r="P82" t="str">
        <f t="shared" si="14"/>
        <v xml:space="preserve"> },</v>
      </c>
      <c r="Q82" s="2"/>
      <c r="R82" s="2" t="str">
        <f t="shared" si="15"/>
        <v>{ "id": 79, "name": "Tarantula", "type": "On ground", "value": 8000, "time": "7 p.m. - 4 a.m.", "season": "November-April (Northern) / May-October (Southern)" },</v>
      </c>
    </row>
    <row r="83" spans="1:18" x14ac:dyDescent="0.25">
      <c r="A83">
        <v>80</v>
      </c>
      <c r="B83" t="s">
        <v>153</v>
      </c>
      <c r="C83" t="s">
        <v>41</v>
      </c>
      <c r="D83" s="1">
        <v>8000</v>
      </c>
      <c r="E83" t="s">
        <v>35</v>
      </c>
      <c r="F83" t="s">
        <v>74</v>
      </c>
      <c r="J83" t="str">
        <f t="shared" si="8"/>
        <v>{ "id": 80</v>
      </c>
      <c r="K83" t="str">
        <f t="shared" si="9"/>
        <v>, "name": "Scorpion"</v>
      </c>
      <c r="L83" t="str">
        <f t="shared" si="10"/>
        <v>, "type": "On ground"</v>
      </c>
      <c r="M83" t="str">
        <f t="shared" si="11"/>
        <v>, "value": 8000</v>
      </c>
      <c r="N83" t="str">
        <f t="shared" si="12"/>
        <v>, "time": "7 p.m. - 4 a.m."</v>
      </c>
      <c r="O83" t="str">
        <f t="shared" si="13"/>
        <v>, "season": "May-October (Northern) / November-April (Southern)"</v>
      </c>
      <c r="P83" t="str">
        <f t="shared" si="14"/>
        <v xml:space="preserve"> },</v>
      </c>
      <c r="Q83" s="2"/>
      <c r="R83" s="2" t="str">
        <f t="shared" si="15"/>
        <v>{ "id": 80, "name": "Scorpion", "type": "On ground", "value": 8000, "time": "7 p.m. - 4 a.m.", "season": "May-October (Northern) / November-April (Southern)" },</v>
      </c>
    </row>
    <row r="84" spans="1:18" x14ac:dyDescent="0.25">
      <c r="Q84" s="2" t="str">
        <f>R1</f>
        <v>];</v>
      </c>
      <c r="R84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Bugs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Rey Orozco</dc:creator>
  <cp:lastModifiedBy>Rey Orozco</cp:lastModifiedBy>
  <dcterms:created xsi:type="dcterms:W3CDTF">2020-05-04T03:26:31Z</dcterms:created>
  <dcterms:modified xsi:type="dcterms:W3CDTF">2020-05-04T03:51:35Z</dcterms:modified>
</cp:coreProperties>
</file>