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college/cs425/cs425-mp1/report/"/>
    </mc:Choice>
  </mc:AlternateContent>
  <xr:revisionPtr revIDLastSave="0" documentId="13_ncr:1_{AB1BDDDD-703A-3941-8710-50B2B45D4D85}" xr6:coauthVersionLast="47" xr6:coauthVersionMax="47" xr10:uidLastSave="{00000000-0000-0000-0000-000000000000}"/>
  <bookViews>
    <workbookView xWindow="0" yWindow="500" windowWidth="38400" windowHeight="21100" xr2:uid="{0497C109-DCFE-7D4B-AC9C-00B5890B12CD}"/>
  </bookViews>
  <sheets>
    <sheet name="Sheet1" sheetId="1" r:id="rId1"/>
  </sheets>
  <definedNames>
    <definedName name="_xlchart.v1.0" hidden="1">Sheet1!$H$3:$I$3</definedName>
    <definedName name="_xlchart.v1.1" hidden="1">Sheet1!$H$4:$I$4</definedName>
    <definedName name="_xlchart.v1.2" hidden="1">Sheet1!$H$3:$I$3</definedName>
    <definedName name="_xlchart.v1.3" hidden="1">Sheet1!$H$4:$I$4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1" i="1"/>
  <c r="I4" i="1"/>
  <c r="H18" i="1"/>
  <c r="H11" i="1"/>
  <c r="H4" i="1"/>
  <c r="C18" i="1"/>
  <c r="D18" i="1"/>
  <c r="E18" i="1"/>
  <c r="F18" i="1"/>
  <c r="B18" i="1"/>
  <c r="C11" i="1"/>
  <c r="D11" i="1"/>
  <c r="E11" i="1"/>
  <c r="F11" i="1"/>
  <c r="B11" i="1"/>
  <c r="B4" i="1"/>
  <c r="C4" i="1"/>
  <c r="D4" i="1"/>
  <c r="E4" i="1"/>
  <c r="F4" i="1"/>
</calcChain>
</file>

<file path=xl/sharedStrings.xml><?xml version="1.0" encoding="utf-8"?>
<sst xmlns="http://schemas.openxmlformats.org/spreadsheetml/2006/main" count="30" uniqueCount="14">
  <si>
    <t>Trial 1</t>
  </si>
  <si>
    <t>Trial 2</t>
  </si>
  <si>
    <t>Trial 3</t>
  </si>
  <si>
    <t>Trial 4</t>
  </si>
  <si>
    <t>Trial 5</t>
  </si>
  <si>
    <t>Infrequent</t>
  </si>
  <si>
    <t>Average</t>
  </si>
  <si>
    <t>Frequent</t>
  </si>
  <si>
    <t>Time</t>
  </si>
  <si>
    <t># of ips</t>
  </si>
  <si>
    <t># of POSTs</t>
  </si>
  <si>
    <t># of a single IP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</si>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</sst>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 Latency for 4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(Sheet1!$I$4,Sheet1!$I$11,Sheet1!$I$18)</c:f>
                <c:numCache>
                  <c:formatCode>General</c:formatCode>
                  <c:ptCount val="3"/>
                  <c:pt idx="0">
                    <c:v>2.810765117793677</c:v>
                  </c:pt>
                  <c:pt idx="1">
                    <c:v>0.68669173752747192</c:v>
                  </c:pt>
                  <c:pt idx="2">
                    <c:v>1.7203252692664841</c:v>
                  </c:pt>
                </c:numCache>
              </c:numRef>
            </c:plus>
            <c:minus>
              <c:numRef>
                <c:f>(Sheet1!$I$4,Sheet1!$I$11,Sheet1!$I$18)</c:f>
                <c:numCache>
                  <c:formatCode>General</c:formatCode>
                  <c:ptCount val="3"/>
                  <c:pt idx="0">
                    <c:v>2.810765117793677</c:v>
                  </c:pt>
                  <c:pt idx="1">
                    <c:v>0.68669173752747192</c:v>
                  </c:pt>
                  <c:pt idx="2">
                    <c:v>1.7203252692664841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(Sheet1!$A$1,Sheet1!$A$8,Sheet1!$A$15)</c:f>
              <c:strCache>
                <c:ptCount val="3"/>
                <c:pt idx="0">
                  <c:v>Infrequent</c:v>
                </c:pt>
                <c:pt idx="1">
                  <c:v>Average</c:v>
                </c:pt>
                <c:pt idx="2">
                  <c:v>Frequent</c:v>
                </c:pt>
              </c:strCache>
            </c:strRef>
          </c:cat>
          <c:val>
            <c:numRef>
              <c:f>(Sheet1!$H$4,Sheet1!$H$11,Sheet1!$H$18)</c:f>
              <c:numCache>
                <c:formatCode>General</c:formatCode>
                <c:ptCount val="3"/>
                <c:pt idx="0">
                  <c:v>60.925725799999995</c:v>
                </c:pt>
                <c:pt idx="1">
                  <c:v>79.193186999999995</c:v>
                </c:pt>
                <c:pt idx="2">
                  <c:v>63.612505599999999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0A4E-9445-46013778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039536"/>
        <c:axId val="1508041264"/>
      </c:barChart>
      <c:catAx>
        <c:axId val="15080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41264"/>
        <c:crosses val="autoZero"/>
        <c:auto val="1"/>
        <c:lblAlgn val="ctr"/>
        <c:lblOffset val="100"/>
        <c:noMultiLvlLbl val="0"/>
      </c:catAx>
      <c:valAx>
        <c:axId val="15080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>
            <c:manualLayout>
              <c:xMode val="edge"/>
              <c:yMode val="edge"/>
              <c:x val="0.4427569991251093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261744</xdr:colOff>
      <xdr:row>4</xdr:row>
      <xdr:rowOff>184925</xdr:rowOff>
    </xdr:from>
    <xdr:to>
      <xdr:col>14</xdr:col>
      <xdr:colOff>690756</xdr:colOff>
      <xdr:row>18</xdr:row>
      <xdr:rowOff>109345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9BD79-D0A4-BE3B-2019-7E3F7BDD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7771-AA95-CD48-85EE-D06695D6F183}">
  <dimension ref="A1:I20"/>
  <sheetViews>
    <sheetView tabSelected="1" zoomScale="164" workbookViewId="0">
      <selection activeCell="L21" sqref="L21"/>
    </sheetView>
  </sheetViews>
  <sheetFormatPr baseColWidth="10" defaultRowHeight="16" x14ac:dyDescent="0.2"/>
  <sheetData>
    <row r="1" spans="1:9" x14ac:dyDescent="0.2">
      <c r="A1" t="s">
        <v>5</v>
      </c>
      <c r="B1" t="s">
        <v>11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9" x14ac:dyDescent="0.2">
      <c r="A3" t="s">
        <v>8</v>
      </c>
      <c r="B3">
        <v>59305981</v>
      </c>
      <c r="C3">
        <v>65858700</v>
      </c>
      <c r="D3">
        <v>59855741</v>
      </c>
      <c r="E3">
        <v>59103085</v>
      </c>
      <c r="F3">
        <v>60505122</v>
      </c>
      <c r="H3" t="s">
        <v>12</v>
      </c>
      <c r="I3" t="s">
        <v>13</v>
      </c>
    </row>
    <row r="4" spans="1:9" x14ac:dyDescent="0.2">
      <c r="B4">
        <f>CONVERT(B3,"ns","ms")</f>
        <v>59.305980999999996</v>
      </c>
      <c r="C4">
        <f t="shared" ref="C4:F4" si="0">CONVERT(C3,"ns","ms")</f>
        <v>65.858699999999999</v>
      </c>
      <c r="D4">
        <f t="shared" si="0"/>
        <v>59.855740999999995</v>
      </c>
      <c r="E4">
        <f t="shared" si="0"/>
        <v>59.103085</v>
      </c>
      <c r="F4">
        <f t="shared" si="0"/>
        <v>60.505122</v>
      </c>
      <c r="H4">
        <f>AVERAGE(B4:F4)</f>
        <v>60.925725799999995</v>
      </c>
      <c r="I4">
        <f>STDEV(B4:F4)</f>
        <v>2.810765117793677</v>
      </c>
    </row>
    <row r="8" spans="1:9" x14ac:dyDescent="0.2">
      <c r="A8" t="s">
        <v>6</v>
      </c>
      <c r="B8" t="s">
        <v>10</v>
      </c>
    </row>
    <row r="9" spans="1:9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0" spans="1:9" x14ac:dyDescent="0.2">
      <c r="A10" t="s">
        <v>8</v>
      </c>
      <c r="B10">
        <v>78979529</v>
      </c>
      <c r="C10">
        <v>80309283</v>
      </c>
      <c r="D10">
        <v>79340710</v>
      </c>
      <c r="E10">
        <v>78563588</v>
      </c>
      <c r="F10">
        <v>78772825</v>
      </c>
      <c r="H10" t="s">
        <v>12</v>
      </c>
      <c r="I10" t="s">
        <v>13</v>
      </c>
    </row>
    <row r="11" spans="1:9" x14ac:dyDescent="0.2">
      <c r="B11">
        <f>CONVERT(B10,"ns","ms")</f>
        <v>78.979528999999999</v>
      </c>
      <c r="C11">
        <f t="shared" ref="C11:F11" si="1">CONVERT(C10,"ns","ms")</f>
        <v>80.309282999999994</v>
      </c>
      <c r="D11">
        <f t="shared" si="1"/>
        <v>79.340710000000001</v>
      </c>
      <c r="E11">
        <f t="shared" si="1"/>
        <v>78.563587999999996</v>
      </c>
      <c r="F11">
        <f t="shared" si="1"/>
        <v>78.772824999999997</v>
      </c>
      <c r="H11">
        <f>AVERAGE(B11:F11)</f>
        <v>79.193186999999995</v>
      </c>
      <c r="I11">
        <f>STDEV(B11:F11)</f>
        <v>0.68669173752747192</v>
      </c>
    </row>
    <row r="15" spans="1:9" x14ac:dyDescent="0.2">
      <c r="A15" t="s">
        <v>7</v>
      </c>
      <c r="B15" t="s">
        <v>9</v>
      </c>
    </row>
    <row r="16" spans="1:9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9" x14ac:dyDescent="0.2">
      <c r="A17" t="s">
        <v>8</v>
      </c>
      <c r="B17">
        <v>63330348</v>
      </c>
      <c r="C17">
        <v>62299896</v>
      </c>
      <c r="D17">
        <v>65448388</v>
      </c>
      <c r="E17">
        <v>65313484</v>
      </c>
      <c r="F17">
        <v>61670412</v>
      </c>
      <c r="H17" t="s">
        <v>12</v>
      </c>
      <c r="I17" t="s">
        <v>13</v>
      </c>
    </row>
    <row r="18" spans="1:9" x14ac:dyDescent="0.2">
      <c r="A18" s="1"/>
      <c r="B18">
        <f>CONVERT(B17,"ns","ms")</f>
        <v>63.330347999999994</v>
      </c>
      <c r="C18">
        <f t="shared" ref="C18:F18" si="2">CONVERT(C17,"ns","ms")</f>
        <v>62.299895999999997</v>
      </c>
      <c r="D18">
        <f t="shared" si="2"/>
        <v>65.448387999999994</v>
      </c>
      <c r="E18">
        <f t="shared" si="2"/>
        <v>65.313484000000003</v>
      </c>
      <c r="F18">
        <f t="shared" si="2"/>
        <v>61.670411999999999</v>
      </c>
      <c r="H18">
        <f>AVERAGE(B18:F18)</f>
        <v>63.612505599999999</v>
      </c>
      <c r="I18">
        <f>STDEV(B18:F18)</f>
        <v>1.7203252692664841</v>
      </c>
    </row>
    <row r="19" spans="1:9" x14ac:dyDescent="0.2">
      <c r="A19" s="1"/>
      <c r="B19" s="1"/>
      <c r="C19" s="1"/>
      <c r="D19" s="1"/>
      <c r="E19" s="1"/>
      <c r="F19" s="1"/>
    </row>
    <row r="20" spans="1:9" x14ac:dyDescent="0.2">
      <c r="A20" s="1"/>
      <c r="B20" s="1"/>
      <c r="C20" s="1"/>
      <c r="D20" s="1"/>
      <c r="E20" s="1"/>
      <c r="F20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2023-09-10T21:23:55Z</dcterms:created>
  <dcterms:modified xsi:type="dcterms:W3CDTF">2023-09-11T04:18:22Z</dcterms:modified>
</cp:coreProperties>
</file>