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65" windowWidth="28080" windowHeight="15060" firstSheet="1" activeTab="2"/>
  </bookViews>
  <sheets>
    <sheet name="ProjectTeam" sheetId="3" r:id="rId1"/>
    <sheet name="Product Backlog" sheetId="5" r:id="rId2"/>
    <sheet name="Sprint Backlog" sheetId="7" r:id="rId3"/>
    <sheet name="BurndownChart" sheetId="4" r:id="rId4"/>
  </sheets>
  <definedNames>
    <definedName name="_xlnm._FilterDatabase" localSheetId="1" hidden="1">'Product Backlog'!$A$1:$M$17</definedName>
    <definedName name="_xlnm._FilterDatabase" localSheetId="2" hidden="1">'Sprint Backlog'!$A$1:$L$50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7" l="1"/>
  <c r="K60" i="7"/>
  <c r="K59" i="7"/>
  <c r="I60" i="7"/>
  <c r="I59" i="7"/>
  <c r="E19" i="5"/>
</calcChain>
</file>

<file path=xl/sharedStrings.xml><?xml version="1.0" encoding="utf-8"?>
<sst xmlns="http://schemas.openxmlformats.org/spreadsheetml/2006/main" count="441" uniqueCount="139">
  <si>
    <t>Name</t>
  </si>
  <si>
    <t>GitHub Alias</t>
  </si>
  <si>
    <t>Fabienne Calderara</t>
  </si>
  <si>
    <t>caldf1</t>
  </si>
  <si>
    <t>Florian Held</t>
  </si>
  <si>
    <t>heldf1</t>
  </si>
  <si>
    <t>Christian Carstens</t>
  </si>
  <si>
    <t>carsc1</t>
  </si>
  <si>
    <t>Nesljihan Umeri-Sali</t>
  </si>
  <si>
    <t>umern11</t>
  </si>
  <si>
    <t>Gian-Andrea Degen</t>
  </si>
  <si>
    <t>degeg1</t>
  </si>
  <si>
    <t>Tanja Nedovic</t>
  </si>
  <si>
    <t>nedot1</t>
  </si>
  <si>
    <t>Mamtha Sivagulanathan</t>
  </si>
  <si>
    <t>nallm1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</si>
  <si>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</si>
  <si>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</si>
  <si>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</si>
  <si>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</si>
  <si>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</si>
  <si>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</si>
  <si>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</si>
  <si>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</si>
  <si>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create new/change client</t>
  </si>
  <si>
    <t>A new client is entered in the system. All information needed will be put into the system.</t>
  </si>
  <si>
    <t>high</t>
  </si>
  <si>
    <t>create new/changing case</t>
  </si>
  <si>
    <t>For treating the client a new case has to be opened.</t>
  </si>
  <si>
    <t>create new/change assignement</t>
  </si>
  <si>
    <t>A new assigment from the doctor is recorded by the client.</t>
  </si>
  <si>
    <t>crate new/change appointment</t>
  </si>
  <si>
    <t>Client needs to be visited. An appointment will be arranged by phone. The appointment will be wiritten into the calendar.</t>
  </si>
  <si>
    <t>File documents</t>
  </si>
  <si>
    <t>A document is sent by mail/e-mail. Documents needs to be stored in client's record.</t>
  </si>
  <si>
    <t>low</t>
  </si>
  <si>
    <t>Searching through/looking at client's documents</t>
  </si>
  <si>
    <t>Caregiver wants to inform himself/herself about the client and looks up the documents</t>
  </si>
  <si>
    <t>document/change visit</t>
  </si>
  <si>
    <t>Caregiver visits client for appointment (talking, medication etc.) Caregiver documents visit.</t>
  </si>
  <si>
    <t>create new/change service</t>
  </si>
  <si>
    <t>After the caregiver visits client, services will be recorded</t>
  </si>
  <si>
    <t>Create bill</t>
  </si>
  <si>
    <t>In case of new bills, they have to be issued at the end of the month. They need to be printed out or sent electronically.</t>
  </si>
  <si>
    <t>Looking up statistics</t>
  </si>
  <si>
    <t xml:space="preserve">Caregiver wants to look at his/her stats (numeber of cases/services) and wants to send it to the Federal Office of Statistics. </t>
  </si>
  <si>
    <t>create/change prescription</t>
  </si>
  <si>
    <t>Caregiver sees the need that his/her client needs further assistance and writs a prescription. The caregiver sends the prescription by mail/e-mail.</t>
  </si>
  <si>
    <t>release client's chart</t>
  </si>
  <si>
    <t>Caregiver is sick/on vacation. He/she organizes a suppsitue caregiver for the meantime and has to release the client's chart for his/her suppsitue.</t>
  </si>
  <si>
    <t>medium</t>
  </si>
  <si>
    <t>create new/change network</t>
  </si>
  <si>
    <t>All required contac information (people, insitutions), which are in direct contact with the client, are added.</t>
  </si>
  <si>
    <t>looking up client/list of clients</t>
  </si>
  <si>
    <t>Caregiver wants to search throuh his/her list of clients to get an overview.</t>
  </si>
  <si>
    <t>looking up agenda</t>
  </si>
  <si>
    <t>Caregiver wants to look at his/her agenda to plan further appointmetns.</t>
  </si>
  <si>
    <t>Login</t>
  </si>
  <si>
    <t>Caregiver wants to login into the web application</t>
  </si>
  <si>
    <t>Total h</t>
  </si>
  <si>
    <t>Sprint</t>
  </si>
  <si>
    <t>Components</t>
  </si>
  <si>
    <t>Owner</t>
  </si>
  <si>
    <t>Reviewer</t>
  </si>
  <si>
    <t>Fabienne</t>
  </si>
  <si>
    <t>Florian</t>
  </si>
  <si>
    <t>Layout GUIs</t>
  </si>
  <si>
    <t>Create basic layout for GUIs</t>
  </si>
  <si>
    <t>View</t>
  </si>
  <si>
    <t>Gian-Andrea</t>
  </si>
  <si>
    <t>Mamtha</t>
  </si>
  <si>
    <t>Client class</t>
  </si>
  <si>
    <t>Implementieren logic</t>
  </si>
  <si>
    <t>Model</t>
  </si>
  <si>
    <t>Tanja</t>
  </si>
  <si>
    <t>Implementing GUI</t>
  </si>
  <si>
    <t>Chris</t>
  </si>
  <si>
    <t>Client database</t>
  </si>
  <si>
    <t>Creating first draft</t>
  </si>
  <si>
    <t>Nesli</t>
  </si>
  <si>
    <t>Implementing data base</t>
  </si>
  <si>
    <t>Data base</t>
  </si>
  <si>
    <t>Connecting data base to client class</t>
  </si>
  <si>
    <t>Model, data base</t>
  </si>
  <si>
    <t>Unity test</t>
  </si>
  <si>
    <t>Testing basic set-up</t>
  </si>
  <si>
    <t>J-Unit</t>
  </si>
  <si>
    <t>Testing for client class</t>
  </si>
  <si>
    <t>Testing for client data base</t>
  </si>
  <si>
    <t>Testing for case class</t>
  </si>
  <si>
    <t>Testing for appointment class</t>
  </si>
  <si>
    <t>Case class</t>
  </si>
  <si>
    <t>Implementing logic</t>
  </si>
  <si>
    <t>Appointment class</t>
  </si>
  <si>
    <t>Implemting logic</t>
  </si>
  <si>
    <t>Function network</t>
  </si>
  <si>
    <t>Evaluating variaton of implementation</t>
  </si>
  <si>
    <t>Software architecture, class diagram</t>
  </si>
  <si>
    <t>everyone</t>
  </si>
  <si>
    <t xml:space="preserve">Sprint </t>
  </si>
  <si>
    <t>Time of Record</t>
  </si>
  <si>
    <t>Remaining Effort</t>
  </si>
  <si>
    <t>Remaining Ressources</t>
  </si>
  <si>
    <t>done</t>
  </si>
  <si>
    <t>Client Class</t>
  </si>
  <si>
    <t>waiting</t>
  </si>
  <si>
    <t>stopped</t>
  </si>
  <si>
    <t>working</t>
  </si>
  <si>
    <t>Database class</t>
  </si>
  <si>
    <t>Address Class</t>
  </si>
  <si>
    <t>Caregiver Class</t>
  </si>
  <si>
    <t>Contact Class</t>
  </si>
  <si>
    <t>ExternalInstitution Class</t>
  </si>
  <si>
    <t>Person Class</t>
  </si>
  <si>
    <t>Communication Class</t>
  </si>
  <si>
    <t>ExternalPerson Class</t>
  </si>
  <si>
    <t>Gian</t>
  </si>
  <si>
    <t>Network Class</t>
  </si>
  <si>
    <t>Implementing GUI, multiple Views</t>
  </si>
  <si>
    <t>Implementing logic for Database connection</t>
  </si>
  <si>
    <t>Implementing logic for CRUD</t>
  </si>
  <si>
    <t>Creating Connection between program and database</t>
  </si>
  <si>
    <t>Activity Reporting class</t>
  </si>
  <si>
    <t>Bill class</t>
  </si>
  <si>
    <t>Calender class</t>
  </si>
  <si>
    <t>Meddoku class</t>
  </si>
  <si>
    <t>Statistics class</t>
  </si>
  <si>
    <t>All Classes</t>
  </si>
  <si>
    <t>Changing structure</t>
  </si>
  <si>
    <t>Model, View, data base</t>
  </si>
  <si>
    <t>Total h Sprint 1</t>
  </si>
  <si>
    <t>Total h Sprint 2</t>
  </si>
  <si>
    <t>Total h Sprint 3</t>
  </si>
  <si>
    <t>Adapting GUI for smartphone</t>
  </si>
  <si>
    <t>Optimse Code</t>
  </si>
  <si>
    <t>for all classes</t>
  </si>
  <si>
    <t>all</t>
  </si>
  <si>
    <t>Controller</t>
  </si>
  <si>
    <t>Controller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</si>
</sst>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 vertical="top"/>
    </xf>
    <xf numFmtId="164" fontId="1" fillId="2" borderId="0" xfId="0" applyNumberFormat="1" applyFont="1" applyFill="1" applyAlignment="1">
      <alignment vertical="top" wrapText="1"/>
    </xf>
    <xf numFmtId="164" fontId="0" fillId="0" borderId="0" xfId="0" applyNumberFormat="1" applyAlignment="1">
      <alignment horizontal="center" vertical="top"/>
    </xf>
    <xf numFmtId="164" fontId="0" fillId="0" borderId="0" xfId="0" applyNumberFormat="1"/>
    <xf numFmtId="0" fontId="4" fillId="0" borderId="1" xfId="0" applyFont="1" applyBorder="1"/>
    <xf numFmtId="0" fontId="0" fillId="0" borderId="0" xfId="0" applyFill="1" applyAlignment="1">
      <alignment vertical="top" wrapText="1"/>
    </xf>
    <xf numFmtId="164" fontId="0" fillId="0" borderId="0" xfId="0" applyNumberFormat="1" applyFill="1" applyAlignment="1">
      <alignment horizontal="center" vertical="top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/>
    </xf>
    <xf numFmtId="2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4" fillId="0" borderId="0" xfId="0" applyFont="1"/>
  </cellXfs>
  <cellStyles count="3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layout>
        <c:manualLayout>
          <c:xMode val="edge"/>
          <c:yMode val="edge"/>
          <c:x val="0.73344444444444401"/>
          <c:y val="4.166666666666669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BurndownChart!$C$1</c:f>
              <c:strCache>
                <c:ptCount val="1"/>
                <c:pt idx="0">
                  <c:v>Remaining Effort</c:v>
                </c:pt>
              </c:strCache>
            </c:strRef>
          </c:tx>
          <c:marker>
            <c:symbol val="none"/>
          </c:marker>
          <c:cat>
            <c:multiLvlStrRef>
              <c:f>BurndownChart!$A$2:$B$4</c:f>
              <c:multiLvlStrCache>
                <c:ptCount val="3"/>
                <c:lvl>
                  <c:pt idx="0">
                    <c:v>02.12.2016</c:v>
                  </c:pt>
                  <c:pt idx="1">
                    <c:v>08.12.2016</c:v>
                  </c:pt>
                  <c:pt idx="2">
                    <c:v>09.12.2016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BurndownChart!$C$2:$C$4</c:f>
              <c:numCache>
                <c:formatCode>General</c:formatCode>
                <c:ptCount val="3"/>
                <c:pt idx="0">
                  <c:v>42</c:v>
                </c:pt>
                <c:pt idx="1">
                  <c:v>35</c:v>
                </c:pt>
                <c:pt idx="2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BurndownChart!$D$1</c:f>
              <c:strCache>
                <c:ptCount val="1"/>
                <c:pt idx="0">
                  <c:v>Remaining Ressources</c:v>
                </c:pt>
              </c:strCache>
            </c:strRef>
          </c:tx>
          <c:marker>
            <c:symbol val="none"/>
          </c:marker>
          <c:cat>
            <c:multiLvlStrRef>
              <c:f>BurndownChart!$A$2:$B$4</c:f>
              <c:multiLvlStrCache>
                <c:ptCount val="3"/>
                <c:lvl>
                  <c:pt idx="0">
                    <c:v>02.12.2016</c:v>
                  </c:pt>
                  <c:pt idx="1">
                    <c:v>08.12.2016</c:v>
                  </c:pt>
                  <c:pt idx="2">
                    <c:v>09.12.2016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BurndownChart!$D$2:$D$4</c:f>
              <c:numCache>
                <c:formatCode>General</c:formatCode>
                <c:ptCount val="3"/>
                <c:pt idx="0">
                  <c:v>42</c:v>
                </c:pt>
                <c:pt idx="1">
                  <c:v>21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94240"/>
        <c:axId val="200395776"/>
      </c:lineChart>
      <c:catAx>
        <c:axId val="20039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395776"/>
        <c:crosses val="autoZero"/>
        <c:auto val="1"/>
        <c:lblAlgn val="ctr"/>
        <c:lblOffset val="100"/>
        <c:noMultiLvlLbl val="0"/>
      </c:catAx>
      <c:valAx>
        <c:axId val="20039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39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2</a:t>
            </a:r>
          </a:p>
        </c:rich>
      </c:tx>
      <c:layout>
        <c:manualLayout>
          <c:xMode val="edge"/>
          <c:yMode val="edge"/>
          <c:x val="0.71808906052348598"/>
          <c:y val="3.85852090032154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182852143482107E-2"/>
          <c:y val="7.45487022455526E-2"/>
          <c:w val="0.53169094488188995"/>
          <c:h val="0.59207932341790603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BurndownChart!$C$21</c:f>
              <c:strCache>
                <c:ptCount val="1"/>
                <c:pt idx="0">
                  <c:v>Remaining Effort</c:v>
                </c:pt>
              </c:strCache>
            </c:strRef>
          </c:tx>
          <c:marker>
            <c:symbol val="none"/>
          </c:marker>
          <c:cat>
            <c:multiLvlStrRef>
              <c:f>BurndownChart!$A$22:$B$26</c:f>
              <c:multiLvlStrCache>
                <c:ptCount val="5"/>
                <c:lvl>
                  <c:pt idx="0">
                    <c:v>09.12.2016</c:v>
                  </c:pt>
                  <c:pt idx="1">
                    <c:v>15.12.2016</c:v>
                  </c:pt>
                  <c:pt idx="2">
                    <c:v>16.12.2016</c:v>
                  </c:pt>
                  <c:pt idx="3">
                    <c:v>22.12.2016</c:v>
                  </c:pt>
                  <c:pt idx="4">
                    <c:v>23.12.2016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BurndownChart!$C$22:$C$26</c:f>
              <c:numCache>
                <c:formatCode>General</c:formatCode>
                <c:ptCount val="5"/>
                <c:pt idx="0">
                  <c:v>98</c:v>
                </c:pt>
                <c:pt idx="1">
                  <c:v>93</c:v>
                </c:pt>
                <c:pt idx="2">
                  <c:v>92</c:v>
                </c:pt>
                <c:pt idx="3">
                  <c:v>69</c:v>
                </c:pt>
                <c:pt idx="4">
                  <c:v>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BurndownChart!$D$21</c:f>
              <c:strCache>
                <c:ptCount val="1"/>
                <c:pt idx="0">
                  <c:v>Remaining Ressources</c:v>
                </c:pt>
              </c:strCache>
            </c:strRef>
          </c:tx>
          <c:marker>
            <c:symbol val="none"/>
          </c:marker>
          <c:cat>
            <c:multiLvlStrRef>
              <c:f>BurndownChart!$A$22:$B$26</c:f>
              <c:multiLvlStrCache>
                <c:ptCount val="5"/>
                <c:lvl>
                  <c:pt idx="0">
                    <c:v>09.12.2016</c:v>
                  </c:pt>
                  <c:pt idx="1">
                    <c:v>15.12.2016</c:v>
                  </c:pt>
                  <c:pt idx="2">
                    <c:v>16.12.2016</c:v>
                  </c:pt>
                  <c:pt idx="3">
                    <c:v>22.12.2016</c:v>
                  </c:pt>
                  <c:pt idx="4">
                    <c:v>23.12.2016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BurndownChart!$D$22:$D$26</c:f>
              <c:numCache>
                <c:formatCode>General</c:formatCode>
                <c:ptCount val="5"/>
                <c:pt idx="0">
                  <c:v>97</c:v>
                </c:pt>
                <c:pt idx="1">
                  <c:v>85</c:v>
                </c:pt>
                <c:pt idx="2">
                  <c:v>81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3504"/>
        <c:axId val="204695040"/>
      </c:lineChart>
      <c:catAx>
        <c:axId val="20469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695040"/>
        <c:crosses val="autoZero"/>
        <c:auto val="1"/>
        <c:lblAlgn val="ctr"/>
        <c:lblOffset val="100"/>
        <c:noMultiLvlLbl val="0"/>
      </c:catAx>
      <c:valAx>
        <c:axId val="20469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6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28575</xdr:rowOff>
    </xdr:from>
    <xdr:to>
      <xdr:col>15</xdr:col>
      <xdr:colOff>447675</xdr:colOff>
      <xdr:row>15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21</xdr:row>
      <xdr:rowOff>28575</xdr:rowOff>
    </xdr:from>
    <xdr:to>
      <xdr:col>15</xdr:col>
      <xdr:colOff>419100</xdr:colOff>
      <xdr:row>36</xdr:row>
      <xdr:rowOff>133350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L27" sqref="L27"/>
    </sheetView>
  </sheetViews>
  <sheetFormatPr baseColWidth="10" defaultColWidth="8.85546875" defaultRowHeight="15" x14ac:dyDescent="0.25"/>
  <cols>
    <col min="1" max="1" width="22.28515625" customWidth="1"/>
    <col min="2" max="2" width="18.42578125" customWidth="1"/>
  </cols>
  <sheetData>
    <row r="1" spans="1:2" s="3" customFormat="1" ht="19.350000000000001" customHeight="1" x14ac:dyDescent="0.25">
      <c r="A1" s="3" t="s">
        <v>0</v>
      </c>
      <c r="B1" s="3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4" zoomScale="150" workbookViewId="0">
      <selection activeCell="B26" sqref="B26"/>
    </sheetView>
  </sheetViews>
  <sheetFormatPr baseColWidth="10" defaultColWidth="8.85546875" defaultRowHeight="15" x14ac:dyDescent="0.25"/>
  <cols>
    <col min="1" max="1" width="6.140625" customWidth="1"/>
    <col min="2" max="2" width="47" bestFit="1" customWidth="1"/>
    <col min="3" max="3" width="44.85546875" bestFit="1" customWidth="1"/>
    <col min="4" max="4" width="9.85546875" bestFit="1" customWidth="1"/>
    <col min="5" max="6" width="12.42578125" bestFit="1" customWidth="1"/>
    <col min="7" max="7" width="8.85546875" bestFit="1" customWidth="1"/>
    <col min="8" max="8" width="8.7109375" bestFit="1" customWidth="1"/>
  </cols>
  <sheetData>
    <row r="1" spans="1:8" s="3" customFormat="1" ht="30" x14ac:dyDescent="0.2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 ht="30" x14ac:dyDescent="0.25">
      <c r="A2" s="1">
        <v>1</v>
      </c>
      <c r="B2" s="1" t="s">
        <v>24</v>
      </c>
      <c r="C2" s="14" t="s">
        <v>25</v>
      </c>
      <c r="D2" s="1" t="s">
        <v>26</v>
      </c>
      <c r="E2" s="1">
        <v>21.5</v>
      </c>
      <c r="F2" s="1"/>
    </row>
    <row r="3" spans="1:8" ht="30" x14ac:dyDescent="0.25">
      <c r="A3" s="1">
        <v>2</v>
      </c>
      <c r="B3" s="1" t="s">
        <v>27</v>
      </c>
      <c r="C3" s="2" t="s">
        <v>28</v>
      </c>
      <c r="D3" s="1" t="s">
        <v>26</v>
      </c>
      <c r="E3" s="1">
        <v>15</v>
      </c>
      <c r="F3" s="1"/>
    </row>
    <row r="4" spans="1:8" ht="30" x14ac:dyDescent="0.25">
      <c r="A4" s="1">
        <v>3</v>
      </c>
      <c r="B4" s="1" t="s">
        <v>29</v>
      </c>
      <c r="C4" s="14" t="s">
        <v>30</v>
      </c>
      <c r="D4" s="1" t="s">
        <v>26</v>
      </c>
      <c r="E4" s="1">
        <v>15</v>
      </c>
      <c r="F4" s="1"/>
    </row>
    <row r="5" spans="1:8" ht="45" x14ac:dyDescent="0.25">
      <c r="A5" s="1">
        <v>4</v>
      </c>
      <c r="B5" s="1" t="s">
        <v>31</v>
      </c>
      <c r="C5" s="14" t="s">
        <v>32</v>
      </c>
      <c r="D5" s="1" t="s">
        <v>26</v>
      </c>
      <c r="E5" s="1">
        <v>20</v>
      </c>
      <c r="F5" s="1"/>
    </row>
    <row r="6" spans="1:8" ht="30" x14ac:dyDescent="0.25">
      <c r="A6" s="1">
        <v>5</v>
      </c>
      <c r="B6" s="1" t="s">
        <v>33</v>
      </c>
      <c r="C6" s="14" t="s">
        <v>34</v>
      </c>
      <c r="D6" s="1" t="s">
        <v>35</v>
      </c>
      <c r="E6" s="1"/>
      <c r="F6" s="1"/>
    </row>
    <row r="7" spans="1:8" ht="30" x14ac:dyDescent="0.25">
      <c r="A7" s="1">
        <v>6</v>
      </c>
      <c r="B7" s="1" t="s">
        <v>36</v>
      </c>
      <c r="C7" s="2" t="s">
        <v>37</v>
      </c>
      <c r="D7" s="1" t="s">
        <v>35</v>
      </c>
      <c r="E7" s="1"/>
      <c r="F7" s="1"/>
    </row>
    <row r="8" spans="1:8" ht="30" x14ac:dyDescent="0.25">
      <c r="A8" s="1">
        <v>7</v>
      </c>
      <c r="B8" s="1" t="s">
        <v>38</v>
      </c>
      <c r="C8" s="2" t="s">
        <v>39</v>
      </c>
      <c r="D8" s="1" t="s">
        <v>26</v>
      </c>
      <c r="E8" s="1">
        <v>15</v>
      </c>
      <c r="F8" s="1"/>
    </row>
    <row r="9" spans="1:8" ht="30" x14ac:dyDescent="0.25">
      <c r="A9" s="1">
        <v>8</v>
      </c>
      <c r="B9" s="1" t="s">
        <v>40</v>
      </c>
      <c r="C9" s="2" t="s">
        <v>41</v>
      </c>
      <c r="D9" s="1" t="s">
        <v>35</v>
      </c>
      <c r="E9" s="1"/>
      <c r="F9" s="1"/>
    </row>
    <row r="10" spans="1:8" ht="45" x14ac:dyDescent="0.25">
      <c r="A10" s="1">
        <v>9</v>
      </c>
      <c r="B10" s="1" t="s">
        <v>42</v>
      </c>
      <c r="C10" s="14" t="s">
        <v>43</v>
      </c>
      <c r="D10" s="1" t="s">
        <v>35</v>
      </c>
      <c r="E10" s="1"/>
      <c r="F10" s="1"/>
    </row>
    <row r="11" spans="1:8" ht="45" x14ac:dyDescent="0.25">
      <c r="A11" s="1">
        <v>10</v>
      </c>
      <c r="B11" s="1" t="s">
        <v>44</v>
      </c>
      <c r="C11" s="2" t="s">
        <v>45</v>
      </c>
      <c r="D11" s="1" t="s">
        <v>35</v>
      </c>
      <c r="E11" s="1"/>
      <c r="F11" s="1"/>
    </row>
    <row r="12" spans="1:8" ht="60" x14ac:dyDescent="0.25">
      <c r="A12" s="1">
        <v>11</v>
      </c>
      <c r="B12" s="1" t="s">
        <v>46</v>
      </c>
      <c r="C12" s="2" t="s">
        <v>47</v>
      </c>
      <c r="D12" s="1" t="s">
        <v>35</v>
      </c>
      <c r="E12" s="1"/>
      <c r="F12" s="1"/>
    </row>
    <row r="13" spans="1:8" ht="45" x14ac:dyDescent="0.25">
      <c r="A13" s="1">
        <v>12</v>
      </c>
      <c r="B13" s="1" t="s">
        <v>48</v>
      </c>
      <c r="C13" s="14" t="s">
        <v>49</v>
      </c>
      <c r="D13" s="1" t="s">
        <v>50</v>
      </c>
      <c r="E13" s="1">
        <v>50</v>
      </c>
      <c r="F13" s="1"/>
    </row>
    <row r="14" spans="1:8" ht="45" x14ac:dyDescent="0.25">
      <c r="A14" s="1">
        <v>13</v>
      </c>
      <c r="B14" s="1" t="s">
        <v>51</v>
      </c>
      <c r="C14" s="2" t="s">
        <v>52</v>
      </c>
      <c r="D14" s="1" t="s">
        <v>50</v>
      </c>
      <c r="E14" s="1">
        <v>45</v>
      </c>
      <c r="F14" s="1"/>
    </row>
    <row r="15" spans="1:8" ht="30" x14ac:dyDescent="0.25">
      <c r="A15" s="1">
        <v>14</v>
      </c>
      <c r="B15" s="1" t="s">
        <v>53</v>
      </c>
      <c r="C15" s="2" t="s">
        <v>54</v>
      </c>
      <c r="D15" s="1" t="s">
        <v>26</v>
      </c>
      <c r="E15" s="1">
        <v>25</v>
      </c>
      <c r="F15" s="1"/>
    </row>
    <row r="16" spans="1:8" ht="30" x14ac:dyDescent="0.25">
      <c r="A16" s="1">
        <v>15</v>
      </c>
      <c r="B16" s="1" t="s">
        <v>55</v>
      </c>
      <c r="C16" s="2" t="s">
        <v>56</v>
      </c>
      <c r="D16" s="1" t="s">
        <v>26</v>
      </c>
      <c r="E16" s="1">
        <v>15</v>
      </c>
      <c r="F16" s="1"/>
    </row>
    <row r="17" spans="1:6" ht="30" x14ac:dyDescent="0.25">
      <c r="A17" s="1">
        <v>16</v>
      </c>
      <c r="B17" s="1" t="s">
        <v>57</v>
      </c>
      <c r="C17" s="2" t="s">
        <v>58</v>
      </c>
      <c r="D17" s="1" t="s">
        <v>35</v>
      </c>
      <c r="E17" s="1"/>
      <c r="F17" s="1"/>
    </row>
    <row r="19" spans="1:6" ht="15.75" thickBot="1" x14ac:dyDescent="0.3">
      <c r="D19" s="13" t="s">
        <v>59</v>
      </c>
      <c r="E19" s="13">
        <f>SUM(E2:E17)</f>
        <v>221.5</v>
      </c>
    </row>
    <row r="20" spans="1:6" ht="15.75" thickTop="1" x14ac:dyDescent="0.25"/>
  </sheetData>
  <autoFilter ref="A1:M17"/>
  <pageMargins left="0.7" right="0.7" top="0.75" bottom="0.75" header="0.3" footer="0.3"/>
  <pageSetup paperSize="9"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="125" zoomScaleNormal="110" zoomScalePageLayoutView="110" workbookViewId="0">
      <pane ySplit="1" topLeftCell="A8" activePane="bottomLeft" state="frozen"/>
      <selection pane="bottomLeft" activeCell="G54" sqref="G54"/>
    </sheetView>
  </sheetViews>
  <sheetFormatPr baseColWidth="10" defaultColWidth="8.85546875" defaultRowHeight="15" x14ac:dyDescent="0.25"/>
  <cols>
    <col min="1" max="1" width="5.140625" style="12" bestFit="1" customWidth="1"/>
    <col min="2" max="2" width="8.28515625" bestFit="1" customWidth="1"/>
    <col min="3" max="3" width="19" bestFit="1" customWidth="1"/>
    <col min="4" max="4" width="34.140625" customWidth="1"/>
    <col min="5" max="5" width="28" customWidth="1"/>
    <col min="6" max="7" width="12.140625" bestFit="1" customWidth="1"/>
    <col min="8" max="8" width="14.140625" bestFit="1" customWidth="1"/>
    <col min="9" max="9" width="10.7109375" customWidth="1"/>
    <col min="10" max="10" width="11" customWidth="1"/>
    <col min="11" max="11" width="9.28515625" customWidth="1"/>
    <col min="12" max="12" width="13.7109375" bestFit="1" customWidth="1"/>
  </cols>
  <sheetData>
    <row r="1" spans="1:12" s="4" customFormat="1" ht="30" x14ac:dyDescent="0.25">
      <c r="A1" s="10" t="s">
        <v>16</v>
      </c>
      <c r="B1" s="4" t="s">
        <v>60</v>
      </c>
      <c r="C1" s="4" t="s">
        <v>0</v>
      </c>
      <c r="D1" s="4" t="s">
        <v>18</v>
      </c>
      <c r="E1" s="4" t="s">
        <v>61</v>
      </c>
      <c r="F1" s="4" t="s">
        <v>62</v>
      </c>
      <c r="G1" s="4" t="s">
        <v>63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</row>
    <row r="2" spans="1:12" s="1" customFormat="1" x14ac:dyDescent="0.25">
      <c r="A2" s="11">
        <v>1.1000000000000001</v>
      </c>
      <c r="B2" s="7">
        <v>1</v>
      </c>
      <c r="C2" s="1" t="s">
        <v>66</v>
      </c>
      <c r="D2" s="2" t="s">
        <v>67</v>
      </c>
      <c r="E2" s="2" t="s">
        <v>68</v>
      </c>
      <c r="F2" s="1" t="s">
        <v>69</v>
      </c>
      <c r="G2" s="1" t="s">
        <v>70</v>
      </c>
      <c r="H2" s="1" t="s">
        <v>26</v>
      </c>
      <c r="I2" s="1">
        <v>4</v>
      </c>
      <c r="K2" s="1">
        <v>8</v>
      </c>
      <c r="L2" s="1" t="s">
        <v>103</v>
      </c>
    </row>
    <row r="3" spans="1:12" s="1" customFormat="1" x14ac:dyDescent="0.25">
      <c r="A3" s="11">
        <v>1.2</v>
      </c>
      <c r="B3" s="7">
        <v>1</v>
      </c>
      <c r="C3" s="1" t="s">
        <v>71</v>
      </c>
      <c r="D3" s="2" t="s">
        <v>72</v>
      </c>
      <c r="E3" s="2" t="s">
        <v>73</v>
      </c>
      <c r="F3" s="1" t="s">
        <v>74</v>
      </c>
      <c r="G3" s="1" t="s">
        <v>64</v>
      </c>
      <c r="H3" s="1" t="s">
        <v>26</v>
      </c>
      <c r="I3" s="1">
        <v>3</v>
      </c>
      <c r="K3" s="1">
        <v>3</v>
      </c>
      <c r="L3" s="1" t="s">
        <v>103</v>
      </c>
    </row>
    <row r="4" spans="1:12" s="1" customFormat="1" x14ac:dyDescent="0.25">
      <c r="A4" s="11">
        <v>1.3</v>
      </c>
      <c r="B4" s="7">
        <v>1</v>
      </c>
      <c r="C4" s="1" t="s">
        <v>71</v>
      </c>
      <c r="D4" s="2" t="s">
        <v>75</v>
      </c>
      <c r="E4" s="2" t="s">
        <v>68</v>
      </c>
      <c r="F4" s="1" t="s">
        <v>76</v>
      </c>
      <c r="G4" s="1" t="s">
        <v>69</v>
      </c>
      <c r="H4" s="1" t="s">
        <v>50</v>
      </c>
      <c r="I4" s="1">
        <v>3</v>
      </c>
      <c r="J4" s="1">
        <v>4</v>
      </c>
      <c r="K4" s="1">
        <v>4</v>
      </c>
      <c r="L4" s="1" t="s">
        <v>103</v>
      </c>
    </row>
    <row r="5" spans="1:12" s="1" customFormat="1" x14ac:dyDescent="0.25">
      <c r="A5" s="11">
        <v>1.4</v>
      </c>
      <c r="B5" s="7">
        <v>1</v>
      </c>
      <c r="C5" s="1" t="s">
        <v>77</v>
      </c>
      <c r="D5" s="2" t="s">
        <v>78</v>
      </c>
      <c r="E5" s="2"/>
      <c r="F5" s="18" t="s">
        <v>79</v>
      </c>
      <c r="G5" s="1" t="s">
        <v>74</v>
      </c>
      <c r="H5" s="1" t="s">
        <v>26</v>
      </c>
      <c r="I5" s="1">
        <v>3</v>
      </c>
      <c r="J5" s="1">
        <v>10</v>
      </c>
      <c r="K5" s="1">
        <v>10</v>
      </c>
      <c r="L5" s="1" t="s">
        <v>103</v>
      </c>
    </row>
    <row r="6" spans="1:12" s="1" customFormat="1" x14ac:dyDescent="0.25">
      <c r="A6" s="11">
        <v>1.5</v>
      </c>
      <c r="B6" s="7">
        <v>1</v>
      </c>
      <c r="C6" s="1" t="s">
        <v>77</v>
      </c>
      <c r="D6" s="2" t="s">
        <v>80</v>
      </c>
      <c r="E6" s="2" t="s">
        <v>81</v>
      </c>
      <c r="F6" s="1" t="s">
        <v>74</v>
      </c>
      <c r="G6" s="1" t="s">
        <v>64</v>
      </c>
      <c r="H6" s="1" t="s">
        <v>26</v>
      </c>
      <c r="I6" s="1">
        <v>2</v>
      </c>
      <c r="J6" s="1">
        <v>4</v>
      </c>
      <c r="K6" s="1">
        <v>2</v>
      </c>
      <c r="L6" s="1" t="s">
        <v>107</v>
      </c>
    </row>
    <row r="7" spans="1:12" s="1" customFormat="1" x14ac:dyDescent="0.25">
      <c r="A7" s="11">
        <v>1.6</v>
      </c>
      <c r="B7" s="7">
        <v>1</v>
      </c>
      <c r="C7" s="1" t="s">
        <v>77</v>
      </c>
      <c r="D7" s="2" t="s">
        <v>82</v>
      </c>
      <c r="E7" s="2" t="s">
        <v>83</v>
      </c>
      <c r="F7" s="1" t="s">
        <v>64</v>
      </c>
      <c r="G7" s="1" t="s">
        <v>74</v>
      </c>
      <c r="H7" s="1" t="s">
        <v>50</v>
      </c>
      <c r="I7" s="1">
        <v>2</v>
      </c>
      <c r="J7" s="1">
        <v>8</v>
      </c>
      <c r="K7" s="1">
        <v>6</v>
      </c>
      <c r="L7" s="1" t="s">
        <v>107</v>
      </c>
    </row>
    <row r="8" spans="1:12" s="1" customFormat="1" x14ac:dyDescent="0.25">
      <c r="A8" s="11">
        <v>1.7</v>
      </c>
      <c r="B8" s="7">
        <v>1</v>
      </c>
      <c r="C8" s="1" t="s">
        <v>84</v>
      </c>
      <c r="D8" s="14" t="s">
        <v>85</v>
      </c>
      <c r="E8" s="2" t="s">
        <v>86</v>
      </c>
      <c r="F8" s="1" t="s">
        <v>64</v>
      </c>
      <c r="G8" s="1" t="s">
        <v>65</v>
      </c>
      <c r="H8" s="1" t="s">
        <v>35</v>
      </c>
      <c r="I8" s="1">
        <v>1.5</v>
      </c>
      <c r="L8" s="1" t="s">
        <v>105</v>
      </c>
    </row>
    <row r="9" spans="1:12" s="1" customFormat="1" x14ac:dyDescent="0.25">
      <c r="A9" s="11">
        <v>1.8</v>
      </c>
      <c r="B9" s="7">
        <v>1</v>
      </c>
      <c r="C9" s="1" t="s">
        <v>84</v>
      </c>
      <c r="D9" s="2" t="s">
        <v>87</v>
      </c>
      <c r="E9" s="2" t="s">
        <v>86</v>
      </c>
      <c r="F9" s="1" t="s">
        <v>79</v>
      </c>
      <c r="G9" s="1" t="s">
        <v>74</v>
      </c>
      <c r="H9" s="1" t="s">
        <v>35</v>
      </c>
      <c r="I9" s="1">
        <v>1</v>
      </c>
      <c r="L9" s="1" t="s">
        <v>105</v>
      </c>
    </row>
    <row r="10" spans="1:12" s="1" customFormat="1" x14ac:dyDescent="0.25">
      <c r="A10" s="11">
        <v>1.9</v>
      </c>
      <c r="B10" s="7">
        <v>1</v>
      </c>
      <c r="C10" s="1" t="s">
        <v>84</v>
      </c>
      <c r="D10" s="2" t="s">
        <v>88</v>
      </c>
      <c r="E10" s="2" t="s">
        <v>86</v>
      </c>
      <c r="F10" s="1" t="s">
        <v>69</v>
      </c>
      <c r="G10" s="1" t="s">
        <v>70</v>
      </c>
      <c r="H10" s="1" t="s">
        <v>35</v>
      </c>
      <c r="I10" s="1">
        <v>1</v>
      </c>
      <c r="L10" s="1" t="s">
        <v>105</v>
      </c>
    </row>
    <row r="11" spans="1:12" s="1" customFormat="1" x14ac:dyDescent="0.25">
      <c r="A11" s="9">
        <v>1.1000000000000001</v>
      </c>
      <c r="B11" s="7">
        <v>1</v>
      </c>
      <c r="C11" s="1" t="s">
        <v>84</v>
      </c>
      <c r="D11" s="2" t="s">
        <v>89</v>
      </c>
      <c r="E11" s="2" t="s">
        <v>86</v>
      </c>
      <c r="F11" s="1" t="s">
        <v>65</v>
      </c>
      <c r="G11" s="1" t="s">
        <v>76</v>
      </c>
      <c r="H11" s="1" t="s">
        <v>35</v>
      </c>
      <c r="I11" s="1">
        <v>1</v>
      </c>
      <c r="L11" s="1" t="s">
        <v>105</v>
      </c>
    </row>
    <row r="12" spans="1:12" s="1" customFormat="1" x14ac:dyDescent="0.25">
      <c r="A12" s="9">
        <v>1.1100000000000001</v>
      </c>
      <c r="B12" s="7">
        <v>1</v>
      </c>
      <c r="C12" s="1" t="s">
        <v>84</v>
      </c>
      <c r="D12" s="2" t="s">
        <v>90</v>
      </c>
      <c r="E12" s="2" t="s">
        <v>86</v>
      </c>
      <c r="F12" s="1" t="s">
        <v>70</v>
      </c>
      <c r="G12" s="1" t="s">
        <v>65</v>
      </c>
      <c r="H12" s="1" t="s">
        <v>35</v>
      </c>
      <c r="I12" s="1">
        <v>1</v>
      </c>
      <c r="L12" s="1" t="s">
        <v>105</v>
      </c>
    </row>
    <row r="13" spans="1:12" s="1" customFormat="1" x14ac:dyDescent="0.25">
      <c r="A13" s="15">
        <v>2</v>
      </c>
      <c r="B13" s="7">
        <v>1</v>
      </c>
      <c r="C13" s="1" t="s">
        <v>91</v>
      </c>
      <c r="D13" s="2" t="s">
        <v>92</v>
      </c>
      <c r="E13" s="2" t="s">
        <v>73</v>
      </c>
      <c r="F13" s="1" t="s">
        <v>70</v>
      </c>
      <c r="G13" s="1" t="s">
        <v>76</v>
      </c>
      <c r="H13" s="1" t="s">
        <v>50</v>
      </c>
      <c r="I13" s="1">
        <v>3</v>
      </c>
      <c r="L13" s="1" t="s">
        <v>106</v>
      </c>
    </row>
    <row r="14" spans="1:12" s="1" customFormat="1" x14ac:dyDescent="0.25">
      <c r="A14" s="15">
        <v>2.1</v>
      </c>
      <c r="B14" s="7">
        <v>1</v>
      </c>
      <c r="C14" s="1" t="s">
        <v>91</v>
      </c>
      <c r="D14" s="2" t="s">
        <v>75</v>
      </c>
      <c r="E14" s="2" t="s">
        <v>68</v>
      </c>
      <c r="F14" s="1" t="s">
        <v>69</v>
      </c>
      <c r="G14" s="1" t="s">
        <v>79</v>
      </c>
      <c r="H14" s="1" t="s">
        <v>35</v>
      </c>
      <c r="I14" s="1">
        <v>4</v>
      </c>
      <c r="J14" s="1">
        <v>8</v>
      </c>
      <c r="K14" s="1">
        <v>8</v>
      </c>
      <c r="L14" s="1" t="s">
        <v>103</v>
      </c>
    </row>
    <row r="15" spans="1:12" s="1" customFormat="1" x14ac:dyDescent="0.25">
      <c r="A15" s="15">
        <v>4</v>
      </c>
      <c r="B15" s="7">
        <v>1</v>
      </c>
      <c r="C15" s="1" t="s">
        <v>93</v>
      </c>
      <c r="D15" s="2" t="s">
        <v>94</v>
      </c>
      <c r="E15" s="2" t="s">
        <v>73</v>
      </c>
      <c r="F15" s="1" t="s">
        <v>76</v>
      </c>
      <c r="G15" s="1" t="s">
        <v>79</v>
      </c>
      <c r="H15" s="1" t="s">
        <v>26</v>
      </c>
      <c r="I15" s="1">
        <v>4</v>
      </c>
      <c r="L15" s="1" t="s">
        <v>105</v>
      </c>
    </row>
    <row r="16" spans="1:12" s="1" customFormat="1" x14ac:dyDescent="0.25">
      <c r="A16" s="15">
        <v>4.0999999999999996</v>
      </c>
      <c r="B16" s="7">
        <v>1</v>
      </c>
      <c r="C16" s="1" t="s">
        <v>93</v>
      </c>
      <c r="D16" s="2" t="s">
        <v>75</v>
      </c>
      <c r="E16" s="2" t="s">
        <v>68</v>
      </c>
      <c r="F16" s="1" t="s">
        <v>76</v>
      </c>
      <c r="G16" s="1" t="s">
        <v>69</v>
      </c>
      <c r="H16" s="1" t="s">
        <v>50</v>
      </c>
      <c r="I16" s="1">
        <v>2.5</v>
      </c>
      <c r="L16" s="1" t="s">
        <v>105</v>
      </c>
    </row>
    <row r="17" spans="1:12" ht="20.100000000000001" customHeight="1" x14ac:dyDescent="0.25">
      <c r="A17" s="16">
        <v>13</v>
      </c>
      <c r="B17" s="7">
        <v>1</v>
      </c>
      <c r="C17" s="1" t="s">
        <v>95</v>
      </c>
      <c r="D17" s="2" t="s">
        <v>96</v>
      </c>
      <c r="E17" s="2" t="s">
        <v>97</v>
      </c>
      <c r="F17" s="18" t="s">
        <v>70</v>
      </c>
      <c r="G17" s="1" t="s">
        <v>98</v>
      </c>
      <c r="H17" s="1" t="s">
        <v>26</v>
      </c>
      <c r="I17" s="1">
        <v>3</v>
      </c>
      <c r="K17">
        <v>3</v>
      </c>
      <c r="L17" s="1" t="s">
        <v>103</v>
      </c>
    </row>
    <row r="18" spans="1:12" x14ac:dyDescent="0.25">
      <c r="A18" s="15">
        <v>13.1</v>
      </c>
      <c r="B18" s="7">
        <v>1</v>
      </c>
      <c r="C18" s="1" t="s">
        <v>95</v>
      </c>
      <c r="D18" s="17" t="s">
        <v>78</v>
      </c>
      <c r="E18" s="8"/>
      <c r="F18" s="1" t="s">
        <v>98</v>
      </c>
      <c r="G18" s="1" t="s">
        <v>98</v>
      </c>
      <c r="H18" s="1" t="s">
        <v>50</v>
      </c>
      <c r="I18" s="1">
        <v>3</v>
      </c>
      <c r="K18">
        <v>3</v>
      </c>
      <c r="L18" s="1" t="s">
        <v>103</v>
      </c>
    </row>
    <row r="19" spans="1:12" s="1" customFormat="1" ht="15" customHeight="1" x14ac:dyDescent="0.25">
      <c r="A19" s="19">
        <v>1.1200000000000001</v>
      </c>
      <c r="B19" s="20">
        <v>2</v>
      </c>
      <c r="C19" s="2" t="s">
        <v>108</v>
      </c>
      <c r="D19" s="2" t="s">
        <v>119</v>
      </c>
      <c r="E19" s="2" t="s">
        <v>83</v>
      </c>
      <c r="F19" s="14" t="s">
        <v>74</v>
      </c>
      <c r="G19" s="2" t="s">
        <v>64</v>
      </c>
      <c r="H19" s="2" t="s">
        <v>26</v>
      </c>
      <c r="I19" s="2">
        <v>6</v>
      </c>
      <c r="J19" s="2">
        <v>20</v>
      </c>
      <c r="K19" s="2">
        <v>15</v>
      </c>
      <c r="L19" s="2" t="s">
        <v>107</v>
      </c>
    </row>
    <row r="20" spans="1:12" s="1" customFormat="1" ht="15" customHeight="1" x14ac:dyDescent="0.25">
      <c r="A20" s="19">
        <v>1.1299999999999999</v>
      </c>
      <c r="B20" s="20">
        <v>2</v>
      </c>
      <c r="C20" s="2" t="s">
        <v>108</v>
      </c>
      <c r="D20" s="2" t="s">
        <v>120</v>
      </c>
      <c r="E20" s="2" t="s">
        <v>83</v>
      </c>
      <c r="F20" s="14" t="s">
        <v>74</v>
      </c>
      <c r="G20" s="2" t="s">
        <v>64</v>
      </c>
      <c r="H20" s="2" t="s">
        <v>26</v>
      </c>
      <c r="I20" s="2">
        <v>6</v>
      </c>
      <c r="J20" s="2">
        <v>12</v>
      </c>
      <c r="K20" s="2">
        <v>15</v>
      </c>
      <c r="L20" s="2" t="s">
        <v>107</v>
      </c>
    </row>
    <row r="21" spans="1:12" s="1" customFormat="1" ht="15" customHeight="1" x14ac:dyDescent="0.25">
      <c r="A21" s="19">
        <v>1.1399999999999999</v>
      </c>
      <c r="B21" s="20">
        <v>2</v>
      </c>
      <c r="C21" s="2" t="s">
        <v>108</v>
      </c>
      <c r="D21" s="2" t="s">
        <v>121</v>
      </c>
      <c r="E21" s="2" t="s">
        <v>83</v>
      </c>
      <c r="F21" s="14" t="s">
        <v>65</v>
      </c>
      <c r="G21" s="2" t="s">
        <v>74</v>
      </c>
      <c r="H21" s="2" t="s">
        <v>26</v>
      </c>
      <c r="I21" s="2">
        <v>6</v>
      </c>
      <c r="J21" s="2">
        <v>10</v>
      </c>
      <c r="K21" s="2">
        <v>10</v>
      </c>
      <c r="L21" s="2" t="s">
        <v>107</v>
      </c>
    </row>
    <row r="22" spans="1:12" s="1" customFormat="1" ht="15" customHeight="1" x14ac:dyDescent="0.25">
      <c r="A22" s="19">
        <v>1.1499999999999999</v>
      </c>
      <c r="B22" s="20">
        <v>2</v>
      </c>
      <c r="C22" s="2" t="s">
        <v>109</v>
      </c>
      <c r="D22" s="2" t="s">
        <v>92</v>
      </c>
      <c r="E22" s="2" t="s">
        <v>73</v>
      </c>
      <c r="F22" s="14" t="s">
        <v>79</v>
      </c>
      <c r="G22" s="2" t="s">
        <v>70</v>
      </c>
      <c r="H22" s="2" t="s">
        <v>26</v>
      </c>
      <c r="I22" s="2">
        <v>4</v>
      </c>
      <c r="J22" s="2"/>
      <c r="K22" s="2">
        <v>8</v>
      </c>
      <c r="L22" s="2" t="s">
        <v>103</v>
      </c>
    </row>
    <row r="23" spans="1:12" s="1" customFormat="1" ht="15" customHeight="1" x14ac:dyDescent="0.25">
      <c r="A23" s="21">
        <v>16</v>
      </c>
      <c r="B23" s="20">
        <v>2</v>
      </c>
      <c r="C23" s="2" t="s">
        <v>110</v>
      </c>
      <c r="D23" s="2" t="s">
        <v>92</v>
      </c>
      <c r="E23" s="2" t="s">
        <v>73</v>
      </c>
      <c r="F23" s="14" t="s">
        <v>79</v>
      </c>
      <c r="G23" s="2" t="s">
        <v>70</v>
      </c>
      <c r="H23" s="2" t="s">
        <v>26</v>
      </c>
      <c r="I23" s="2">
        <v>3</v>
      </c>
      <c r="J23" s="2"/>
      <c r="K23" s="2">
        <v>5</v>
      </c>
      <c r="L23" s="2" t="s">
        <v>103</v>
      </c>
    </row>
    <row r="24" spans="1:12" s="1" customFormat="1" ht="15" customHeight="1" x14ac:dyDescent="0.25">
      <c r="A24" s="19">
        <v>1.1599999999999999</v>
      </c>
      <c r="B24" s="20">
        <v>2</v>
      </c>
      <c r="C24" s="2" t="s">
        <v>114</v>
      </c>
      <c r="D24" s="2" t="s">
        <v>92</v>
      </c>
      <c r="E24" s="2" t="s">
        <v>73</v>
      </c>
      <c r="F24" s="14" t="s">
        <v>79</v>
      </c>
      <c r="G24" s="2" t="s">
        <v>70</v>
      </c>
      <c r="H24" s="2" t="s">
        <v>26</v>
      </c>
      <c r="I24" s="2">
        <v>3</v>
      </c>
      <c r="J24" s="2"/>
      <c r="K24" s="2">
        <v>7</v>
      </c>
      <c r="L24" s="2" t="s">
        <v>103</v>
      </c>
    </row>
    <row r="25" spans="1:12" s="1" customFormat="1" ht="15" customHeight="1" x14ac:dyDescent="0.25">
      <c r="A25" s="21">
        <v>13.2</v>
      </c>
      <c r="B25" s="20">
        <v>2</v>
      </c>
      <c r="C25" s="2" t="s">
        <v>111</v>
      </c>
      <c r="D25" s="2" t="s">
        <v>92</v>
      </c>
      <c r="E25" s="2" t="s">
        <v>73</v>
      </c>
      <c r="F25" s="14" t="s">
        <v>79</v>
      </c>
      <c r="G25" s="2" t="s">
        <v>70</v>
      </c>
      <c r="H25" s="2" t="s">
        <v>26</v>
      </c>
      <c r="I25" s="2">
        <v>4</v>
      </c>
      <c r="J25" s="2"/>
      <c r="K25" s="2">
        <v>5</v>
      </c>
      <c r="L25" s="2" t="s">
        <v>103</v>
      </c>
    </row>
    <row r="26" spans="1:12" s="1" customFormat="1" ht="15" customHeight="1" x14ac:dyDescent="0.25">
      <c r="A26" s="21">
        <v>13.3</v>
      </c>
      <c r="B26" s="20">
        <v>2</v>
      </c>
      <c r="C26" s="2" t="s">
        <v>112</v>
      </c>
      <c r="D26" s="2" t="s">
        <v>92</v>
      </c>
      <c r="E26" s="2" t="s">
        <v>73</v>
      </c>
      <c r="F26" s="14" t="s">
        <v>70</v>
      </c>
      <c r="G26" s="2" t="s">
        <v>79</v>
      </c>
      <c r="H26" s="2" t="s">
        <v>26</v>
      </c>
      <c r="I26" s="2">
        <v>4</v>
      </c>
      <c r="J26" s="2"/>
      <c r="K26" s="2">
        <v>6</v>
      </c>
      <c r="L26" s="2" t="s">
        <v>103</v>
      </c>
    </row>
    <row r="27" spans="1:12" s="1" customFormat="1" ht="15" customHeight="1" x14ac:dyDescent="0.25">
      <c r="A27" s="19">
        <v>1.17</v>
      </c>
      <c r="B27" s="20">
        <v>2</v>
      </c>
      <c r="C27" s="2" t="s">
        <v>113</v>
      </c>
      <c r="D27" s="2" t="s">
        <v>92</v>
      </c>
      <c r="E27" s="2" t="s">
        <v>73</v>
      </c>
      <c r="F27" s="14" t="s">
        <v>70</v>
      </c>
      <c r="G27" s="2" t="s">
        <v>79</v>
      </c>
      <c r="H27" s="2" t="s">
        <v>26</v>
      </c>
      <c r="I27" s="2">
        <v>4</v>
      </c>
      <c r="J27" s="2"/>
      <c r="K27" s="2">
        <v>5</v>
      </c>
      <c r="L27" s="2" t="s">
        <v>103</v>
      </c>
    </row>
    <row r="28" spans="1:12" s="1" customFormat="1" ht="15" customHeight="1" x14ac:dyDescent="0.25">
      <c r="A28" s="21">
        <v>13.4</v>
      </c>
      <c r="B28" s="20">
        <v>2</v>
      </c>
      <c r="C28" s="2" t="s">
        <v>115</v>
      </c>
      <c r="D28" s="2" t="s">
        <v>92</v>
      </c>
      <c r="E28" s="2" t="s">
        <v>73</v>
      </c>
      <c r="F28" s="14" t="s">
        <v>70</v>
      </c>
      <c r="G28" s="2" t="s">
        <v>79</v>
      </c>
      <c r="H28" s="2" t="s">
        <v>26</v>
      </c>
      <c r="I28" s="2">
        <v>3</v>
      </c>
      <c r="J28" s="2"/>
      <c r="K28" s="2">
        <v>7.5</v>
      </c>
      <c r="L28" s="2" t="s">
        <v>103</v>
      </c>
    </row>
    <row r="29" spans="1:12" s="1" customFormat="1" ht="15" customHeight="1" x14ac:dyDescent="0.25">
      <c r="A29" s="19">
        <v>1.18</v>
      </c>
      <c r="B29" s="20">
        <v>2</v>
      </c>
      <c r="C29" s="2" t="s">
        <v>104</v>
      </c>
      <c r="D29" s="2" t="s">
        <v>118</v>
      </c>
      <c r="E29" s="2" t="s">
        <v>68</v>
      </c>
      <c r="F29" s="1" t="s">
        <v>69</v>
      </c>
      <c r="G29" s="2" t="s">
        <v>76</v>
      </c>
      <c r="H29" s="2" t="s">
        <v>26</v>
      </c>
      <c r="I29" s="2">
        <v>6</v>
      </c>
      <c r="J29" s="2">
        <v>12</v>
      </c>
      <c r="K29" s="2">
        <v>12</v>
      </c>
      <c r="L29" s="2" t="s">
        <v>103</v>
      </c>
    </row>
    <row r="30" spans="1:12" s="1" customFormat="1" ht="15" customHeight="1" x14ac:dyDescent="0.25">
      <c r="A30" s="21">
        <v>13.5</v>
      </c>
      <c r="B30" s="20">
        <v>2</v>
      </c>
      <c r="C30" s="2" t="s">
        <v>117</v>
      </c>
      <c r="D30" s="2" t="s">
        <v>75</v>
      </c>
      <c r="E30" s="2" t="s">
        <v>68</v>
      </c>
      <c r="F30" s="1" t="s">
        <v>69</v>
      </c>
      <c r="G30" s="2" t="s">
        <v>76</v>
      </c>
      <c r="H30" s="2" t="s">
        <v>26</v>
      </c>
      <c r="I30" s="2">
        <v>8</v>
      </c>
      <c r="J30" s="2">
        <v>12</v>
      </c>
      <c r="K30" s="2">
        <v>12</v>
      </c>
      <c r="L30" s="2" t="s">
        <v>103</v>
      </c>
    </row>
    <row r="31" spans="1:12" s="1" customFormat="1" ht="15" customHeight="1" x14ac:dyDescent="0.25">
      <c r="A31" s="21">
        <v>2.2000000000000002</v>
      </c>
      <c r="B31" s="20">
        <v>2</v>
      </c>
      <c r="C31" s="2" t="s">
        <v>91</v>
      </c>
      <c r="D31" s="2" t="s">
        <v>118</v>
      </c>
      <c r="E31" s="2" t="s">
        <v>68</v>
      </c>
      <c r="F31" s="1" t="s">
        <v>69</v>
      </c>
      <c r="G31" s="2" t="s">
        <v>76</v>
      </c>
      <c r="H31" s="2" t="s">
        <v>26</v>
      </c>
      <c r="I31" s="2">
        <v>6</v>
      </c>
      <c r="J31" s="2">
        <v>10</v>
      </c>
      <c r="K31" s="2">
        <v>10</v>
      </c>
      <c r="L31" s="2" t="s">
        <v>103</v>
      </c>
    </row>
    <row r="32" spans="1:12" s="1" customFormat="1" ht="15" customHeight="1" x14ac:dyDescent="0.25">
      <c r="A32" s="21">
        <v>8</v>
      </c>
      <c r="B32" s="20">
        <v>2</v>
      </c>
      <c r="C32" s="2" t="s">
        <v>122</v>
      </c>
      <c r="D32" s="2" t="s">
        <v>92</v>
      </c>
      <c r="E32" s="2" t="s">
        <v>73</v>
      </c>
      <c r="F32" s="14" t="s">
        <v>65</v>
      </c>
      <c r="G32" s="2" t="s">
        <v>70</v>
      </c>
      <c r="H32" s="2" t="s">
        <v>35</v>
      </c>
      <c r="I32" s="2">
        <v>4</v>
      </c>
      <c r="J32" s="2"/>
      <c r="K32" s="2"/>
      <c r="L32" s="2" t="s">
        <v>105</v>
      </c>
    </row>
    <row r="33" spans="1:12" s="1" customFormat="1" ht="15" customHeight="1" x14ac:dyDescent="0.25">
      <c r="A33" s="21">
        <v>4.2</v>
      </c>
      <c r="B33" s="20">
        <v>2</v>
      </c>
      <c r="C33" s="2" t="s">
        <v>93</v>
      </c>
      <c r="D33" s="2" t="s">
        <v>92</v>
      </c>
      <c r="E33" s="2" t="s">
        <v>73</v>
      </c>
      <c r="F33" s="14" t="s">
        <v>65</v>
      </c>
      <c r="G33" s="2" t="s">
        <v>70</v>
      </c>
      <c r="H33" s="2" t="s">
        <v>35</v>
      </c>
      <c r="I33" s="2">
        <v>4</v>
      </c>
      <c r="J33" s="2"/>
      <c r="K33" s="2"/>
      <c r="L33" s="2" t="s">
        <v>105</v>
      </c>
    </row>
    <row r="34" spans="1:12" s="1" customFormat="1" ht="15" customHeight="1" x14ac:dyDescent="0.25">
      <c r="A34" s="21">
        <v>9</v>
      </c>
      <c r="B34" s="20">
        <v>2</v>
      </c>
      <c r="C34" s="2" t="s">
        <v>123</v>
      </c>
      <c r="D34" s="2" t="s">
        <v>92</v>
      </c>
      <c r="E34" s="2" t="s">
        <v>73</v>
      </c>
      <c r="F34" s="14" t="s">
        <v>64</v>
      </c>
      <c r="G34" s="2" t="s">
        <v>79</v>
      </c>
      <c r="H34" s="2" t="s">
        <v>35</v>
      </c>
      <c r="I34" s="2">
        <v>4</v>
      </c>
      <c r="J34" s="2"/>
      <c r="K34" s="2"/>
      <c r="L34" s="2" t="s">
        <v>105</v>
      </c>
    </row>
    <row r="35" spans="1:12" s="1" customFormat="1" ht="15" customHeight="1" x14ac:dyDescent="0.25">
      <c r="A35" s="21">
        <v>15</v>
      </c>
      <c r="B35" s="20">
        <v>2</v>
      </c>
      <c r="C35" s="2" t="s">
        <v>124</v>
      </c>
      <c r="D35" s="2" t="s">
        <v>92</v>
      </c>
      <c r="E35" s="2" t="s">
        <v>73</v>
      </c>
      <c r="F35" s="14" t="s">
        <v>64</v>
      </c>
      <c r="G35" s="2" t="s">
        <v>79</v>
      </c>
      <c r="H35" s="2" t="s">
        <v>35</v>
      </c>
      <c r="I35" s="2">
        <v>6</v>
      </c>
      <c r="J35" s="2"/>
      <c r="K35" s="2"/>
      <c r="L35" s="2" t="s">
        <v>105</v>
      </c>
    </row>
    <row r="36" spans="1:12" s="1" customFormat="1" ht="15" customHeight="1" x14ac:dyDescent="0.25">
      <c r="A36" s="21">
        <v>10</v>
      </c>
      <c r="B36" s="20">
        <v>2</v>
      </c>
      <c r="C36" s="2" t="s">
        <v>126</v>
      </c>
      <c r="D36" s="2" t="s">
        <v>92</v>
      </c>
      <c r="E36" s="2" t="s">
        <v>73</v>
      </c>
      <c r="F36" s="14" t="s">
        <v>76</v>
      </c>
      <c r="G36" s="2" t="s">
        <v>116</v>
      </c>
      <c r="H36" s="2" t="s">
        <v>35</v>
      </c>
      <c r="I36" s="2">
        <v>6</v>
      </c>
      <c r="J36" s="2"/>
      <c r="K36" s="2"/>
      <c r="L36" s="2" t="s">
        <v>105</v>
      </c>
    </row>
    <row r="37" spans="1:12" s="1" customFormat="1" ht="15" customHeight="1" x14ac:dyDescent="0.25">
      <c r="A37" s="21">
        <v>7</v>
      </c>
      <c r="B37" s="20">
        <v>2</v>
      </c>
      <c r="C37" s="2" t="s">
        <v>125</v>
      </c>
      <c r="D37" s="2" t="s">
        <v>92</v>
      </c>
      <c r="E37" s="2" t="s">
        <v>73</v>
      </c>
      <c r="F37" s="14" t="s">
        <v>76</v>
      </c>
      <c r="G37" s="2" t="s">
        <v>74</v>
      </c>
      <c r="H37" s="2" t="s">
        <v>35</v>
      </c>
      <c r="I37" s="2">
        <v>5</v>
      </c>
      <c r="J37" s="2"/>
      <c r="K37" s="2"/>
      <c r="L37" s="2" t="s">
        <v>105</v>
      </c>
    </row>
    <row r="38" spans="1:12" s="1" customFormat="1" ht="15" customHeight="1" x14ac:dyDescent="0.25">
      <c r="A38" s="19">
        <v>1.19</v>
      </c>
      <c r="B38" s="20">
        <v>2</v>
      </c>
      <c r="C38" s="2" t="s">
        <v>127</v>
      </c>
      <c r="D38" s="2" t="s">
        <v>128</v>
      </c>
      <c r="E38" s="2" t="s">
        <v>129</v>
      </c>
      <c r="F38" s="14" t="s">
        <v>64</v>
      </c>
      <c r="G38" s="2" t="s">
        <v>65</v>
      </c>
      <c r="H38" s="2" t="s">
        <v>26</v>
      </c>
      <c r="I38" s="2">
        <v>6</v>
      </c>
      <c r="J38" s="2"/>
      <c r="K38" s="2">
        <v>6</v>
      </c>
      <c r="L38" s="2" t="s">
        <v>103</v>
      </c>
    </row>
    <row r="39" spans="1:12" s="1" customFormat="1" x14ac:dyDescent="0.25">
      <c r="A39" s="11">
        <v>1.7</v>
      </c>
      <c r="B39" s="7">
        <v>3</v>
      </c>
      <c r="C39" s="1" t="s">
        <v>84</v>
      </c>
      <c r="D39" s="14" t="s">
        <v>85</v>
      </c>
      <c r="E39" s="2" t="s">
        <v>86</v>
      </c>
      <c r="F39" s="1" t="s">
        <v>64</v>
      </c>
      <c r="G39" s="1" t="s">
        <v>65</v>
      </c>
      <c r="H39" s="1" t="s">
        <v>35</v>
      </c>
      <c r="I39" s="1">
        <v>4</v>
      </c>
      <c r="K39" s="1">
        <v>2</v>
      </c>
      <c r="L39" s="1" t="s">
        <v>107</v>
      </c>
    </row>
    <row r="40" spans="1:12" s="1" customFormat="1" x14ac:dyDescent="0.25">
      <c r="A40" s="11">
        <v>1.8</v>
      </c>
      <c r="B40" s="7">
        <v>3</v>
      </c>
      <c r="C40" s="1" t="s">
        <v>84</v>
      </c>
      <c r="D40" s="2" t="s">
        <v>87</v>
      </c>
      <c r="E40" s="2" t="s">
        <v>86</v>
      </c>
      <c r="F40" s="1" t="s">
        <v>79</v>
      </c>
      <c r="G40" s="1" t="s">
        <v>74</v>
      </c>
      <c r="H40" s="1" t="s">
        <v>35</v>
      </c>
      <c r="I40" s="1">
        <v>4</v>
      </c>
      <c r="K40" s="1">
        <v>1</v>
      </c>
      <c r="L40" s="1" t="s">
        <v>107</v>
      </c>
    </row>
    <row r="41" spans="1:12" s="1" customFormat="1" x14ac:dyDescent="0.25">
      <c r="A41" s="11">
        <v>1.9</v>
      </c>
      <c r="B41" s="7">
        <v>3</v>
      </c>
      <c r="C41" s="1" t="s">
        <v>84</v>
      </c>
      <c r="D41" s="2" t="s">
        <v>88</v>
      </c>
      <c r="E41" s="2" t="s">
        <v>86</v>
      </c>
      <c r="F41" s="1" t="s">
        <v>69</v>
      </c>
      <c r="G41" s="1" t="s">
        <v>70</v>
      </c>
      <c r="H41" s="1" t="s">
        <v>35</v>
      </c>
      <c r="I41" s="1">
        <v>4</v>
      </c>
      <c r="L41" s="1" t="s">
        <v>105</v>
      </c>
    </row>
    <row r="42" spans="1:12" s="1" customFormat="1" x14ac:dyDescent="0.25">
      <c r="A42" s="9">
        <v>1.1000000000000001</v>
      </c>
      <c r="B42" s="7">
        <v>3</v>
      </c>
      <c r="C42" s="1" t="s">
        <v>84</v>
      </c>
      <c r="D42" s="2" t="s">
        <v>89</v>
      </c>
      <c r="E42" s="2" t="s">
        <v>86</v>
      </c>
      <c r="F42" s="1" t="s">
        <v>65</v>
      </c>
      <c r="G42" s="1" t="s">
        <v>76</v>
      </c>
      <c r="H42" s="1" t="s">
        <v>35</v>
      </c>
      <c r="I42" s="1">
        <v>4</v>
      </c>
      <c r="L42" s="1" t="s">
        <v>105</v>
      </c>
    </row>
    <row r="43" spans="1:12" s="1" customFormat="1" x14ac:dyDescent="0.25">
      <c r="A43" s="9">
        <v>1.1100000000000001</v>
      </c>
      <c r="B43" s="7">
        <v>3</v>
      </c>
      <c r="C43" s="1" t="s">
        <v>84</v>
      </c>
      <c r="D43" s="2" t="s">
        <v>90</v>
      </c>
      <c r="E43" s="2" t="s">
        <v>86</v>
      </c>
      <c r="F43" s="1" t="s">
        <v>70</v>
      </c>
      <c r="G43" s="1" t="s">
        <v>65</v>
      </c>
      <c r="H43" s="1" t="s">
        <v>35</v>
      </c>
      <c r="I43" s="1">
        <v>4</v>
      </c>
      <c r="L43" s="1" t="s">
        <v>105</v>
      </c>
    </row>
    <row r="44" spans="1:12" s="1" customFormat="1" ht="15" customHeight="1" x14ac:dyDescent="0.25">
      <c r="A44" s="19">
        <v>1.1200000000000001</v>
      </c>
      <c r="B44" s="20">
        <v>3</v>
      </c>
      <c r="C44" s="2" t="s">
        <v>108</v>
      </c>
      <c r="D44" s="2" t="s">
        <v>119</v>
      </c>
      <c r="E44" s="2" t="s">
        <v>83</v>
      </c>
      <c r="F44" s="14" t="s">
        <v>74</v>
      </c>
      <c r="G44" s="2" t="s">
        <v>64</v>
      </c>
      <c r="H44" s="2" t="s">
        <v>26</v>
      </c>
      <c r="I44" s="2">
        <v>10</v>
      </c>
      <c r="J44" s="2"/>
      <c r="K44" s="2">
        <v>3</v>
      </c>
      <c r="L44" s="2" t="s">
        <v>107</v>
      </c>
    </row>
    <row r="45" spans="1:12" s="1" customFormat="1" ht="15" customHeight="1" x14ac:dyDescent="0.25">
      <c r="A45" s="19">
        <v>1.1299999999999999</v>
      </c>
      <c r="B45" s="20">
        <v>3</v>
      </c>
      <c r="C45" s="2" t="s">
        <v>108</v>
      </c>
      <c r="D45" s="2" t="s">
        <v>120</v>
      </c>
      <c r="E45" s="2" t="s">
        <v>83</v>
      </c>
      <c r="F45" s="14" t="s">
        <v>74</v>
      </c>
      <c r="G45" s="2" t="s">
        <v>64</v>
      </c>
      <c r="H45" s="2" t="s">
        <v>26</v>
      </c>
      <c r="I45" s="2">
        <v>6</v>
      </c>
      <c r="J45" s="2"/>
      <c r="K45" s="2">
        <v>2</v>
      </c>
      <c r="L45" s="2" t="s">
        <v>107</v>
      </c>
    </row>
    <row r="46" spans="1:12" s="1" customFormat="1" ht="15" customHeight="1" x14ac:dyDescent="0.25">
      <c r="A46" s="19">
        <v>1.1399999999999999</v>
      </c>
      <c r="B46" s="20">
        <v>3</v>
      </c>
      <c r="C46" s="2" t="s">
        <v>108</v>
      </c>
      <c r="D46" s="2" t="s">
        <v>121</v>
      </c>
      <c r="E46" s="2" t="s">
        <v>83</v>
      </c>
      <c r="F46" s="14" t="s">
        <v>65</v>
      </c>
      <c r="G46" s="2" t="s">
        <v>74</v>
      </c>
      <c r="H46" s="2" t="s">
        <v>26</v>
      </c>
      <c r="I46" s="2">
        <v>6</v>
      </c>
      <c r="J46" s="2"/>
      <c r="K46" s="2"/>
      <c r="L46" s="2" t="s">
        <v>105</v>
      </c>
    </row>
    <row r="47" spans="1:12" s="1" customFormat="1" x14ac:dyDescent="0.25">
      <c r="A47" s="11">
        <v>1.1000000000000001</v>
      </c>
      <c r="B47" s="7">
        <v>3</v>
      </c>
      <c r="C47" s="1" t="s">
        <v>66</v>
      </c>
      <c r="D47" s="2" t="s">
        <v>133</v>
      </c>
      <c r="E47" s="2" t="s">
        <v>68</v>
      </c>
      <c r="F47" s="1" t="s">
        <v>69</v>
      </c>
      <c r="G47" s="1" t="s">
        <v>70</v>
      </c>
      <c r="H47" s="1" t="s">
        <v>26</v>
      </c>
      <c r="I47" s="1">
        <v>10</v>
      </c>
      <c r="K47" s="1">
        <v>3</v>
      </c>
      <c r="L47" s="1" t="s">
        <v>107</v>
      </c>
    </row>
    <row r="48" spans="1:12" ht="20.100000000000001" customHeight="1" x14ac:dyDescent="0.25">
      <c r="A48" s="15">
        <v>13</v>
      </c>
      <c r="B48" s="7">
        <v>3</v>
      </c>
      <c r="C48" s="1" t="s">
        <v>95</v>
      </c>
      <c r="D48" s="2" t="s">
        <v>92</v>
      </c>
      <c r="E48" s="2" t="s">
        <v>73</v>
      </c>
      <c r="F48" s="18" t="s">
        <v>70</v>
      </c>
      <c r="G48" s="1" t="s">
        <v>64</v>
      </c>
      <c r="H48" s="1" t="s">
        <v>26</v>
      </c>
      <c r="I48" s="1">
        <v>8</v>
      </c>
      <c r="K48" s="2">
        <v>2</v>
      </c>
      <c r="L48" s="1" t="s">
        <v>107</v>
      </c>
    </row>
    <row r="49" spans="1:12" s="1" customFormat="1" x14ac:dyDescent="0.25">
      <c r="A49" s="9">
        <v>1</v>
      </c>
      <c r="B49" s="7">
        <v>3</v>
      </c>
      <c r="C49" s="2" t="s">
        <v>134</v>
      </c>
      <c r="D49" s="2" t="s">
        <v>135</v>
      </c>
      <c r="E49" s="2" t="s">
        <v>136</v>
      </c>
      <c r="F49" s="1" t="s">
        <v>64</v>
      </c>
      <c r="G49" s="1" t="s">
        <v>98</v>
      </c>
      <c r="H49" s="1" t="s">
        <v>26</v>
      </c>
      <c r="I49" s="1">
        <v>10</v>
      </c>
      <c r="J49" s="1">
        <v>20</v>
      </c>
      <c r="K49" s="1">
        <v>10</v>
      </c>
      <c r="L49" s="1" t="s">
        <v>107</v>
      </c>
    </row>
    <row r="50" spans="1:12" s="1" customFormat="1" ht="15" customHeight="1" x14ac:dyDescent="0.25">
      <c r="A50" s="19">
        <v>1</v>
      </c>
      <c r="B50" s="20">
        <v>3</v>
      </c>
      <c r="C50" s="2" t="s">
        <v>138</v>
      </c>
      <c r="D50" s="2" t="s">
        <v>92</v>
      </c>
      <c r="E50" s="2" t="s">
        <v>137</v>
      </c>
      <c r="F50" s="14" t="s">
        <v>64</v>
      </c>
      <c r="G50" s="2" t="s">
        <v>79</v>
      </c>
      <c r="H50" s="2" t="s">
        <v>26</v>
      </c>
      <c r="I50" s="2">
        <v>10</v>
      </c>
      <c r="J50" s="2"/>
      <c r="K50" s="2"/>
      <c r="L50" s="2" t="s">
        <v>105</v>
      </c>
    </row>
    <row r="51" spans="1:12" s="1" customFormat="1" ht="15" customHeight="1" x14ac:dyDescent="0.25">
      <c r="A51" s="21"/>
      <c r="B51" s="20"/>
      <c r="C51" s="2"/>
      <c r="D51" s="2"/>
      <c r="E51" s="2"/>
      <c r="F51" s="14"/>
      <c r="G51" s="2"/>
      <c r="H51" s="2"/>
      <c r="I51" s="2"/>
      <c r="J51" s="2"/>
      <c r="K51" s="2"/>
      <c r="L51" s="2"/>
    </row>
    <row r="52" spans="1:12" s="1" customFormat="1" x14ac:dyDescent="0.25">
      <c r="A52" s="21"/>
      <c r="B52" s="20"/>
      <c r="C52" s="2"/>
      <c r="D52" s="2"/>
      <c r="E52" s="2"/>
      <c r="F52" s="14"/>
      <c r="G52" s="2"/>
      <c r="H52" s="2"/>
      <c r="I52" s="2"/>
      <c r="J52" s="2"/>
      <c r="K52" s="2"/>
      <c r="L52" s="2"/>
    </row>
    <row r="53" spans="1:12" s="1" customFormat="1" ht="15" customHeight="1" x14ac:dyDescent="0.25">
      <c r="A53" s="21"/>
      <c r="B53" s="20"/>
      <c r="C53" s="2"/>
      <c r="D53" s="2"/>
      <c r="E53" s="2"/>
      <c r="F53" s="14"/>
      <c r="G53" s="2"/>
      <c r="H53" s="2"/>
      <c r="I53" s="2"/>
      <c r="J53" s="2"/>
      <c r="K53" s="2"/>
      <c r="L53" s="2"/>
    </row>
    <row r="54" spans="1:12" s="1" customFormat="1" ht="15" customHeight="1" x14ac:dyDescent="0.25">
      <c r="A54" s="21"/>
      <c r="B54" s="20"/>
      <c r="C54" s="2"/>
      <c r="D54" s="2"/>
      <c r="E54" s="2"/>
      <c r="F54" s="14"/>
      <c r="G54" s="2"/>
      <c r="H54" s="2"/>
      <c r="I54" s="2"/>
      <c r="J54" s="2"/>
      <c r="K54" s="2"/>
      <c r="L54" s="2"/>
    </row>
    <row r="55" spans="1:12" s="1" customFormat="1" ht="15" customHeight="1" x14ac:dyDescent="0.25">
      <c r="A55" s="21"/>
      <c r="B55" s="20"/>
      <c r="C55" s="2"/>
      <c r="D55" s="2"/>
      <c r="E55" s="2"/>
      <c r="F55" s="14"/>
      <c r="G55" s="2"/>
      <c r="H55" s="2"/>
      <c r="I55" s="2"/>
      <c r="J55" s="2"/>
      <c r="K55" s="2"/>
      <c r="L55" s="2"/>
    </row>
    <row r="56" spans="1:12" s="1" customFormat="1" ht="15" customHeight="1" x14ac:dyDescent="0.25">
      <c r="A56" s="21"/>
      <c r="B56" s="20"/>
      <c r="C56" s="2"/>
      <c r="D56" s="2"/>
      <c r="E56" s="2"/>
      <c r="F56" s="14"/>
      <c r="G56" s="2"/>
      <c r="H56" s="2"/>
      <c r="I56" s="2"/>
      <c r="J56" s="2"/>
      <c r="K56" s="2"/>
      <c r="L56" s="2"/>
    </row>
    <row r="57" spans="1:12" s="1" customFormat="1" ht="15" customHeight="1" x14ac:dyDescent="0.25">
      <c r="A57" s="21"/>
      <c r="B57" s="20"/>
      <c r="C57" s="2"/>
      <c r="D57" s="2"/>
      <c r="E57" s="2"/>
      <c r="F57" s="14"/>
      <c r="G57" s="2"/>
      <c r="H57" s="2"/>
      <c r="I57" s="2"/>
      <c r="J57" s="2"/>
      <c r="K57" s="2"/>
      <c r="L57" s="2"/>
    </row>
    <row r="58" spans="1:12" x14ac:dyDescent="0.25">
      <c r="D58" s="8"/>
    </row>
    <row r="59" spans="1:12" x14ac:dyDescent="0.25">
      <c r="D59" s="8"/>
      <c r="H59" s="22" t="s">
        <v>130</v>
      </c>
      <c r="I59" s="22">
        <f>SUM(I2:I18)</f>
        <v>42</v>
      </c>
      <c r="K59" s="22">
        <f>SUM(K2:K18)</f>
        <v>47</v>
      </c>
    </row>
    <row r="60" spans="1:12" x14ac:dyDescent="0.25">
      <c r="D60" s="8"/>
      <c r="H60" s="22" t="s">
        <v>131</v>
      </c>
      <c r="I60" s="22">
        <f>SUM(I19:I38)</f>
        <v>98</v>
      </c>
      <c r="K60" s="22">
        <f>SUM(K20:K38)</f>
        <v>108.5</v>
      </c>
    </row>
    <row r="61" spans="1:12" x14ac:dyDescent="0.25">
      <c r="G61" s="1"/>
      <c r="H61" s="22" t="s">
        <v>132</v>
      </c>
      <c r="I61" s="22">
        <f>SUM(I39:I49)</f>
        <v>70</v>
      </c>
    </row>
    <row r="73" spans="9:11" x14ac:dyDescent="0.25">
      <c r="I73" s="7"/>
      <c r="J73" s="7"/>
      <c r="K73" s="7"/>
    </row>
    <row r="74" spans="9:11" x14ac:dyDescent="0.25">
      <c r="I74" s="7"/>
      <c r="J74" s="7"/>
      <c r="K74" s="7"/>
    </row>
    <row r="75" spans="9:11" x14ac:dyDescent="0.25">
      <c r="I75" s="7"/>
      <c r="J75" s="7"/>
      <c r="K75" s="7"/>
    </row>
    <row r="76" spans="9:11" x14ac:dyDescent="0.25">
      <c r="I76" s="7"/>
      <c r="J76" s="7"/>
      <c r="K76" s="7"/>
    </row>
    <row r="77" spans="9:11" x14ac:dyDescent="0.25">
      <c r="I77" s="7"/>
      <c r="J77" s="7"/>
      <c r="K77" s="7"/>
    </row>
  </sheetData>
  <autoFilter ref="A1:L5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S11" sqref="S11"/>
    </sheetView>
  </sheetViews>
  <sheetFormatPr baseColWidth="10" defaultColWidth="8.85546875" defaultRowHeight="15" x14ac:dyDescent="0.25"/>
  <cols>
    <col min="2" max="2" width="14.28515625" bestFit="1" customWidth="1"/>
    <col min="3" max="3" width="15.85546875" bestFit="1" customWidth="1"/>
    <col min="4" max="4" width="20.85546875" bestFit="1" customWidth="1"/>
  </cols>
  <sheetData>
    <row r="1" spans="1:4" s="5" customFormat="1" ht="26.45" customHeight="1" x14ac:dyDescent="0.25">
      <c r="A1" s="5" t="s">
        <v>99</v>
      </c>
      <c r="B1" s="5" t="s">
        <v>100</v>
      </c>
      <c r="C1" s="5" t="s">
        <v>101</v>
      </c>
      <c r="D1" s="5" t="s">
        <v>102</v>
      </c>
    </row>
    <row r="2" spans="1:4" x14ac:dyDescent="0.25">
      <c r="A2">
        <v>1</v>
      </c>
      <c r="B2" s="6">
        <v>42706</v>
      </c>
      <c r="C2">
        <v>42</v>
      </c>
      <c r="D2">
        <v>42</v>
      </c>
    </row>
    <row r="3" spans="1:4" x14ac:dyDescent="0.25">
      <c r="A3">
        <v>1</v>
      </c>
      <c r="B3" s="6">
        <v>42712</v>
      </c>
      <c r="C3">
        <v>35</v>
      </c>
      <c r="D3">
        <v>21</v>
      </c>
    </row>
    <row r="4" spans="1:4" x14ac:dyDescent="0.25">
      <c r="A4">
        <v>1</v>
      </c>
      <c r="B4" s="6">
        <v>42713</v>
      </c>
      <c r="C4">
        <v>29</v>
      </c>
      <c r="D4">
        <v>0</v>
      </c>
    </row>
    <row r="5" spans="1:4" x14ac:dyDescent="0.25">
      <c r="B5" s="6"/>
    </row>
    <row r="6" spans="1:4" x14ac:dyDescent="0.25">
      <c r="B6" s="6"/>
    </row>
    <row r="7" spans="1:4" x14ac:dyDescent="0.25">
      <c r="B7" s="6"/>
    </row>
    <row r="8" spans="1:4" x14ac:dyDescent="0.25">
      <c r="B8" s="6"/>
    </row>
    <row r="9" spans="1:4" x14ac:dyDescent="0.25">
      <c r="B9" s="6"/>
    </row>
    <row r="10" spans="1:4" x14ac:dyDescent="0.25">
      <c r="B10" s="6"/>
    </row>
    <row r="21" spans="1:4" s="5" customFormat="1" ht="26.45" customHeight="1" x14ac:dyDescent="0.25">
      <c r="A21" s="5" t="s">
        <v>99</v>
      </c>
      <c r="B21" s="5" t="s">
        <v>100</v>
      </c>
      <c r="C21" s="5" t="s">
        <v>101</v>
      </c>
      <c r="D21" s="5" t="s">
        <v>102</v>
      </c>
    </row>
    <row r="22" spans="1:4" x14ac:dyDescent="0.25">
      <c r="A22">
        <v>2</v>
      </c>
      <c r="B22" s="6">
        <v>42713</v>
      </c>
      <c r="C22">
        <v>98</v>
      </c>
      <c r="D22">
        <v>97</v>
      </c>
    </row>
    <row r="23" spans="1:4" x14ac:dyDescent="0.25">
      <c r="A23">
        <v>2</v>
      </c>
      <c r="B23" s="6">
        <v>42719</v>
      </c>
      <c r="C23">
        <v>93</v>
      </c>
      <c r="D23">
        <v>85</v>
      </c>
    </row>
    <row r="24" spans="1:4" x14ac:dyDescent="0.25">
      <c r="A24">
        <v>2</v>
      </c>
      <c r="B24" s="6">
        <v>42720</v>
      </c>
      <c r="C24">
        <v>92</v>
      </c>
      <c r="D24">
        <v>81</v>
      </c>
    </row>
    <row r="25" spans="1:4" x14ac:dyDescent="0.25">
      <c r="A25">
        <v>2</v>
      </c>
      <c r="B25" s="6">
        <v>42726</v>
      </c>
      <c r="C25">
        <v>69</v>
      </c>
      <c r="D25">
        <v>30</v>
      </c>
    </row>
    <row r="26" spans="1:4" x14ac:dyDescent="0.25">
      <c r="A26">
        <v>2</v>
      </c>
      <c r="B26" s="6">
        <v>42727</v>
      </c>
      <c r="C26">
        <v>44</v>
      </c>
      <c r="D26">
        <v>0</v>
      </c>
    </row>
    <row r="41" spans="1:4" s="5" customFormat="1" ht="26.45" customHeight="1" x14ac:dyDescent="0.25">
      <c r="A41" s="5" t="s">
        <v>99</v>
      </c>
      <c r="B41" s="5" t="s">
        <v>100</v>
      </c>
      <c r="C41" s="5" t="s">
        <v>101</v>
      </c>
      <c r="D41" s="5" t="s">
        <v>102</v>
      </c>
    </row>
    <row r="42" spans="1:4" x14ac:dyDescent="0.25">
      <c r="A42">
        <v>3</v>
      </c>
      <c r="B42" s="6">
        <v>42727</v>
      </c>
      <c r="C42">
        <v>70</v>
      </c>
      <c r="D42">
        <v>69</v>
      </c>
    </row>
  </sheetData>
  <pageMargins left="0.7" right="0.7" top="0.75" bottom="0.75" header="0.3" footer="0.3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Neslihan Umeri-Sali</cp:lastModifiedBy>
  <cp:revision/>
  <dcterms:created xsi:type="dcterms:W3CDTF">2012-11-08T11:09:41Z</dcterms:created>
  <dcterms:modified xsi:type="dcterms:W3CDTF">2016-12-28T14:25:12Z</dcterms:modified>
</cp:coreProperties>
</file>